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JQ\Desktop\"/>
    </mc:Choice>
  </mc:AlternateContent>
  <bookViews>
    <workbookView xWindow="0" yWindow="0" windowWidth="28800" windowHeight="12210"/>
  </bookViews>
  <sheets>
    <sheet name="اکسل کلی" sheetId="1" r:id="rId1"/>
    <sheet name="تعرفه" sheetId="2" r:id="rId2"/>
    <sheet name="Sheet3" sheetId="3" r:id="rId3"/>
  </sheets>
  <definedNames>
    <definedName name="_xlnm._FilterDatabase" localSheetId="0" hidden="1">'اکسل کلی'!$A$3:$S$5488</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R5" i="1" l="1"/>
  <c r="L5459" i="1" l="1"/>
  <c r="L5458" i="1"/>
  <c r="L5454" i="1"/>
  <c r="L5450" i="1"/>
  <c r="L5361" i="1"/>
  <c r="L5360" i="1"/>
  <c r="L5359" i="1"/>
  <c r="L5320" i="1"/>
  <c r="M5320" i="1" s="1"/>
  <c r="L5319" i="1"/>
  <c r="L5318" i="1"/>
  <c r="L5317" i="1"/>
  <c r="L5316" i="1"/>
  <c r="M5316" i="1" s="1"/>
  <c r="L5315" i="1"/>
  <c r="L5314" i="1"/>
  <c r="L5313" i="1"/>
  <c r="L5292" i="1"/>
  <c r="M5292" i="1" s="1"/>
  <c r="L5280" i="1"/>
  <c r="L5224" i="1"/>
  <c r="L5223" i="1"/>
  <c r="L5222" i="1"/>
  <c r="M5222" i="1" s="1"/>
  <c r="L5221" i="1"/>
  <c r="L5220" i="1"/>
  <c r="L5219" i="1"/>
  <c r="L5218" i="1"/>
  <c r="M5218" i="1" s="1"/>
  <c r="L5217" i="1"/>
  <c r="L5216" i="1"/>
  <c r="L5215" i="1"/>
  <c r="L5214" i="1"/>
  <c r="M5214" i="1" s="1"/>
  <c r="L5213" i="1"/>
  <c r="L5212" i="1"/>
  <c r="L5211" i="1"/>
  <c r="L5210" i="1"/>
  <c r="M5210" i="1" s="1"/>
  <c r="L5209" i="1"/>
  <c r="L5208" i="1"/>
  <c r="L5207" i="1"/>
  <c r="L5206" i="1"/>
  <c r="M5206" i="1" s="1"/>
  <c r="L5205" i="1"/>
  <c r="L5204" i="1"/>
  <c r="L5203" i="1"/>
  <c r="L5202" i="1"/>
  <c r="M5202" i="1" s="1"/>
  <c r="L5200" i="1"/>
  <c r="L5198" i="1"/>
  <c r="L5190" i="1"/>
  <c r="L5188" i="1"/>
  <c r="M5188" i="1" s="1"/>
  <c r="L5176" i="1"/>
  <c r="L5175" i="1"/>
  <c r="L5174" i="1"/>
  <c r="L5173" i="1"/>
  <c r="M5173" i="1" s="1"/>
  <c r="L5172" i="1"/>
  <c r="L5171" i="1"/>
  <c r="L5170" i="1"/>
  <c r="L5169" i="1"/>
  <c r="M5169" i="1" s="1"/>
  <c r="L5168" i="1"/>
  <c r="L5167" i="1"/>
  <c r="L5166" i="1"/>
  <c r="L5165" i="1"/>
  <c r="M5165" i="1" s="1"/>
  <c r="L5164" i="1"/>
  <c r="L5163" i="1"/>
  <c r="L5162" i="1"/>
  <c r="L5161" i="1"/>
  <c r="M5161" i="1" s="1"/>
  <c r="L5160" i="1"/>
  <c r="L5159" i="1"/>
  <c r="L5158" i="1"/>
  <c r="L5157" i="1"/>
  <c r="M5157" i="1" s="1"/>
  <c r="L5156" i="1"/>
  <c r="L5155" i="1"/>
  <c r="L5154" i="1"/>
  <c r="L5153" i="1"/>
  <c r="M5153" i="1" s="1"/>
  <c r="L5152" i="1"/>
  <c r="L5151" i="1"/>
  <c r="L5150" i="1"/>
  <c r="L5149" i="1"/>
  <c r="M5149" i="1" s="1"/>
  <c r="L3213" i="1"/>
  <c r="L3212" i="1"/>
  <c r="L3211" i="1"/>
  <c r="L3210" i="1"/>
  <c r="M3210" i="1" s="1"/>
  <c r="L3209" i="1"/>
  <c r="L3208" i="1"/>
  <c r="L3207" i="1"/>
  <c r="L3206" i="1"/>
  <c r="M3206" i="1" s="1"/>
  <c r="L3205" i="1"/>
  <c r="L3204" i="1"/>
  <c r="L3203" i="1"/>
  <c r="L3202" i="1"/>
  <c r="M3202" i="1" s="1"/>
  <c r="L3201" i="1"/>
  <c r="L3200" i="1"/>
  <c r="L3199" i="1"/>
  <c r="L3198" i="1"/>
  <c r="M3198" i="1" s="1"/>
  <c r="L3197" i="1"/>
  <c r="L3196" i="1"/>
  <c r="L3195" i="1"/>
  <c r="L3194" i="1"/>
  <c r="M3194" i="1" s="1"/>
  <c r="L3193" i="1"/>
  <c r="L3192" i="1"/>
  <c r="L3191" i="1"/>
  <c r="L3190" i="1"/>
  <c r="M3190" i="1" s="1"/>
  <c r="L3189" i="1"/>
  <c r="L3188" i="1"/>
  <c r="L3187" i="1"/>
  <c r="L3186" i="1"/>
  <c r="M3186" i="1" s="1"/>
  <c r="L3185" i="1"/>
  <c r="L3184" i="1"/>
  <c r="L3183" i="1"/>
  <c r="L3182" i="1"/>
  <c r="M3182" i="1" s="1"/>
  <c r="L3181" i="1"/>
  <c r="L3180" i="1"/>
  <c r="L3179" i="1"/>
  <c r="L3178" i="1"/>
  <c r="M3178" i="1" s="1"/>
  <c r="L3177" i="1"/>
  <c r="L3176" i="1"/>
  <c r="L3175" i="1"/>
  <c r="L3174" i="1"/>
  <c r="M3174" i="1" s="1"/>
  <c r="L3173" i="1"/>
  <c r="L3172" i="1"/>
  <c r="L3171" i="1"/>
  <c r="L3170" i="1"/>
  <c r="M3170" i="1" s="1"/>
  <c r="L3169" i="1"/>
  <c r="L3168" i="1"/>
  <c r="L3167" i="1"/>
  <c r="L3166" i="1"/>
  <c r="M3166" i="1" s="1"/>
  <c r="L3165" i="1"/>
  <c r="L3164" i="1"/>
  <c r="L3162" i="1"/>
  <c r="L3161" i="1"/>
  <c r="M3161" i="1" s="1"/>
  <c r="L3160" i="1"/>
  <c r="L3159" i="1"/>
  <c r="L3158" i="1"/>
  <c r="L3157" i="1"/>
  <c r="M3157" i="1" s="1"/>
  <c r="L3154" i="1"/>
  <c r="L3152" i="1"/>
  <c r="L3151" i="1"/>
  <c r="L3150" i="1"/>
  <c r="M3150" i="1" s="1"/>
  <c r="L3149" i="1"/>
  <c r="L3148" i="1"/>
  <c r="L3147" i="1"/>
  <c r="L3146" i="1"/>
  <c r="M3146" i="1" s="1"/>
  <c r="L3145" i="1"/>
  <c r="L3144" i="1"/>
  <c r="L3143" i="1"/>
  <c r="L3142" i="1"/>
  <c r="M3142" i="1" s="1"/>
  <c r="L3141" i="1"/>
  <c r="L3140" i="1"/>
  <c r="L3139" i="1"/>
  <c r="L3138" i="1"/>
  <c r="M3138" i="1" s="1"/>
  <c r="L3137" i="1"/>
  <c r="L3136" i="1"/>
  <c r="L3135" i="1"/>
  <c r="L3134" i="1"/>
  <c r="M3134" i="1" s="1"/>
  <c r="L3133" i="1"/>
  <c r="L3132" i="1"/>
  <c r="L3131" i="1"/>
  <c r="L3130" i="1"/>
  <c r="M3130" i="1" s="1"/>
  <c r="L3129" i="1"/>
  <c r="L3128" i="1"/>
  <c r="L3127" i="1"/>
  <c r="L3126" i="1"/>
  <c r="M3126" i="1" s="1"/>
  <c r="L3125" i="1"/>
  <c r="L3124" i="1"/>
  <c r="L3123" i="1"/>
  <c r="L3122" i="1"/>
  <c r="M3122" i="1" s="1"/>
  <c r="L3121" i="1"/>
  <c r="L3120" i="1"/>
  <c r="L3119" i="1"/>
  <c r="L3118" i="1"/>
  <c r="M3118" i="1" s="1"/>
  <c r="L3117" i="1"/>
  <c r="L3116" i="1"/>
  <c r="L3115" i="1"/>
  <c r="L3114" i="1"/>
  <c r="M3114" i="1" s="1"/>
  <c r="L3113" i="1"/>
  <c r="L3112" i="1"/>
  <c r="L3111" i="1"/>
  <c r="L3110" i="1"/>
  <c r="M3110" i="1" s="1"/>
  <c r="L3109" i="1"/>
  <c r="L3108" i="1"/>
  <c r="L3107" i="1"/>
  <c r="L3106" i="1"/>
  <c r="M3106" i="1" s="1"/>
  <c r="L3105" i="1"/>
  <c r="L3104" i="1"/>
  <c r="L3103" i="1"/>
  <c r="L3102" i="1"/>
  <c r="M3102" i="1" s="1"/>
  <c r="L3101" i="1"/>
  <c r="L3100" i="1"/>
  <c r="L3099" i="1"/>
  <c r="L3098" i="1"/>
  <c r="M3098" i="1" s="1"/>
  <c r="L3097" i="1"/>
  <c r="L3096" i="1"/>
  <c r="L3095" i="1"/>
  <c r="L3094" i="1"/>
  <c r="M3094" i="1" s="1"/>
  <c r="L3093" i="1"/>
  <c r="L3092" i="1"/>
  <c r="L3091" i="1"/>
  <c r="L3090" i="1"/>
  <c r="M3090" i="1" s="1"/>
  <c r="L3089" i="1"/>
  <c r="L3088" i="1"/>
  <c r="L3085" i="1"/>
  <c r="L3084" i="1"/>
  <c r="M3084" i="1" s="1"/>
  <c r="L3081" i="1"/>
  <c r="L3080" i="1"/>
  <c r="L3079" i="1"/>
  <c r="L3078" i="1"/>
  <c r="M3078" i="1" s="1"/>
  <c r="L3077" i="1"/>
  <c r="L3076" i="1"/>
  <c r="L3075" i="1"/>
  <c r="L3074" i="1"/>
  <c r="M3074" i="1" s="1"/>
  <c r="L3073" i="1"/>
  <c r="L3072" i="1"/>
  <c r="L3071" i="1"/>
  <c r="L3070" i="1"/>
  <c r="M3070" i="1" s="1"/>
  <c r="L3069" i="1"/>
  <c r="L3068" i="1"/>
  <c r="L3067" i="1"/>
  <c r="L3066" i="1"/>
  <c r="M3066" i="1" s="1"/>
  <c r="L3065" i="1"/>
  <c r="L3064" i="1"/>
  <c r="L3063" i="1"/>
  <c r="L3062" i="1"/>
  <c r="M3062" i="1" s="1"/>
  <c r="L3061" i="1"/>
  <c r="L3059" i="1"/>
  <c r="L3058" i="1"/>
  <c r="L3056" i="1"/>
  <c r="M3056" i="1" s="1"/>
  <c r="L3055" i="1"/>
  <c r="L3054" i="1"/>
  <c r="L3053" i="1"/>
  <c r="L3052" i="1"/>
  <c r="M3052" i="1" s="1"/>
  <c r="L3051" i="1"/>
  <c r="L3050" i="1"/>
  <c r="L3049" i="1"/>
  <c r="L3048" i="1"/>
  <c r="M3048" i="1" s="1"/>
  <c r="L3047" i="1"/>
  <c r="L3046" i="1"/>
  <c r="L3045" i="1"/>
  <c r="L3044" i="1"/>
  <c r="M3044" i="1" s="1"/>
  <c r="L3043" i="1"/>
  <c r="L3042" i="1"/>
  <c r="L3041" i="1"/>
  <c r="L3040" i="1"/>
  <c r="M3040" i="1" s="1"/>
  <c r="L3039" i="1"/>
  <c r="L3038" i="1"/>
  <c r="L3037" i="1"/>
  <c r="L3036" i="1"/>
  <c r="M3036" i="1" s="1"/>
  <c r="L3035" i="1"/>
  <c r="L3034" i="1"/>
  <c r="L3033" i="1"/>
  <c r="L3032" i="1"/>
  <c r="M3032" i="1" s="1"/>
  <c r="L3031" i="1"/>
  <c r="L3030" i="1"/>
  <c r="L3029" i="1"/>
  <c r="L3028" i="1"/>
  <c r="M3028" i="1" s="1"/>
  <c r="L3026" i="1"/>
  <c r="L3024" i="1"/>
  <c r="L3023" i="1"/>
  <c r="L3022" i="1"/>
  <c r="M3022" i="1" s="1"/>
  <c r="L3021" i="1"/>
  <c r="L3020" i="1"/>
  <c r="L3019" i="1"/>
  <c r="L3016" i="1"/>
  <c r="M3016" i="1" s="1"/>
  <c r="L3015" i="1"/>
  <c r="L3014" i="1"/>
  <c r="L3013" i="1"/>
  <c r="L3012" i="1"/>
  <c r="M3012" i="1" s="1"/>
  <c r="L3011" i="1"/>
  <c r="L3010" i="1"/>
  <c r="L3009" i="1"/>
  <c r="L3008" i="1"/>
  <c r="M3008" i="1" s="1"/>
  <c r="L3007" i="1"/>
  <c r="L3006" i="1"/>
  <c r="L3005" i="1"/>
  <c r="L3004" i="1"/>
  <c r="M3004" i="1" s="1"/>
  <c r="L3003" i="1"/>
  <c r="L3002" i="1"/>
  <c r="L3001" i="1"/>
  <c r="L3000" i="1"/>
  <c r="M3000" i="1" s="1"/>
  <c r="L2999" i="1"/>
  <c r="L2998" i="1"/>
  <c r="L2997" i="1"/>
  <c r="L2996" i="1"/>
  <c r="M2996" i="1" s="1"/>
  <c r="L2995" i="1"/>
  <c r="L2994" i="1"/>
  <c r="L2993" i="1"/>
  <c r="L2992" i="1"/>
  <c r="M2992" i="1" s="1"/>
  <c r="L2991" i="1"/>
  <c r="L2990" i="1"/>
  <c r="L2989" i="1"/>
  <c r="L2988" i="1"/>
  <c r="M2988" i="1" s="1"/>
  <c r="L2987" i="1"/>
  <c r="L2986" i="1"/>
  <c r="L2985" i="1"/>
  <c r="L2984" i="1"/>
  <c r="M2984" i="1" s="1"/>
  <c r="L2983" i="1"/>
  <c r="L2982" i="1"/>
  <c r="L2981" i="1"/>
  <c r="L2980" i="1"/>
  <c r="M2980" i="1" s="1"/>
  <c r="L2979" i="1"/>
  <c r="L2978" i="1"/>
  <c r="L2977" i="1"/>
  <c r="L2976" i="1"/>
  <c r="M2976" i="1" s="1"/>
  <c r="L2975" i="1"/>
  <c r="L2974" i="1"/>
  <c r="L2973" i="1"/>
  <c r="L2972" i="1"/>
  <c r="M2972" i="1" s="1"/>
  <c r="L2971" i="1"/>
  <c r="L2970" i="1"/>
  <c r="L2969" i="1"/>
  <c r="L2968" i="1"/>
  <c r="M2968" i="1" s="1"/>
  <c r="L2967" i="1"/>
  <c r="L2966" i="1"/>
  <c r="L2965" i="1"/>
  <c r="L2964" i="1"/>
  <c r="M2964" i="1" s="1"/>
  <c r="L2963" i="1"/>
  <c r="L2962" i="1"/>
  <c r="L2961" i="1"/>
  <c r="L2960" i="1"/>
  <c r="M2960" i="1" s="1"/>
  <c r="L2959" i="1"/>
  <c r="L2958" i="1"/>
  <c r="L2957" i="1"/>
  <c r="L2956" i="1"/>
  <c r="M2956" i="1" s="1"/>
  <c r="L2955" i="1"/>
  <c r="L2954" i="1"/>
  <c r="L2953" i="1"/>
  <c r="L2952" i="1"/>
  <c r="M2952" i="1" s="1"/>
  <c r="L2951" i="1"/>
  <c r="L2950" i="1"/>
  <c r="L2949" i="1"/>
  <c r="L2948" i="1"/>
  <c r="M2948" i="1" s="1"/>
  <c r="L2947" i="1"/>
  <c r="L2946" i="1"/>
  <c r="L2945" i="1"/>
  <c r="L2944" i="1"/>
  <c r="M2944" i="1" s="1"/>
  <c r="L2943" i="1"/>
  <c r="L2942" i="1"/>
  <c r="L2941" i="1"/>
  <c r="L2940" i="1"/>
  <c r="M2940" i="1" s="1"/>
  <c r="L2939" i="1"/>
  <c r="L2938" i="1"/>
  <c r="L2937" i="1"/>
  <c r="L2936" i="1"/>
  <c r="M2936" i="1" s="1"/>
  <c r="L2935" i="1"/>
  <c r="L2934" i="1"/>
  <c r="L2933" i="1"/>
  <c r="L2930" i="1"/>
  <c r="M2930" i="1" s="1"/>
  <c r="L2929" i="1"/>
  <c r="L2928" i="1"/>
  <c r="L2927" i="1"/>
  <c r="L2926" i="1"/>
  <c r="M2926" i="1" s="1"/>
  <c r="L2925" i="1"/>
  <c r="L2924" i="1"/>
  <c r="L2923" i="1"/>
  <c r="L2922" i="1"/>
  <c r="M2922" i="1" s="1"/>
  <c r="L2921" i="1"/>
  <c r="L2920" i="1"/>
  <c r="L2919" i="1"/>
  <c r="L2918" i="1"/>
  <c r="M2918" i="1" s="1"/>
  <c r="L2917" i="1"/>
  <c r="L2916" i="1"/>
  <c r="L2915" i="1"/>
  <c r="L2914" i="1"/>
  <c r="M2914" i="1" s="1"/>
  <c r="L2913" i="1"/>
  <c r="L2912" i="1"/>
  <c r="L2911" i="1"/>
  <c r="L2910" i="1"/>
  <c r="M2910" i="1" s="1"/>
  <c r="L2909" i="1"/>
  <c r="L2908" i="1"/>
  <c r="L2905" i="1"/>
  <c r="L2904" i="1"/>
  <c r="M2904" i="1" s="1"/>
  <c r="L2903" i="1"/>
  <c r="L2902" i="1"/>
  <c r="L2901" i="1"/>
  <c r="L2900" i="1"/>
  <c r="M2900" i="1" s="1"/>
  <c r="L2899" i="1"/>
  <c r="L2898" i="1"/>
  <c r="L2897" i="1"/>
  <c r="L2896" i="1"/>
  <c r="M2896" i="1" s="1"/>
  <c r="L2895" i="1"/>
  <c r="L2894" i="1"/>
  <c r="L2893" i="1"/>
  <c r="L2892" i="1"/>
  <c r="M2892" i="1" s="1"/>
  <c r="L2891" i="1"/>
  <c r="L2890" i="1"/>
  <c r="L2889" i="1"/>
  <c r="L2888" i="1"/>
  <c r="M2888" i="1" s="1"/>
  <c r="L2887" i="1"/>
  <c r="L2886" i="1"/>
  <c r="L2885" i="1"/>
  <c r="L2884" i="1"/>
  <c r="M2884" i="1" s="1"/>
  <c r="L2883" i="1"/>
  <c r="L2882" i="1"/>
  <c r="L2881" i="1"/>
  <c r="L2880" i="1"/>
  <c r="M2880" i="1" s="1"/>
  <c r="L2879" i="1"/>
  <c r="L2878" i="1"/>
  <c r="L2877" i="1"/>
  <c r="L2876" i="1"/>
  <c r="M2876" i="1" s="1"/>
  <c r="L2875" i="1"/>
  <c r="L2874" i="1"/>
  <c r="L2873" i="1"/>
  <c r="L2872" i="1"/>
  <c r="M2872" i="1" s="1"/>
  <c r="L2871" i="1"/>
  <c r="L2870" i="1"/>
  <c r="L2869" i="1"/>
  <c r="L2868" i="1"/>
  <c r="M2868" i="1" s="1"/>
  <c r="L2867" i="1"/>
  <c r="L2866" i="1"/>
  <c r="L2865" i="1"/>
  <c r="L2864" i="1"/>
  <c r="M2864" i="1" s="1"/>
  <c r="L2863" i="1"/>
  <c r="L2862" i="1"/>
  <c r="L2861" i="1"/>
  <c r="L2860" i="1"/>
  <c r="M2860" i="1" s="1"/>
  <c r="L2859" i="1"/>
  <c r="L2858" i="1"/>
  <c r="L2857" i="1"/>
  <c r="L2856" i="1"/>
  <c r="M2856" i="1" s="1"/>
  <c r="L2855" i="1"/>
  <c r="L2854" i="1"/>
  <c r="L2853" i="1"/>
  <c r="L2852" i="1"/>
  <c r="M2852" i="1" s="1"/>
  <c r="L2851" i="1"/>
  <c r="L2850" i="1"/>
  <c r="L2849" i="1"/>
  <c r="L2848" i="1"/>
  <c r="M2848" i="1" s="1"/>
  <c r="L2847" i="1"/>
  <c r="L2846" i="1"/>
  <c r="L2845" i="1"/>
  <c r="L2844" i="1"/>
  <c r="M2844" i="1" s="1"/>
  <c r="L2843" i="1"/>
  <c r="L2842" i="1"/>
  <c r="L2841" i="1"/>
  <c r="L2840" i="1"/>
  <c r="M2840" i="1" s="1"/>
  <c r="L2839" i="1"/>
  <c r="L2838" i="1"/>
  <c r="L2837" i="1"/>
  <c r="L2836" i="1"/>
  <c r="M2836" i="1" s="1"/>
  <c r="L2835" i="1"/>
  <c r="L2834" i="1"/>
  <c r="L2833" i="1"/>
  <c r="L2832" i="1"/>
  <c r="M2832" i="1" s="1"/>
  <c r="L2831" i="1"/>
  <c r="L2830" i="1"/>
  <c r="L2829" i="1"/>
  <c r="L2828" i="1"/>
  <c r="M2828" i="1" s="1"/>
  <c r="L2827" i="1"/>
  <c r="L2826" i="1"/>
  <c r="L2825" i="1"/>
  <c r="L2824" i="1"/>
  <c r="M2824" i="1" s="1"/>
  <c r="L2823" i="1"/>
  <c r="L2822" i="1"/>
  <c r="L2821" i="1"/>
  <c r="L2820" i="1"/>
  <c r="M2820" i="1" s="1"/>
  <c r="L2819" i="1"/>
  <c r="L2818" i="1"/>
  <c r="L2817" i="1"/>
  <c r="L2816" i="1"/>
  <c r="M2816" i="1" s="1"/>
  <c r="L2815" i="1"/>
  <c r="L2814" i="1"/>
  <c r="L2813" i="1"/>
  <c r="L2812" i="1"/>
  <c r="M2812" i="1" s="1"/>
  <c r="L2811" i="1"/>
  <c r="L2810" i="1"/>
  <c r="L2809" i="1"/>
  <c r="L2808" i="1"/>
  <c r="M2808" i="1" s="1"/>
  <c r="L2807" i="1"/>
  <c r="L2806" i="1"/>
  <c r="L2805" i="1"/>
  <c r="L2804" i="1"/>
  <c r="M2804" i="1" s="1"/>
  <c r="L2802" i="1"/>
  <c r="L2801" i="1"/>
  <c r="L2799" i="1"/>
  <c r="L2798" i="1"/>
  <c r="M2798" i="1" s="1"/>
  <c r="L2797" i="1"/>
  <c r="L2796" i="1"/>
  <c r="L2794" i="1"/>
  <c r="L2793" i="1"/>
  <c r="M2793" i="1" s="1"/>
  <c r="L2792" i="1"/>
  <c r="L2791" i="1"/>
  <c r="L2790" i="1"/>
  <c r="L2789" i="1"/>
  <c r="M2789" i="1" s="1"/>
  <c r="L2788" i="1"/>
  <c r="L2787" i="1"/>
  <c r="L2786" i="1"/>
  <c r="L2785" i="1"/>
  <c r="M2785" i="1" s="1"/>
  <c r="L2784" i="1"/>
  <c r="L2783" i="1"/>
  <c r="L2782" i="1"/>
  <c r="L2781" i="1"/>
  <c r="M2781" i="1" s="1"/>
  <c r="L2780" i="1"/>
  <c r="L2779" i="1"/>
  <c r="L2778" i="1"/>
  <c r="L2777" i="1"/>
  <c r="M2777" i="1" s="1"/>
  <c r="L2776" i="1"/>
  <c r="L2775" i="1"/>
  <c r="L2774" i="1"/>
  <c r="L2773" i="1"/>
  <c r="M2773" i="1" s="1"/>
  <c r="L2772" i="1"/>
  <c r="L2771" i="1"/>
  <c r="L2770" i="1"/>
  <c r="L2769" i="1"/>
  <c r="M2769" i="1" s="1"/>
  <c r="L2768" i="1"/>
  <c r="L2767" i="1"/>
  <c r="L2766" i="1"/>
  <c r="L2765" i="1"/>
  <c r="M2765" i="1" s="1"/>
  <c r="L2764" i="1"/>
  <c r="L2763" i="1"/>
  <c r="L2762" i="1"/>
  <c r="L2761" i="1"/>
  <c r="M2761" i="1" s="1"/>
  <c r="L2760" i="1"/>
  <c r="L2759" i="1"/>
  <c r="L2758" i="1"/>
  <c r="L2757" i="1"/>
  <c r="M2757" i="1" s="1"/>
  <c r="L2756" i="1"/>
  <c r="L2755" i="1"/>
  <c r="L2754" i="1"/>
  <c r="L2753" i="1"/>
  <c r="M2753" i="1" s="1"/>
  <c r="L2752" i="1"/>
  <c r="L2751" i="1"/>
  <c r="L2750" i="1"/>
  <c r="L2749" i="1"/>
  <c r="M2749" i="1" s="1"/>
  <c r="L2748" i="1"/>
  <c r="L2747" i="1"/>
  <c r="L2746" i="1"/>
  <c r="L2745" i="1"/>
  <c r="M2745" i="1" s="1"/>
  <c r="L2744" i="1"/>
  <c r="L2743" i="1"/>
  <c r="L2742" i="1"/>
  <c r="L2741" i="1"/>
  <c r="M2741" i="1" s="1"/>
  <c r="L2740" i="1"/>
  <c r="L2739" i="1"/>
  <c r="L2738" i="1"/>
  <c r="L2737" i="1"/>
  <c r="M2737" i="1" s="1"/>
  <c r="L2736" i="1"/>
  <c r="L2735" i="1"/>
  <c r="L2734" i="1"/>
  <c r="L2733" i="1"/>
  <c r="M2733" i="1" s="1"/>
  <c r="L2732" i="1"/>
  <c r="L2731" i="1"/>
  <c r="L2730" i="1"/>
  <c r="L2729" i="1"/>
  <c r="M2729" i="1" s="1"/>
  <c r="L2728" i="1"/>
  <c r="L2727" i="1"/>
  <c r="L2726" i="1"/>
  <c r="L2725" i="1"/>
  <c r="M2725" i="1" s="1"/>
  <c r="L2724" i="1"/>
  <c r="L2723" i="1"/>
  <c r="L2722" i="1"/>
  <c r="L2721" i="1"/>
  <c r="M2721" i="1" s="1"/>
  <c r="L2720" i="1"/>
  <c r="L2719" i="1"/>
  <c r="L2718" i="1"/>
  <c r="L2717" i="1"/>
  <c r="M2717" i="1" s="1"/>
  <c r="L2716" i="1"/>
  <c r="L2715" i="1"/>
  <c r="L2714" i="1"/>
  <c r="L2713" i="1"/>
  <c r="M2713" i="1" s="1"/>
  <c r="L2712" i="1"/>
  <c r="L2711" i="1"/>
  <c r="L2710" i="1"/>
  <c r="L2709" i="1"/>
  <c r="M2709" i="1" s="1"/>
  <c r="L2708" i="1"/>
  <c r="L2707" i="1"/>
  <c r="L2706" i="1"/>
  <c r="L2705" i="1"/>
  <c r="M2705" i="1" s="1"/>
  <c r="L2704" i="1"/>
  <c r="L2703" i="1"/>
  <c r="L2702" i="1"/>
  <c r="L2701" i="1"/>
  <c r="M2701" i="1" s="1"/>
  <c r="L2700" i="1"/>
  <c r="L2699" i="1"/>
  <c r="L2698" i="1"/>
  <c r="L2697" i="1"/>
  <c r="M2697" i="1" s="1"/>
  <c r="L2696" i="1"/>
  <c r="L2695" i="1"/>
  <c r="L2694" i="1"/>
  <c r="L2693" i="1"/>
  <c r="M2693" i="1" s="1"/>
  <c r="L2692" i="1"/>
  <c r="L2691" i="1"/>
  <c r="L2690" i="1"/>
  <c r="L2689" i="1"/>
  <c r="M2689" i="1" s="1"/>
  <c r="L2688" i="1"/>
  <c r="L2687" i="1"/>
  <c r="L2686" i="1"/>
  <c r="L2685" i="1"/>
  <c r="M2685" i="1" s="1"/>
  <c r="L2684" i="1"/>
  <c r="L2683" i="1"/>
  <c r="L2682" i="1"/>
  <c r="L2681" i="1"/>
  <c r="M2681" i="1" s="1"/>
  <c r="L2680" i="1"/>
  <c r="L2679" i="1"/>
  <c r="L2678" i="1"/>
  <c r="L2677" i="1"/>
  <c r="M2677" i="1" s="1"/>
  <c r="L2676" i="1"/>
  <c r="L2675" i="1"/>
  <c r="L2674" i="1"/>
  <c r="L2673" i="1"/>
  <c r="M2673" i="1" s="1"/>
  <c r="L2672" i="1"/>
  <c r="L2671" i="1"/>
  <c r="L2670" i="1"/>
  <c r="L2669" i="1"/>
  <c r="M2669" i="1" s="1"/>
  <c r="L2668" i="1"/>
  <c r="L2667" i="1"/>
  <c r="L2666" i="1"/>
  <c r="L2665" i="1"/>
  <c r="M2665" i="1" s="1"/>
  <c r="L2664" i="1"/>
  <c r="L2663" i="1"/>
  <c r="L2662" i="1"/>
  <c r="L2661" i="1"/>
  <c r="M2661" i="1" s="1"/>
  <c r="L2660" i="1"/>
  <c r="L2659" i="1"/>
  <c r="L2658" i="1"/>
  <c r="L2657" i="1"/>
  <c r="M2657" i="1" s="1"/>
  <c r="L2656" i="1"/>
  <c r="L2655" i="1"/>
  <c r="L2654" i="1"/>
  <c r="L2653" i="1"/>
  <c r="M2653" i="1" s="1"/>
  <c r="L2652" i="1"/>
  <c r="L2651" i="1"/>
  <c r="L2650" i="1"/>
  <c r="L2649" i="1"/>
  <c r="M2649" i="1" s="1"/>
  <c r="L2648" i="1"/>
  <c r="L2647" i="1"/>
  <c r="L2646" i="1"/>
  <c r="L2645" i="1"/>
  <c r="M2645" i="1" s="1"/>
  <c r="L2644" i="1"/>
  <c r="L2643" i="1"/>
  <c r="L2642" i="1"/>
  <c r="L2641" i="1"/>
  <c r="M2641" i="1" s="1"/>
  <c r="L2640" i="1"/>
  <c r="L2639" i="1"/>
  <c r="L2638" i="1"/>
  <c r="L2637" i="1"/>
  <c r="M2637" i="1" s="1"/>
  <c r="L2636" i="1"/>
  <c r="L2635" i="1"/>
  <c r="L2634" i="1"/>
  <c r="L2633" i="1"/>
  <c r="M2633" i="1" s="1"/>
  <c r="L2632" i="1"/>
  <c r="L2631" i="1"/>
  <c r="L2630" i="1"/>
  <c r="L2629" i="1"/>
  <c r="M2629" i="1" s="1"/>
  <c r="L2628" i="1"/>
  <c r="L2627" i="1"/>
  <c r="L2626" i="1"/>
  <c r="L2625" i="1"/>
  <c r="M2625" i="1" s="1"/>
  <c r="L2624" i="1"/>
  <c r="L2623" i="1"/>
  <c r="L2622" i="1"/>
  <c r="L2621" i="1"/>
  <c r="M2621" i="1" s="1"/>
  <c r="L2620" i="1"/>
  <c r="L2619" i="1"/>
  <c r="L2618" i="1"/>
  <c r="L2617" i="1"/>
  <c r="M2617" i="1" s="1"/>
  <c r="L2616" i="1"/>
  <c r="L2615" i="1"/>
  <c r="L2614" i="1"/>
  <c r="L2613" i="1"/>
  <c r="M2613" i="1" s="1"/>
  <c r="L2612" i="1"/>
  <c r="L2611" i="1"/>
  <c r="L2610" i="1"/>
  <c r="L2609" i="1"/>
  <c r="M2609" i="1" s="1"/>
  <c r="L2608" i="1"/>
  <c r="L2607" i="1"/>
  <c r="L2606" i="1"/>
  <c r="L2605" i="1"/>
  <c r="M2605" i="1" s="1"/>
  <c r="L2604" i="1"/>
  <c r="L2603" i="1"/>
  <c r="L2602" i="1"/>
  <c r="L2601" i="1"/>
  <c r="M2601" i="1" s="1"/>
  <c r="L2600" i="1"/>
  <c r="L2599" i="1"/>
  <c r="L2598" i="1"/>
  <c r="L2597" i="1"/>
  <c r="M2597" i="1" s="1"/>
  <c r="L2596" i="1"/>
  <c r="L2595" i="1"/>
  <c r="L2594" i="1"/>
  <c r="L2593" i="1"/>
  <c r="M2593" i="1" s="1"/>
  <c r="L2592" i="1"/>
  <c r="L2591" i="1"/>
  <c r="L2590" i="1"/>
  <c r="L2589" i="1"/>
  <c r="M2589" i="1" s="1"/>
  <c r="L2588" i="1"/>
  <c r="L2587" i="1"/>
  <c r="L2586" i="1"/>
  <c r="L2585" i="1"/>
  <c r="M2585" i="1" s="1"/>
  <c r="L2584" i="1"/>
  <c r="L2583" i="1"/>
  <c r="L2582" i="1"/>
  <c r="L2581" i="1"/>
  <c r="M2581" i="1" s="1"/>
  <c r="L2580" i="1"/>
  <c r="L2579" i="1"/>
  <c r="L2578" i="1"/>
  <c r="L2577" i="1"/>
  <c r="M2577" i="1" s="1"/>
  <c r="L2576" i="1"/>
  <c r="L2575" i="1"/>
  <c r="L2574" i="1"/>
  <c r="L2573" i="1"/>
  <c r="M2573" i="1" s="1"/>
  <c r="L2572" i="1"/>
  <c r="L2571" i="1"/>
  <c r="L2570" i="1"/>
  <c r="L2569" i="1"/>
  <c r="M2569" i="1" s="1"/>
  <c r="L2568" i="1"/>
  <c r="L2567" i="1"/>
  <c r="L2563" i="1"/>
  <c r="L2562" i="1"/>
  <c r="M2562" i="1" s="1"/>
  <c r="L2553" i="1"/>
  <c r="L2552" i="1"/>
  <c r="L2551" i="1"/>
  <c r="L2550" i="1"/>
  <c r="M2550" i="1" s="1"/>
  <c r="L2549" i="1"/>
  <c r="L2548" i="1"/>
  <c r="L2547" i="1"/>
  <c r="L2546" i="1"/>
  <c r="M2546" i="1" s="1"/>
  <c r="L2545" i="1"/>
  <c r="L2544" i="1"/>
  <c r="L2543" i="1"/>
  <c r="L2542" i="1"/>
  <c r="M2542" i="1" s="1"/>
  <c r="L2541" i="1"/>
  <c r="L2540" i="1"/>
  <c r="L2539" i="1"/>
  <c r="L2538" i="1"/>
  <c r="M2538" i="1" s="1"/>
  <c r="L2537" i="1"/>
  <c r="L2536" i="1"/>
  <c r="L2535" i="1"/>
  <c r="L2534" i="1"/>
  <c r="M2534" i="1" s="1"/>
  <c r="L2533" i="1"/>
  <c r="L2532" i="1"/>
  <c r="L2531" i="1"/>
  <c r="L2530" i="1"/>
  <c r="M2530" i="1" s="1"/>
  <c r="L2529" i="1"/>
  <c r="L2528" i="1"/>
  <c r="L2527" i="1"/>
  <c r="L2526" i="1"/>
  <c r="M2526" i="1" s="1"/>
  <c r="L2525" i="1"/>
  <c r="L2524" i="1"/>
  <c r="L2523" i="1"/>
  <c r="L2522" i="1"/>
  <c r="M2522" i="1" s="1"/>
  <c r="L2521" i="1"/>
  <c r="L2520" i="1"/>
  <c r="L2519" i="1"/>
  <c r="L2518" i="1"/>
  <c r="M2518" i="1" s="1"/>
  <c r="L2517" i="1"/>
  <c r="L2516" i="1"/>
  <c r="L2510" i="1"/>
  <c r="L2509" i="1"/>
  <c r="M2509" i="1" s="1"/>
  <c r="L2508" i="1"/>
  <c r="L2507" i="1"/>
  <c r="L2506" i="1"/>
  <c r="L2505" i="1"/>
  <c r="M2505" i="1" s="1"/>
  <c r="L2504" i="1"/>
  <c r="L2503" i="1"/>
  <c r="L2502" i="1"/>
  <c r="L2501" i="1"/>
  <c r="M2501" i="1" s="1"/>
  <c r="L2500" i="1"/>
  <c r="L2499" i="1"/>
  <c r="L2496" i="1"/>
  <c r="L2495" i="1"/>
  <c r="M2495" i="1" s="1"/>
  <c r="L2494" i="1"/>
  <c r="L2493" i="1"/>
  <c r="L2492" i="1"/>
  <c r="L2491" i="1"/>
  <c r="M2491" i="1" s="1"/>
  <c r="L2490" i="1"/>
  <c r="L2489" i="1"/>
  <c r="L2488" i="1"/>
  <c r="L2487" i="1"/>
  <c r="M2487" i="1" s="1"/>
  <c r="L2486" i="1"/>
  <c r="L2485" i="1"/>
  <c r="L2484" i="1"/>
  <c r="L2483" i="1"/>
  <c r="M2483" i="1" s="1"/>
  <c r="L2482" i="1"/>
  <c r="L2481" i="1"/>
  <c r="L2480" i="1"/>
  <c r="L2479" i="1"/>
  <c r="M2479" i="1" s="1"/>
  <c r="L2478" i="1"/>
  <c r="L2476" i="1"/>
  <c r="L2475" i="1"/>
  <c r="L2474" i="1"/>
  <c r="M2474" i="1" s="1"/>
  <c r="L2473" i="1"/>
  <c r="L2472" i="1"/>
  <c r="L2471" i="1"/>
  <c r="L2470" i="1"/>
  <c r="M2470" i="1" s="1"/>
  <c r="L2469" i="1"/>
  <c r="L2468" i="1"/>
  <c r="L2467" i="1"/>
  <c r="L2466" i="1"/>
  <c r="M2466" i="1" s="1"/>
  <c r="L2465" i="1"/>
  <c r="L2464" i="1"/>
  <c r="L2463" i="1"/>
  <c r="L2462" i="1"/>
  <c r="M2462" i="1" s="1"/>
  <c r="L2461" i="1"/>
  <c r="L2460" i="1"/>
  <c r="L2459" i="1"/>
  <c r="L2458" i="1"/>
  <c r="M2458" i="1" s="1"/>
  <c r="L2457" i="1"/>
  <c r="L2456" i="1"/>
  <c r="L2455" i="1"/>
  <c r="L2454" i="1"/>
  <c r="M2454" i="1" s="1"/>
  <c r="L2453" i="1"/>
  <c r="L2452" i="1"/>
  <c r="L2451" i="1"/>
  <c r="L2450" i="1"/>
  <c r="M2450" i="1" s="1"/>
  <c r="L2449" i="1"/>
  <c r="L2448" i="1"/>
  <c r="L2447" i="1"/>
  <c r="L2446" i="1"/>
  <c r="M2446" i="1" s="1"/>
  <c r="L2445" i="1"/>
  <c r="L2444" i="1"/>
  <c r="L2443" i="1"/>
  <c r="L2442" i="1"/>
  <c r="M2442" i="1" s="1"/>
  <c r="L2441" i="1"/>
  <c r="L2440" i="1"/>
  <c r="L2439" i="1"/>
  <c r="L2438" i="1"/>
  <c r="M2438" i="1" s="1"/>
  <c r="L2437" i="1"/>
  <c r="L2436" i="1"/>
  <c r="L2435" i="1"/>
  <c r="L2434" i="1"/>
  <c r="M2434" i="1" s="1"/>
  <c r="L2433" i="1"/>
  <c r="L2432" i="1"/>
  <c r="L2431" i="1"/>
  <c r="L2430" i="1"/>
  <c r="M2430" i="1" s="1"/>
  <c r="L2429" i="1"/>
  <c r="L2428" i="1"/>
  <c r="L2427" i="1"/>
  <c r="L2426" i="1"/>
  <c r="M2426" i="1" s="1"/>
  <c r="L2425" i="1"/>
  <c r="L2424" i="1"/>
  <c r="L2423" i="1"/>
  <c r="L2422" i="1"/>
  <c r="M2422" i="1" s="1"/>
  <c r="L2421" i="1"/>
  <c r="L2420" i="1"/>
  <c r="L2419" i="1"/>
  <c r="L2418" i="1"/>
  <c r="M2418" i="1" s="1"/>
  <c r="L2417" i="1"/>
  <c r="L2416" i="1"/>
  <c r="L2415" i="1"/>
  <c r="L2412" i="1"/>
  <c r="M2412" i="1" s="1"/>
  <c r="L2411" i="1"/>
  <c r="L2410" i="1"/>
  <c r="L2409" i="1"/>
  <c r="L2408" i="1"/>
  <c r="M2408" i="1" s="1"/>
  <c r="L2407" i="1"/>
  <c r="L2406" i="1"/>
  <c r="L2405" i="1"/>
  <c r="L2404" i="1"/>
  <c r="M2404" i="1" s="1"/>
  <c r="L2403" i="1"/>
  <c r="L2402" i="1"/>
  <c r="L2401" i="1"/>
  <c r="L2400" i="1"/>
  <c r="M2400" i="1" s="1"/>
  <c r="L2399" i="1"/>
  <c r="L2398" i="1"/>
  <c r="L2397" i="1"/>
  <c r="L2396" i="1"/>
  <c r="M2396" i="1" s="1"/>
  <c r="L2395" i="1"/>
  <c r="L2394" i="1"/>
  <c r="L2393" i="1"/>
  <c r="L2392" i="1"/>
  <c r="M2392" i="1" s="1"/>
  <c r="L2391" i="1"/>
  <c r="L2390" i="1"/>
  <c r="L2389" i="1"/>
  <c r="L2388" i="1"/>
  <c r="M2388" i="1" s="1"/>
  <c r="L2387" i="1"/>
  <c r="L2386" i="1"/>
  <c r="L2385" i="1"/>
  <c r="L2384" i="1"/>
  <c r="M2384" i="1" s="1"/>
  <c r="L2383" i="1"/>
  <c r="L2382" i="1"/>
  <c r="L2381" i="1"/>
  <c r="L2380" i="1"/>
  <c r="M2380" i="1" s="1"/>
  <c r="L2379" i="1"/>
  <c r="L2378" i="1"/>
  <c r="L2376" i="1"/>
  <c r="L2375" i="1"/>
  <c r="M2375" i="1" s="1"/>
  <c r="L2374" i="1"/>
  <c r="L2373" i="1"/>
  <c r="L2372" i="1"/>
  <c r="L2371" i="1"/>
  <c r="M2371" i="1" s="1"/>
  <c r="L2370" i="1"/>
  <c r="L2369" i="1"/>
  <c r="L2368" i="1"/>
  <c r="L2367" i="1"/>
  <c r="M2367" i="1" s="1"/>
  <c r="L2366" i="1"/>
  <c r="L2365" i="1"/>
  <c r="L2364" i="1"/>
  <c r="L2363" i="1"/>
  <c r="M2363" i="1" s="1"/>
  <c r="L2362" i="1"/>
  <c r="L2361" i="1"/>
  <c r="L2360" i="1"/>
  <c r="L2359" i="1"/>
  <c r="M2359" i="1" s="1"/>
  <c r="L2358" i="1"/>
  <c r="L2357" i="1"/>
  <c r="L2356" i="1"/>
  <c r="L2355" i="1"/>
  <c r="M2355" i="1" s="1"/>
  <c r="L2354" i="1"/>
  <c r="L2353" i="1"/>
  <c r="L2352" i="1"/>
  <c r="L2351" i="1"/>
  <c r="M2351" i="1" s="1"/>
  <c r="L2350" i="1"/>
  <c r="L2349" i="1"/>
  <c r="L2348" i="1"/>
  <c r="L2347" i="1"/>
  <c r="M2347" i="1" s="1"/>
  <c r="L2346" i="1"/>
  <c r="L2345" i="1"/>
  <c r="L2344" i="1"/>
  <c r="L2343" i="1"/>
  <c r="M2343" i="1" s="1"/>
  <c r="L2342" i="1"/>
  <c r="L2341" i="1"/>
  <c r="L2340" i="1"/>
  <c r="L2339" i="1"/>
  <c r="M2339" i="1" s="1"/>
  <c r="L2338" i="1"/>
  <c r="L2337" i="1"/>
  <c r="L2334" i="1"/>
  <c r="L2333" i="1"/>
  <c r="M2333" i="1" s="1"/>
  <c r="L2331" i="1"/>
  <c r="L2328" i="1"/>
  <c r="L2326" i="1"/>
  <c r="L2325" i="1"/>
  <c r="M2325" i="1" s="1"/>
  <c r="L2324" i="1"/>
  <c r="L2323" i="1"/>
  <c r="L2322" i="1"/>
  <c r="L2321" i="1"/>
  <c r="M2321" i="1" s="1"/>
  <c r="L2320" i="1"/>
  <c r="L2319" i="1"/>
  <c r="L2318" i="1"/>
  <c r="L2317" i="1"/>
  <c r="M2317" i="1" s="1"/>
  <c r="L2316" i="1"/>
  <c r="L2313" i="1"/>
  <c r="L2312" i="1"/>
  <c r="L2311" i="1"/>
  <c r="M2311" i="1" s="1"/>
  <c r="L2310" i="1"/>
  <c r="L2309" i="1"/>
  <c r="L2308" i="1"/>
  <c r="L2307" i="1"/>
  <c r="M2307" i="1" s="1"/>
  <c r="L2306" i="1"/>
  <c r="L2305" i="1"/>
  <c r="L2304" i="1"/>
  <c r="L2303" i="1"/>
  <c r="M2303" i="1" s="1"/>
  <c r="L2302" i="1"/>
  <c r="L2301" i="1"/>
  <c r="L2300" i="1"/>
  <c r="L2299" i="1"/>
  <c r="M2299" i="1" s="1"/>
  <c r="L2298" i="1"/>
  <c r="L2297" i="1"/>
  <c r="L2296" i="1"/>
  <c r="L2295" i="1"/>
  <c r="M2295" i="1" s="1"/>
  <c r="L2294" i="1"/>
  <c r="L2293" i="1"/>
  <c r="L2292" i="1"/>
  <c r="L2291" i="1"/>
  <c r="M2291" i="1" s="1"/>
  <c r="L2290" i="1"/>
  <c r="L2289" i="1"/>
  <c r="L2288" i="1"/>
  <c r="L2287" i="1"/>
  <c r="M2287" i="1" s="1"/>
  <c r="L2286" i="1"/>
  <c r="L2285" i="1"/>
  <c r="L2284" i="1"/>
  <c r="L2283" i="1"/>
  <c r="M2283" i="1" s="1"/>
  <c r="L2282" i="1"/>
  <c r="L2281" i="1"/>
  <c r="L2280" i="1"/>
  <c r="L2279" i="1"/>
  <c r="M2279" i="1" s="1"/>
  <c r="L2278" i="1"/>
  <c r="L2277" i="1"/>
  <c r="L2276" i="1"/>
  <c r="L2275" i="1"/>
  <c r="M2275" i="1" s="1"/>
  <c r="L2274" i="1"/>
  <c r="L2273" i="1"/>
  <c r="L2272" i="1"/>
  <c r="L2271" i="1"/>
  <c r="M2271" i="1" s="1"/>
  <c r="L2270" i="1"/>
  <c r="L2269" i="1"/>
  <c r="L2268" i="1"/>
  <c r="L2267" i="1"/>
  <c r="M2267" i="1" s="1"/>
  <c r="L2266" i="1"/>
  <c r="L2265" i="1"/>
  <c r="L2264" i="1"/>
  <c r="L2263" i="1"/>
  <c r="M2263" i="1" s="1"/>
  <c r="L2262" i="1"/>
  <c r="L2261" i="1"/>
  <c r="L2260" i="1"/>
  <c r="L2259" i="1"/>
  <c r="M2259" i="1" s="1"/>
  <c r="L2258" i="1"/>
  <c r="L2257" i="1"/>
  <c r="L2256" i="1"/>
  <c r="L2255" i="1"/>
  <c r="M2255" i="1" s="1"/>
  <c r="L2254" i="1"/>
  <c r="L2253" i="1"/>
  <c r="L2252" i="1"/>
  <c r="L2251" i="1"/>
  <c r="M2251" i="1" s="1"/>
  <c r="L2250" i="1"/>
  <c r="L2249" i="1"/>
  <c r="L2248" i="1"/>
  <c r="L2247" i="1"/>
  <c r="M2247" i="1" s="1"/>
  <c r="L2246" i="1"/>
  <c r="L2245" i="1"/>
  <c r="L2244" i="1"/>
  <c r="L2243" i="1"/>
  <c r="M2243" i="1" s="1"/>
  <c r="L2242" i="1"/>
  <c r="L2241" i="1"/>
  <c r="L2240" i="1"/>
  <c r="L2239" i="1"/>
  <c r="M2239" i="1" s="1"/>
  <c r="L2238" i="1"/>
  <c r="L2237" i="1"/>
  <c r="L2226" i="1"/>
  <c r="L2225" i="1"/>
  <c r="M2225" i="1" s="1"/>
  <c r="L2221" i="1"/>
  <c r="L2217" i="1"/>
  <c r="L2216" i="1"/>
  <c r="L2215" i="1"/>
  <c r="M2215" i="1" s="1"/>
  <c r="L2214" i="1"/>
  <c r="L2213" i="1"/>
  <c r="L2212" i="1"/>
  <c r="L2211" i="1"/>
  <c r="M2211" i="1" s="1"/>
  <c r="L2210" i="1"/>
  <c r="L2209" i="1"/>
  <c r="L2208" i="1"/>
  <c r="L2207" i="1"/>
  <c r="M2207" i="1" s="1"/>
  <c r="L2206" i="1"/>
  <c r="L2205" i="1"/>
  <c r="L2204" i="1"/>
  <c r="L2203" i="1"/>
  <c r="M2203" i="1" s="1"/>
  <c r="L2202" i="1"/>
  <c r="L2201" i="1"/>
  <c r="L2200" i="1"/>
  <c r="L2199" i="1"/>
  <c r="M2199" i="1" s="1"/>
  <c r="L2198" i="1"/>
  <c r="L2194" i="1"/>
  <c r="L2193" i="1"/>
  <c r="L2192" i="1"/>
  <c r="M2192" i="1" s="1"/>
  <c r="L2191" i="1"/>
  <c r="L2190" i="1"/>
  <c r="L2189" i="1"/>
  <c r="L2188" i="1"/>
  <c r="M2188" i="1" s="1"/>
  <c r="L2187" i="1"/>
  <c r="L2186" i="1"/>
  <c r="L2185" i="1"/>
  <c r="L2184" i="1"/>
  <c r="M2184" i="1" s="1"/>
  <c r="L2183" i="1"/>
  <c r="L2182" i="1"/>
  <c r="L2181" i="1"/>
  <c r="L2180" i="1"/>
  <c r="M2180" i="1" s="1"/>
  <c r="L2179" i="1"/>
  <c r="L2178" i="1"/>
  <c r="L2177" i="1"/>
  <c r="L2176" i="1"/>
  <c r="M2176" i="1" s="1"/>
  <c r="L2175" i="1"/>
  <c r="L2174" i="1"/>
  <c r="L2171" i="1"/>
  <c r="L2170" i="1"/>
  <c r="M2170" i="1" s="1"/>
  <c r="L2169" i="1"/>
  <c r="L2168" i="1"/>
  <c r="L2167" i="1"/>
  <c r="L2166" i="1"/>
  <c r="M2166" i="1" s="1"/>
  <c r="L2165" i="1"/>
  <c r="L2164" i="1"/>
  <c r="L2163" i="1"/>
  <c r="L2162" i="1"/>
  <c r="M2162" i="1" s="1"/>
  <c r="L2161" i="1"/>
  <c r="L2160" i="1"/>
  <c r="L2159" i="1"/>
  <c r="L2158" i="1"/>
  <c r="M2158" i="1" s="1"/>
  <c r="L2157" i="1"/>
  <c r="L2155" i="1"/>
  <c r="L2154" i="1"/>
  <c r="L2153" i="1"/>
  <c r="M2153" i="1" s="1"/>
  <c r="L2152" i="1"/>
  <c r="L2151" i="1"/>
  <c r="L2150" i="1"/>
  <c r="L2149" i="1"/>
  <c r="M2149" i="1" s="1"/>
  <c r="L2148" i="1"/>
  <c r="L2147" i="1"/>
  <c r="L2146" i="1"/>
  <c r="L2145" i="1"/>
  <c r="M2145" i="1" s="1"/>
  <c r="L2144" i="1"/>
  <c r="L2143" i="1"/>
  <c r="L2142" i="1"/>
  <c r="L2141" i="1"/>
  <c r="M2141" i="1" s="1"/>
  <c r="L2140" i="1"/>
  <c r="L2139" i="1"/>
  <c r="L2138" i="1"/>
  <c r="L2137" i="1"/>
  <c r="M2137" i="1" s="1"/>
  <c r="L2136" i="1"/>
  <c r="L2135" i="1"/>
  <c r="L2134" i="1"/>
  <c r="L2133" i="1"/>
  <c r="M2133" i="1" s="1"/>
  <c r="L2132" i="1"/>
  <c r="L2131" i="1"/>
  <c r="L2130" i="1"/>
  <c r="L2129" i="1"/>
  <c r="M2129" i="1" s="1"/>
  <c r="L2128" i="1"/>
  <c r="L2127" i="1"/>
  <c r="L2126" i="1"/>
  <c r="L2125" i="1"/>
  <c r="M2125" i="1" s="1"/>
  <c r="L2124" i="1"/>
  <c r="L2123" i="1"/>
  <c r="L2122" i="1"/>
  <c r="L2121" i="1"/>
  <c r="M2121" i="1" s="1"/>
  <c r="L2120" i="1"/>
  <c r="L2119" i="1"/>
  <c r="L2118" i="1"/>
  <c r="L2117" i="1"/>
  <c r="M2117" i="1" s="1"/>
  <c r="L2116" i="1"/>
  <c r="L2115" i="1"/>
  <c r="L2113" i="1"/>
  <c r="L2111" i="1"/>
  <c r="M2111" i="1" s="1"/>
  <c r="L2110" i="1"/>
  <c r="L2109" i="1"/>
  <c r="L2108" i="1"/>
  <c r="L2107" i="1"/>
  <c r="M2107" i="1" s="1"/>
  <c r="L2106" i="1"/>
  <c r="L2105" i="1"/>
  <c r="L2104" i="1"/>
  <c r="L2103" i="1"/>
  <c r="M2103" i="1" s="1"/>
  <c r="L2102" i="1"/>
  <c r="L2101" i="1"/>
  <c r="L2100" i="1"/>
  <c r="L2099" i="1"/>
  <c r="M2099" i="1" s="1"/>
  <c r="L2098" i="1"/>
  <c r="L2097" i="1"/>
  <c r="L2096" i="1"/>
  <c r="L2095" i="1"/>
  <c r="M2095" i="1" s="1"/>
  <c r="L2094" i="1"/>
  <c r="L2093" i="1"/>
  <c r="L2092" i="1"/>
  <c r="L2091" i="1"/>
  <c r="M2091" i="1" s="1"/>
  <c r="L2090" i="1"/>
  <c r="L2089" i="1"/>
  <c r="L2088" i="1"/>
  <c r="L2087" i="1"/>
  <c r="M2087" i="1" s="1"/>
  <c r="L2086" i="1"/>
  <c r="L2085" i="1"/>
  <c r="L2084" i="1"/>
  <c r="L2083" i="1"/>
  <c r="M2083" i="1" s="1"/>
  <c r="L2082" i="1"/>
  <c r="L2081" i="1"/>
  <c r="L2080" i="1"/>
  <c r="L2079" i="1"/>
  <c r="M2079" i="1" s="1"/>
  <c r="L2078" i="1"/>
  <c r="L2077" i="1"/>
  <c r="L2076" i="1"/>
  <c r="L2075" i="1"/>
  <c r="M2075" i="1" s="1"/>
  <c r="L2074" i="1"/>
  <c r="L2073" i="1"/>
  <c r="L2072" i="1"/>
  <c r="L2071" i="1"/>
  <c r="M2071" i="1" s="1"/>
  <c r="L2070" i="1"/>
  <c r="L2069" i="1"/>
  <c r="L2068" i="1"/>
  <c r="L2067" i="1"/>
  <c r="M2067" i="1" s="1"/>
  <c r="L2066" i="1"/>
  <c r="L2065" i="1"/>
  <c r="L2064" i="1"/>
  <c r="L2063" i="1"/>
  <c r="M2063" i="1" s="1"/>
  <c r="L2062" i="1"/>
  <c r="L2061" i="1"/>
  <c r="L2060" i="1"/>
  <c r="L2059" i="1"/>
  <c r="M2059" i="1" s="1"/>
  <c r="L2058" i="1"/>
  <c r="L2057" i="1"/>
  <c r="L2056" i="1"/>
  <c r="L2055" i="1"/>
  <c r="M2055" i="1" s="1"/>
  <c r="L2054" i="1"/>
  <c r="L2053" i="1"/>
  <c r="L2052" i="1"/>
  <c r="L2051" i="1"/>
  <c r="M2051" i="1" s="1"/>
  <c r="L2050" i="1"/>
  <c r="L2047" i="1"/>
  <c r="L2046" i="1"/>
  <c r="L2044" i="1"/>
  <c r="M2044" i="1" s="1"/>
  <c r="L2043" i="1"/>
  <c r="L2042" i="1"/>
  <c r="L2041" i="1"/>
  <c r="L2040" i="1"/>
  <c r="M2040" i="1" s="1"/>
  <c r="L2039" i="1"/>
  <c r="L2035" i="1"/>
  <c r="L2034" i="1"/>
  <c r="L2033" i="1"/>
  <c r="M2033" i="1" s="1"/>
  <c r="L2032" i="1"/>
  <c r="L2031" i="1"/>
  <c r="L2030" i="1"/>
  <c r="L2029" i="1"/>
  <c r="M2029" i="1" s="1"/>
  <c r="L2028" i="1"/>
  <c r="L2027" i="1"/>
  <c r="L2026" i="1"/>
  <c r="L2025" i="1"/>
  <c r="M2025" i="1" s="1"/>
  <c r="L2024" i="1"/>
  <c r="L2023" i="1"/>
  <c r="L2022" i="1"/>
  <c r="L2021" i="1"/>
  <c r="M2021" i="1" s="1"/>
  <c r="L2020" i="1"/>
  <c r="L2019" i="1"/>
  <c r="L2018" i="1"/>
  <c r="L2017" i="1"/>
  <c r="M2017" i="1" s="1"/>
  <c r="L2016" i="1"/>
  <c r="L2015" i="1"/>
  <c r="L2014" i="1"/>
  <c r="L2013" i="1"/>
  <c r="M2013" i="1" s="1"/>
  <c r="L2012" i="1"/>
  <c r="L2011" i="1"/>
  <c r="L2009" i="1"/>
  <c r="L2008" i="1"/>
  <c r="M2008" i="1" s="1"/>
  <c r="L2007" i="1"/>
  <c r="L2006" i="1"/>
  <c r="L2005" i="1"/>
  <c r="L2004" i="1"/>
  <c r="M2004" i="1" s="1"/>
  <c r="L2003" i="1"/>
  <c r="L2002" i="1"/>
  <c r="L2000" i="1"/>
  <c r="L1999" i="1"/>
  <c r="M1999" i="1" s="1"/>
  <c r="L1996" i="1"/>
  <c r="L1995" i="1"/>
  <c r="L1994" i="1"/>
  <c r="L1993" i="1"/>
  <c r="M1993" i="1" s="1"/>
  <c r="L1992" i="1"/>
  <c r="L1991" i="1"/>
  <c r="L1990" i="1"/>
  <c r="L1989" i="1"/>
  <c r="M1989" i="1" s="1"/>
  <c r="L1988" i="1"/>
  <c r="L1987" i="1"/>
  <c r="L1986" i="1"/>
  <c r="L1985" i="1"/>
  <c r="M1985" i="1" s="1"/>
  <c r="L1984" i="1"/>
  <c r="L1983" i="1"/>
  <c r="L1982" i="1"/>
  <c r="L1981" i="1"/>
  <c r="M1981" i="1" s="1"/>
  <c r="L1980" i="1"/>
  <c r="L1979" i="1"/>
  <c r="L1978" i="1"/>
  <c r="L1977" i="1"/>
  <c r="M1977" i="1" s="1"/>
  <c r="L1976" i="1"/>
  <c r="L1975" i="1"/>
  <c r="L1974" i="1"/>
  <c r="L1973" i="1"/>
  <c r="M1973" i="1" s="1"/>
  <c r="L1972" i="1"/>
  <c r="L1970" i="1"/>
  <c r="L1969" i="1"/>
  <c r="L1968" i="1"/>
  <c r="M1968" i="1" s="1"/>
  <c r="L1965" i="1"/>
  <c r="L1964" i="1"/>
  <c r="L1962" i="1"/>
  <c r="L1961" i="1"/>
  <c r="M1961" i="1" s="1"/>
  <c r="L1959" i="1"/>
  <c r="L1958" i="1"/>
  <c r="L1957" i="1"/>
  <c r="L1956" i="1"/>
  <c r="M1956" i="1" s="1"/>
  <c r="L1955" i="1"/>
  <c r="L1954" i="1"/>
  <c r="L1953" i="1"/>
  <c r="L1952" i="1"/>
  <c r="M1952" i="1" s="1"/>
  <c r="L1951" i="1"/>
  <c r="L1950" i="1"/>
  <c r="L1949" i="1"/>
  <c r="L1948" i="1"/>
  <c r="M1948" i="1" s="1"/>
  <c r="L1947" i="1"/>
  <c r="L1945" i="1"/>
  <c r="L1944" i="1"/>
  <c r="L1943" i="1"/>
  <c r="M1943" i="1" s="1"/>
  <c r="L1942" i="1"/>
  <c r="L1941" i="1"/>
  <c r="L1940" i="1"/>
  <c r="L1939" i="1"/>
  <c r="M1939" i="1" s="1"/>
  <c r="L1938" i="1"/>
  <c r="L1937" i="1"/>
  <c r="L1936" i="1"/>
  <c r="L1935" i="1"/>
  <c r="M1935" i="1" s="1"/>
  <c r="L1934" i="1"/>
  <c r="L1933" i="1"/>
  <c r="L1932" i="1"/>
  <c r="L1931" i="1"/>
  <c r="M1931" i="1" s="1"/>
  <c r="L1930" i="1"/>
  <c r="L1928" i="1"/>
  <c r="L1927" i="1"/>
  <c r="L1926" i="1"/>
  <c r="M1926" i="1" s="1"/>
  <c r="L1923" i="1"/>
  <c r="L1921" i="1"/>
  <c r="L1920" i="1"/>
  <c r="L1918" i="1"/>
  <c r="M1918" i="1" s="1"/>
  <c r="L1917" i="1"/>
  <c r="L1915" i="1"/>
  <c r="L1914" i="1"/>
  <c r="L1913" i="1"/>
  <c r="M1913" i="1" s="1"/>
  <c r="L1912" i="1"/>
  <c r="L1911" i="1"/>
  <c r="L1910" i="1"/>
  <c r="L1909" i="1"/>
  <c r="M1909" i="1" s="1"/>
  <c r="L1908" i="1"/>
  <c r="L1907" i="1"/>
  <c r="L1906" i="1"/>
  <c r="L1905" i="1"/>
  <c r="M1905" i="1" s="1"/>
  <c r="L1904" i="1"/>
  <c r="L1903" i="1"/>
  <c r="L1902" i="1"/>
  <c r="L1901" i="1"/>
  <c r="M1901" i="1" s="1"/>
  <c r="L1900" i="1"/>
  <c r="L1899" i="1"/>
  <c r="L1898" i="1"/>
  <c r="L1897" i="1"/>
  <c r="M1897" i="1" s="1"/>
  <c r="L1896" i="1"/>
  <c r="L1895" i="1"/>
  <c r="L1894" i="1"/>
  <c r="L1893" i="1"/>
  <c r="M1893" i="1" s="1"/>
  <c r="L1892" i="1"/>
  <c r="L1891" i="1"/>
  <c r="L1890" i="1"/>
  <c r="L1889" i="1"/>
  <c r="M1889" i="1" s="1"/>
  <c r="L1888" i="1"/>
  <c r="L1887" i="1"/>
  <c r="L1886" i="1"/>
  <c r="L1885" i="1"/>
  <c r="M1885" i="1" s="1"/>
  <c r="L1884" i="1"/>
  <c r="L1883" i="1"/>
  <c r="L1882" i="1"/>
  <c r="L1881" i="1"/>
  <c r="M1881" i="1" s="1"/>
  <c r="L1880" i="1"/>
  <c r="L1879" i="1"/>
  <c r="L1878" i="1"/>
  <c r="L1877" i="1"/>
  <c r="M1877" i="1" s="1"/>
  <c r="L1876" i="1"/>
  <c r="L1875" i="1"/>
  <c r="L1874" i="1"/>
  <c r="L1872" i="1"/>
  <c r="M1872" i="1" s="1"/>
  <c r="L1871" i="1"/>
  <c r="L1870" i="1"/>
  <c r="L1869" i="1"/>
  <c r="L1868" i="1"/>
  <c r="M1868" i="1" s="1"/>
  <c r="L1867" i="1"/>
  <c r="L1866" i="1"/>
  <c r="L1865" i="1"/>
  <c r="L1864" i="1"/>
  <c r="M1864" i="1" s="1"/>
  <c r="L1863" i="1"/>
  <c r="L1862" i="1"/>
  <c r="L1861" i="1"/>
  <c r="L1860" i="1"/>
  <c r="M1860" i="1" s="1"/>
  <c r="L1859" i="1"/>
  <c r="L1858" i="1"/>
  <c r="L1857" i="1"/>
  <c r="L1856" i="1"/>
  <c r="M1856" i="1" s="1"/>
  <c r="L1855" i="1"/>
  <c r="L1854" i="1"/>
  <c r="L1853" i="1"/>
  <c r="L1852" i="1"/>
  <c r="M1852" i="1" s="1"/>
  <c r="L1851" i="1"/>
  <c r="L1850" i="1"/>
  <c r="L1849" i="1"/>
  <c r="L1848" i="1"/>
  <c r="M1848" i="1" s="1"/>
  <c r="L1847" i="1"/>
  <c r="L1846" i="1"/>
  <c r="L1845" i="1"/>
  <c r="L1844" i="1"/>
  <c r="M1844" i="1" s="1"/>
  <c r="L1843" i="1"/>
  <c r="L1842" i="1"/>
  <c r="L1841" i="1"/>
  <c r="L1840" i="1"/>
  <c r="M1840" i="1" s="1"/>
  <c r="L1839" i="1"/>
  <c r="L1837" i="1"/>
  <c r="L1836" i="1"/>
  <c r="L1835" i="1"/>
  <c r="M1835" i="1" s="1"/>
  <c r="L1834" i="1"/>
  <c r="L1833" i="1"/>
  <c r="L1832" i="1"/>
  <c r="L1830" i="1"/>
  <c r="M1830" i="1" s="1"/>
  <c r="L1829" i="1"/>
  <c r="L1828" i="1"/>
  <c r="L1827" i="1"/>
  <c r="L1825" i="1"/>
  <c r="M1825" i="1" s="1"/>
  <c r="L1824" i="1"/>
  <c r="L1823" i="1"/>
  <c r="L1822" i="1"/>
  <c r="L1821" i="1"/>
  <c r="M1821" i="1" s="1"/>
  <c r="L1820" i="1"/>
  <c r="L1819" i="1"/>
  <c r="L1818" i="1"/>
  <c r="L1817" i="1"/>
  <c r="M1817" i="1" s="1"/>
  <c r="L1816" i="1"/>
  <c r="L1815" i="1"/>
  <c r="L1814" i="1"/>
  <c r="L1813" i="1"/>
  <c r="M1813" i="1" s="1"/>
  <c r="L1812" i="1"/>
  <c r="L1811" i="1"/>
  <c r="L1810" i="1"/>
  <c r="L1809" i="1"/>
  <c r="M1809" i="1" s="1"/>
  <c r="L1808" i="1"/>
  <c r="L1807" i="1"/>
  <c r="L1806" i="1"/>
  <c r="L1805" i="1"/>
  <c r="M1805" i="1" s="1"/>
  <c r="L1804" i="1"/>
  <c r="L1803" i="1"/>
  <c r="L1802" i="1"/>
  <c r="L1801" i="1"/>
  <c r="M1801" i="1" s="1"/>
  <c r="L1800" i="1"/>
  <c r="L1799" i="1"/>
  <c r="L1798" i="1"/>
  <c r="L1797" i="1"/>
  <c r="M1797" i="1" s="1"/>
  <c r="L1796" i="1"/>
  <c r="L1795" i="1"/>
  <c r="L1794" i="1"/>
  <c r="L1793" i="1"/>
  <c r="M1793" i="1" s="1"/>
  <c r="L1791" i="1"/>
  <c r="L1790" i="1"/>
  <c r="L1789" i="1"/>
  <c r="L1788" i="1"/>
  <c r="M1788" i="1" s="1"/>
  <c r="L1787" i="1"/>
  <c r="L1786" i="1"/>
  <c r="L1785" i="1"/>
  <c r="L1784" i="1"/>
  <c r="M1784" i="1" s="1"/>
  <c r="L1783" i="1"/>
  <c r="L1782" i="1"/>
  <c r="L1781" i="1"/>
  <c r="L1780" i="1"/>
  <c r="M1780" i="1" s="1"/>
  <c r="L1779" i="1"/>
  <c r="L1778" i="1"/>
  <c r="L1776" i="1"/>
  <c r="L1775" i="1"/>
  <c r="M1775" i="1" s="1"/>
  <c r="L1774" i="1"/>
  <c r="L1773" i="1"/>
  <c r="L1772" i="1"/>
  <c r="L1771" i="1"/>
  <c r="M1771" i="1" s="1"/>
  <c r="L1770" i="1"/>
  <c r="L1769" i="1"/>
  <c r="L1768" i="1"/>
  <c r="L1767" i="1"/>
  <c r="M1767" i="1" s="1"/>
  <c r="L1766" i="1"/>
  <c r="L1765" i="1"/>
  <c r="L1764" i="1"/>
  <c r="L1763" i="1"/>
  <c r="M1763" i="1" s="1"/>
  <c r="L1762" i="1"/>
  <c r="L1761" i="1"/>
  <c r="L1760" i="1"/>
  <c r="L1759" i="1"/>
  <c r="M1759" i="1" s="1"/>
  <c r="L1758" i="1"/>
  <c r="L1756" i="1"/>
  <c r="L1755" i="1"/>
  <c r="L1754" i="1"/>
  <c r="M1754" i="1" s="1"/>
  <c r="L1753" i="1"/>
  <c r="L1752" i="1"/>
  <c r="L1751" i="1"/>
  <c r="L1750" i="1"/>
  <c r="M1750" i="1" s="1"/>
  <c r="L1749" i="1"/>
  <c r="L1748" i="1"/>
  <c r="L1747" i="1"/>
  <c r="L1745" i="1"/>
  <c r="M1745" i="1" s="1"/>
  <c r="L1744" i="1"/>
  <c r="L1743" i="1"/>
  <c r="L1742" i="1"/>
  <c r="L1741" i="1"/>
  <c r="M1741" i="1" s="1"/>
  <c r="L1740" i="1"/>
  <c r="L1739" i="1"/>
  <c r="L1738" i="1"/>
  <c r="L1737" i="1"/>
  <c r="M1737" i="1" s="1"/>
  <c r="L1736" i="1"/>
  <c r="L1735" i="1"/>
  <c r="L1734" i="1"/>
  <c r="L1733" i="1"/>
  <c r="M1733" i="1" s="1"/>
  <c r="L1730" i="1"/>
  <c r="L1729" i="1"/>
  <c r="L1728" i="1"/>
  <c r="L1726" i="1"/>
  <c r="M1726" i="1" s="1"/>
  <c r="L1725" i="1"/>
  <c r="L1723" i="1"/>
  <c r="L1722" i="1"/>
  <c r="L1721" i="1"/>
  <c r="M1721" i="1" s="1"/>
  <c r="L1720" i="1"/>
  <c r="L1719" i="1"/>
  <c r="L1718" i="1"/>
  <c r="L1717" i="1"/>
  <c r="M1717" i="1" s="1"/>
  <c r="L1715" i="1"/>
  <c r="L1714" i="1"/>
  <c r="L1713" i="1"/>
  <c r="L1712" i="1"/>
  <c r="M1712" i="1" s="1"/>
  <c r="L1711" i="1"/>
  <c r="L1710" i="1"/>
  <c r="L1709" i="1"/>
  <c r="L1708" i="1"/>
  <c r="M1708" i="1" s="1"/>
  <c r="L1707" i="1"/>
  <c r="L1706" i="1"/>
  <c r="L1704" i="1"/>
  <c r="L1703" i="1"/>
  <c r="M1703" i="1" s="1"/>
  <c r="L1702" i="1"/>
  <c r="L1701" i="1"/>
  <c r="L1700" i="1"/>
  <c r="L1699" i="1"/>
  <c r="M1699" i="1" s="1"/>
  <c r="L1698" i="1"/>
  <c r="L1697" i="1"/>
  <c r="L1696" i="1"/>
  <c r="L1695" i="1"/>
  <c r="M1695" i="1" s="1"/>
  <c r="L1694" i="1"/>
  <c r="L1693" i="1"/>
  <c r="L1692" i="1"/>
  <c r="L1691" i="1"/>
  <c r="M1691" i="1" s="1"/>
  <c r="L1690" i="1"/>
  <c r="L1688" i="1"/>
  <c r="L1687" i="1"/>
  <c r="L1686" i="1"/>
  <c r="M1686" i="1" s="1"/>
  <c r="L1685" i="1"/>
  <c r="L1681" i="1"/>
  <c r="L1679" i="1"/>
  <c r="L1678" i="1"/>
  <c r="M1678" i="1" s="1"/>
  <c r="L1677" i="1"/>
  <c r="L1676" i="1"/>
  <c r="L1675" i="1"/>
  <c r="L1674" i="1"/>
  <c r="M1674" i="1" s="1"/>
  <c r="L1673" i="1"/>
  <c r="L1672" i="1"/>
  <c r="L1671" i="1"/>
  <c r="L1670" i="1"/>
  <c r="M1670" i="1" s="1"/>
  <c r="L1669" i="1"/>
  <c r="L1668" i="1"/>
  <c r="L1667" i="1"/>
  <c r="L1666" i="1"/>
  <c r="M1666" i="1" s="1"/>
  <c r="L1665" i="1"/>
  <c r="L1664" i="1"/>
  <c r="L1663" i="1"/>
  <c r="L1662" i="1"/>
  <c r="M1662" i="1" s="1"/>
  <c r="L1661" i="1"/>
  <c r="L1660" i="1"/>
  <c r="L1659" i="1"/>
  <c r="L1658" i="1"/>
  <c r="M1658" i="1" s="1"/>
  <c r="L1657" i="1"/>
  <c r="L1656" i="1"/>
  <c r="L1655" i="1"/>
  <c r="L1654" i="1"/>
  <c r="M1654" i="1" s="1"/>
  <c r="L1651" i="1"/>
  <c r="L1650" i="1"/>
  <c r="L1648" i="1"/>
  <c r="L1647" i="1"/>
  <c r="M1647" i="1" s="1"/>
  <c r="L1646" i="1"/>
  <c r="L1645" i="1"/>
  <c r="L1644" i="1"/>
  <c r="L1643" i="1"/>
  <c r="M1643" i="1" s="1"/>
  <c r="L1642" i="1"/>
  <c r="L1641" i="1"/>
  <c r="L1640" i="1"/>
  <c r="L1639" i="1"/>
  <c r="M1639" i="1" s="1"/>
  <c r="L1638" i="1"/>
  <c r="L1637" i="1"/>
  <c r="L1636" i="1"/>
  <c r="L1635" i="1"/>
  <c r="M1635" i="1" s="1"/>
  <c r="L1634" i="1"/>
  <c r="L1633" i="1"/>
  <c r="L1632" i="1"/>
  <c r="L1631" i="1"/>
  <c r="M1631" i="1" s="1"/>
  <c r="L1630" i="1"/>
  <c r="L1629" i="1"/>
  <c r="L1628" i="1"/>
  <c r="L1627" i="1"/>
  <c r="M1627" i="1" s="1"/>
  <c r="L1626" i="1"/>
  <c r="L1623" i="1"/>
  <c r="L1602" i="1"/>
  <c r="L1601" i="1"/>
  <c r="M1601" i="1" s="1"/>
  <c r="L1600" i="1"/>
  <c r="L1597" i="1"/>
  <c r="L1595" i="1"/>
  <c r="L1594" i="1"/>
  <c r="M1594" i="1" s="1"/>
  <c r="L1589" i="1"/>
  <c r="L1588" i="1"/>
  <c r="L1587" i="1"/>
  <c r="L1584" i="1"/>
  <c r="M1584" i="1" s="1"/>
  <c r="L1579" i="1"/>
  <c r="L1578" i="1"/>
  <c r="L1577" i="1"/>
  <c r="L1576" i="1"/>
  <c r="M1576" i="1" s="1"/>
  <c r="L1575" i="1"/>
  <c r="L1574" i="1"/>
  <c r="L1573" i="1"/>
  <c r="L1572" i="1"/>
  <c r="M1572" i="1" s="1"/>
  <c r="L1571" i="1"/>
  <c r="L1570" i="1"/>
  <c r="L1569" i="1"/>
  <c r="L1568" i="1"/>
  <c r="M1568" i="1" s="1"/>
  <c r="L1567" i="1"/>
  <c r="L1566" i="1"/>
  <c r="L1565" i="1"/>
  <c r="L1564" i="1"/>
  <c r="M1564" i="1" s="1"/>
  <c r="L1563" i="1"/>
  <c r="L1562" i="1"/>
  <c r="L1561" i="1"/>
  <c r="L1560" i="1"/>
  <c r="M1560" i="1" s="1"/>
  <c r="L1559" i="1"/>
  <c r="L1558" i="1"/>
  <c r="L1557" i="1"/>
  <c r="L1556" i="1"/>
  <c r="M1556" i="1" s="1"/>
  <c r="L1555" i="1"/>
  <c r="L1554" i="1"/>
  <c r="L1553" i="1"/>
  <c r="L1552" i="1"/>
  <c r="M1552" i="1" s="1"/>
  <c r="L1551" i="1"/>
  <c r="L1550" i="1"/>
  <c r="L1549" i="1"/>
  <c r="L1548" i="1"/>
  <c r="M1548" i="1" s="1"/>
  <c r="L1547" i="1"/>
  <c r="L1546" i="1"/>
  <c r="L1545" i="1"/>
  <c r="L1544" i="1"/>
  <c r="M1544" i="1" s="1"/>
  <c r="L1543" i="1"/>
  <c r="L1542" i="1"/>
  <c r="L1541" i="1"/>
  <c r="L1540" i="1"/>
  <c r="M1540" i="1" s="1"/>
  <c r="L1539" i="1"/>
  <c r="L1538" i="1"/>
  <c r="L1537" i="1"/>
  <c r="L1536" i="1"/>
  <c r="M1536" i="1" s="1"/>
  <c r="L1535" i="1"/>
  <c r="L1534" i="1"/>
  <c r="L1533" i="1"/>
  <c r="L1532" i="1"/>
  <c r="M1532" i="1" s="1"/>
  <c r="L1531" i="1"/>
  <c r="L1530" i="1"/>
  <c r="L1529" i="1"/>
  <c r="L1528" i="1"/>
  <c r="M1528" i="1" s="1"/>
  <c r="L1527" i="1"/>
  <c r="L1526" i="1"/>
  <c r="L1525" i="1"/>
  <c r="L1524" i="1"/>
  <c r="M1524" i="1" s="1"/>
  <c r="L1523" i="1"/>
  <c r="L1522" i="1"/>
  <c r="L1521" i="1"/>
  <c r="L1520" i="1"/>
  <c r="M1520" i="1" s="1"/>
  <c r="L1519" i="1"/>
  <c r="L1518" i="1"/>
  <c r="L1517" i="1"/>
  <c r="L1516" i="1"/>
  <c r="M1516" i="1" s="1"/>
  <c r="L1515" i="1"/>
  <c r="L1514" i="1"/>
  <c r="L1513" i="1"/>
  <c r="L1512" i="1"/>
  <c r="M1512" i="1" s="1"/>
  <c r="L1511" i="1"/>
  <c r="L1510" i="1"/>
  <c r="L1509" i="1"/>
  <c r="L1508" i="1"/>
  <c r="M1508" i="1" s="1"/>
  <c r="L1507" i="1"/>
  <c r="L1506" i="1"/>
  <c r="L1505" i="1"/>
  <c r="L1504" i="1"/>
  <c r="M1504" i="1" s="1"/>
  <c r="L1503" i="1"/>
  <c r="L1502" i="1"/>
  <c r="L1501" i="1"/>
  <c r="L1500" i="1"/>
  <c r="M1500" i="1" s="1"/>
  <c r="L1499" i="1"/>
  <c r="L1498" i="1"/>
  <c r="L1497" i="1"/>
  <c r="L1496" i="1"/>
  <c r="M1496" i="1" s="1"/>
  <c r="L1495" i="1"/>
  <c r="L1494" i="1"/>
  <c r="L1493" i="1"/>
  <c r="L1492" i="1"/>
  <c r="M1492" i="1" s="1"/>
  <c r="L1491" i="1"/>
  <c r="L1490" i="1"/>
  <c r="L1489" i="1"/>
  <c r="L1488" i="1"/>
  <c r="M1488" i="1" s="1"/>
  <c r="L1487" i="1"/>
  <c r="L1486" i="1"/>
  <c r="L1485" i="1"/>
  <c r="L1484" i="1"/>
  <c r="M1484" i="1" s="1"/>
  <c r="L1483" i="1"/>
  <c r="L1482" i="1"/>
  <c r="L1481" i="1"/>
  <c r="L1480" i="1"/>
  <c r="M1480" i="1" s="1"/>
  <c r="L1479" i="1"/>
  <c r="L1478" i="1"/>
  <c r="L1477" i="1"/>
  <c r="L1476" i="1"/>
  <c r="M1476" i="1" s="1"/>
  <c r="L1475" i="1"/>
  <c r="L1474" i="1"/>
  <c r="L1473" i="1"/>
  <c r="L1472" i="1"/>
  <c r="M1472" i="1" s="1"/>
  <c r="L1471" i="1"/>
  <c r="L1470" i="1"/>
  <c r="L1469" i="1"/>
  <c r="L1468" i="1"/>
  <c r="M1468" i="1" s="1"/>
  <c r="L1467" i="1"/>
  <c r="L1466" i="1"/>
  <c r="L1465" i="1"/>
  <c r="L1464" i="1"/>
  <c r="M1464" i="1" s="1"/>
  <c r="L1463" i="1"/>
  <c r="L1462" i="1"/>
  <c r="L1461" i="1"/>
  <c r="L1460" i="1"/>
  <c r="M1460" i="1" s="1"/>
  <c r="L1459" i="1"/>
  <c r="L1458" i="1"/>
  <c r="L1457" i="1"/>
  <c r="L1456" i="1"/>
  <c r="M1456" i="1" s="1"/>
  <c r="L1455" i="1"/>
  <c r="L1454" i="1"/>
  <c r="L1453" i="1"/>
  <c r="L1452" i="1"/>
  <c r="M1452" i="1" s="1"/>
  <c r="L1451" i="1"/>
  <c r="L1450" i="1"/>
  <c r="L1449" i="1"/>
  <c r="L1448" i="1"/>
  <c r="M1448" i="1" s="1"/>
  <c r="L1447" i="1"/>
  <c r="L1446" i="1"/>
  <c r="L1445" i="1"/>
  <c r="L1444" i="1"/>
  <c r="M1444" i="1" s="1"/>
  <c r="L1443" i="1"/>
  <c r="L1442" i="1"/>
  <c r="L1441" i="1"/>
  <c r="L1440" i="1"/>
  <c r="M1440" i="1" s="1"/>
  <c r="L1439" i="1"/>
  <c r="L1438" i="1"/>
  <c r="L1437" i="1"/>
  <c r="L1436" i="1"/>
  <c r="M1436" i="1" s="1"/>
  <c r="L1435" i="1"/>
  <c r="L1434" i="1"/>
  <c r="L1433" i="1"/>
  <c r="L1432" i="1"/>
  <c r="M1432" i="1" s="1"/>
  <c r="L1431" i="1"/>
  <c r="L1430" i="1"/>
  <c r="L1429" i="1"/>
  <c r="L1428" i="1"/>
  <c r="M1428" i="1" s="1"/>
  <c r="L1427" i="1"/>
  <c r="L1426" i="1"/>
  <c r="L1425" i="1"/>
  <c r="L1424" i="1"/>
  <c r="M1424" i="1" s="1"/>
  <c r="L1423" i="1"/>
  <c r="L1422" i="1"/>
  <c r="L1421" i="1"/>
  <c r="L1420" i="1"/>
  <c r="M1420" i="1" s="1"/>
  <c r="L1419" i="1"/>
  <c r="L1418" i="1"/>
  <c r="L1417" i="1"/>
  <c r="L1416" i="1"/>
  <c r="M1416" i="1" s="1"/>
  <c r="L1415" i="1"/>
  <c r="L1414" i="1"/>
  <c r="L1413" i="1"/>
  <c r="L1412" i="1"/>
  <c r="M1412" i="1" s="1"/>
  <c r="L1411" i="1"/>
  <c r="L1408" i="1"/>
  <c r="L1407" i="1"/>
  <c r="L1406" i="1"/>
  <c r="M1406" i="1" s="1"/>
  <c r="L1405" i="1"/>
  <c r="L1404" i="1"/>
  <c r="L1403" i="1"/>
  <c r="L1402" i="1"/>
  <c r="M1402" i="1" s="1"/>
  <c r="L1401" i="1"/>
  <c r="L1400" i="1"/>
  <c r="L1399" i="1"/>
  <c r="L1398" i="1"/>
  <c r="M1398" i="1" s="1"/>
  <c r="L1397" i="1"/>
  <c r="L1396" i="1"/>
  <c r="L1395" i="1"/>
  <c r="L1394" i="1"/>
  <c r="M1394" i="1" s="1"/>
  <c r="L1393" i="1"/>
  <c r="L1392" i="1"/>
  <c r="L1391" i="1"/>
  <c r="L1390" i="1"/>
  <c r="M1390" i="1" s="1"/>
  <c r="L1389" i="1"/>
  <c r="L1388" i="1"/>
  <c r="L1387" i="1"/>
  <c r="L1386" i="1"/>
  <c r="M1386" i="1" s="1"/>
  <c r="L1385" i="1"/>
  <c r="L1384" i="1"/>
  <c r="L1383" i="1"/>
  <c r="L1382" i="1"/>
  <c r="M1382" i="1" s="1"/>
  <c r="L1381" i="1"/>
  <c r="L1380" i="1"/>
  <c r="L1379" i="1"/>
  <c r="L1378" i="1"/>
  <c r="M1378" i="1" s="1"/>
  <c r="L1377" i="1"/>
  <c r="L1376" i="1"/>
  <c r="L1375" i="1"/>
  <c r="L1374" i="1"/>
  <c r="M1374" i="1" s="1"/>
  <c r="L1373" i="1"/>
  <c r="L1372" i="1"/>
  <c r="L1371" i="1"/>
  <c r="L1370" i="1"/>
  <c r="M1370" i="1" s="1"/>
  <c r="L1369" i="1"/>
  <c r="L1368" i="1"/>
  <c r="L1367" i="1"/>
  <c r="L1366" i="1"/>
  <c r="M1366" i="1" s="1"/>
  <c r="L1364" i="1"/>
  <c r="L1363" i="1"/>
  <c r="L1362" i="1"/>
  <c r="L1361" i="1"/>
  <c r="M1361" i="1" s="1"/>
  <c r="L1360" i="1"/>
  <c r="L1359" i="1"/>
  <c r="L1358" i="1"/>
  <c r="L1357" i="1"/>
  <c r="M1357" i="1" s="1"/>
  <c r="L1356" i="1"/>
  <c r="L1354" i="1"/>
  <c r="L1353" i="1"/>
  <c r="L1352" i="1"/>
  <c r="M1352" i="1" s="1"/>
  <c r="L1351" i="1"/>
  <c r="L1350" i="1"/>
  <c r="L1349" i="1"/>
  <c r="L1348" i="1"/>
  <c r="M1348" i="1" s="1"/>
  <c r="L1347" i="1"/>
  <c r="L1346" i="1"/>
  <c r="L1345" i="1"/>
  <c r="L1344" i="1"/>
  <c r="M1344" i="1" s="1"/>
  <c r="L1342" i="1"/>
  <c r="L1341" i="1"/>
  <c r="L1340" i="1"/>
  <c r="L1339" i="1"/>
  <c r="M1339" i="1" s="1"/>
  <c r="L1338" i="1"/>
  <c r="L1337" i="1"/>
  <c r="L1336" i="1"/>
  <c r="L1335" i="1"/>
  <c r="M1335" i="1" s="1"/>
  <c r="L1334" i="1"/>
  <c r="L1333" i="1"/>
  <c r="L1332" i="1"/>
  <c r="L1330" i="1"/>
  <c r="M1330" i="1" s="1"/>
  <c r="L1329" i="1"/>
  <c r="L1328" i="1"/>
  <c r="L1327" i="1"/>
  <c r="L1326" i="1"/>
  <c r="M1326" i="1" s="1"/>
  <c r="L1325" i="1"/>
  <c r="L1324" i="1"/>
  <c r="L1323" i="1"/>
  <c r="L1322" i="1"/>
  <c r="M1322" i="1" s="1"/>
  <c r="L1321" i="1"/>
  <c r="L1320" i="1"/>
  <c r="L1319" i="1"/>
  <c r="L1318" i="1"/>
  <c r="M1318" i="1" s="1"/>
  <c r="L1315" i="1"/>
  <c r="L1313" i="1"/>
  <c r="L1312" i="1"/>
  <c r="L1311" i="1"/>
  <c r="M1311" i="1" s="1"/>
  <c r="L1310" i="1"/>
  <c r="L1309" i="1"/>
  <c r="L1308" i="1"/>
  <c r="L1307" i="1"/>
  <c r="M1307" i="1" s="1"/>
  <c r="L1306" i="1"/>
  <c r="L1301" i="1"/>
  <c r="L1300" i="1"/>
  <c r="L1299" i="1"/>
  <c r="M1299" i="1" s="1"/>
  <c r="L1298" i="1"/>
  <c r="L1297" i="1"/>
  <c r="L1296" i="1"/>
  <c r="L1295" i="1"/>
  <c r="M1295" i="1" s="1"/>
  <c r="L1294" i="1"/>
  <c r="L1293" i="1"/>
  <c r="L1292" i="1"/>
  <c r="L1291" i="1"/>
  <c r="M1291" i="1" s="1"/>
  <c r="L1290" i="1"/>
  <c r="L1289" i="1"/>
  <c r="L1288" i="1"/>
  <c r="L1287" i="1"/>
  <c r="M1287" i="1" s="1"/>
  <c r="L1285" i="1"/>
  <c r="L1283" i="1"/>
  <c r="L1282" i="1"/>
  <c r="L1281" i="1"/>
  <c r="M1281" i="1" s="1"/>
  <c r="L1280" i="1"/>
  <c r="L1279" i="1"/>
  <c r="L1278" i="1"/>
  <c r="L1277" i="1"/>
  <c r="M1277" i="1" s="1"/>
  <c r="L1276" i="1"/>
  <c r="L1275" i="1"/>
  <c r="L1274" i="1"/>
  <c r="L1273" i="1"/>
  <c r="M1273" i="1" s="1"/>
  <c r="L1272" i="1"/>
  <c r="L1270" i="1"/>
  <c r="L1267" i="1"/>
  <c r="L1266" i="1"/>
  <c r="M1266" i="1" s="1"/>
  <c r="L1265" i="1"/>
  <c r="L1264" i="1"/>
  <c r="L1263" i="1"/>
  <c r="L1262" i="1"/>
  <c r="M1262" i="1" s="1"/>
  <c r="L1261" i="1"/>
  <c r="L1260" i="1"/>
  <c r="L1259" i="1"/>
  <c r="L1258" i="1"/>
  <c r="M1258" i="1" s="1"/>
  <c r="L1257" i="1"/>
  <c r="L1256" i="1"/>
  <c r="L1255" i="1"/>
  <c r="L1254" i="1"/>
  <c r="M1254" i="1" s="1"/>
  <c r="L1253" i="1"/>
  <c r="L1252" i="1"/>
  <c r="L1251" i="1"/>
  <c r="L1250" i="1"/>
  <c r="M1250" i="1" s="1"/>
  <c r="L1249" i="1"/>
  <c r="L1248" i="1"/>
  <c r="L1247" i="1"/>
  <c r="L1246" i="1"/>
  <c r="M1246" i="1" s="1"/>
  <c r="L1245" i="1"/>
  <c r="L1244" i="1"/>
  <c r="L1242" i="1"/>
  <c r="L1241" i="1"/>
  <c r="M1241" i="1" s="1"/>
  <c r="L1240" i="1"/>
  <c r="L1239" i="1"/>
  <c r="L1238" i="1"/>
  <c r="L1237" i="1"/>
  <c r="M1237" i="1" s="1"/>
  <c r="L1236" i="1"/>
  <c r="L1235" i="1"/>
  <c r="L1234" i="1"/>
  <c r="L1233" i="1"/>
  <c r="M1233" i="1" s="1"/>
  <c r="L1232" i="1"/>
  <c r="L1231" i="1"/>
  <c r="L1230" i="1"/>
  <c r="L1229" i="1"/>
  <c r="M1229" i="1" s="1"/>
  <c r="L1228" i="1"/>
  <c r="L1227" i="1"/>
  <c r="L1226" i="1"/>
  <c r="L1225" i="1"/>
  <c r="M1225" i="1" s="1"/>
  <c r="L1224" i="1"/>
  <c r="L1223" i="1"/>
  <c r="L1222" i="1"/>
  <c r="L1221" i="1"/>
  <c r="M1221" i="1" s="1"/>
  <c r="L1220" i="1"/>
  <c r="L1219" i="1"/>
  <c r="L1218" i="1"/>
  <c r="L1217" i="1"/>
  <c r="M1217" i="1" s="1"/>
  <c r="L1216" i="1"/>
  <c r="L1215" i="1"/>
  <c r="L1213" i="1"/>
  <c r="L1212" i="1"/>
  <c r="M1212" i="1" s="1"/>
  <c r="L1211" i="1"/>
  <c r="L1210" i="1"/>
  <c r="L1209" i="1"/>
  <c r="L1208" i="1"/>
  <c r="M1208" i="1" s="1"/>
  <c r="L1207" i="1"/>
  <c r="L1206" i="1"/>
  <c r="L1205" i="1"/>
  <c r="L1203" i="1"/>
  <c r="M1203" i="1" s="1"/>
  <c r="L1201" i="1"/>
  <c r="L1200" i="1"/>
  <c r="L1199" i="1"/>
  <c r="L1198" i="1"/>
  <c r="M1198" i="1" s="1"/>
  <c r="L1197" i="1"/>
  <c r="L1196" i="1"/>
  <c r="L1195" i="1"/>
  <c r="L1194" i="1"/>
  <c r="M1194" i="1" s="1"/>
  <c r="L1193" i="1"/>
  <c r="L1192" i="1"/>
  <c r="L1191" i="1"/>
  <c r="L1190" i="1"/>
  <c r="M1190" i="1" s="1"/>
  <c r="L1189" i="1"/>
  <c r="L1188" i="1"/>
  <c r="L1187" i="1"/>
  <c r="L1186" i="1"/>
  <c r="M1186" i="1" s="1"/>
  <c r="L1185" i="1"/>
  <c r="L1184" i="1"/>
  <c r="L1183" i="1"/>
  <c r="L1182" i="1"/>
  <c r="M1182" i="1" s="1"/>
  <c r="L1181" i="1"/>
  <c r="L1180" i="1"/>
  <c r="L1179" i="1"/>
  <c r="L1178" i="1"/>
  <c r="M1178" i="1" s="1"/>
  <c r="L1177" i="1"/>
  <c r="L1176" i="1"/>
  <c r="L1175" i="1"/>
  <c r="L1174" i="1"/>
  <c r="M1174" i="1" s="1"/>
  <c r="L1173" i="1"/>
  <c r="L1172" i="1"/>
  <c r="L1171" i="1"/>
  <c r="L1170" i="1"/>
  <c r="M1170" i="1" s="1"/>
  <c r="L1169" i="1"/>
  <c r="L1168" i="1"/>
  <c r="L1167" i="1"/>
  <c r="L1166" i="1"/>
  <c r="M1166" i="1" s="1"/>
  <c r="L1165" i="1"/>
  <c r="L1164" i="1"/>
  <c r="L1163" i="1"/>
  <c r="L1162" i="1"/>
  <c r="M1162" i="1" s="1"/>
  <c r="L1161" i="1"/>
  <c r="L1160" i="1"/>
  <c r="L1159" i="1"/>
  <c r="L1158" i="1"/>
  <c r="M1158" i="1" s="1"/>
  <c r="L1157" i="1"/>
  <c r="L1156" i="1"/>
  <c r="L1155" i="1"/>
  <c r="L1154" i="1"/>
  <c r="M1154" i="1" s="1"/>
  <c r="L1153" i="1"/>
  <c r="L1152" i="1"/>
  <c r="L1151" i="1"/>
  <c r="L1150" i="1"/>
  <c r="M1150" i="1" s="1"/>
  <c r="L1149" i="1"/>
  <c r="L1148" i="1"/>
  <c r="L1147" i="1"/>
  <c r="L1146" i="1"/>
  <c r="M1146" i="1" s="1"/>
  <c r="L1145" i="1"/>
  <c r="L1144" i="1"/>
  <c r="L1143" i="1"/>
  <c r="L1142" i="1"/>
  <c r="M1142" i="1" s="1"/>
  <c r="L1141" i="1"/>
  <c r="L1140" i="1"/>
  <c r="L1139" i="1"/>
  <c r="L1138" i="1"/>
  <c r="M1138" i="1" s="1"/>
  <c r="L1137" i="1"/>
  <c r="L1136" i="1"/>
  <c r="L1135" i="1"/>
  <c r="L1134" i="1"/>
  <c r="M1134" i="1" s="1"/>
  <c r="L1133" i="1"/>
  <c r="L1132" i="1"/>
  <c r="L1131" i="1"/>
  <c r="L1130" i="1"/>
  <c r="M1130" i="1" s="1"/>
  <c r="L1129" i="1"/>
  <c r="L1128" i="1"/>
  <c r="L1127" i="1"/>
  <c r="L1126" i="1"/>
  <c r="M1126" i="1" s="1"/>
  <c r="L1125" i="1"/>
  <c r="L1124" i="1"/>
  <c r="L1123" i="1"/>
  <c r="L1122" i="1"/>
  <c r="M1122" i="1" s="1"/>
  <c r="L1121" i="1"/>
  <c r="L1120" i="1"/>
  <c r="L1119" i="1"/>
  <c r="L1118" i="1"/>
  <c r="M1118" i="1" s="1"/>
  <c r="L1117" i="1"/>
  <c r="L1116" i="1"/>
  <c r="L1115" i="1"/>
  <c r="L1114" i="1"/>
  <c r="M1114" i="1" s="1"/>
  <c r="L1113" i="1"/>
  <c r="L1112" i="1"/>
  <c r="L1111" i="1"/>
  <c r="L1110" i="1"/>
  <c r="M1110" i="1" s="1"/>
  <c r="L1109" i="1"/>
  <c r="L1108" i="1"/>
  <c r="L1107" i="1"/>
  <c r="L1106" i="1"/>
  <c r="M1106" i="1" s="1"/>
  <c r="L1105" i="1"/>
  <c r="L1104" i="1"/>
  <c r="L1103" i="1"/>
  <c r="L1102" i="1"/>
  <c r="M1102" i="1" s="1"/>
  <c r="L1101" i="1"/>
  <c r="L1100" i="1"/>
  <c r="L1099" i="1"/>
  <c r="L1098" i="1"/>
  <c r="M1098" i="1" s="1"/>
  <c r="L1097" i="1"/>
  <c r="L1096" i="1"/>
  <c r="L1095" i="1"/>
  <c r="L1094" i="1"/>
  <c r="M1094" i="1" s="1"/>
  <c r="L1093" i="1"/>
  <c r="L1092" i="1"/>
  <c r="L1091" i="1"/>
  <c r="L1090" i="1"/>
  <c r="M1090" i="1" s="1"/>
  <c r="L1089" i="1"/>
  <c r="L1088" i="1"/>
  <c r="L1087" i="1"/>
  <c r="L1086" i="1"/>
  <c r="M1086" i="1" s="1"/>
  <c r="L1085" i="1"/>
  <c r="L1084" i="1"/>
  <c r="L1083" i="1"/>
  <c r="L1082" i="1"/>
  <c r="M1082" i="1" s="1"/>
  <c r="L1081" i="1"/>
  <c r="L1080" i="1"/>
  <c r="L1079" i="1"/>
  <c r="L1078" i="1"/>
  <c r="M1078" i="1" s="1"/>
  <c r="L1077" i="1"/>
  <c r="L1076" i="1"/>
  <c r="L1075" i="1"/>
  <c r="L1074" i="1"/>
  <c r="M1074" i="1" s="1"/>
  <c r="L1073" i="1"/>
  <c r="L1072" i="1"/>
  <c r="L1071" i="1"/>
  <c r="L1070" i="1"/>
  <c r="M1070" i="1" s="1"/>
  <c r="L1069" i="1"/>
  <c r="L1068" i="1"/>
  <c r="L1067" i="1"/>
  <c r="L1066" i="1"/>
  <c r="M1066" i="1" s="1"/>
  <c r="L1065" i="1"/>
  <c r="L1064" i="1"/>
  <c r="L1063" i="1"/>
  <c r="L1062" i="1"/>
  <c r="M1062" i="1" s="1"/>
  <c r="L1061" i="1"/>
  <c r="L1060" i="1"/>
  <c r="L1059" i="1"/>
  <c r="L1058" i="1"/>
  <c r="M1058" i="1" s="1"/>
  <c r="L1057" i="1"/>
  <c r="L1056" i="1"/>
  <c r="L1055" i="1"/>
  <c r="L1054" i="1"/>
  <c r="M1054" i="1" s="1"/>
  <c r="L1053" i="1"/>
  <c r="L1052" i="1"/>
  <c r="L1051" i="1"/>
  <c r="L1050" i="1"/>
  <c r="M1050" i="1" s="1"/>
  <c r="L1049" i="1"/>
  <c r="L1048" i="1"/>
  <c r="L1047" i="1"/>
  <c r="L1046" i="1"/>
  <c r="M1046" i="1" s="1"/>
  <c r="L1045" i="1"/>
  <c r="L1044" i="1"/>
  <c r="L1043" i="1"/>
  <c r="L1042" i="1"/>
  <c r="M1042" i="1" s="1"/>
  <c r="L1041" i="1"/>
  <c r="L1040" i="1"/>
  <c r="L1039" i="1"/>
  <c r="L1038" i="1"/>
  <c r="M1038" i="1" s="1"/>
  <c r="L1037" i="1"/>
  <c r="L1036" i="1"/>
  <c r="L1035" i="1"/>
  <c r="L1034" i="1"/>
  <c r="M1034" i="1" s="1"/>
  <c r="L1033" i="1"/>
  <c r="L1032" i="1"/>
  <c r="L1031" i="1"/>
  <c r="L1030" i="1"/>
  <c r="M1030" i="1" s="1"/>
  <c r="L1029" i="1"/>
  <c r="L1028" i="1"/>
  <c r="L1027" i="1"/>
  <c r="L1026" i="1"/>
  <c r="M1026" i="1" s="1"/>
  <c r="L1025" i="1"/>
  <c r="L1024" i="1"/>
  <c r="L1023" i="1"/>
  <c r="L1022" i="1"/>
  <c r="M1022" i="1" s="1"/>
  <c r="L1021" i="1"/>
  <c r="L1020" i="1"/>
  <c r="L1019" i="1"/>
  <c r="L1018" i="1"/>
  <c r="M1018" i="1" s="1"/>
  <c r="L1017" i="1"/>
  <c r="L1016" i="1"/>
  <c r="L1015" i="1"/>
  <c r="L1014" i="1"/>
  <c r="M1014" i="1" s="1"/>
  <c r="L1013" i="1"/>
  <c r="L1012" i="1"/>
  <c r="L1011" i="1"/>
  <c r="L1010" i="1"/>
  <c r="M1010" i="1" s="1"/>
  <c r="L1009" i="1"/>
  <c r="L1008" i="1"/>
  <c r="L1007" i="1"/>
  <c r="L1006" i="1"/>
  <c r="M1006" i="1" s="1"/>
  <c r="L1005" i="1"/>
  <c r="L1004" i="1"/>
  <c r="L1003" i="1"/>
  <c r="L1002" i="1"/>
  <c r="M1002" i="1" s="1"/>
  <c r="L1001" i="1"/>
  <c r="L1000" i="1"/>
  <c r="L999" i="1"/>
  <c r="L998" i="1"/>
  <c r="M998" i="1" s="1"/>
  <c r="L997" i="1"/>
  <c r="L996" i="1"/>
  <c r="L995" i="1"/>
  <c r="L994" i="1"/>
  <c r="M994" i="1" s="1"/>
  <c r="L993" i="1"/>
  <c r="L992" i="1"/>
  <c r="L991" i="1"/>
  <c r="L990" i="1"/>
  <c r="M990" i="1" s="1"/>
  <c r="L989" i="1"/>
  <c r="L988" i="1"/>
  <c r="L987" i="1"/>
  <c r="L986" i="1"/>
  <c r="M986" i="1" s="1"/>
  <c r="L985" i="1"/>
  <c r="L984" i="1"/>
  <c r="L983" i="1"/>
  <c r="L982" i="1"/>
  <c r="M982" i="1" s="1"/>
  <c r="L981" i="1"/>
  <c r="L980" i="1"/>
  <c r="L979" i="1"/>
  <c r="L978" i="1"/>
  <c r="M978" i="1" s="1"/>
  <c r="L977" i="1"/>
  <c r="L976" i="1"/>
  <c r="L975" i="1"/>
  <c r="L974" i="1"/>
  <c r="M974" i="1" s="1"/>
  <c r="L973" i="1"/>
  <c r="L972" i="1"/>
  <c r="L971" i="1"/>
  <c r="L970" i="1"/>
  <c r="M970" i="1" s="1"/>
  <c r="L969" i="1"/>
  <c r="L968" i="1"/>
  <c r="L967" i="1"/>
  <c r="L966" i="1"/>
  <c r="M966" i="1" s="1"/>
  <c r="L965" i="1"/>
  <c r="L964" i="1"/>
  <c r="L963" i="1"/>
  <c r="L962" i="1"/>
  <c r="M962" i="1" s="1"/>
  <c r="L961" i="1"/>
  <c r="L960" i="1"/>
  <c r="L959" i="1"/>
  <c r="L958" i="1"/>
  <c r="M958" i="1" s="1"/>
  <c r="L957" i="1"/>
  <c r="L956" i="1"/>
  <c r="L955" i="1"/>
  <c r="L954" i="1"/>
  <c r="M954" i="1" s="1"/>
  <c r="L953" i="1"/>
  <c r="L952" i="1"/>
  <c r="L951" i="1"/>
  <c r="L950" i="1"/>
  <c r="M950" i="1" s="1"/>
  <c r="L949" i="1"/>
  <c r="L948" i="1"/>
  <c r="L947" i="1"/>
  <c r="L946" i="1"/>
  <c r="M946" i="1" s="1"/>
  <c r="L945" i="1"/>
  <c r="L944" i="1"/>
  <c r="L943" i="1"/>
  <c r="L942" i="1"/>
  <c r="M942" i="1" s="1"/>
  <c r="L941" i="1"/>
  <c r="L940" i="1"/>
  <c r="L939" i="1"/>
  <c r="L938" i="1"/>
  <c r="M938" i="1" s="1"/>
  <c r="L936" i="1"/>
  <c r="L935" i="1"/>
  <c r="L934" i="1"/>
  <c r="L933" i="1"/>
  <c r="M933" i="1" s="1"/>
  <c r="L932" i="1"/>
  <c r="L931" i="1"/>
  <c r="L930" i="1"/>
  <c r="L929" i="1"/>
  <c r="M929" i="1" s="1"/>
  <c r="L928" i="1"/>
  <c r="L927" i="1"/>
  <c r="L926" i="1"/>
  <c r="L925" i="1"/>
  <c r="M925" i="1" s="1"/>
  <c r="L924" i="1"/>
  <c r="L923" i="1"/>
  <c r="L922" i="1"/>
  <c r="L921" i="1"/>
  <c r="M921" i="1" s="1"/>
  <c r="L920" i="1"/>
  <c r="L919" i="1"/>
  <c r="L918" i="1"/>
  <c r="L917" i="1"/>
  <c r="M917" i="1" s="1"/>
  <c r="L916" i="1"/>
  <c r="L915" i="1"/>
  <c r="L914" i="1"/>
  <c r="L913" i="1"/>
  <c r="M913" i="1" s="1"/>
  <c r="L912" i="1"/>
  <c r="L911" i="1"/>
  <c r="L910" i="1"/>
  <c r="L909" i="1"/>
  <c r="M909" i="1" s="1"/>
  <c r="L908" i="1"/>
  <c r="L907" i="1"/>
  <c r="L906" i="1"/>
  <c r="L905" i="1"/>
  <c r="M905" i="1" s="1"/>
  <c r="L904" i="1"/>
  <c r="L903" i="1"/>
  <c r="L902" i="1"/>
  <c r="L901" i="1"/>
  <c r="M901" i="1" s="1"/>
  <c r="L900" i="1"/>
  <c r="L899" i="1"/>
  <c r="L898" i="1"/>
  <c r="L897" i="1"/>
  <c r="M897" i="1" s="1"/>
  <c r="L896" i="1"/>
  <c r="L895" i="1"/>
  <c r="L894" i="1"/>
  <c r="L893" i="1"/>
  <c r="M893" i="1" s="1"/>
  <c r="L892" i="1"/>
  <c r="L891" i="1"/>
  <c r="L890" i="1"/>
  <c r="L889" i="1"/>
  <c r="M889" i="1" s="1"/>
  <c r="L888" i="1"/>
  <c r="L887" i="1"/>
  <c r="L886" i="1"/>
  <c r="L885" i="1"/>
  <c r="M885" i="1" s="1"/>
  <c r="L884" i="1"/>
  <c r="L883" i="1"/>
  <c r="L882" i="1"/>
  <c r="L881" i="1"/>
  <c r="M881" i="1" s="1"/>
  <c r="L880" i="1"/>
  <c r="L879" i="1"/>
  <c r="L878" i="1"/>
  <c r="L877" i="1"/>
  <c r="M877" i="1" s="1"/>
  <c r="L876" i="1"/>
  <c r="L875" i="1"/>
  <c r="L874" i="1"/>
  <c r="L873" i="1"/>
  <c r="M873" i="1" s="1"/>
  <c r="L872" i="1"/>
  <c r="L871" i="1"/>
  <c r="L870" i="1"/>
  <c r="L869" i="1"/>
  <c r="M869" i="1" s="1"/>
  <c r="L868" i="1"/>
  <c r="L867" i="1"/>
  <c r="L866" i="1"/>
  <c r="L865" i="1"/>
  <c r="M865" i="1" s="1"/>
  <c r="L864" i="1"/>
  <c r="L863" i="1"/>
  <c r="L862" i="1"/>
  <c r="L861" i="1"/>
  <c r="M861" i="1" s="1"/>
  <c r="L860" i="1"/>
  <c r="L859" i="1"/>
  <c r="L858" i="1"/>
  <c r="L856" i="1"/>
  <c r="M856" i="1" s="1"/>
  <c r="L855" i="1"/>
  <c r="L854" i="1"/>
  <c r="L853" i="1"/>
  <c r="L852" i="1"/>
  <c r="M852" i="1" s="1"/>
  <c r="L851" i="1"/>
  <c r="L850" i="1"/>
  <c r="L849" i="1"/>
  <c r="L848" i="1"/>
  <c r="M848" i="1" s="1"/>
  <c r="L847" i="1"/>
  <c r="L846" i="1"/>
  <c r="L845" i="1"/>
  <c r="L844" i="1"/>
  <c r="M844" i="1" s="1"/>
  <c r="L843" i="1"/>
  <c r="L842" i="1"/>
  <c r="L841" i="1"/>
  <c r="L840" i="1"/>
  <c r="M840" i="1" s="1"/>
  <c r="L839" i="1"/>
  <c r="L838" i="1"/>
  <c r="L837" i="1"/>
  <c r="L836" i="1"/>
  <c r="M836" i="1" s="1"/>
  <c r="L835" i="1"/>
  <c r="L834" i="1"/>
  <c r="L833" i="1"/>
  <c r="L832" i="1"/>
  <c r="M832" i="1" s="1"/>
  <c r="L831" i="1"/>
  <c r="L830" i="1"/>
  <c r="L829" i="1"/>
  <c r="L828" i="1"/>
  <c r="M828" i="1" s="1"/>
  <c r="L827" i="1"/>
  <c r="L826" i="1"/>
  <c r="L825" i="1"/>
  <c r="L824" i="1"/>
  <c r="M824" i="1" s="1"/>
  <c r="L823" i="1"/>
  <c r="L822" i="1"/>
  <c r="L821" i="1"/>
  <c r="L820" i="1"/>
  <c r="M820" i="1" s="1"/>
  <c r="L819" i="1"/>
  <c r="L818" i="1"/>
  <c r="L817" i="1"/>
  <c r="L816" i="1"/>
  <c r="M816" i="1" s="1"/>
  <c r="L815" i="1"/>
  <c r="L814" i="1"/>
  <c r="L813" i="1"/>
  <c r="L812" i="1"/>
  <c r="M812" i="1" s="1"/>
  <c r="L811" i="1"/>
  <c r="L810" i="1"/>
  <c r="L809" i="1"/>
  <c r="L808" i="1"/>
  <c r="M808" i="1" s="1"/>
  <c r="L807" i="1"/>
  <c r="L806" i="1"/>
  <c r="L805" i="1"/>
  <c r="L804" i="1"/>
  <c r="M804" i="1" s="1"/>
  <c r="L803" i="1"/>
  <c r="L802" i="1"/>
  <c r="L801" i="1"/>
  <c r="L800" i="1"/>
  <c r="M800" i="1" s="1"/>
  <c r="L799" i="1"/>
  <c r="L798" i="1"/>
  <c r="L797" i="1"/>
  <c r="L796" i="1"/>
  <c r="M796" i="1" s="1"/>
  <c r="L795" i="1"/>
  <c r="L794" i="1"/>
  <c r="L792" i="1"/>
  <c r="L791" i="1"/>
  <c r="M791" i="1" s="1"/>
  <c r="L790" i="1"/>
  <c r="L789" i="1"/>
  <c r="L788" i="1"/>
  <c r="L787" i="1"/>
  <c r="M787" i="1" s="1"/>
  <c r="L786" i="1"/>
  <c r="L785" i="1"/>
  <c r="L784" i="1"/>
  <c r="L783" i="1"/>
  <c r="M783" i="1" s="1"/>
  <c r="L782" i="1"/>
  <c r="L781" i="1"/>
  <c r="L780" i="1"/>
  <c r="L779" i="1"/>
  <c r="M779" i="1" s="1"/>
  <c r="L778" i="1"/>
  <c r="L777" i="1"/>
  <c r="L776" i="1"/>
  <c r="L775" i="1"/>
  <c r="M775" i="1" s="1"/>
  <c r="L774" i="1"/>
  <c r="L773" i="1"/>
  <c r="L772" i="1"/>
  <c r="L771" i="1"/>
  <c r="M771" i="1" s="1"/>
  <c r="L770" i="1"/>
  <c r="L769" i="1"/>
  <c r="L768" i="1"/>
  <c r="L767" i="1"/>
  <c r="M767" i="1" s="1"/>
  <c r="L766" i="1"/>
  <c r="L765" i="1"/>
  <c r="L764" i="1"/>
  <c r="L763" i="1"/>
  <c r="M763" i="1" s="1"/>
  <c r="L762" i="1"/>
  <c r="L761" i="1"/>
  <c r="L760" i="1"/>
  <c r="L759" i="1"/>
  <c r="M759" i="1" s="1"/>
  <c r="L758" i="1"/>
  <c r="L757" i="1"/>
  <c r="L756" i="1"/>
  <c r="L755" i="1"/>
  <c r="M755" i="1" s="1"/>
  <c r="L754" i="1"/>
  <c r="L753" i="1"/>
  <c r="L752" i="1"/>
  <c r="L751" i="1"/>
  <c r="M751" i="1" s="1"/>
  <c r="L750" i="1"/>
  <c r="L749" i="1"/>
  <c r="L748" i="1"/>
  <c r="L747" i="1"/>
  <c r="M747" i="1" s="1"/>
  <c r="L746" i="1"/>
  <c r="L745" i="1"/>
  <c r="L744" i="1"/>
  <c r="L743" i="1"/>
  <c r="M743" i="1" s="1"/>
  <c r="L742" i="1"/>
  <c r="L741" i="1"/>
  <c r="L740" i="1"/>
  <c r="L739" i="1"/>
  <c r="M739" i="1" s="1"/>
  <c r="L738" i="1"/>
  <c r="L737" i="1"/>
  <c r="L736" i="1"/>
  <c r="L735" i="1"/>
  <c r="M735" i="1" s="1"/>
  <c r="L734" i="1"/>
  <c r="L733" i="1"/>
  <c r="L732" i="1"/>
  <c r="L731" i="1"/>
  <c r="M731" i="1" s="1"/>
  <c r="L730" i="1"/>
  <c r="L729" i="1"/>
  <c r="L728" i="1"/>
  <c r="L727" i="1"/>
  <c r="M727" i="1" s="1"/>
  <c r="L726" i="1"/>
  <c r="L725" i="1"/>
  <c r="L724" i="1"/>
  <c r="L723" i="1"/>
  <c r="M723" i="1" s="1"/>
  <c r="L722" i="1"/>
  <c r="L721" i="1"/>
  <c r="L720" i="1"/>
  <c r="L719" i="1"/>
  <c r="M719" i="1" s="1"/>
  <c r="L718" i="1"/>
  <c r="L717" i="1"/>
  <c r="L716" i="1"/>
  <c r="L715" i="1"/>
  <c r="M715" i="1" s="1"/>
  <c r="L714" i="1"/>
  <c r="L713" i="1"/>
  <c r="L712" i="1"/>
  <c r="L711" i="1"/>
  <c r="M711" i="1" s="1"/>
  <c r="L710" i="1"/>
  <c r="L709" i="1"/>
  <c r="L708" i="1"/>
  <c r="L707" i="1"/>
  <c r="M707" i="1" s="1"/>
  <c r="L706" i="1"/>
  <c r="L705" i="1"/>
  <c r="L704" i="1"/>
  <c r="L703" i="1"/>
  <c r="M703" i="1" s="1"/>
  <c r="L702" i="1"/>
  <c r="L701" i="1"/>
  <c r="L700" i="1"/>
  <c r="L699" i="1"/>
  <c r="M699" i="1" s="1"/>
  <c r="L698" i="1"/>
  <c r="L697" i="1"/>
  <c r="L696" i="1"/>
  <c r="L695" i="1"/>
  <c r="M695" i="1" s="1"/>
  <c r="L694" i="1"/>
  <c r="L693" i="1"/>
  <c r="L692" i="1"/>
  <c r="L691" i="1"/>
  <c r="M691" i="1" s="1"/>
  <c r="L690" i="1"/>
  <c r="L689" i="1"/>
  <c r="L688" i="1"/>
  <c r="L687" i="1"/>
  <c r="M687" i="1" s="1"/>
  <c r="L686" i="1"/>
  <c r="L685" i="1"/>
  <c r="L684" i="1"/>
  <c r="L683" i="1"/>
  <c r="M683" i="1" s="1"/>
  <c r="L682" i="1"/>
  <c r="L681" i="1"/>
  <c r="L680" i="1"/>
  <c r="L678" i="1"/>
  <c r="M678" i="1" s="1"/>
  <c r="L677" i="1"/>
  <c r="L676" i="1"/>
  <c r="L675" i="1"/>
  <c r="L674" i="1"/>
  <c r="M674" i="1" s="1"/>
  <c r="L673" i="1"/>
  <c r="L672" i="1"/>
  <c r="L671" i="1"/>
  <c r="L670" i="1"/>
  <c r="M670" i="1" s="1"/>
  <c r="L669" i="1"/>
  <c r="L668" i="1"/>
  <c r="L667" i="1"/>
  <c r="L666" i="1"/>
  <c r="M666" i="1" s="1"/>
  <c r="L665" i="1"/>
  <c r="L664" i="1"/>
  <c r="L663" i="1"/>
  <c r="L662" i="1"/>
  <c r="M662" i="1" s="1"/>
  <c r="L661" i="1"/>
  <c r="L660" i="1"/>
  <c r="L659" i="1"/>
  <c r="L658" i="1"/>
  <c r="M658" i="1" s="1"/>
  <c r="L657" i="1"/>
  <c r="L656" i="1"/>
  <c r="L655" i="1"/>
  <c r="L654" i="1"/>
  <c r="M654" i="1" s="1"/>
  <c r="L653" i="1"/>
  <c r="L652" i="1"/>
  <c r="L651" i="1"/>
  <c r="L650" i="1"/>
  <c r="M650" i="1" s="1"/>
  <c r="L649" i="1"/>
  <c r="L648" i="1"/>
  <c r="L647" i="1"/>
  <c r="L646" i="1"/>
  <c r="M646" i="1" s="1"/>
  <c r="L645" i="1"/>
  <c r="L644" i="1"/>
  <c r="L643" i="1"/>
  <c r="L642" i="1"/>
  <c r="M642" i="1" s="1"/>
  <c r="L641" i="1"/>
  <c r="L640" i="1"/>
  <c r="L639" i="1"/>
  <c r="L638" i="1"/>
  <c r="M638" i="1" s="1"/>
  <c r="L637" i="1"/>
  <c r="L636" i="1"/>
  <c r="L635" i="1"/>
  <c r="L634" i="1"/>
  <c r="M634" i="1" s="1"/>
  <c r="L633" i="1"/>
  <c r="L632" i="1"/>
  <c r="L631" i="1"/>
  <c r="L630" i="1"/>
  <c r="M630" i="1" s="1"/>
  <c r="L629" i="1"/>
  <c r="L628" i="1"/>
  <c r="L627" i="1"/>
  <c r="L626" i="1"/>
  <c r="M626" i="1" s="1"/>
  <c r="L625" i="1"/>
  <c r="L624" i="1"/>
  <c r="L623" i="1"/>
  <c r="L622" i="1"/>
  <c r="M622" i="1" s="1"/>
  <c r="L621" i="1"/>
  <c r="L620" i="1"/>
  <c r="L619" i="1"/>
  <c r="L618" i="1"/>
  <c r="M618" i="1" s="1"/>
  <c r="L617" i="1"/>
  <c r="L615" i="1"/>
  <c r="L614" i="1"/>
  <c r="L613" i="1"/>
  <c r="M613" i="1" s="1"/>
  <c r="L612" i="1"/>
  <c r="L611" i="1"/>
  <c r="L610" i="1"/>
  <c r="L609" i="1"/>
  <c r="M609" i="1" s="1"/>
  <c r="L608" i="1"/>
  <c r="L607" i="1"/>
  <c r="L606" i="1"/>
  <c r="L605" i="1"/>
  <c r="M605" i="1" s="1"/>
  <c r="L604" i="1"/>
  <c r="L603" i="1"/>
  <c r="L602" i="1"/>
  <c r="L601" i="1"/>
  <c r="M601" i="1" s="1"/>
  <c r="L600" i="1"/>
  <c r="L599" i="1"/>
  <c r="L598" i="1"/>
  <c r="L597" i="1"/>
  <c r="M597" i="1" s="1"/>
  <c r="L595" i="1"/>
  <c r="L594" i="1"/>
  <c r="L593" i="1"/>
  <c r="L592" i="1"/>
  <c r="M592" i="1" s="1"/>
  <c r="L591" i="1"/>
  <c r="L590" i="1"/>
  <c r="L589" i="1"/>
  <c r="L588" i="1"/>
  <c r="M588" i="1" s="1"/>
  <c r="L587" i="1"/>
  <c r="L586" i="1"/>
  <c r="L585" i="1"/>
  <c r="L584" i="1"/>
  <c r="M584" i="1" s="1"/>
  <c r="L583" i="1"/>
  <c r="L582" i="1"/>
  <c r="L581" i="1"/>
  <c r="L580" i="1"/>
  <c r="M580" i="1" s="1"/>
  <c r="L579" i="1"/>
  <c r="L578" i="1"/>
  <c r="L577" i="1"/>
  <c r="L576" i="1"/>
  <c r="M576" i="1" s="1"/>
  <c r="L575" i="1"/>
  <c r="L574" i="1"/>
  <c r="L573" i="1"/>
  <c r="L572" i="1"/>
  <c r="M572" i="1" s="1"/>
  <c r="L571" i="1"/>
  <c r="L570" i="1"/>
  <c r="L569" i="1"/>
  <c r="L568" i="1"/>
  <c r="M568" i="1" s="1"/>
  <c r="L567" i="1"/>
  <c r="L566" i="1"/>
  <c r="L565" i="1"/>
  <c r="L564" i="1"/>
  <c r="M564" i="1" s="1"/>
  <c r="L563" i="1"/>
  <c r="L562" i="1"/>
  <c r="L561" i="1"/>
  <c r="L560" i="1"/>
  <c r="M560" i="1" s="1"/>
  <c r="L559" i="1"/>
  <c r="L558" i="1"/>
  <c r="L557" i="1"/>
  <c r="L556" i="1"/>
  <c r="M556" i="1" s="1"/>
  <c r="L555" i="1"/>
  <c r="L554" i="1"/>
  <c r="L553" i="1"/>
  <c r="L552" i="1"/>
  <c r="M552" i="1" s="1"/>
  <c r="L551" i="1"/>
  <c r="L550" i="1"/>
  <c r="L548" i="1"/>
  <c r="L547" i="1"/>
  <c r="M547" i="1" s="1"/>
  <c r="L546" i="1"/>
  <c r="L545" i="1"/>
  <c r="L544" i="1"/>
  <c r="L543" i="1"/>
  <c r="M543" i="1" s="1"/>
  <c r="L542" i="1"/>
  <c r="L541" i="1"/>
  <c r="L540" i="1"/>
  <c r="L539" i="1"/>
  <c r="M539" i="1" s="1"/>
  <c r="L538" i="1"/>
  <c r="L537" i="1"/>
  <c r="L536" i="1"/>
  <c r="L535" i="1"/>
  <c r="M535" i="1" s="1"/>
  <c r="L534" i="1"/>
  <c r="L533" i="1"/>
  <c r="L532" i="1"/>
  <c r="L531" i="1"/>
  <c r="M531" i="1" s="1"/>
  <c r="L530" i="1"/>
  <c r="L529" i="1"/>
  <c r="L528" i="1"/>
  <c r="L527" i="1"/>
  <c r="M527" i="1" s="1"/>
  <c r="L526" i="1"/>
  <c r="L525" i="1"/>
  <c r="L524" i="1"/>
  <c r="L523" i="1"/>
  <c r="M523" i="1" s="1"/>
  <c r="L522" i="1"/>
  <c r="L521" i="1"/>
  <c r="L520" i="1"/>
  <c r="L519" i="1"/>
  <c r="M519" i="1" s="1"/>
  <c r="L518" i="1"/>
  <c r="L517" i="1"/>
  <c r="L516" i="1"/>
  <c r="L515" i="1"/>
  <c r="M515" i="1" s="1"/>
  <c r="L514" i="1"/>
  <c r="L513" i="1"/>
  <c r="L512" i="1"/>
  <c r="L511" i="1"/>
  <c r="M511" i="1" s="1"/>
  <c r="L510" i="1"/>
  <c r="L509" i="1"/>
  <c r="L508" i="1"/>
  <c r="L507" i="1"/>
  <c r="M507" i="1" s="1"/>
  <c r="L506" i="1"/>
  <c r="L505" i="1"/>
  <c r="L504" i="1"/>
  <c r="L503" i="1"/>
  <c r="M503" i="1" s="1"/>
  <c r="L502" i="1"/>
  <c r="L501" i="1"/>
  <c r="L500" i="1"/>
  <c r="L498" i="1"/>
  <c r="M498" i="1" s="1"/>
  <c r="L497" i="1"/>
  <c r="L495" i="1"/>
  <c r="L494" i="1"/>
  <c r="L493" i="1"/>
  <c r="M493" i="1" s="1"/>
  <c r="L492" i="1"/>
  <c r="L491" i="1"/>
  <c r="L490" i="1"/>
  <c r="L489" i="1"/>
  <c r="M489" i="1" s="1"/>
  <c r="L488" i="1"/>
  <c r="L487" i="1"/>
  <c r="L486" i="1"/>
  <c r="L485" i="1"/>
  <c r="M485" i="1" s="1"/>
  <c r="L484" i="1"/>
  <c r="L483" i="1"/>
  <c r="L482" i="1"/>
  <c r="L481" i="1"/>
  <c r="M481" i="1" s="1"/>
  <c r="L480" i="1"/>
  <c r="L479" i="1"/>
  <c r="L478" i="1"/>
  <c r="L477" i="1"/>
  <c r="M477" i="1" s="1"/>
  <c r="L476" i="1"/>
  <c r="L475" i="1"/>
  <c r="L474" i="1"/>
  <c r="L473" i="1"/>
  <c r="M473" i="1" s="1"/>
  <c r="L472" i="1"/>
  <c r="L471" i="1"/>
  <c r="L470" i="1"/>
  <c r="L469" i="1"/>
  <c r="M469" i="1" s="1"/>
  <c r="L468" i="1"/>
  <c r="L467" i="1"/>
  <c r="L466" i="1"/>
  <c r="L465" i="1"/>
  <c r="M465" i="1" s="1"/>
  <c r="L464" i="1"/>
  <c r="L463" i="1"/>
  <c r="L462" i="1"/>
  <c r="L461" i="1"/>
  <c r="M461" i="1" s="1"/>
  <c r="L460" i="1"/>
  <c r="L459" i="1"/>
  <c r="L458" i="1"/>
  <c r="L457" i="1"/>
  <c r="M457" i="1" s="1"/>
  <c r="L456" i="1"/>
  <c r="L455" i="1"/>
  <c r="L454" i="1"/>
  <c r="L453" i="1"/>
  <c r="M453" i="1" s="1"/>
  <c r="L452" i="1"/>
  <c r="L451" i="1"/>
  <c r="L450" i="1"/>
  <c r="L449" i="1"/>
  <c r="M449" i="1" s="1"/>
  <c r="L448" i="1"/>
  <c r="L447" i="1"/>
  <c r="L446" i="1"/>
  <c r="L445" i="1"/>
  <c r="M445" i="1" s="1"/>
  <c r="L444" i="1"/>
  <c r="L443" i="1"/>
  <c r="L442" i="1"/>
  <c r="L441" i="1"/>
  <c r="M441" i="1" s="1"/>
  <c r="L440" i="1"/>
  <c r="L439" i="1"/>
  <c r="L438" i="1"/>
  <c r="L437" i="1"/>
  <c r="M437" i="1" s="1"/>
  <c r="L436" i="1"/>
  <c r="L435" i="1"/>
  <c r="L434" i="1"/>
  <c r="L433" i="1"/>
  <c r="M433" i="1" s="1"/>
  <c r="L432" i="1"/>
  <c r="L431" i="1"/>
  <c r="L430" i="1"/>
  <c r="L429" i="1"/>
  <c r="M429" i="1" s="1"/>
  <c r="L428" i="1"/>
  <c r="L427" i="1"/>
  <c r="L426" i="1"/>
  <c r="L425" i="1"/>
  <c r="M425" i="1" s="1"/>
  <c r="L424" i="1"/>
  <c r="L423" i="1"/>
  <c r="L422" i="1"/>
  <c r="L421" i="1"/>
  <c r="M421" i="1" s="1"/>
  <c r="L420" i="1"/>
  <c r="L419" i="1"/>
  <c r="L418" i="1"/>
  <c r="L417" i="1"/>
  <c r="M417" i="1" s="1"/>
  <c r="L416" i="1"/>
  <c r="L415" i="1"/>
  <c r="L414" i="1"/>
  <c r="L413" i="1"/>
  <c r="M413" i="1" s="1"/>
  <c r="L412" i="1"/>
  <c r="L411" i="1"/>
  <c r="L410" i="1"/>
  <c r="L409" i="1"/>
  <c r="M409" i="1" s="1"/>
  <c r="L408" i="1"/>
  <c r="L407" i="1"/>
  <c r="L405" i="1"/>
  <c r="L404" i="1"/>
  <c r="M404" i="1" s="1"/>
  <c r="L403" i="1"/>
  <c r="L402" i="1"/>
  <c r="L401" i="1"/>
  <c r="L400" i="1"/>
  <c r="M400" i="1" s="1"/>
  <c r="L399" i="1"/>
  <c r="L398" i="1"/>
  <c r="L397" i="1"/>
  <c r="L396" i="1"/>
  <c r="M396" i="1" s="1"/>
  <c r="L395" i="1"/>
  <c r="L394" i="1"/>
  <c r="L393" i="1"/>
  <c r="L392" i="1"/>
  <c r="M392" i="1" s="1"/>
  <c r="L391" i="1"/>
  <c r="L390" i="1"/>
  <c r="L389" i="1"/>
  <c r="L388" i="1"/>
  <c r="M388" i="1" s="1"/>
  <c r="L386" i="1"/>
  <c r="L385" i="1"/>
  <c r="L384" i="1"/>
  <c r="L383" i="1"/>
  <c r="M383" i="1" s="1"/>
  <c r="L382" i="1"/>
  <c r="L381" i="1"/>
  <c r="L380" i="1"/>
  <c r="L379" i="1"/>
  <c r="M379" i="1" s="1"/>
  <c r="L378" i="1"/>
  <c r="L377" i="1"/>
  <c r="L376" i="1"/>
  <c r="L375" i="1"/>
  <c r="M375" i="1" s="1"/>
  <c r="L374" i="1"/>
  <c r="L373" i="1"/>
  <c r="L372" i="1"/>
  <c r="L371" i="1"/>
  <c r="M371" i="1" s="1"/>
  <c r="L370" i="1"/>
  <c r="L369" i="1"/>
  <c r="L368" i="1"/>
  <c r="L367" i="1"/>
  <c r="M367" i="1" s="1"/>
  <c r="L366" i="1"/>
  <c r="L365" i="1"/>
  <c r="L364" i="1"/>
  <c r="L363" i="1"/>
  <c r="M363" i="1" s="1"/>
  <c r="L362" i="1"/>
  <c r="L361" i="1"/>
  <c r="L360" i="1"/>
  <c r="L359" i="1"/>
  <c r="M359" i="1" s="1"/>
  <c r="L358" i="1"/>
  <c r="L357" i="1"/>
  <c r="L356" i="1"/>
  <c r="L355" i="1"/>
  <c r="M355" i="1" s="1"/>
  <c r="L354" i="1"/>
  <c r="L353" i="1"/>
  <c r="L352" i="1"/>
  <c r="L351" i="1"/>
  <c r="M351" i="1" s="1"/>
  <c r="L350" i="1"/>
  <c r="L349" i="1"/>
  <c r="L348" i="1"/>
  <c r="L347" i="1"/>
  <c r="M347" i="1" s="1"/>
  <c r="L346" i="1"/>
  <c r="L345" i="1"/>
  <c r="L344" i="1"/>
  <c r="L343" i="1"/>
  <c r="M343" i="1" s="1"/>
  <c r="L342" i="1"/>
  <c r="L341" i="1"/>
  <c r="L340" i="1"/>
  <c r="L339" i="1"/>
  <c r="M339" i="1" s="1"/>
  <c r="L338" i="1"/>
  <c r="L337" i="1"/>
  <c r="L336" i="1"/>
  <c r="L335" i="1"/>
  <c r="M335" i="1" s="1"/>
  <c r="L334" i="1"/>
  <c r="L333" i="1"/>
  <c r="L332" i="1"/>
  <c r="L331" i="1"/>
  <c r="M331" i="1" s="1"/>
  <c r="L330" i="1"/>
  <c r="L329" i="1"/>
  <c r="L328" i="1"/>
  <c r="L327" i="1"/>
  <c r="M327" i="1" s="1"/>
  <c r="L326" i="1"/>
  <c r="L325" i="1"/>
  <c r="L324" i="1"/>
  <c r="L323" i="1"/>
  <c r="M323" i="1" s="1"/>
  <c r="L322" i="1"/>
  <c r="L321" i="1"/>
  <c r="L320" i="1"/>
  <c r="L319" i="1"/>
  <c r="M319" i="1" s="1"/>
  <c r="L318" i="1"/>
  <c r="L317" i="1"/>
  <c r="L316" i="1"/>
  <c r="L315" i="1"/>
  <c r="M315" i="1" s="1"/>
  <c r="L314" i="1"/>
  <c r="L313" i="1"/>
  <c r="L312" i="1"/>
  <c r="L311" i="1"/>
  <c r="M311" i="1" s="1"/>
  <c r="L310" i="1"/>
  <c r="L309" i="1"/>
  <c r="L308" i="1"/>
  <c r="L307" i="1"/>
  <c r="M307" i="1" s="1"/>
  <c r="L306" i="1"/>
  <c r="L305" i="1"/>
  <c r="L304" i="1"/>
  <c r="L303" i="1"/>
  <c r="M303" i="1" s="1"/>
  <c r="L302" i="1"/>
  <c r="L301" i="1"/>
  <c r="L300" i="1"/>
  <c r="L299" i="1"/>
  <c r="M299" i="1" s="1"/>
  <c r="L298" i="1"/>
  <c r="L297" i="1"/>
  <c r="L296" i="1"/>
  <c r="L295" i="1"/>
  <c r="M295" i="1" s="1"/>
  <c r="L294" i="1"/>
  <c r="L293" i="1"/>
  <c r="L292" i="1"/>
  <c r="L291" i="1"/>
  <c r="M291" i="1" s="1"/>
  <c r="L290" i="1"/>
  <c r="L289" i="1"/>
  <c r="L288" i="1"/>
  <c r="L287" i="1"/>
  <c r="M287" i="1" s="1"/>
  <c r="L286" i="1"/>
  <c r="L285" i="1"/>
  <c r="L284" i="1"/>
  <c r="L283" i="1"/>
  <c r="M283" i="1" s="1"/>
  <c r="L282" i="1"/>
  <c r="L281" i="1"/>
  <c r="L279" i="1"/>
  <c r="L278" i="1"/>
  <c r="M278" i="1" s="1"/>
  <c r="L277" i="1"/>
  <c r="L276" i="1"/>
  <c r="L275" i="1"/>
  <c r="L274" i="1"/>
  <c r="M274" i="1" s="1"/>
  <c r="L273" i="1"/>
  <c r="L272" i="1"/>
  <c r="L271" i="1"/>
  <c r="L270" i="1"/>
  <c r="M270" i="1" s="1"/>
  <c r="L269" i="1"/>
  <c r="L268" i="1"/>
  <c r="L267" i="1"/>
  <c r="L266" i="1"/>
  <c r="M266" i="1" s="1"/>
  <c r="L265" i="1"/>
  <c r="L264" i="1"/>
  <c r="L263" i="1"/>
  <c r="L262" i="1"/>
  <c r="M262" i="1" s="1"/>
  <c r="L261" i="1"/>
  <c r="L260" i="1"/>
  <c r="L259" i="1"/>
  <c r="L258" i="1"/>
  <c r="M258" i="1" s="1"/>
  <c r="L257" i="1"/>
  <c r="L256" i="1"/>
  <c r="L255" i="1"/>
  <c r="L254" i="1"/>
  <c r="M254" i="1" s="1"/>
  <c r="L253" i="1"/>
  <c r="L252" i="1"/>
  <c r="L251" i="1"/>
  <c r="L250" i="1"/>
  <c r="M250" i="1" s="1"/>
  <c r="L247" i="1"/>
  <c r="L246" i="1"/>
  <c r="L245" i="1"/>
  <c r="L244" i="1"/>
  <c r="M244" i="1" s="1"/>
  <c r="L243" i="1"/>
  <c r="L242" i="1"/>
  <c r="L241" i="1"/>
  <c r="L240" i="1"/>
  <c r="M240" i="1" s="1"/>
  <c r="L239" i="1"/>
  <c r="L238" i="1"/>
  <c r="L237" i="1"/>
  <c r="L236" i="1"/>
  <c r="M236" i="1" s="1"/>
  <c r="L235" i="1"/>
  <c r="L234" i="1"/>
  <c r="L233" i="1"/>
  <c r="L232" i="1"/>
  <c r="M232" i="1" s="1"/>
  <c r="L231" i="1"/>
  <c r="L230" i="1"/>
  <c r="L229" i="1"/>
  <c r="L228" i="1"/>
  <c r="M228" i="1" s="1"/>
  <c r="L227" i="1"/>
  <c r="L226" i="1"/>
  <c r="L225" i="1"/>
  <c r="L224" i="1"/>
  <c r="M224" i="1" s="1"/>
  <c r="L223" i="1"/>
  <c r="L222" i="1"/>
  <c r="L221" i="1"/>
  <c r="L213" i="1"/>
  <c r="M213" i="1" s="1"/>
  <c r="L212" i="1"/>
  <c r="L211" i="1"/>
  <c r="L210" i="1"/>
  <c r="L209" i="1"/>
  <c r="M209" i="1" s="1"/>
  <c r="L208" i="1"/>
  <c r="L207" i="1"/>
  <c r="L206" i="1"/>
  <c r="L205" i="1"/>
  <c r="M205" i="1" s="1"/>
  <c r="L204" i="1"/>
  <c r="L203" i="1"/>
  <c r="L202" i="1"/>
  <c r="L201" i="1"/>
  <c r="M201" i="1" s="1"/>
  <c r="L200" i="1"/>
  <c r="L199" i="1"/>
  <c r="L198" i="1"/>
  <c r="L197" i="1"/>
  <c r="M197" i="1" s="1"/>
  <c r="L196" i="1"/>
  <c r="L195" i="1"/>
  <c r="L194" i="1"/>
  <c r="L193" i="1"/>
  <c r="M193" i="1" s="1"/>
  <c r="L192" i="1"/>
  <c r="L191" i="1"/>
  <c r="L190" i="1"/>
  <c r="L189" i="1"/>
  <c r="M189" i="1" s="1"/>
  <c r="L188" i="1"/>
  <c r="L187" i="1"/>
  <c r="L186" i="1"/>
  <c r="L185" i="1"/>
  <c r="M185" i="1" s="1"/>
  <c r="L184" i="1"/>
  <c r="L183" i="1"/>
  <c r="L182" i="1"/>
  <c r="L181" i="1"/>
  <c r="M181" i="1" s="1"/>
  <c r="L180" i="1"/>
  <c r="L179" i="1"/>
  <c r="L178" i="1"/>
  <c r="L177" i="1"/>
  <c r="M177" i="1" s="1"/>
  <c r="L176" i="1"/>
  <c r="L175" i="1"/>
  <c r="L174" i="1"/>
  <c r="L173" i="1"/>
  <c r="M173" i="1" s="1"/>
  <c r="L172" i="1"/>
  <c r="L171" i="1"/>
  <c r="L170" i="1"/>
  <c r="L169" i="1"/>
  <c r="M169" i="1" s="1"/>
  <c r="L168" i="1"/>
  <c r="L167" i="1"/>
  <c r="L166" i="1"/>
  <c r="L165" i="1"/>
  <c r="M165" i="1" s="1"/>
  <c r="L164" i="1"/>
  <c r="L163" i="1"/>
  <c r="L162" i="1"/>
  <c r="L157" i="1"/>
  <c r="M157" i="1" s="1"/>
  <c r="L149" i="1"/>
  <c r="L148" i="1"/>
  <c r="L132" i="1"/>
  <c r="L131" i="1"/>
  <c r="M131" i="1" s="1"/>
  <c r="L130" i="1"/>
  <c r="L129" i="1"/>
  <c r="L128" i="1"/>
  <c r="L127" i="1"/>
  <c r="M127" i="1" s="1"/>
  <c r="L126" i="1"/>
  <c r="L125" i="1"/>
  <c r="L124" i="1"/>
  <c r="L123" i="1"/>
  <c r="M123" i="1" s="1"/>
  <c r="L122" i="1"/>
  <c r="L119" i="1"/>
  <c r="L116" i="1"/>
  <c r="L115" i="1"/>
  <c r="M115" i="1" s="1"/>
  <c r="L114" i="1"/>
  <c r="L113" i="1"/>
  <c r="L112" i="1"/>
  <c r="L111" i="1"/>
  <c r="M111" i="1" s="1"/>
  <c r="L110" i="1"/>
  <c r="L109" i="1"/>
  <c r="L108" i="1"/>
  <c r="L107" i="1"/>
  <c r="M107" i="1" s="1"/>
  <c r="L106" i="1"/>
  <c r="L105" i="1"/>
  <c r="L104" i="1"/>
  <c r="L103" i="1"/>
  <c r="M103" i="1" s="1"/>
  <c r="L102" i="1"/>
  <c r="L95" i="1"/>
  <c r="L94" i="1"/>
  <c r="L93" i="1"/>
  <c r="M93" i="1" s="1"/>
  <c r="L92" i="1"/>
  <c r="L91" i="1"/>
  <c r="L90" i="1"/>
  <c r="L89" i="1"/>
  <c r="M89" i="1" s="1"/>
  <c r="L88" i="1"/>
  <c r="L87" i="1"/>
  <c r="L86" i="1"/>
  <c r="L85" i="1"/>
  <c r="M85" i="1" s="1"/>
  <c r="L84" i="1"/>
  <c r="L83" i="1"/>
  <c r="L82" i="1"/>
  <c r="L81" i="1"/>
  <c r="M81" i="1" s="1"/>
  <c r="L80" i="1"/>
  <c r="L79" i="1"/>
  <c r="L78" i="1"/>
  <c r="L77" i="1"/>
  <c r="M77" i="1" s="1"/>
  <c r="L76" i="1"/>
  <c r="L75" i="1"/>
  <c r="L74" i="1"/>
  <c r="L73" i="1"/>
  <c r="M73" i="1" s="1"/>
  <c r="L72" i="1"/>
  <c r="L71" i="1"/>
  <c r="L70" i="1"/>
  <c r="L69" i="1"/>
  <c r="M69" i="1" s="1"/>
  <c r="L68" i="1"/>
  <c r="L47" i="1"/>
  <c r="L46" i="1"/>
  <c r="L45" i="1"/>
  <c r="M45" i="1" s="1"/>
  <c r="L38" i="1"/>
  <c r="L20" i="1"/>
  <c r="L18" i="1"/>
  <c r="L17" i="1"/>
  <c r="M17" i="1" s="1"/>
  <c r="L16" i="1"/>
  <c r="L9" i="1"/>
  <c r="L5" i="1"/>
  <c r="N5459" i="1"/>
  <c r="O5459" i="1" s="1"/>
  <c r="N5458" i="1"/>
  <c r="O5458" i="1" s="1"/>
  <c r="N5454" i="1"/>
  <c r="O5454" i="1" s="1"/>
  <c r="N5450" i="1"/>
  <c r="O5450" i="1" s="1"/>
  <c r="N5361" i="1"/>
  <c r="O5361" i="1" s="1"/>
  <c r="N5360" i="1"/>
  <c r="O5360" i="1" s="1"/>
  <c r="N5359" i="1"/>
  <c r="O5359" i="1" s="1"/>
  <c r="N5320" i="1"/>
  <c r="O5320" i="1" s="1"/>
  <c r="N5319" i="1"/>
  <c r="O5319" i="1" s="1"/>
  <c r="N5318" i="1"/>
  <c r="O5318" i="1" s="1"/>
  <c r="N5317" i="1"/>
  <c r="O5317" i="1" s="1"/>
  <c r="N5316" i="1"/>
  <c r="O5316" i="1" s="1"/>
  <c r="N5315" i="1"/>
  <c r="O5315" i="1" s="1"/>
  <c r="N5314" i="1"/>
  <c r="O5314" i="1" s="1"/>
  <c r="N5313" i="1"/>
  <c r="O5313" i="1" s="1"/>
  <c r="N5292" i="1"/>
  <c r="O5292" i="1" s="1"/>
  <c r="N5280" i="1"/>
  <c r="O5280" i="1" s="1"/>
  <c r="N5224" i="1"/>
  <c r="O5224" i="1" s="1"/>
  <c r="N5223" i="1"/>
  <c r="O5223" i="1" s="1"/>
  <c r="N5222" i="1"/>
  <c r="O5222" i="1" s="1"/>
  <c r="N5221" i="1"/>
  <c r="O5221" i="1" s="1"/>
  <c r="N5220" i="1"/>
  <c r="O5220" i="1" s="1"/>
  <c r="N5219" i="1"/>
  <c r="O5219" i="1" s="1"/>
  <c r="N5218" i="1"/>
  <c r="O5218" i="1" s="1"/>
  <c r="N5217" i="1"/>
  <c r="O5217" i="1" s="1"/>
  <c r="N5216" i="1"/>
  <c r="O5216" i="1" s="1"/>
  <c r="N5215" i="1"/>
  <c r="O5215" i="1" s="1"/>
  <c r="N5214" i="1"/>
  <c r="O5214" i="1" s="1"/>
  <c r="N5213" i="1"/>
  <c r="O5213" i="1" s="1"/>
  <c r="N5212" i="1"/>
  <c r="O5212" i="1" s="1"/>
  <c r="N5211" i="1"/>
  <c r="O5211" i="1" s="1"/>
  <c r="N5210" i="1"/>
  <c r="O5210" i="1" s="1"/>
  <c r="N5209" i="1"/>
  <c r="O5209" i="1" s="1"/>
  <c r="N5208" i="1"/>
  <c r="O5208" i="1" s="1"/>
  <c r="N5207" i="1"/>
  <c r="O5207" i="1" s="1"/>
  <c r="N5206" i="1"/>
  <c r="O5206" i="1" s="1"/>
  <c r="N5205" i="1"/>
  <c r="O5205" i="1" s="1"/>
  <c r="N5204" i="1"/>
  <c r="O5204" i="1" s="1"/>
  <c r="N5203" i="1"/>
  <c r="O5203" i="1" s="1"/>
  <c r="N5202" i="1"/>
  <c r="O5202" i="1" s="1"/>
  <c r="N5200" i="1"/>
  <c r="O5200" i="1" s="1"/>
  <c r="N5198" i="1"/>
  <c r="O5198" i="1" s="1"/>
  <c r="N5190" i="1"/>
  <c r="O5190" i="1" s="1"/>
  <c r="N5188" i="1"/>
  <c r="O5188" i="1" s="1"/>
  <c r="N5176" i="1"/>
  <c r="O5176" i="1" s="1"/>
  <c r="N5175" i="1"/>
  <c r="O5175" i="1" s="1"/>
  <c r="N5174" i="1"/>
  <c r="O5174" i="1" s="1"/>
  <c r="N5173" i="1"/>
  <c r="O5173" i="1" s="1"/>
  <c r="N5172" i="1"/>
  <c r="O5172" i="1" s="1"/>
  <c r="N5171" i="1"/>
  <c r="O5171" i="1" s="1"/>
  <c r="N5170" i="1"/>
  <c r="O5170" i="1" s="1"/>
  <c r="N5169" i="1"/>
  <c r="O5169" i="1" s="1"/>
  <c r="N5168" i="1"/>
  <c r="O5168" i="1" s="1"/>
  <c r="N5167" i="1"/>
  <c r="O5167" i="1" s="1"/>
  <c r="N5166" i="1"/>
  <c r="O5166" i="1" s="1"/>
  <c r="N5165" i="1"/>
  <c r="O5165" i="1" s="1"/>
  <c r="N5164" i="1"/>
  <c r="O5164" i="1" s="1"/>
  <c r="N5163" i="1"/>
  <c r="O5163" i="1" s="1"/>
  <c r="N5162" i="1"/>
  <c r="O5162" i="1" s="1"/>
  <c r="N5161" i="1"/>
  <c r="O5161" i="1" s="1"/>
  <c r="N5160" i="1"/>
  <c r="O5160" i="1" s="1"/>
  <c r="N5159" i="1"/>
  <c r="O5159" i="1" s="1"/>
  <c r="N5158" i="1"/>
  <c r="O5158" i="1" s="1"/>
  <c r="N5157" i="1"/>
  <c r="O5157" i="1" s="1"/>
  <c r="N5156" i="1"/>
  <c r="O5156" i="1" s="1"/>
  <c r="N5155" i="1"/>
  <c r="O5155" i="1" s="1"/>
  <c r="N5154" i="1"/>
  <c r="O5154" i="1" s="1"/>
  <c r="N5153" i="1"/>
  <c r="O5153" i="1" s="1"/>
  <c r="N5152" i="1"/>
  <c r="O5152" i="1" s="1"/>
  <c r="N5151" i="1"/>
  <c r="O5151" i="1" s="1"/>
  <c r="N5150" i="1"/>
  <c r="O5150" i="1" s="1"/>
  <c r="N5149" i="1"/>
  <c r="O5149" i="1" s="1"/>
  <c r="N3213" i="1"/>
  <c r="O3213" i="1" s="1"/>
  <c r="N3212" i="1"/>
  <c r="O3212" i="1" s="1"/>
  <c r="N3211" i="1"/>
  <c r="O3211" i="1" s="1"/>
  <c r="N3210" i="1"/>
  <c r="O3210" i="1" s="1"/>
  <c r="N3209" i="1"/>
  <c r="O3209" i="1" s="1"/>
  <c r="N3208" i="1"/>
  <c r="O3208" i="1" s="1"/>
  <c r="N3207" i="1"/>
  <c r="O3207" i="1" s="1"/>
  <c r="N3206" i="1"/>
  <c r="O3206" i="1" s="1"/>
  <c r="N3205" i="1"/>
  <c r="O3205" i="1" s="1"/>
  <c r="N3204" i="1"/>
  <c r="O3204" i="1" s="1"/>
  <c r="N3203" i="1"/>
  <c r="O3203" i="1" s="1"/>
  <c r="N3202" i="1"/>
  <c r="O3202" i="1" s="1"/>
  <c r="N3201" i="1"/>
  <c r="O3201" i="1" s="1"/>
  <c r="N3200" i="1"/>
  <c r="O3200" i="1" s="1"/>
  <c r="N3199" i="1"/>
  <c r="O3199" i="1" s="1"/>
  <c r="N3198" i="1"/>
  <c r="O3198" i="1" s="1"/>
  <c r="N3197" i="1"/>
  <c r="O3197" i="1" s="1"/>
  <c r="N3196" i="1"/>
  <c r="O3196" i="1" s="1"/>
  <c r="N3195" i="1"/>
  <c r="O3195" i="1" s="1"/>
  <c r="N3194" i="1"/>
  <c r="O3194" i="1" s="1"/>
  <c r="N3193" i="1"/>
  <c r="O3193" i="1" s="1"/>
  <c r="N3192" i="1"/>
  <c r="O3192" i="1" s="1"/>
  <c r="N3191" i="1"/>
  <c r="O3191" i="1" s="1"/>
  <c r="N3190" i="1"/>
  <c r="O3190" i="1" s="1"/>
  <c r="N3189" i="1"/>
  <c r="O3189" i="1" s="1"/>
  <c r="N3188" i="1"/>
  <c r="O3188" i="1" s="1"/>
  <c r="N3187" i="1"/>
  <c r="O3187" i="1" s="1"/>
  <c r="N3186" i="1"/>
  <c r="O3186" i="1" s="1"/>
  <c r="N3185" i="1"/>
  <c r="O3185" i="1" s="1"/>
  <c r="N3184" i="1"/>
  <c r="O3184" i="1" s="1"/>
  <c r="N3183" i="1"/>
  <c r="O3183" i="1" s="1"/>
  <c r="N3182" i="1"/>
  <c r="O3182" i="1" s="1"/>
  <c r="N3181" i="1"/>
  <c r="O3181" i="1" s="1"/>
  <c r="N3180" i="1"/>
  <c r="O3180" i="1" s="1"/>
  <c r="N3179" i="1"/>
  <c r="O3179" i="1" s="1"/>
  <c r="N3178" i="1"/>
  <c r="O3178" i="1" s="1"/>
  <c r="N3177" i="1"/>
  <c r="O3177" i="1" s="1"/>
  <c r="N3176" i="1"/>
  <c r="O3176" i="1" s="1"/>
  <c r="N3175" i="1"/>
  <c r="O3175" i="1" s="1"/>
  <c r="N3174" i="1"/>
  <c r="O3174" i="1" s="1"/>
  <c r="N3173" i="1"/>
  <c r="O3173" i="1" s="1"/>
  <c r="N3172" i="1"/>
  <c r="O3172" i="1" s="1"/>
  <c r="N3171" i="1"/>
  <c r="O3171" i="1" s="1"/>
  <c r="N3170" i="1"/>
  <c r="O3170" i="1" s="1"/>
  <c r="N3169" i="1"/>
  <c r="O3169" i="1" s="1"/>
  <c r="N3168" i="1"/>
  <c r="O3168" i="1" s="1"/>
  <c r="N3167" i="1"/>
  <c r="O3167" i="1" s="1"/>
  <c r="N3166" i="1"/>
  <c r="O3166" i="1" s="1"/>
  <c r="N3165" i="1"/>
  <c r="O3165" i="1" s="1"/>
  <c r="N3164" i="1"/>
  <c r="O3164" i="1" s="1"/>
  <c r="N3162" i="1"/>
  <c r="O3162" i="1" s="1"/>
  <c r="N3161" i="1"/>
  <c r="O3161" i="1" s="1"/>
  <c r="N3160" i="1"/>
  <c r="O3160" i="1" s="1"/>
  <c r="N3159" i="1"/>
  <c r="O3159" i="1" s="1"/>
  <c r="N3158" i="1"/>
  <c r="O3158" i="1" s="1"/>
  <c r="N3157" i="1"/>
  <c r="O3157" i="1" s="1"/>
  <c r="N3154" i="1"/>
  <c r="O3154" i="1" s="1"/>
  <c r="N3152" i="1"/>
  <c r="O3152" i="1" s="1"/>
  <c r="N3151" i="1"/>
  <c r="O3151" i="1" s="1"/>
  <c r="N3150" i="1"/>
  <c r="O3150" i="1" s="1"/>
  <c r="N3149" i="1"/>
  <c r="O3149" i="1" s="1"/>
  <c r="N3148" i="1"/>
  <c r="O3148" i="1" s="1"/>
  <c r="N3147" i="1"/>
  <c r="O3147" i="1" s="1"/>
  <c r="N3146" i="1"/>
  <c r="O3146" i="1" s="1"/>
  <c r="N3145" i="1"/>
  <c r="O3145" i="1" s="1"/>
  <c r="N3144" i="1"/>
  <c r="O3144" i="1" s="1"/>
  <c r="N3143" i="1"/>
  <c r="O3143" i="1" s="1"/>
  <c r="N3142" i="1"/>
  <c r="O3142" i="1" s="1"/>
  <c r="N3141" i="1"/>
  <c r="O3141" i="1" s="1"/>
  <c r="N3140" i="1"/>
  <c r="O3140" i="1" s="1"/>
  <c r="N3139" i="1"/>
  <c r="O3139" i="1" s="1"/>
  <c r="N3138" i="1"/>
  <c r="O3138" i="1" s="1"/>
  <c r="N3137" i="1"/>
  <c r="O3137" i="1" s="1"/>
  <c r="N3136" i="1"/>
  <c r="O3136" i="1" s="1"/>
  <c r="N3135" i="1"/>
  <c r="O3135" i="1" s="1"/>
  <c r="N3134" i="1"/>
  <c r="O3134" i="1" s="1"/>
  <c r="N3133" i="1"/>
  <c r="O3133" i="1" s="1"/>
  <c r="N3132" i="1"/>
  <c r="O3132" i="1" s="1"/>
  <c r="N3131" i="1"/>
  <c r="O3131" i="1" s="1"/>
  <c r="N3130" i="1"/>
  <c r="O3130" i="1" s="1"/>
  <c r="N3129" i="1"/>
  <c r="O3129" i="1" s="1"/>
  <c r="N3128" i="1"/>
  <c r="O3128" i="1" s="1"/>
  <c r="N3127" i="1"/>
  <c r="O3127" i="1" s="1"/>
  <c r="N3126" i="1"/>
  <c r="O3126" i="1" s="1"/>
  <c r="N3125" i="1"/>
  <c r="O3125" i="1" s="1"/>
  <c r="N3124" i="1"/>
  <c r="O3124" i="1" s="1"/>
  <c r="N3123" i="1"/>
  <c r="O3123" i="1" s="1"/>
  <c r="N3122" i="1"/>
  <c r="O3122" i="1" s="1"/>
  <c r="N3121" i="1"/>
  <c r="O3121" i="1" s="1"/>
  <c r="N3120" i="1"/>
  <c r="O3120" i="1" s="1"/>
  <c r="N3119" i="1"/>
  <c r="O3119" i="1" s="1"/>
  <c r="N3118" i="1"/>
  <c r="O3118" i="1" s="1"/>
  <c r="N3117" i="1"/>
  <c r="O3117" i="1" s="1"/>
  <c r="N3116" i="1"/>
  <c r="O3116" i="1" s="1"/>
  <c r="N3115" i="1"/>
  <c r="O3115" i="1" s="1"/>
  <c r="N3114" i="1"/>
  <c r="O3114" i="1" s="1"/>
  <c r="N3113" i="1"/>
  <c r="O3113" i="1" s="1"/>
  <c r="N3112" i="1"/>
  <c r="O3112" i="1" s="1"/>
  <c r="N3111" i="1"/>
  <c r="O3111" i="1" s="1"/>
  <c r="N3110" i="1"/>
  <c r="O3110" i="1" s="1"/>
  <c r="N3109" i="1"/>
  <c r="O3109" i="1" s="1"/>
  <c r="N3108" i="1"/>
  <c r="O3108" i="1" s="1"/>
  <c r="N3107" i="1"/>
  <c r="O3107" i="1" s="1"/>
  <c r="N3106" i="1"/>
  <c r="O3106" i="1" s="1"/>
  <c r="N3105" i="1"/>
  <c r="O3105" i="1" s="1"/>
  <c r="N3104" i="1"/>
  <c r="O3104" i="1" s="1"/>
  <c r="N3103" i="1"/>
  <c r="O3103" i="1" s="1"/>
  <c r="N3102" i="1"/>
  <c r="O3102" i="1" s="1"/>
  <c r="N3101" i="1"/>
  <c r="O3101" i="1" s="1"/>
  <c r="N3100" i="1"/>
  <c r="O3100" i="1" s="1"/>
  <c r="N3099" i="1"/>
  <c r="O3099" i="1" s="1"/>
  <c r="N3098" i="1"/>
  <c r="O3098" i="1" s="1"/>
  <c r="N3097" i="1"/>
  <c r="O3097" i="1" s="1"/>
  <c r="N3096" i="1"/>
  <c r="O3096" i="1" s="1"/>
  <c r="N3095" i="1"/>
  <c r="O3095" i="1" s="1"/>
  <c r="N3094" i="1"/>
  <c r="O3094" i="1" s="1"/>
  <c r="N3093" i="1"/>
  <c r="O3093" i="1" s="1"/>
  <c r="N3092" i="1"/>
  <c r="O3092" i="1" s="1"/>
  <c r="N3091" i="1"/>
  <c r="O3091" i="1" s="1"/>
  <c r="N3090" i="1"/>
  <c r="O3090" i="1" s="1"/>
  <c r="N3089" i="1"/>
  <c r="O3089" i="1" s="1"/>
  <c r="N3088" i="1"/>
  <c r="O3088" i="1" s="1"/>
  <c r="N3085" i="1"/>
  <c r="O3085" i="1" s="1"/>
  <c r="N3084" i="1"/>
  <c r="O3084" i="1" s="1"/>
  <c r="N3081" i="1"/>
  <c r="O3081" i="1" s="1"/>
  <c r="N3080" i="1"/>
  <c r="O3080" i="1" s="1"/>
  <c r="N3079" i="1"/>
  <c r="O3079" i="1" s="1"/>
  <c r="N3078" i="1"/>
  <c r="O3078" i="1" s="1"/>
  <c r="N3077" i="1"/>
  <c r="O3077" i="1" s="1"/>
  <c r="N3076" i="1"/>
  <c r="O3076" i="1" s="1"/>
  <c r="N3075" i="1"/>
  <c r="O3075" i="1" s="1"/>
  <c r="N3074" i="1"/>
  <c r="O3074" i="1" s="1"/>
  <c r="N3073" i="1"/>
  <c r="O3073" i="1" s="1"/>
  <c r="N3072" i="1"/>
  <c r="O3072" i="1" s="1"/>
  <c r="N3071" i="1"/>
  <c r="O3071" i="1" s="1"/>
  <c r="N3070" i="1"/>
  <c r="O3070" i="1" s="1"/>
  <c r="N3069" i="1"/>
  <c r="O3069" i="1" s="1"/>
  <c r="N3068" i="1"/>
  <c r="O3068" i="1" s="1"/>
  <c r="N3067" i="1"/>
  <c r="O3067" i="1" s="1"/>
  <c r="N3066" i="1"/>
  <c r="O3066" i="1" s="1"/>
  <c r="N3065" i="1"/>
  <c r="O3065" i="1" s="1"/>
  <c r="N3064" i="1"/>
  <c r="O3064" i="1" s="1"/>
  <c r="N3063" i="1"/>
  <c r="O3063" i="1" s="1"/>
  <c r="N3062" i="1"/>
  <c r="O3062" i="1" s="1"/>
  <c r="N3061" i="1"/>
  <c r="O3061" i="1" s="1"/>
  <c r="N3059" i="1"/>
  <c r="O3059" i="1" s="1"/>
  <c r="N3058" i="1"/>
  <c r="O3058" i="1" s="1"/>
  <c r="N3056" i="1"/>
  <c r="O3056" i="1" s="1"/>
  <c r="N3055" i="1"/>
  <c r="O3055" i="1" s="1"/>
  <c r="N3054" i="1"/>
  <c r="O3054" i="1" s="1"/>
  <c r="N3053" i="1"/>
  <c r="O3053" i="1" s="1"/>
  <c r="N3052" i="1"/>
  <c r="O3052" i="1" s="1"/>
  <c r="N3051" i="1"/>
  <c r="O3051" i="1" s="1"/>
  <c r="N3050" i="1"/>
  <c r="O3050" i="1" s="1"/>
  <c r="N3049" i="1"/>
  <c r="O3049" i="1" s="1"/>
  <c r="N3048" i="1"/>
  <c r="O3048" i="1" s="1"/>
  <c r="N3047" i="1"/>
  <c r="O3047" i="1" s="1"/>
  <c r="N3046" i="1"/>
  <c r="O3046" i="1" s="1"/>
  <c r="N3045" i="1"/>
  <c r="O3045" i="1" s="1"/>
  <c r="N3044" i="1"/>
  <c r="O3044" i="1" s="1"/>
  <c r="N3043" i="1"/>
  <c r="O3043" i="1" s="1"/>
  <c r="N3042" i="1"/>
  <c r="O3042" i="1" s="1"/>
  <c r="N3041" i="1"/>
  <c r="O3041" i="1" s="1"/>
  <c r="N3040" i="1"/>
  <c r="O3040" i="1" s="1"/>
  <c r="N3039" i="1"/>
  <c r="O3039" i="1" s="1"/>
  <c r="N3038" i="1"/>
  <c r="O3038" i="1" s="1"/>
  <c r="N3037" i="1"/>
  <c r="O3037" i="1" s="1"/>
  <c r="N3036" i="1"/>
  <c r="O3036" i="1" s="1"/>
  <c r="N3035" i="1"/>
  <c r="O3035" i="1" s="1"/>
  <c r="N3034" i="1"/>
  <c r="O3034" i="1" s="1"/>
  <c r="N3033" i="1"/>
  <c r="O3033" i="1" s="1"/>
  <c r="N3032" i="1"/>
  <c r="O3032" i="1" s="1"/>
  <c r="N3031" i="1"/>
  <c r="O3031" i="1" s="1"/>
  <c r="N3030" i="1"/>
  <c r="O3030" i="1" s="1"/>
  <c r="N3029" i="1"/>
  <c r="O3029" i="1" s="1"/>
  <c r="N3028" i="1"/>
  <c r="O3028" i="1" s="1"/>
  <c r="N3026" i="1"/>
  <c r="O3026" i="1" s="1"/>
  <c r="N3024" i="1"/>
  <c r="O3024" i="1" s="1"/>
  <c r="N3023" i="1"/>
  <c r="O3023" i="1" s="1"/>
  <c r="N3022" i="1"/>
  <c r="O3022" i="1" s="1"/>
  <c r="N3021" i="1"/>
  <c r="O3021" i="1" s="1"/>
  <c r="N3020" i="1"/>
  <c r="O3020" i="1" s="1"/>
  <c r="N3019" i="1"/>
  <c r="O3019" i="1" s="1"/>
  <c r="N3016" i="1"/>
  <c r="O3016" i="1" s="1"/>
  <c r="N3015" i="1"/>
  <c r="O3015" i="1" s="1"/>
  <c r="N3014" i="1"/>
  <c r="O3014" i="1" s="1"/>
  <c r="N3013" i="1"/>
  <c r="O3013" i="1" s="1"/>
  <c r="N3012" i="1"/>
  <c r="O3012" i="1" s="1"/>
  <c r="N3011" i="1"/>
  <c r="O3011" i="1" s="1"/>
  <c r="N3010" i="1"/>
  <c r="O3010" i="1" s="1"/>
  <c r="N3009" i="1"/>
  <c r="O3009" i="1" s="1"/>
  <c r="N3008" i="1"/>
  <c r="O3008" i="1" s="1"/>
  <c r="N3007" i="1"/>
  <c r="O3007" i="1" s="1"/>
  <c r="N3006" i="1"/>
  <c r="O3006" i="1" s="1"/>
  <c r="N3005" i="1"/>
  <c r="O3005" i="1" s="1"/>
  <c r="N3004" i="1"/>
  <c r="O3004" i="1" s="1"/>
  <c r="N3003" i="1"/>
  <c r="O3003" i="1" s="1"/>
  <c r="N3002" i="1"/>
  <c r="O3002" i="1" s="1"/>
  <c r="N3001" i="1"/>
  <c r="O3001" i="1" s="1"/>
  <c r="N3000" i="1"/>
  <c r="O3000" i="1" s="1"/>
  <c r="N2999" i="1"/>
  <c r="O2999" i="1" s="1"/>
  <c r="N2998" i="1"/>
  <c r="O2998" i="1" s="1"/>
  <c r="N2997" i="1"/>
  <c r="O2997" i="1" s="1"/>
  <c r="N2996" i="1"/>
  <c r="O2996" i="1" s="1"/>
  <c r="N2995" i="1"/>
  <c r="O2995" i="1" s="1"/>
  <c r="N2994" i="1"/>
  <c r="O2994" i="1" s="1"/>
  <c r="N2993" i="1"/>
  <c r="O2993" i="1" s="1"/>
  <c r="N2992" i="1"/>
  <c r="O2992" i="1" s="1"/>
  <c r="N2991" i="1"/>
  <c r="O2991" i="1" s="1"/>
  <c r="N2990" i="1"/>
  <c r="O2990" i="1" s="1"/>
  <c r="N2989" i="1"/>
  <c r="O2989" i="1" s="1"/>
  <c r="N2988" i="1"/>
  <c r="O2988" i="1" s="1"/>
  <c r="N2987" i="1"/>
  <c r="O2987" i="1" s="1"/>
  <c r="N2986" i="1"/>
  <c r="O2986" i="1" s="1"/>
  <c r="N2985" i="1"/>
  <c r="O2985" i="1" s="1"/>
  <c r="N2984" i="1"/>
  <c r="O2984" i="1" s="1"/>
  <c r="N2983" i="1"/>
  <c r="O2983" i="1" s="1"/>
  <c r="N2982" i="1"/>
  <c r="O2982" i="1" s="1"/>
  <c r="N2981" i="1"/>
  <c r="O2981" i="1" s="1"/>
  <c r="N2980" i="1"/>
  <c r="O2980" i="1" s="1"/>
  <c r="N2979" i="1"/>
  <c r="O2979" i="1" s="1"/>
  <c r="N2978" i="1"/>
  <c r="O2978" i="1" s="1"/>
  <c r="N2977" i="1"/>
  <c r="O2977" i="1" s="1"/>
  <c r="N2976" i="1"/>
  <c r="O2976" i="1" s="1"/>
  <c r="N2975" i="1"/>
  <c r="O2975" i="1" s="1"/>
  <c r="N2974" i="1"/>
  <c r="O2974" i="1" s="1"/>
  <c r="N2973" i="1"/>
  <c r="O2973" i="1" s="1"/>
  <c r="N2972" i="1"/>
  <c r="O2972" i="1" s="1"/>
  <c r="N2971" i="1"/>
  <c r="O2971" i="1" s="1"/>
  <c r="N2970" i="1"/>
  <c r="O2970" i="1" s="1"/>
  <c r="N2969" i="1"/>
  <c r="O2969" i="1" s="1"/>
  <c r="N2968" i="1"/>
  <c r="O2968" i="1" s="1"/>
  <c r="N2967" i="1"/>
  <c r="O2967" i="1" s="1"/>
  <c r="N2966" i="1"/>
  <c r="O2966" i="1" s="1"/>
  <c r="N2965" i="1"/>
  <c r="O2965" i="1" s="1"/>
  <c r="N2964" i="1"/>
  <c r="O2964" i="1" s="1"/>
  <c r="N2963" i="1"/>
  <c r="O2963" i="1" s="1"/>
  <c r="N2962" i="1"/>
  <c r="O2962" i="1" s="1"/>
  <c r="N2961" i="1"/>
  <c r="O2961" i="1" s="1"/>
  <c r="N2960" i="1"/>
  <c r="O2960" i="1" s="1"/>
  <c r="N2959" i="1"/>
  <c r="O2959" i="1" s="1"/>
  <c r="N2958" i="1"/>
  <c r="O2958" i="1" s="1"/>
  <c r="N2957" i="1"/>
  <c r="O2957" i="1" s="1"/>
  <c r="N2956" i="1"/>
  <c r="O2956" i="1" s="1"/>
  <c r="N2955" i="1"/>
  <c r="O2955" i="1" s="1"/>
  <c r="N2954" i="1"/>
  <c r="O2954" i="1" s="1"/>
  <c r="N2953" i="1"/>
  <c r="O2953" i="1" s="1"/>
  <c r="N2952" i="1"/>
  <c r="O2952" i="1" s="1"/>
  <c r="N2951" i="1"/>
  <c r="O2951" i="1" s="1"/>
  <c r="N2950" i="1"/>
  <c r="O2950" i="1" s="1"/>
  <c r="N2949" i="1"/>
  <c r="O2949" i="1" s="1"/>
  <c r="N2948" i="1"/>
  <c r="O2948" i="1" s="1"/>
  <c r="N2947" i="1"/>
  <c r="O2947" i="1" s="1"/>
  <c r="N2946" i="1"/>
  <c r="O2946" i="1" s="1"/>
  <c r="N2945" i="1"/>
  <c r="O2945" i="1" s="1"/>
  <c r="N2944" i="1"/>
  <c r="O2944" i="1" s="1"/>
  <c r="N2943" i="1"/>
  <c r="O2943" i="1" s="1"/>
  <c r="N2942" i="1"/>
  <c r="O2942" i="1" s="1"/>
  <c r="N2941" i="1"/>
  <c r="O2941" i="1" s="1"/>
  <c r="N2940" i="1"/>
  <c r="O2940" i="1" s="1"/>
  <c r="N2939" i="1"/>
  <c r="O2939" i="1" s="1"/>
  <c r="N2938" i="1"/>
  <c r="O2938" i="1" s="1"/>
  <c r="N2937" i="1"/>
  <c r="O2937" i="1" s="1"/>
  <c r="N2936" i="1"/>
  <c r="O2936" i="1" s="1"/>
  <c r="N2935" i="1"/>
  <c r="O2935" i="1" s="1"/>
  <c r="N2934" i="1"/>
  <c r="O2934" i="1" s="1"/>
  <c r="N2933" i="1"/>
  <c r="O2933" i="1" s="1"/>
  <c r="N2930" i="1"/>
  <c r="O2930" i="1" s="1"/>
  <c r="N2929" i="1"/>
  <c r="O2929" i="1" s="1"/>
  <c r="N2928" i="1"/>
  <c r="O2928" i="1" s="1"/>
  <c r="N2927" i="1"/>
  <c r="O2927" i="1" s="1"/>
  <c r="N2926" i="1"/>
  <c r="O2926" i="1" s="1"/>
  <c r="N2925" i="1"/>
  <c r="O2925" i="1" s="1"/>
  <c r="N2924" i="1"/>
  <c r="O2924" i="1" s="1"/>
  <c r="N2923" i="1"/>
  <c r="O2923" i="1" s="1"/>
  <c r="N2922" i="1"/>
  <c r="O2922" i="1" s="1"/>
  <c r="N2921" i="1"/>
  <c r="O2921" i="1" s="1"/>
  <c r="N2920" i="1"/>
  <c r="O2920" i="1" s="1"/>
  <c r="N2919" i="1"/>
  <c r="O2919" i="1" s="1"/>
  <c r="N2918" i="1"/>
  <c r="O2918" i="1" s="1"/>
  <c r="N2917" i="1"/>
  <c r="O2917" i="1" s="1"/>
  <c r="N2916" i="1"/>
  <c r="O2916" i="1" s="1"/>
  <c r="N2915" i="1"/>
  <c r="O2915" i="1" s="1"/>
  <c r="N2914" i="1"/>
  <c r="O2914" i="1" s="1"/>
  <c r="N2913" i="1"/>
  <c r="O2913" i="1" s="1"/>
  <c r="N2912" i="1"/>
  <c r="O2912" i="1" s="1"/>
  <c r="N2911" i="1"/>
  <c r="O2911" i="1" s="1"/>
  <c r="N2910" i="1"/>
  <c r="O2910" i="1" s="1"/>
  <c r="N2909" i="1"/>
  <c r="O2909" i="1" s="1"/>
  <c r="N2908" i="1"/>
  <c r="O2908" i="1" s="1"/>
  <c r="N2905" i="1"/>
  <c r="O2905" i="1" s="1"/>
  <c r="N2904" i="1"/>
  <c r="O2904" i="1" s="1"/>
  <c r="N2903" i="1"/>
  <c r="O2903" i="1" s="1"/>
  <c r="N2902" i="1"/>
  <c r="O2902" i="1" s="1"/>
  <c r="N2901" i="1"/>
  <c r="O2901" i="1" s="1"/>
  <c r="N2900" i="1"/>
  <c r="O2900" i="1" s="1"/>
  <c r="N2899" i="1"/>
  <c r="O2899" i="1" s="1"/>
  <c r="N2898" i="1"/>
  <c r="O2898" i="1" s="1"/>
  <c r="N2897" i="1"/>
  <c r="O2897" i="1" s="1"/>
  <c r="N2896" i="1"/>
  <c r="O2896" i="1" s="1"/>
  <c r="N2895" i="1"/>
  <c r="O2895" i="1" s="1"/>
  <c r="N2894" i="1"/>
  <c r="O2894" i="1" s="1"/>
  <c r="N2893" i="1"/>
  <c r="O2893" i="1" s="1"/>
  <c r="N2892" i="1"/>
  <c r="O2892" i="1" s="1"/>
  <c r="N2891" i="1"/>
  <c r="O2891" i="1" s="1"/>
  <c r="N2890" i="1"/>
  <c r="O2890" i="1" s="1"/>
  <c r="N2889" i="1"/>
  <c r="O2889" i="1" s="1"/>
  <c r="N2888" i="1"/>
  <c r="O2888" i="1" s="1"/>
  <c r="N2887" i="1"/>
  <c r="O2887" i="1" s="1"/>
  <c r="N2886" i="1"/>
  <c r="O2886" i="1" s="1"/>
  <c r="N2885" i="1"/>
  <c r="O2885" i="1" s="1"/>
  <c r="N2884" i="1"/>
  <c r="O2884" i="1" s="1"/>
  <c r="N2883" i="1"/>
  <c r="O2883" i="1" s="1"/>
  <c r="N2882" i="1"/>
  <c r="O2882" i="1" s="1"/>
  <c r="N2881" i="1"/>
  <c r="O2881" i="1" s="1"/>
  <c r="N2880" i="1"/>
  <c r="O2880" i="1" s="1"/>
  <c r="N2879" i="1"/>
  <c r="O2879" i="1" s="1"/>
  <c r="N2878" i="1"/>
  <c r="O2878" i="1" s="1"/>
  <c r="N2877" i="1"/>
  <c r="O2877" i="1" s="1"/>
  <c r="N2876" i="1"/>
  <c r="O2876" i="1" s="1"/>
  <c r="N2875" i="1"/>
  <c r="O2875" i="1" s="1"/>
  <c r="N2874" i="1"/>
  <c r="O2874" i="1" s="1"/>
  <c r="N2873" i="1"/>
  <c r="O2873" i="1" s="1"/>
  <c r="N2872" i="1"/>
  <c r="O2872" i="1" s="1"/>
  <c r="N2871" i="1"/>
  <c r="O2871" i="1" s="1"/>
  <c r="N2870" i="1"/>
  <c r="O2870" i="1" s="1"/>
  <c r="N2869" i="1"/>
  <c r="O2869" i="1" s="1"/>
  <c r="N2868" i="1"/>
  <c r="O2868" i="1" s="1"/>
  <c r="N2867" i="1"/>
  <c r="O2867" i="1" s="1"/>
  <c r="N2866" i="1"/>
  <c r="O2866" i="1" s="1"/>
  <c r="N2865" i="1"/>
  <c r="O2865" i="1" s="1"/>
  <c r="N2864" i="1"/>
  <c r="O2864" i="1" s="1"/>
  <c r="N2863" i="1"/>
  <c r="O2863" i="1" s="1"/>
  <c r="N2862" i="1"/>
  <c r="O2862" i="1" s="1"/>
  <c r="N2861" i="1"/>
  <c r="O2861" i="1" s="1"/>
  <c r="N2860" i="1"/>
  <c r="O2860" i="1" s="1"/>
  <c r="N2859" i="1"/>
  <c r="O2859" i="1" s="1"/>
  <c r="N2858" i="1"/>
  <c r="O2858" i="1" s="1"/>
  <c r="N2857" i="1"/>
  <c r="O2857" i="1" s="1"/>
  <c r="N2856" i="1"/>
  <c r="O2856" i="1" s="1"/>
  <c r="N2855" i="1"/>
  <c r="O2855" i="1" s="1"/>
  <c r="N2854" i="1"/>
  <c r="O2854" i="1" s="1"/>
  <c r="N2853" i="1"/>
  <c r="O2853" i="1" s="1"/>
  <c r="N2852" i="1"/>
  <c r="O2852" i="1" s="1"/>
  <c r="N2851" i="1"/>
  <c r="O2851" i="1" s="1"/>
  <c r="N2850" i="1"/>
  <c r="O2850" i="1" s="1"/>
  <c r="N2849" i="1"/>
  <c r="O2849" i="1" s="1"/>
  <c r="N2848" i="1"/>
  <c r="O2848" i="1" s="1"/>
  <c r="N2847" i="1"/>
  <c r="O2847" i="1" s="1"/>
  <c r="N2846" i="1"/>
  <c r="O2846" i="1" s="1"/>
  <c r="N2845" i="1"/>
  <c r="O2845" i="1" s="1"/>
  <c r="N2844" i="1"/>
  <c r="O2844" i="1" s="1"/>
  <c r="N2843" i="1"/>
  <c r="O2843" i="1" s="1"/>
  <c r="N2842" i="1"/>
  <c r="O2842" i="1" s="1"/>
  <c r="N2841" i="1"/>
  <c r="O2841" i="1" s="1"/>
  <c r="N2840" i="1"/>
  <c r="O2840" i="1" s="1"/>
  <c r="N2839" i="1"/>
  <c r="O2839" i="1" s="1"/>
  <c r="N2838" i="1"/>
  <c r="O2838" i="1" s="1"/>
  <c r="N2837" i="1"/>
  <c r="O2837" i="1" s="1"/>
  <c r="N2836" i="1"/>
  <c r="O2836" i="1" s="1"/>
  <c r="N2835" i="1"/>
  <c r="O2835" i="1" s="1"/>
  <c r="N2834" i="1"/>
  <c r="O2834" i="1" s="1"/>
  <c r="N2833" i="1"/>
  <c r="O2833" i="1" s="1"/>
  <c r="N2832" i="1"/>
  <c r="O2832" i="1" s="1"/>
  <c r="N2831" i="1"/>
  <c r="O2831" i="1" s="1"/>
  <c r="N2830" i="1"/>
  <c r="O2830" i="1" s="1"/>
  <c r="N2829" i="1"/>
  <c r="O2829" i="1" s="1"/>
  <c r="N2828" i="1"/>
  <c r="O2828" i="1" s="1"/>
  <c r="N2827" i="1"/>
  <c r="O2827" i="1" s="1"/>
  <c r="N2826" i="1"/>
  <c r="O2826" i="1" s="1"/>
  <c r="N2825" i="1"/>
  <c r="O2825" i="1" s="1"/>
  <c r="N2824" i="1"/>
  <c r="O2824" i="1" s="1"/>
  <c r="N2823" i="1"/>
  <c r="O2823" i="1" s="1"/>
  <c r="N2822" i="1"/>
  <c r="O2822" i="1" s="1"/>
  <c r="N2821" i="1"/>
  <c r="O2821" i="1" s="1"/>
  <c r="N2820" i="1"/>
  <c r="O2820" i="1" s="1"/>
  <c r="N2819" i="1"/>
  <c r="O2819" i="1" s="1"/>
  <c r="N2818" i="1"/>
  <c r="O2818" i="1" s="1"/>
  <c r="N2817" i="1"/>
  <c r="O2817" i="1" s="1"/>
  <c r="N2816" i="1"/>
  <c r="O2816" i="1" s="1"/>
  <c r="N2815" i="1"/>
  <c r="O2815" i="1" s="1"/>
  <c r="N2814" i="1"/>
  <c r="O2814" i="1" s="1"/>
  <c r="N2813" i="1"/>
  <c r="O2813" i="1" s="1"/>
  <c r="N2812" i="1"/>
  <c r="O2812" i="1" s="1"/>
  <c r="N2811" i="1"/>
  <c r="O2811" i="1" s="1"/>
  <c r="N2810" i="1"/>
  <c r="O2810" i="1" s="1"/>
  <c r="N2809" i="1"/>
  <c r="O2809" i="1" s="1"/>
  <c r="N2808" i="1"/>
  <c r="O2808" i="1" s="1"/>
  <c r="N2807" i="1"/>
  <c r="O2807" i="1" s="1"/>
  <c r="N2806" i="1"/>
  <c r="O2806" i="1" s="1"/>
  <c r="N2805" i="1"/>
  <c r="O2805" i="1" s="1"/>
  <c r="N2804" i="1"/>
  <c r="O2804" i="1" s="1"/>
  <c r="N2802" i="1"/>
  <c r="O2802" i="1" s="1"/>
  <c r="N2801" i="1"/>
  <c r="O2801" i="1" s="1"/>
  <c r="N2799" i="1"/>
  <c r="O2799" i="1" s="1"/>
  <c r="N2798" i="1"/>
  <c r="O2798" i="1" s="1"/>
  <c r="N2797" i="1"/>
  <c r="O2797" i="1" s="1"/>
  <c r="N2796" i="1"/>
  <c r="O2796" i="1" s="1"/>
  <c r="N2794" i="1"/>
  <c r="O2794" i="1" s="1"/>
  <c r="N2793" i="1"/>
  <c r="O2793" i="1" s="1"/>
  <c r="N2792" i="1"/>
  <c r="O2792" i="1" s="1"/>
  <c r="N2791" i="1"/>
  <c r="O2791" i="1" s="1"/>
  <c r="N2790" i="1"/>
  <c r="O2790" i="1" s="1"/>
  <c r="N2789" i="1"/>
  <c r="O2789" i="1" s="1"/>
  <c r="N2788" i="1"/>
  <c r="O2788" i="1" s="1"/>
  <c r="N2787" i="1"/>
  <c r="O2787" i="1" s="1"/>
  <c r="N2786" i="1"/>
  <c r="O2786" i="1" s="1"/>
  <c r="N2785" i="1"/>
  <c r="O2785" i="1" s="1"/>
  <c r="N2784" i="1"/>
  <c r="O2784" i="1" s="1"/>
  <c r="N2783" i="1"/>
  <c r="O2783" i="1" s="1"/>
  <c r="N2782" i="1"/>
  <c r="O2782" i="1" s="1"/>
  <c r="N2781" i="1"/>
  <c r="O2781" i="1" s="1"/>
  <c r="N2780" i="1"/>
  <c r="O2780" i="1" s="1"/>
  <c r="N2779" i="1"/>
  <c r="O2779" i="1" s="1"/>
  <c r="N2778" i="1"/>
  <c r="O2778" i="1" s="1"/>
  <c r="N2777" i="1"/>
  <c r="O2777" i="1" s="1"/>
  <c r="N2776" i="1"/>
  <c r="O2776" i="1" s="1"/>
  <c r="N2775" i="1"/>
  <c r="O2775" i="1" s="1"/>
  <c r="N2774" i="1"/>
  <c r="O2774" i="1" s="1"/>
  <c r="N2773" i="1"/>
  <c r="O2773" i="1" s="1"/>
  <c r="N2772" i="1"/>
  <c r="O2772" i="1" s="1"/>
  <c r="N2771" i="1"/>
  <c r="O2771" i="1" s="1"/>
  <c r="N2770" i="1"/>
  <c r="O2770" i="1" s="1"/>
  <c r="N2769" i="1"/>
  <c r="O2769" i="1" s="1"/>
  <c r="N2768" i="1"/>
  <c r="O2768" i="1" s="1"/>
  <c r="N2767" i="1"/>
  <c r="O2767" i="1" s="1"/>
  <c r="N2766" i="1"/>
  <c r="O2766" i="1" s="1"/>
  <c r="N2765" i="1"/>
  <c r="O2765" i="1" s="1"/>
  <c r="N2764" i="1"/>
  <c r="O2764" i="1" s="1"/>
  <c r="N2763" i="1"/>
  <c r="O2763" i="1" s="1"/>
  <c r="N2762" i="1"/>
  <c r="O2762" i="1" s="1"/>
  <c r="N2761" i="1"/>
  <c r="O2761" i="1" s="1"/>
  <c r="N2760" i="1"/>
  <c r="O2760" i="1" s="1"/>
  <c r="N2759" i="1"/>
  <c r="O2759" i="1" s="1"/>
  <c r="N2758" i="1"/>
  <c r="O2758" i="1" s="1"/>
  <c r="N2757" i="1"/>
  <c r="O2757" i="1" s="1"/>
  <c r="N2756" i="1"/>
  <c r="O2756" i="1" s="1"/>
  <c r="N2755" i="1"/>
  <c r="O2755" i="1" s="1"/>
  <c r="N2754" i="1"/>
  <c r="O2754" i="1" s="1"/>
  <c r="N2753" i="1"/>
  <c r="O2753" i="1" s="1"/>
  <c r="N2752" i="1"/>
  <c r="O2752" i="1" s="1"/>
  <c r="N2751" i="1"/>
  <c r="O2751" i="1" s="1"/>
  <c r="N2750" i="1"/>
  <c r="O2750" i="1" s="1"/>
  <c r="N2749" i="1"/>
  <c r="O2749" i="1" s="1"/>
  <c r="N2748" i="1"/>
  <c r="O2748" i="1" s="1"/>
  <c r="N2747" i="1"/>
  <c r="O2747" i="1" s="1"/>
  <c r="N2746" i="1"/>
  <c r="O2746" i="1" s="1"/>
  <c r="N2745" i="1"/>
  <c r="O2745" i="1" s="1"/>
  <c r="N2744" i="1"/>
  <c r="O2744" i="1" s="1"/>
  <c r="N2743" i="1"/>
  <c r="O2743" i="1" s="1"/>
  <c r="N2742" i="1"/>
  <c r="O2742" i="1" s="1"/>
  <c r="N2741" i="1"/>
  <c r="O2741" i="1" s="1"/>
  <c r="N2740" i="1"/>
  <c r="O2740" i="1" s="1"/>
  <c r="N2739" i="1"/>
  <c r="O2739" i="1" s="1"/>
  <c r="N2738" i="1"/>
  <c r="O2738" i="1" s="1"/>
  <c r="N2737" i="1"/>
  <c r="O2737" i="1" s="1"/>
  <c r="N2736" i="1"/>
  <c r="O2736" i="1" s="1"/>
  <c r="N2735" i="1"/>
  <c r="O2735" i="1" s="1"/>
  <c r="N2734" i="1"/>
  <c r="O2734" i="1" s="1"/>
  <c r="N2733" i="1"/>
  <c r="O2733" i="1" s="1"/>
  <c r="N2732" i="1"/>
  <c r="O2732" i="1" s="1"/>
  <c r="N2731" i="1"/>
  <c r="O2731" i="1" s="1"/>
  <c r="N2730" i="1"/>
  <c r="O2730" i="1" s="1"/>
  <c r="N2729" i="1"/>
  <c r="O2729" i="1" s="1"/>
  <c r="N2728" i="1"/>
  <c r="O2728" i="1" s="1"/>
  <c r="N2727" i="1"/>
  <c r="O2727" i="1" s="1"/>
  <c r="N2726" i="1"/>
  <c r="O2726" i="1" s="1"/>
  <c r="N2725" i="1"/>
  <c r="O2725" i="1" s="1"/>
  <c r="N2724" i="1"/>
  <c r="O2724" i="1" s="1"/>
  <c r="N2723" i="1"/>
  <c r="O2723" i="1" s="1"/>
  <c r="N2722" i="1"/>
  <c r="O2722" i="1" s="1"/>
  <c r="N2721" i="1"/>
  <c r="O2721" i="1" s="1"/>
  <c r="N2720" i="1"/>
  <c r="O2720" i="1" s="1"/>
  <c r="N2719" i="1"/>
  <c r="O2719" i="1" s="1"/>
  <c r="N2718" i="1"/>
  <c r="O2718" i="1" s="1"/>
  <c r="N2717" i="1"/>
  <c r="O2717" i="1" s="1"/>
  <c r="N2716" i="1"/>
  <c r="O2716" i="1" s="1"/>
  <c r="N2715" i="1"/>
  <c r="O2715" i="1" s="1"/>
  <c r="N2714" i="1"/>
  <c r="O2714" i="1" s="1"/>
  <c r="N2713" i="1"/>
  <c r="O2713" i="1" s="1"/>
  <c r="N2712" i="1"/>
  <c r="O2712" i="1" s="1"/>
  <c r="N2711" i="1"/>
  <c r="O2711" i="1" s="1"/>
  <c r="N2710" i="1"/>
  <c r="O2710" i="1" s="1"/>
  <c r="N2709" i="1"/>
  <c r="O2709" i="1" s="1"/>
  <c r="N2708" i="1"/>
  <c r="O2708" i="1" s="1"/>
  <c r="N2707" i="1"/>
  <c r="O2707" i="1" s="1"/>
  <c r="N2706" i="1"/>
  <c r="O2706" i="1" s="1"/>
  <c r="N2705" i="1"/>
  <c r="O2705" i="1" s="1"/>
  <c r="N2704" i="1"/>
  <c r="O2704" i="1" s="1"/>
  <c r="N2703" i="1"/>
  <c r="O2703" i="1" s="1"/>
  <c r="N2702" i="1"/>
  <c r="O2702" i="1" s="1"/>
  <c r="N2701" i="1"/>
  <c r="O2701" i="1" s="1"/>
  <c r="N2700" i="1"/>
  <c r="O2700" i="1" s="1"/>
  <c r="N2699" i="1"/>
  <c r="O2699" i="1" s="1"/>
  <c r="N2698" i="1"/>
  <c r="O2698" i="1" s="1"/>
  <c r="N2697" i="1"/>
  <c r="O2697" i="1" s="1"/>
  <c r="N2696" i="1"/>
  <c r="O2696" i="1" s="1"/>
  <c r="N2695" i="1"/>
  <c r="O2695" i="1" s="1"/>
  <c r="N2694" i="1"/>
  <c r="O2694" i="1" s="1"/>
  <c r="N2693" i="1"/>
  <c r="O2693" i="1" s="1"/>
  <c r="N2692" i="1"/>
  <c r="O2692" i="1" s="1"/>
  <c r="N2691" i="1"/>
  <c r="O2691" i="1" s="1"/>
  <c r="N2690" i="1"/>
  <c r="O2690" i="1" s="1"/>
  <c r="N2689" i="1"/>
  <c r="O2689" i="1" s="1"/>
  <c r="N2688" i="1"/>
  <c r="O2688" i="1" s="1"/>
  <c r="N2687" i="1"/>
  <c r="O2687" i="1" s="1"/>
  <c r="N2686" i="1"/>
  <c r="O2686" i="1" s="1"/>
  <c r="N2685" i="1"/>
  <c r="O2685" i="1" s="1"/>
  <c r="N2684" i="1"/>
  <c r="O2684" i="1" s="1"/>
  <c r="N2683" i="1"/>
  <c r="O2683" i="1" s="1"/>
  <c r="N2682" i="1"/>
  <c r="O2682" i="1" s="1"/>
  <c r="N2681" i="1"/>
  <c r="O2681" i="1" s="1"/>
  <c r="N2680" i="1"/>
  <c r="O2680" i="1" s="1"/>
  <c r="N2679" i="1"/>
  <c r="O2679" i="1" s="1"/>
  <c r="N2678" i="1"/>
  <c r="O2678" i="1" s="1"/>
  <c r="N2677" i="1"/>
  <c r="O2677" i="1" s="1"/>
  <c r="N2676" i="1"/>
  <c r="O2676" i="1" s="1"/>
  <c r="N2675" i="1"/>
  <c r="O2675" i="1" s="1"/>
  <c r="N2674" i="1"/>
  <c r="O2674" i="1" s="1"/>
  <c r="N2673" i="1"/>
  <c r="O2673" i="1" s="1"/>
  <c r="N2672" i="1"/>
  <c r="O2672" i="1" s="1"/>
  <c r="N2671" i="1"/>
  <c r="O2671" i="1" s="1"/>
  <c r="N2670" i="1"/>
  <c r="O2670" i="1" s="1"/>
  <c r="N2669" i="1"/>
  <c r="O2669" i="1" s="1"/>
  <c r="N2668" i="1"/>
  <c r="O2668" i="1" s="1"/>
  <c r="N2667" i="1"/>
  <c r="O2667" i="1" s="1"/>
  <c r="N2666" i="1"/>
  <c r="O2666" i="1" s="1"/>
  <c r="N2665" i="1"/>
  <c r="O2665" i="1" s="1"/>
  <c r="N2664" i="1"/>
  <c r="O2664" i="1" s="1"/>
  <c r="N2663" i="1"/>
  <c r="O2663" i="1" s="1"/>
  <c r="N2662" i="1"/>
  <c r="O2662" i="1" s="1"/>
  <c r="N2661" i="1"/>
  <c r="O2661" i="1" s="1"/>
  <c r="N2660" i="1"/>
  <c r="O2660" i="1" s="1"/>
  <c r="N2659" i="1"/>
  <c r="O2659" i="1" s="1"/>
  <c r="N2658" i="1"/>
  <c r="O2658" i="1" s="1"/>
  <c r="N2657" i="1"/>
  <c r="O2657" i="1" s="1"/>
  <c r="N2656" i="1"/>
  <c r="O2656" i="1" s="1"/>
  <c r="N2655" i="1"/>
  <c r="O2655" i="1" s="1"/>
  <c r="N2654" i="1"/>
  <c r="O2654" i="1" s="1"/>
  <c r="N2653" i="1"/>
  <c r="O2653" i="1" s="1"/>
  <c r="N2652" i="1"/>
  <c r="O2652" i="1" s="1"/>
  <c r="N2651" i="1"/>
  <c r="O2651" i="1" s="1"/>
  <c r="N2650" i="1"/>
  <c r="O2650" i="1" s="1"/>
  <c r="N2649" i="1"/>
  <c r="O2649" i="1" s="1"/>
  <c r="N2648" i="1"/>
  <c r="O2648" i="1" s="1"/>
  <c r="N2647" i="1"/>
  <c r="O2647" i="1" s="1"/>
  <c r="N2646" i="1"/>
  <c r="O2646" i="1" s="1"/>
  <c r="N2645" i="1"/>
  <c r="O2645" i="1" s="1"/>
  <c r="N2644" i="1"/>
  <c r="O2644" i="1" s="1"/>
  <c r="N2643" i="1"/>
  <c r="O2643" i="1" s="1"/>
  <c r="N2642" i="1"/>
  <c r="O2642" i="1" s="1"/>
  <c r="N2641" i="1"/>
  <c r="O2641" i="1" s="1"/>
  <c r="N2640" i="1"/>
  <c r="O2640" i="1" s="1"/>
  <c r="N2639" i="1"/>
  <c r="O2639" i="1" s="1"/>
  <c r="N2638" i="1"/>
  <c r="O2638" i="1" s="1"/>
  <c r="N2637" i="1"/>
  <c r="O2637" i="1" s="1"/>
  <c r="N2636" i="1"/>
  <c r="O2636" i="1" s="1"/>
  <c r="N2635" i="1"/>
  <c r="O2635" i="1" s="1"/>
  <c r="N2634" i="1"/>
  <c r="O2634" i="1" s="1"/>
  <c r="N2633" i="1"/>
  <c r="O2633" i="1" s="1"/>
  <c r="N2632" i="1"/>
  <c r="O2632" i="1" s="1"/>
  <c r="N2631" i="1"/>
  <c r="O2631" i="1" s="1"/>
  <c r="N2630" i="1"/>
  <c r="O2630" i="1" s="1"/>
  <c r="N2629" i="1"/>
  <c r="O2629" i="1" s="1"/>
  <c r="N2628" i="1"/>
  <c r="O2628" i="1" s="1"/>
  <c r="N2627" i="1"/>
  <c r="O2627" i="1" s="1"/>
  <c r="N2626" i="1"/>
  <c r="O2626" i="1" s="1"/>
  <c r="N2625" i="1"/>
  <c r="O2625" i="1" s="1"/>
  <c r="N2624" i="1"/>
  <c r="O2624" i="1" s="1"/>
  <c r="N2623" i="1"/>
  <c r="O2623" i="1" s="1"/>
  <c r="N2622" i="1"/>
  <c r="O2622" i="1" s="1"/>
  <c r="N2621" i="1"/>
  <c r="O2621" i="1" s="1"/>
  <c r="N2620" i="1"/>
  <c r="O2620" i="1" s="1"/>
  <c r="N2619" i="1"/>
  <c r="O2619" i="1" s="1"/>
  <c r="N2618" i="1"/>
  <c r="O2618" i="1" s="1"/>
  <c r="N2617" i="1"/>
  <c r="O2617" i="1" s="1"/>
  <c r="N2616" i="1"/>
  <c r="O2616" i="1" s="1"/>
  <c r="N2615" i="1"/>
  <c r="O2615" i="1" s="1"/>
  <c r="N2614" i="1"/>
  <c r="O2614" i="1" s="1"/>
  <c r="N2613" i="1"/>
  <c r="O2613" i="1" s="1"/>
  <c r="N2612" i="1"/>
  <c r="O2612" i="1" s="1"/>
  <c r="N2611" i="1"/>
  <c r="O2611" i="1" s="1"/>
  <c r="N2610" i="1"/>
  <c r="O2610" i="1" s="1"/>
  <c r="N2609" i="1"/>
  <c r="O2609" i="1" s="1"/>
  <c r="N2608" i="1"/>
  <c r="O2608" i="1" s="1"/>
  <c r="N2607" i="1"/>
  <c r="O2607" i="1" s="1"/>
  <c r="N2606" i="1"/>
  <c r="O2606" i="1" s="1"/>
  <c r="N2605" i="1"/>
  <c r="O2605" i="1" s="1"/>
  <c r="N2604" i="1"/>
  <c r="O2604" i="1" s="1"/>
  <c r="N2603" i="1"/>
  <c r="O2603" i="1" s="1"/>
  <c r="N2602" i="1"/>
  <c r="O2602" i="1" s="1"/>
  <c r="N2601" i="1"/>
  <c r="O2601" i="1" s="1"/>
  <c r="N2600" i="1"/>
  <c r="O2600" i="1" s="1"/>
  <c r="N2599" i="1"/>
  <c r="O2599" i="1" s="1"/>
  <c r="N2598" i="1"/>
  <c r="O2598" i="1" s="1"/>
  <c r="N2597" i="1"/>
  <c r="O2597" i="1" s="1"/>
  <c r="N2596" i="1"/>
  <c r="O2596" i="1" s="1"/>
  <c r="N2595" i="1"/>
  <c r="O2595" i="1" s="1"/>
  <c r="N2594" i="1"/>
  <c r="O2594" i="1" s="1"/>
  <c r="N2593" i="1"/>
  <c r="O2593" i="1" s="1"/>
  <c r="N2592" i="1"/>
  <c r="O2592" i="1" s="1"/>
  <c r="N2591" i="1"/>
  <c r="O2591" i="1" s="1"/>
  <c r="N2590" i="1"/>
  <c r="O2590" i="1" s="1"/>
  <c r="N2589" i="1"/>
  <c r="O2589" i="1" s="1"/>
  <c r="N2588" i="1"/>
  <c r="O2588" i="1" s="1"/>
  <c r="N2587" i="1"/>
  <c r="O2587" i="1" s="1"/>
  <c r="N2586" i="1"/>
  <c r="O2586" i="1" s="1"/>
  <c r="N2585" i="1"/>
  <c r="O2585" i="1" s="1"/>
  <c r="N2584" i="1"/>
  <c r="O2584" i="1" s="1"/>
  <c r="N2583" i="1"/>
  <c r="O2583" i="1" s="1"/>
  <c r="N2582" i="1"/>
  <c r="O2582" i="1" s="1"/>
  <c r="N2581" i="1"/>
  <c r="O2581" i="1" s="1"/>
  <c r="N2580" i="1"/>
  <c r="O2580" i="1" s="1"/>
  <c r="N2579" i="1"/>
  <c r="O2579" i="1" s="1"/>
  <c r="N2578" i="1"/>
  <c r="O2578" i="1" s="1"/>
  <c r="N2577" i="1"/>
  <c r="O2577" i="1" s="1"/>
  <c r="N2576" i="1"/>
  <c r="O2576" i="1" s="1"/>
  <c r="N2575" i="1"/>
  <c r="O2575" i="1" s="1"/>
  <c r="N2574" i="1"/>
  <c r="O2574" i="1" s="1"/>
  <c r="N2573" i="1"/>
  <c r="O2573" i="1" s="1"/>
  <c r="N2572" i="1"/>
  <c r="O2572" i="1" s="1"/>
  <c r="N2571" i="1"/>
  <c r="O2571" i="1" s="1"/>
  <c r="N2570" i="1"/>
  <c r="O2570" i="1" s="1"/>
  <c r="N2569" i="1"/>
  <c r="O2569" i="1" s="1"/>
  <c r="N2568" i="1"/>
  <c r="O2568" i="1" s="1"/>
  <c r="N2567" i="1"/>
  <c r="O2567" i="1" s="1"/>
  <c r="N2563" i="1"/>
  <c r="O2563" i="1" s="1"/>
  <c r="N2562" i="1"/>
  <c r="O2562" i="1" s="1"/>
  <c r="N2553" i="1"/>
  <c r="O2553" i="1" s="1"/>
  <c r="N2552" i="1"/>
  <c r="O2552" i="1" s="1"/>
  <c r="N2551" i="1"/>
  <c r="O2551" i="1" s="1"/>
  <c r="N2550" i="1"/>
  <c r="O2550" i="1" s="1"/>
  <c r="N2549" i="1"/>
  <c r="O2549" i="1" s="1"/>
  <c r="N2548" i="1"/>
  <c r="O2548" i="1" s="1"/>
  <c r="N2547" i="1"/>
  <c r="O2547" i="1" s="1"/>
  <c r="N2546" i="1"/>
  <c r="O2546" i="1" s="1"/>
  <c r="N2545" i="1"/>
  <c r="O2545" i="1" s="1"/>
  <c r="N2544" i="1"/>
  <c r="O2544" i="1" s="1"/>
  <c r="N2543" i="1"/>
  <c r="O2543" i="1" s="1"/>
  <c r="N2542" i="1"/>
  <c r="O2542" i="1" s="1"/>
  <c r="N2541" i="1"/>
  <c r="O2541" i="1" s="1"/>
  <c r="N2540" i="1"/>
  <c r="O2540" i="1" s="1"/>
  <c r="N2539" i="1"/>
  <c r="O2539" i="1" s="1"/>
  <c r="N2538" i="1"/>
  <c r="O2538" i="1" s="1"/>
  <c r="N2537" i="1"/>
  <c r="O2537" i="1" s="1"/>
  <c r="N2536" i="1"/>
  <c r="O2536" i="1" s="1"/>
  <c r="N2535" i="1"/>
  <c r="O2535" i="1" s="1"/>
  <c r="N2534" i="1"/>
  <c r="O2534" i="1" s="1"/>
  <c r="N2533" i="1"/>
  <c r="O2533" i="1" s="1"/>
  <c r="N2532" i="1"/>
  <c r="O2532" i="1" s="1"/>
  <c r="N2531" i="1"/>
  <c r="O2531" i="1" s="1"/>
  <c r="N2530" i="1"/>
  <c r="O2530" i="1" s="1"/>
  <c r="N2529" i="1"/>
  <c r="O2529" i="1" s="1"/>
  <c r="N2528" i="1"/>
  <c r="O2528" i="1" s="1"/>
  <c r="N2527" i="1"/>
  <c r="O2527" i="1" s="1"/>
  <c r="N2526" i="1"/>
  <c r="O2526" i="1" s="1"/>
  <c r="N2525" i="1"/>
  <c r="O2525" i="1" s="1"/>
  <c r="N2524" i="1"/>
  <c r="O2524" i="1" s="1"/>
  <c r="N2523" i="1"/>
  <c r="O2523" i="1" s="1"/>
  <c r="N2522" i="1"/>
  <c r="O2522" i="1" s="1"/>
  <c r="N2521" i="1"/>
  <c r="O2521" i="1" s="1"/>
  <c r="N2520" i="1"/>
  <c r="O2520" i="1" s="1"/>
  <c r="N2519" i="1"/>
  <c r="O2519" i="1" s="1"/>
  <c r="N2518" i="1"/>
  <c r="O2518" i="1" s="1"/>
  <c r="N2517" i="1"/>
  <c r="O2517" i="1" s="1"/>
  <c r="N2516" i="1"/>
  <c r="O2516" i="1" s="1"/>
  <c r="N2510" i="1"/>
  <c r="O2510" i="1" s="1"/>
  <c r="N2509" i="1"/>
  <c r="O2509" i="1" s="1"/>
  <c r="N2508" i="1"/>
  <c r="O2508" i="1" s="1"/>
  <c r="N2507" i="1"/>
  <c r="O2507" i="1" s="1"/>
  <c r="N2506" i="1"/>
  <c r="O2506" i="1" s="1"/>
  <c r="N2505" i="1"/>
  <c r="O2505" i="1" s="1"/>
  <c r="N2504" i="1"/>
  <c r="O2504" i="1" s="1"/>
  <c r="N2503" i="1"/>
  <c r="O2503" i="1" s="1"/>
  <c r="N2502" i="1"/>
  <c r="O2502" i="1" s="1"/>
  <c r="N2501" i="1"/>
  <c r="O2501" i="1" s="1"/>
  <c r="N2500" i="1"/>
  <c r="O2500" i="1" s="1"/>
  <c r="N2499" i="1"/>
  <c r="O2499" i="1" s="1"/>
  <c r="N2496" i="1"/>
  <c r="O2496" i="1" s="1"/>
  <c r="N2495" i="1"/>
  <c r="O2495" i="1" s="1"/>
  <c r="N2494" i="1"/>
  <c r="O2494" i="1" s="1"/>
  <c r="N2493" i="1"/>
  <c r="O2493" i="1" s="1"/>
  <c r="N2492" i="1"/>
  <c r="O2492" i="1" s="1"/>
  <c r="N2491" i="1"/>
  <c r="O2491" i="1" s="1"/>
  <c r="N2490" i="1"/>
  <c r="O2490" i="1" s="1"/>
  <c r="N2489" i="1"/>
  <c r="O2489" i="1" s="1"/>
  <c r="N2488" i="1"/>
  <c r="O2488" i="1" s="1"/>
  <c r="N2487" i="1"/>
  <c r="O2487" i="1" s="1"/>
  <c r="N2486" i="1"/>
  <c r="O2486" i="1" s="1"/>
  <c r="N2485" i="1"/>
  <c r="O2485" i="1" s="1"/>
  <c r="N2484" i="1"/>
  <c r="O2484" i="1" s="1"/>
  <c r="N2483" i="1"/>
  <c r="O2483" i="1" s="1"/>
  <c r="N2482" i="1"/>
  <c r="O2482" i="1" s="1"/>
  <c r="N2481" i="1"/>
  <c r="O2481" i="1" s="1"/>
  <c r="N2480" i="1"/>
  <c r="O2480" i="1" s="1"/>
  <c r="N2479" i="1"/>
  <c r="O2479" i="1" s="1"/>
  <c r="N2478" i="1"/>
  <c r="O2478" i="1" s="1"/>
  <c r="N2476" i="1"/>
  <c r="O2476" i="1" s="1"/>
  <c r="N2475" i="1"/>
  <c r="O2475" i="1" s="1"/>
  <c r="N2474" i="1"/>
  <c r="O2474" i="1" s="1"/>
  <c r="N2473" i="1"/>
  <c r="O2473" i="1" s="1"/>
  <c r="N2472" i="1"/>
  <c r="O2472" i="1" s="1"/>
  <c r="N2471" i="1"/>
  <c r="O2471" i="1" s="1"/>
  <c r="N2470" i="1"/>
  <c r="O2470" i="1" s="1"/>
  <c r="N2469" i="1"/>
  <c r="O2469" i="1" s="1"/>
  <c r="N2468" i="1"/>
  <c r="O2468" i="1" s="1"/>
  <c r="N2467" i="1"/>
  <c r="O2467" i="1" s="1"/>
  <c r="N2466" i="1"/>
  <c r="O2466" i="1" s="1"/>
  <c r="N2465" i="1"/>
  <c r="O2465" i="1" s="1"/>
  <c r="N2464" i="1"/>
  <c r="O2464" i="1" s="1"/>
  <c r="N2463" i="1"/>
  <c r="O2463" i="1" s="1"/>
  <c r="N2462" i="1"/>
  <c r="O2462" i="1" s="1"/>
  <c r="N2461" i="1"/>
  <c r="O2461" i="1" s="1"/>
  <c r="N2460" i="1"/>
  <c r="O2460" i="1" s="1"/>
  <c r="N2459" i="1"/>
  <c r="O2459" i="1" s="1"/>
  <c r="N2458" i="1"/>
  <c r="O2458" i="1" s="1"/>
  <c r="N2457" i="1"/>
  <c r="O2457" i="1" s="1"/>
  <c r="N2456" i="1"/>
  <c r="O2456" i="1" s="1"/>
  <c r="N2455" i="1"/>
  <c r="O2455" i="1" s="1"/>
  <c r="N2454" i="1"/>
  <c r="O2454" i="1" s="1"/>
  <c r="N2453" i="1"/>
  <c r="O2453" i="1" s="1"/>
  <c r="N2452" i="1"/>
  <c r="O2452" i="1" s="1"/>
  <c r="N2451" i="1"/>
  <c r="O2451" i="1" s="1"/>
  <c r="N2450" i="1"/>
  <c r="O2450" i="1" s="1"/>
  <c r="N2449" i="1"/>
  <c r="O2449" i="1" s="1"/>
  <c r="N2448" i="1"/>
  <c r="O2448" i="1" s="1"/>
  <c r="N2447" i="1"/>
  <c r="O2447" i="1" s="1"/>
  <c r="N2446" i="1"/>
  <c r="O2446" i="1" s="1"/>
  <c r="N2445" i="1"/>
  <c r="O2445" i="1" s="1"/>
  <c r="N2444" i="1"/>
  <c r="O2444" i="1" s="1"/>
  <c r="N2443" i="1"/>
  <c r="O2443" i="1" s="1"/>
  <c r="N2442" i="1"/>
  <c r="O2442" i="1" s="1"/>
  <c r="N2441" i="1"/>
  <c r="O2441" i="1" s="1"/>
  <c r="N2440" i="1"/>
  <c r="O2440" i="1" s="1"/>
  <c r="N2439" i="1"/>
  <c r="O2439" i="1" s="1"/>
  <c r="N2438" i="1"/>
  <c r="O2438" i="1" s="1"/>
  <c r="N2437" i="1"/>
  <c r="O2437" i="1" s="1"/>
  <c r="N2436" i="1"/>
  <c r="O2436" i="1" s="1"/>
  <c r="N2435" i="1"/>
  <c r="O2435" i="1" s="1"/>
  <c r="N2434" i="1"/>
  <c r="O2434" i="1" s="1"/>
  <c r="N2433" i="1"/>
  <c r="O2433" i="1" s="1"/>
  <c r="N2432" i="1"/>
  <c r="O2432" i="1" s="1"/>
  <c r="N2431" i="1"/>
  <c r="O2431" i="1" s="1"/>
  <c r="N2430" i="1"/>
  <c r="O2430" i="1" s="1"/>
  <c r="N2429" i="1"/>
  <c r="O2429" i="1" s="1"/>
  <c r="N2428" i="1"/>
  <c r="O2428" i="1" s="1"/>
  <c r="N2427" i="1"/>
  <c r="O2427" i="1" s="1"/>
  <c r="N2426" i="1"/>
  <c r="O2426" i="1" s="1"/>
  <c r="N2425" i="1"/>
  <c r="O2425" i="1" s="1"/>
  <c r="N2424" i="1"/>
  <c r="O2424" i="1" s="1"/>
  <c r="N2423" i="1"/>
  <c r="O2423" i="1" s="1"/>
  <c r="N2422" i="1"/>
  <c r="O2422" i="1" s="1"/>
  <c r="N2421" i="1"/>
  <c r="O2421" i="1" s="1"/>
  <c r="N2420" i="1"/>
  <c r="O2420" i="1" s="1"/>
  <c r="N2419" i="1"/>
  <c r="O2419" i="1" s="1"/>
  <c r="N2418" i="1"/>
  <c r="O2418" i="1" s="1"/>
  <c r="N2417" i="1"/>
  <c r="O2417" i="1" s="1"/>
  <c r="N2416" i="1"/>
  <c r="O2416" i="1" s="1"/>
  <c r="N2415" i="1"/>
  <c r="O2415" i="1" s="1"/>
  <c r="N2412" i="1"/>
  <c r="O2412" i="1" s="1"/>
  <c r="N2411" i="1"/>
  <c r="O2411" i="1" s="1"/>
  <c r="N2410" i="1"/>
  <c r="O2410" i="1" s="1"/>
  <c r="N2409" i="1"/>
  <c r="O2409" i="1" s="1"/>
  <c r="N2408" i="1"/>
  <c r="O2408" i="1" s="1"/>
  <c r="N2407" i="1"/>
  <c r="O2407" i="1" s="1"/>
  <c r="N2406" i="1"/>
  <c r="O2406" i="1" s="1"/>
  <c r="N2405" i="1"/>
  <c r="O2405" i="1" s="1"/>
  <c r="N2404" i="1"/>
  <c r="O2404" i="1" s="1"/>
  <c r="N2403" i="1"/>
  <c r="O2403" i="1" s="1"/>
  <c r="N2402" i="1"/>
  <c r="O2402" i="1" s="1"/>
  <c r="N2401" i="1"/>
  <c r="O2401" i="1" s="1"/>
  <c r="N2400" i="1"/>
  <c r="O2400" i="1" s="1"/>
  <c r="N2399" i="1"/>
  <c r="O2399" i="1" s="1"/>
  <c r="N2398" i="1"/>
  <c r="O2398" i="1" s="1"/>
  <c r="N2397" i="1"/>
  <c r="O2397" i="1" s="1"/>
  <c r="N2396" i="1"/>
  <c r="O2396" i="1" s="1"/>
  <c r="N2395" i="1"/>
  <c r="O2395" i="1" s="1"/>
  <c r="N2394" i="1"/>
  <c r="O2394" i="1" s="1"/>
  <c r="N2393" i="1"/>
  <c r="O2393" i="1" s="1"/>
  <c r="N2392" i="1"/>
  <c r="O2392" i="1" s="1"/>
  <c r="N2391" i="1"/>
  <c r="O2391" i="1" s="1"/>
  <c r="N2390" i="1"/>
  <c r="O2390" i="1" s="1"/>
  <c r="N2389" i="1"/>
  <c r="O2389" i="1" s="1"/>
  <c r="N2388" i="1"/>
  <c r="O2388" i="1" s="1"/>
  <c r="N2387" i="1"/>
  <c r="O2387" i="1" s="1"/>
  <c r="N2386" i="1"/>
  <c r="O2386" i="1" s="1"/>
  <c r="N2385" i="1"/>
  <c r="O2385" i="1" s="1"/>
  <c r="N2384" i="1"/>
  <c r="O2384" i="1" s="1"/>
  <c r="N2383" i="1"/>
  <c r="O2383" i="1" s="1"/>
  <c r="N2382" i="1"/>
  <c r="O2382" i="1" s="1"/>
  <c r="N2381" i="1"/>
  <c r="O2381" i="1" s="1"/>
  <c r="N2380" i="1"/>
  <c r="O2380" i="1" s="1"/>
  <c r="N2379" i="1"/>
  <c r="O2379" i="1" s="1"/>
  <c r="N2378" i="1"/>
  <c r="O2378" i="1" s="1"/>
  <c r="N2376" i="1"/>
  <c r="O2376" i="1" s="1"/>
  <c r="N2375" i="1"/>
  <c r="O2375" i="1" s="1"/>
  <c r="N2374" i="1"/>
  <c r="O2374" i="1" s="1"/>
  <c r="N2373" i="1"/>
  <c r="O2373" i="1" s="1"/>
  <c r="N2372" i="1"/>
  <c r="O2372" i="1" s="1"/>
  <c r="N2371" i="1"/>
  <c r="O2371" i="1" s="1"/>
  <c r="N2370" i="1"/>
  <c r="O2370" i="1" s="1"/>
  <c r="N2369" i="1"/>
  <c r="O2369" i="1" s="1"/>
  <c r="N2368" i="1"/>
  <c r="O2368" i="1" s="1"/>
  <c r="N2367" i="1"/>
  <c r="O2367" i="1" s="1"/>
  <c r="N2366" i="1"/>
  <c r="O2366" i="1" s="1"/>
  <c r="N2365" i="1"/>
  <c r="O2365" i="1" s="1"/>
  <c r="N2364" i="1"/>
  <c r="O2364" i="1" s="1"/>
  <c r="N2363" i="1"/>
  <c r="O2363" i="1" s="1"/>
  <c r="N2362" i="1"/>
  <c r="O2362" i="1" s="1"/>
  <c r="N2361" i="1"/>
  <c r="O2361" i="1" s="1"/>
  <c r="N2360" i="1"/>
  <c r="O2360" i="1" s="1"/>
  <c r="N2359" i="1"/>
  <c r="O2359" i="1" s="1"/>
  <c r="N2358" i="1"/>
  <c r="O2358" i="1" s="1"/>
  <c r="N2357" i="1"/>
  <c r="O2357" i="1" s="1"/>
  <c r="N2356" i="1"/>
  <c r="O2356" i="1" s="1"/>
  <c r="N2355" i="1"/>
  <c r="O2355" i="1" s="1"/>
  <c r="N2354" i="1"/>
  <c r="O2354" i="1" s="1"/>
  <c r="N2353" i="1"/>
  <c r="O2353" i="1" s="1"/>
  <c r="N2352" i="1"/>
  <c r="O2352" i="1" s="1"/>
  <c r="N2351" i="1"/>
  <c r="O2351" i="1" s="1"/>
  <c r="N2350" i="1"/>
  <c r="O2350" i="1" s="1"/>
  <c r="N2349" i="1"/>
  <c r="O2349" i="1" s="1"/>
  <c r="N2348" i="1"/>
  <c r="O2348" i="1" s="1"/>
  <c r="N2347" i="1"/>
  <c r="O2347" i="1" s="1"/>
  <c r="N2346" i="1"/>
  <c r="O2346" i="1" s="1"/>
  <c r="N2345" i="1"/>
  <c r="O2345" i="1" s="1"/>
  <c r="N2344" i="1"/>
  <c r="O2344" i="1" s="1"/>
  <c r="N2343" i="1"/>
  <c r="O2343" i="1" s="1"/>
  <c r="N2342" i="1"/>
  <c r="O2342" i="1" s="1"/>
  <c r="N2341" i="1"/>
  <c r="O2341" i="1" s="1"/>
  <c r="N2340" i="1"/>
  <c r="O2340" i="1" s="1"/>
  <c r="N2339" i="1"/>
  <c r="O2339" i="1" s="1"/>
  <c r="N2338" i="1"/>
  <c r="O2338" i="1" s="1"/>
  <c r="N2337" i="1"/>
  <c r="O2337" i="1" s="1"/>
  <c r="N2334" i="1"/>
  <c r="O2334" i="1" s="1"/>
  <c r="N2333" i="1"/>
  <c r="O2333" i="1" s="1"/>
  <c r="N2331" i="1"/>
  <c r="O2331" i="1" s="1"/>
  <c r="N2328" i="1"/>
  <c r="O2328" i="1" s="1"/>
  <c r="N2326" i="1"/>
  <c r="O2326" i="1" s="1"/>
  <c r="N2325" i="1"/>
  <c r="O2325" i="1" s="1"/>
  <c r="N2324" i="1"/>
  <c r="O2324" i="1" s="1"/>
  <c r="N2323" i="1"/>
  <c r="O2323" i="1" s="1"/>
  <c r="N2322" i="1"/>
  <c r="O2322" i="1" s="1"/>
  <c r="N2321" i="1"/>
  <c r="O2321" i="1" s="1"/>
  <c r="N2320" i="1"/>
  <c r="O2320" i="1" s="1"/>
  <c r="N2319" i="1"/>
  <c r="O2319" i="1" s="1"/>
  <c r="N2318" i="1"/>
  <c r="O2318" i="1" s="1"/>
  <c r="N2317" i="1"/>
  <c r="O2317" i="1" s="1"/>
  <c r="N2316" i="1"/>
  <c r="O2316" i="1" s="1"/>
  <c r="N2313" i="1"/>
  <c r="O2313" i="1" s="1"/>
  <c r="N2312" i="1"/>
  <c r="O2312" i="1" s="1"/>
  <c r="N2311" i="1"/>
  <c r="O2311" i="1" s="1"/>
  <c r="N2310" i="1"/>
  <c r="O2310" i="1" s="1"/>
  <c r="N2309" i="1"/>
  <c r="O2309" i="1" s="1"/>
  <c r="N2308" i="1"/>
  <c r="O2308" i="1" s="1"/>
  <c r="N2307" i="1"/>
  <c r="O2307" i="1" s="1"/>
  <c r="N2306" i="1"/>
  <c r="O2306" i="1" s="1"/>
  <c r="N2305" i="1"/>
  <c r="O2305" i="1" s="1"/>
  <c r="N2304" i="1"/>
  <c r="O2304" i="1" s="1"/>
  <c r="N2303" i="1"/>
  <c r="O2303" i="1" s="1"/>
  <c r="N2302" i="1"/>
  <c r="O2302" i="1" s="1"/>
  <c r="N2301" i="1"/>
  <c r="O2301" i="1" s="1"/>
  <c r="N2300" i="1"/>
  <c r="O2300" i="1" s="1"/>
  <c r="N2299" i="1"/>
  <c r="O2299" i="1" s="1"/>
  <c r="N2298" i="1"/>
  <c r="O2298" i="1" s="1"/>
  <c r="N2297" i="1"/>
  <c r="O2297" i="1" s="1"/>
  <c r="N2296" i="1"/>
  <c r="O2296" i="1" s="1"/>
  <c r="N2295" i="1"/>
  <c r="O2295" i="1" s="1"/>
  <c r="N2294" i="1"/>
  <c r="O2294" i="1" s="1"/>
  <c r="N2293" i="1"/>
  <c r="O2293" i="1" s="1"/>
  <c r="N2292" i="1"/>
  <c r="O2292" i="1" s="1"/>
  <c r="N2291" i="1"/>
  <c r="O2291" i="1" s="1"/>
  <c r="N2290" i="1"/>
  <c r="O2290" i="1" s="1"/>
  <c r="N2289" i="1"/>
  <c r="O2289" i="1" s="1"/>
  <c r="N2288" i="1"/>
  <c r="O2288" i="1" s="1"/>
  <c r="N2287" i="1"/>
  <c r="O2287" i="1" s="1"/>
  <c r="N2286" i="1"/>
  <c r="O2286" i="1" s="1"/>
  <c r="N2285" i="1"/>
  <c r="O2285" i="1" s="1"/>
  <c r="N2284" i="1"/>
  <c r="O2284" i="1" s="1"/>
  <c r="N2283" i="1"/>
  <c r="O2283" i="1" s="1"/>
  <c r="N2282" i="1"/>
  <c r="O2282" i="1" s="1"/>
  <c r="N2281" i="1"/>
  <c r="O2281" i="1" s="1"/>
  <c r="N2280" i="1"/>
  <c r="O2280" i="1" s="1"/>
  <c r="N2279" i="1"/>
  <c r="O2279" i="1" s="1"/>
  <c r="N2278" i="1"/>
  <c r="O2278" i="1" s="1"/>
  <c r="N2277" i="1"/>
  <c r="O2277" i="1" s="1"/>
  <c r="N2276" i="1"/>
  <c r="O2276" i="1" s="1"/>
  <c r="N2275" i="1"/>
  <c r="O2275" i="1" s="1"/>
  <c r="N2274" i="1"/>
  <c r="O2274" i="1" s="1"/>
  <c r="N2273" i="1"/>
  <c r="O2273" i="1" s="1"/>
  <c r="N2272" i="1"/>
  <c r="O2272" i="1" s="1"/>
  <c r="N2271" i="1"/>
  <c r="O2271" i="1" s="1"/>
  <c r="N2270" i="1"/>
  <c r="O2270" i="1" s="1"/>
  <c r="N2269" i="1"/>
  <c r="O2269" i="1" s="1"/>
  <c r="N2268" i="1"/>
  <c r="O2268" i="1" s="1"/>
  <c r="N2267" i="1"/>
  <c r="O2267" i="1" s="1"/>
  <c r="N2266" i="1"/>
  <c r="O2266" i="1" s="1"/>
  <c r="N2265" i="1"/>
  <c r="O2265" i="1" s="1"/>
  <c r="N2264" i="1"/>
  <c r="O2264" i="1" s="1"/>
  <c r="N2263" i="1"/>
  <c r="O2263" i="1" s="1"/>
  <c r="N2262" i="1"/>
  <c r="O2262" i="1" s="1"/>
  <c r="N2261" i="1"/>
  <c r="O2261" i="1" s="1"/>
  <c r="N2260" i="1"/>
  <c r="O2260" i="1" s="1"/>
  <c r="N2259" i="1"/>
  <c r="O2259" i="1" s="1"/>
  <c r="N2258" i="1"/>
  <c r="O2258" i="1" s="1"/>
  <c r="N2257" i="1"/>
  <c r="O2257" i="1" s="1"/>
  <c r="N2256" i="1"/>
  <c r="O2256" i="1" s="1"/>
  <c r="N2255" i="1"/>
  <c r="O2255" i="1" s="1"/>
  <c r="N2254" i="1"/>
  <c r="O2254" i="1" s="1"/>
  <c r="N2253" i="1"/>
  <c r="O2253" i="1" s="1"/>
  <c r="N2252" i="1"/>
  <c r="O2252" i="1" s="1"/>
  <c r="N2251" i="1"/>
  <c r="O2251" i="1" s="1"/>
  <c r="N2250" i="1"/>
  <c r="O2250" i="1" s="1"/>
  <c r="N2249" i="1"/>
  <c r="O2249" i="1" s="1"/>
  <c r="N2248" i="1"/>
  <c r="O2248" i="1" s="1"/>
  <c r="N2247" i="1"/>
  <c r="O2247" i="1" s="1"/>
  <c r="N2246" i="1"/>
  <c r="O2246" i="1" s="1"/>
  <c r="N2245" i="1"/>
  <c r="O2245" i="1" s="1"/>
  <c r="N2244" i="1"/>
  <c r="O2244" i="1" s="1"/>
  <c r="N2243" i="1"/>
  <c r="O2243" i="1" s="1"/>
  <c r="N2242" i="1"/>
  <c r="O2242" i="1" s="1"/>
  <c r="N2241" i="1"/>
  <c r="O2241" i="1" s="1"/>
  <c r="N2240" i="1"/>
  <c r="O2240" i="1" s="1"/>
  <c r="N2239" i="1"/>
  <c r="O2239" i="1" s="1"/>
  <c r="N2238" i="1"/>
  <c r="O2238" i="1" s="1"/>
  <c r="N2237" i="1"/>
  <c r="O2237" i="1" s="1"/>
  <c r="N2226" i="1"/>
  <c r="O2226" i="1" s="1"/>
  <c r="N2225" i="1"/>
  <c r="O2225" i="1" s="1"/>
  <c r="N2221" i="1"/>
  <c r="O2221" i="1" s="1"/>
  <c r="N2217" i="1"/>
  <c r="O2217" i="1" s="1"/>
  <c r="N2216" i="1"/>
  <c r="O2216" i="1" s="1"/>
  <c r="N2215" i="1"/>
  <c r="O2215" i="1" s="1"/>
  <c r="N2214" i="1"/>
  <c r="O2214" i="1" s="1"/>
  <c r="N2213" i="1"/>
  <c r="O2213" i="1" s="1"/>
  <c r="N2212" i="1"/>
  <c r="O2212" i="1" s="1"/>
  <c r="N2211" i="1"/>
  <c r="O2211" i="1" s="1"/>
  <c r="N2210" i="1"/>
  <c r="O2210" i="1" s="1"/>
  <c r="N2209" i="1"/>
  <c r="O2209" i="1" s="1"/>
  <c r="N2208" i="1"/>
  <c r="O2208" i="1" s="1"/>
  <c r="N2207" i="1"/>
  <c r="O2207" i="1" s="1"/>
  <c r="N2206" i="1"/>
  <c r="O2206" i="1" s="1"/>
  <c r="N2205" i="1"/>
  <c r="O2205" i="1" s="1"/>
  <c r="N2204" i="1"/>
  <c r="O2204" i="1" s="1"/>
  <c r="N2203" i="1"/>
  <c r="O2203" i="1" s="1"/>
  <c r="N2202" i="1"/>
  <c r="O2202" i="1" s="1"/>
  <c r="N2201" i="1"/>
  <c r="O2201" i="1" s="1"/>
  <c r="N2200" i="1"/>
  <c r="O2200" i="1" s="1"/>
  <c r="N2199" i="1"/>
  <c r="O2199" i="1" s="1"/>
  <c r="N2198" i="1"/>
  <c r="O2198" i="1" s="1"/>
  <c r="N2194" i="1"/>
  <c r="O2194" i="1" s="1"/>
  <c r="N2193" i="1"/>
  <c r="O2193" i="1" s="1"/>
  <c r="N2192" i="1"/>
  <c r="O2192" i="1" s="1"/>
  <c r="N2191" i="1"/>
  <c r="O2191" i="1" s="1"/>
  <c r="N2190" i="1"/>
  <c r="O2190" i="1" s="1"/>
  <c r="N2189" i="1"/>
  <c r="O2189" i="1" s="1"/>
  <c r="N2188" i="1"/>
  <c r="O2188" i="1" s="1"/>
  <c r="N2187" i="1"/>
  <c r="O2187" i="1" s="1"/>
  <c r="N2186" i="1"/>
  <c r="O2186" i="1" s="1"/>
  <c r="N2185" i="1"/>
  <c r="O2185" i="1" s="1"/>
  <c r="N2184" i="1"/>
  <c r="O2184" i="1" s="1"/>
  <c r="N2183" i="1"/>
  <c r="O2183" i="1" s="1"/>
  <c r="N2182" i="1"/>
  <c r="O2182" i="1" s="1"/>
  <c r="N2181" i="1"/>
  <c r="O2181" i="1" s="1"/>
  <c r="N2180" i="1"/>
  <c r="O2180" i="1" s="1"/>
  <c r="N2179" i="1"/>
  <c r="O2179" i="1" s="1"/>
  <c r="N2178" i="1"/>
  <c r="O2178" i="1" s="1"/>
  <c r="N2177" i="1"/>
  <c r="O2177" i="1" s="1"/>
  <c r="N2176" i="1"/>
  <c r="O2176" i="1" s="1"/>
  <c r="N2175" i="1"/>
  <c r="O2175" i="1" s="1"/>
  <c r="N2174" i="1"/>
  <c r="O2174" i="1" s="1"/>
  <c r="N2171" i="1"/>
  <c r="O2171" i="1" s="1"/>
  <c r="N2170" i="1"/>
  <c r="O2170" i="1" s="1"/>
  <c r="N2169" i="1"/>
  <c r="O2169" i="1" s="1"/>
  <c r="N2168" i="1"/>
  <c r="O2168" i="1" s="1"/>
  <c r="N2167" i="1"/>
  <c r="O2167" i="1" s="1"/>
  <c r="N2166" i="1"/>
  <c r="O2166" i="1" s="1"/>
  <c r="N2165" i="1"/>
  <c r="O2165" i="1" s="1"/>
  <c r="N2164" i="1"/>
  <c r="O2164" i="1" s="1"/>
  <c r="N2163" i="1"/>
  <c r="O2163" i="1" s="1"/>
  <c r="N2162" i="1"/>
  <c r="O2162" i="1" s="1"/>
  <c r="N2161" i="1"/>
  <c r="O2161" i="1" s="1"/>
  <c r="N2160" i="1"/>
  <c r="O2160" i="1" s="1"/>
  <c r="N2159" i="1"/>
  <c r="O2159" i="1" s="1"/>
  <c r="N2158" i="1"/>
  <c r="O2158" i="1" s="1"/>
  <c r="N2157" i="1"/>
  <c r="O2157" i="1" s="1"/>
  <c r="N2155" i="1"/>
  <c r="O2155" i="1" s="1"/>
  <c r="N2154" i="1"/>
  <c r="O2154" i="1" s="1"/>
  <c r="N2153" i="1"/>
  <c r="O2153" i="1" s="1"/>
  <c r="N2152" i="1"/>
  <c r="O2152" i="1" s="1"/>
  <c r="N2151" i="1"/>
  <c r="O2151" i="1" s="1"/>
  <c r="N2150" i="1"/>
  <c r="O2150" i="1" s="1"/>
  <c r="N2149" i="1"/>
  <c r="O2149" i="1" s="1"/>
  <c r="N2148" i="1"/>
  <c r="O2148" i="1" s="1"/>
  <c r="N2147" i="1"/>
  <c r="O2147" i="1" s="1"/>
  <c r="N2146" i="1"/>
  <c r="O2146" i="1" s="1"/>
  <c r="N2145" i="1"/>
  <c r="O2145" i="1" s="1"/>
  <c r="N2144" i="1"/>
  <c r="O2144" i="1" s="1"/>
  <c r="N2143" i="1"/>
  <c r="O2143" i="1" s="1"/>
  <c r="N2142" i="1"/>
  <c r="O2142" i="1" s="1"/>
  <c r="N2141" i="1"/>
  <c r="O2141" i="1" s="1"/>
  <c r="N2140" i="1"/>
  <c r="O2140" i="1" s="1"/>
  <c r="N2139" i="1"/>
  <c r="O2139" i="1" s="1"/>
  <c r="N2138" i="1"/>
  <c r="O2138" i="1" s="1"/>
  <c r="N2137" i="1"/>
  <c r="O2137" i="1" s="1"/>
  <c r="N2136" i="1"/>
  <c r="O2136" i="1" s="1"/>
  <c r="N2135" i="1"/>
  <c r="O2135" i="1" s="1"/>
  <c r="N2134" i="1"/>
  <c r="O2134" i="1" s="1"/>
  <c r="N2133" i="1"/>
  <c r="O2133" i="1" s="1"/>
  <c r="N2132" i="1"/>
  <c r="O2132" i="1" s="1"/>
  <c r="N2131" i="1"/>
  <c r="O2131" i="1" s="1"/>
  <c r="N2130" i="1"/>
  <c r="O2130" i="1" s="1"/>
  <c r="N2129" i="1"/>
  <c r="O2129" i="1" s="1"/>
  <c r="N2128" i="1"/>
  <c r="O2128" i="1" s="1"/>
  <c r="N2127" i="1"/>
  <c r="O2127" i="1" s="1"/>
  <c r="N2126" i="1"/>
  <c r="O2126" i="1" s="1"/>
  <c r="N2125" i="1"/>
  <c r="O2125" i="1" s="1"/>
  <c r="N2124" i="1"/>
  <c r="O2124" i="1" s="1"/>
  <c r="N2123" i="1"/>
  <c r="O2123" i="1" s="1"/>
  <c r="N2122" i="1"/>
  <c r="O2122" i="1" s="1"/>
  <c r="N2121" i="1"/>
  <c r="O2121" i="1" s="1"/>
  <c r="N2120" i="1"/>
  <c r="O2120" i="1" s="1"/>
  <c r="N2119" i="1"/>
  <c r="O2119" i="1" s="1"/>
  <c r="N2118" i="1"/>
  <c r="O2118" i="1" s="1"/>
  <c r="N2117" i="1"/>
  <c r="O2117" i="1" s="1"/>
  <c r="N2116" i="1"/>
  <c r="O2116" i="1" s="1"/>
  <c r="N2115" i="1"/>
  <c r="O2115" i="1" s="1"/>
  <c r="N2113" i="1"/>
  <c r="O2113" i="1" s="1"/>
  <c r="N2111" i="1"/>
  <c r="O2111" i="1" s="1"/>
  <c r="N2110" i="1"/>
  <c r="O2110" i="1" s="1"/>
  <c r="N2109" i="1"/>
  <c r="O2109" i="1" s="1"/>
  <c r="N2108" i="1"/>
  <c r="O2108" i="1" s="1"/>
  <c r="N2107" i="1"/>
  <c r="O2107" i="1" s="1"/>
  <c r="N2106" i="1"/>
  <c r="O2106" i="1" s="1"/>
  <c r="N2105" i="1"/>
  <c r="O2105" i="1" s="1"/>
  <c r="N2104" i="1"/>
  <c r="O2104" i="1" s="1"/>
  <c r="N2103" i="1"/>
  <c r="O2103" i="1" s="1"/>
  <c r="N2102" i="1"/>
  <c r="O2102" i="1" s="1"/>
  <c r="N2101" i="1"/>
  <c r="O2101" i="1" s="1"/>
  <c r="N2100" i="1"/>
  <c r="O2100" i="1" s="1"/>
  <c r="N2099" i="1"/>
  <c r="O2099" i="1" s="1"/>
  <c r="N2098" i="1"/>
  <c r="O2098" i="1" s="1"/>
  <c r="N2097" i="1"/>
  <c r="O2097" i="1" s="1"/>
  <c r="N2096" i="1"/>
  <c r="O2096" i="1" s="1"/>
  <c r="N2095" i="1"/>
  <c r="O2095" i="1" s="1"/>
  <c r="N2094" i="1"/>
  <c r="O2094" i="1" s="1"/>
  <c r="N2093" i="1"/>
  <c r="O2093" i="1" s="1"/>
  <c r="N2092" i="1"/>
  <c r="O2092" i="1" s="1"/>
  <c r="N2091" i="1"/>
  <c r="O2091" i="1" s="1"/>
  <c r="N2090" i="1"/>
  <c r="O2090" i="1" s="1"/>
  <c r="N2089" i="1"/>
  <c r="O2089" i="1" s="1"/>
  <c r="N2088" i="1"/>
  <c r="O2088" i="1" s="1"/>
  <c r="N2087" i="1"/>
  <c r="O2087" i="1" s="1"/>
  <c r="N2086" i="1"/>
  <c r="O2086" i="1" s="1"/>
  <c r="N2085" i="1"/>
  <c r="O2085" i="1" s="1"/>
  <c r="N2084" i="1"/>
  <c r="O2084" i="1" s="1"/>
  <c r="N2083" i="1"/>
  <c r="O2083" i="1" s="1"/>
  <c r="N2082" i="1"/>
  <c r="O2082" i="1" s="1"/>
  <c r="N2081" i="1"/>
  <c r="O2081" i="1" s="1"/>
  <c r="N2080" i="1"/>
  <c r="O2080" i="1" s="1"/>
  <c r="N2079" i="1"/>
  <c r="O2079" i="1" s="1"/>
  <c r="N2078" i="1"/>
  <c r="O2078" i="1" s="1"/>
  <c r="N2077" i="1"/>
  <c r="O2077" i="1" s="1"/>
  <c r="N2076" i="1"/>
  <c r="O2076" i="1" s="1"/>
  <c r="N2075" i="1"/>
  <c r="O2075" i="1" s="1"/>
  <c r="N2074" i="1"/>
  <c r="O2074" i="1" s="1"/>
  <c r="N2073" i="1"/>
  <c r="O2073" i="1" s="1"/>
  <c r="N2072" i="1"/>
  <c r="O2072" i="1" s="1"/>
  <c r="N2071" i="1"/>
  <c r="O2071" i="1" s="1"/>
  <c r="N2070" i="1"/>
  <c r="O2070" i="1" s="1"/>
  <c r="N2069" i="1"/>
  <c r="O2069" i="1" s="1"/>
  <c r="N2068" i="1"/>
  <c r="O2068" i="1" s="1"/>
  <c r="N2067" i="1"/>
  <c r="O2067" i="1" s="1"/>
  <c r="N2066" i="1"/>
  <c r="O2066" i="1" s="1"/>
  <c r="N2065" i="1"/>
  <c r="O2065" i="1" s="1"/>
  <c r="N2064" i="1"/>
  <c r="O2064" i="1" s="1"/>
  <c r="N2063" i="1"/>
  <c r="O2063" i="1" s="1"/>
  <c r="N2062" i="1"/>
  <c r="O2062" i="1" s="1"/>
  <c r="N2061" i="1"/>
  <c r="O2061" i="1" s="1"/>
  <c r="N2060" i="1"/>
  <c r="O2060" i="1" s="1"/>
  <c r="N2059" i="1"/>
  <c r="O2059" i="1" s="1"/>
  <c r="N2058" i="1"/>
  <c r="O2058" i="1" s="1"/>
  <c r="N2057" i="1"/>
  <c r="O2057" i="1" s="1"/>
  <c r="N2056" i="1"/>
  <c r="O2056" i="1" s="1"/>
  <c r="N2055" i="1"/>
  <c r="O2055" i="1" s="1"/>
  <c r="N2054" i="1"/>
  <c r="O2054" i="1" s="1"/>
  <c r="N2053" i="1"/>
  <c r="O2053" i="1" s="1"/>
  <c r="N2052" i="1"/>
  <c r="O2052" i="1" s="1"/>
  <c r="N2051" i="1"/>
  <c r="O2051" i="1" s="1"/>
  <c r="N2050" i="1"/>
  <c r="O2050" i="1" s="1"/>
  <c r="N2047" i="1"/>
  <c r="O2047" i="1" s="1"/>
  <c r="N2046" i="1"/>
  <c r="O2046" i="1" s="1"/>
  <c r="N2044" i="1"/>
  <c r="O2044" i="1" s="1"/>
  <c r="N2043" i="1"/>
  <c r="O2043" i="1" s="1"/>
  <c r="N2042" i="1"/>
  <c r="O2042" i="1" s="1"/>
  <c r="N2041" i="1"/>
  <c r="O2041" i="1" s="1"/>
  <c r="N2040" i="1"/>
  <c r="O2040" i="1" s="1"/>
  <c r="N2039" i="1"/>
  <c r="O2039" i="1" s="1"/>
  <c r="N2035" i="1"/>
  <c r="O2035" i="1" s="1"/>
  <c r="N2034" i="1"/>
  <c r="O2034" i="1" s="1"/>
  <c r="N2033" i="1"/>
  <c r="O2033" i="1" s="1"/>
  <c r="N2032" i="1"/>
  <c r="O2032" i="1" s="1"/>
  <c r="N2031" i="1"/>
  <c r="O2031" i="1" s="1"/>
  <c r="N2030" i="1"/>
  <c r="O2030" i="1" s="1"/>
  <c r="N2029" i="1"/>
  <c r="O2029" i="1" s="1"/>
  <c r="N2028" i="1"/>
  <c r="O2028" i="1" s="1"/>
  <c r="N2027" i="1"/>
  <c r="O2027" i="1" s="1"/>
  <c r="N2026" i="1"/>
  <c r="O2026" i="1" s="1"/>
  <c r="N2025" i="1"/>
  <c r="O2025" i="1" s="1"/>
  <c r="N2024" i="1"/>
  <c r="O2024" i="1" s="1"/>
  <c r="N2023" i="1"/>
  <c r="O2023" i="1" s="1"/>
  <c r="N2022" i="1"/>
  <c r="O2022" i="1" s="1"/>
  <c r="N2021" i="1"/>
  <c r="O2021" i="1" s="1"/>
  <c r="N2020" i="1"/>
  <c r="O2020" i="1" s="1"/>
  <c r="N2019" i="1"/>
  <c r="O2019" i="1" s="1"/>
  <c r="N2018" i="1"/>
  <c r="O2018" i="1" s="1"/>
  <c r="N2017" i="1"/>
  <c r="O2017" i="1" s="1"/>
  <c r="N2016" i="1"/>
  <c r="O2016" i="1" s="1"/>
  <c r="N2015" i="1"/>
  <c r="O2015" i="1" s="1"/>
  <c r="N2014" i="1"/>
  <c r="O2014" i="1" s="1"/>
  <c r="N2013" i="1"/>
  <c r="O2013" i="1" s="1"/>
  <c r="N2012" i="1"/>
  <c r="O2012" i="1" s="1"/>
  <c r="N2011" i="1"/>
  <c r="O2011" i="1" s="1"/>
  <c r="N2009" i="1"/>
  <c r="O2009" i="1" s="1"/>
  <c r="N2008" i="1"/>
  <c r="O2008" i="1" s="1"/>
  <c r="N2007" i="1"/>
  <c r="O2007" i="1" s="1"/>
  <c r="N2006" i="1"/>
  <c r="O2006" i="1" s="1"/>
  <c r="N2005" i="1"/>
  <c r="O2005" i="1" s="1"/>
  <c r="N2004" i="1"/>
  <c r="O2004" i="1" s="1"/>
  <c r="N2003" i="1"/>
  <c r="O2003" i="1" s="1"/>
  <c r="N2002" i="1"/>
  <c r="O2002" i="1" s="1"/>
  <c r="N2000" i="1"/>
  <c r="O2000" i="1" s="1"/>
  <c r="N1999" i="1"/>
  <c r="O1999" i="1" s="1"/>
  <c r="N1996" i="1"/>
  <c r="O1996" i="1" s="1"/>
  <c r="N1995" i="1"/>
  <c r="O1995" i="1" s="1"/>
  <c r="N1994" i="1"/>
  <c r="O1994" i="1" s="1"/>
  <c r="N1993" i="1"/>
  <c r="O1993" i="1" s="1"/>
  <c r="N1992" i="1"/>
  <c r="O1992" i="1" s="1"/>
  <c r="N1991" i="1"/>
  <c r="O1991" i="1" s="1"/>
  <c r="N1990" i="1"/>
  <c r="O1990" i="1" s="1"/>
  <c r="N1989" i="1"/>
  <c r="O1989" i="1" s="1"/>
  <c r="N1988" i="1"/>
  <c r="O1988" i="1" s="1"/>
  <c r="N1987" i="1"/>
  <c r="O1987" i="1" s="1"/>
  <c r="N1986" i="1"/>
  <c r="O1986" i="1" s="1"/>
  <c r="N1985" i="1"/>
  <c r="O1985" i="1" s="1"/>
  <c r="N1984" i="1"/>
  <c r="O1984" i="1" s="1"/>
  <c r="N1983" i="1"/>
  <c r="O1983" i="1" s="1"/>
  <c r="N1982" i="1"/>
  <c r="O1982" i="1" s="1"/>
  <c r="N1981" i="1"/>
  <c r="O1981" i="1" s="1"/>
  <c r="N1980" i="1"/>
  <c r="O1980" i="1" s="1"/>
  <c r="N1979" i="1"/>
  <c r="O1979" i="1" s="1"/>
  <c r="N1978" i="1"/>
  <c r="O1978" i="1" s="1"/>
  <c r="N1977" i="1"/>
  <c r="O1977" i="1" s="1"/>
  <c r="N1976" i="1"/>
  <c r="O1976" i="1" s="1"/>
  <c r="N1975" i="1"/>
  <c r="O1975" i="1" s="1"/>
  <c r="N1974" i="1"/>
  <c r="O1974" i="1" s="1"/>
  <c r="N1973" i="1"/>
  <c r="O1973" i="1" s="1"/>
  <c r="N1972" i="1"/>
  <c r="O1972" i="1" s="1"/>
  <c r="N1970" i="1"/>
  <c r="O1970" i="1" s="1"/>
  <c r="N1969" i="1"/>
  <c r="O1969" i="1" s="1"/>
  <c r="N1968" i="1"/>
  <c r="O1968" i="1" s="1"/>
  <c r="N1965" i="1"/>
  <c r="O1965" i="1" s="1"/>
  <c r="N1964" i="1"/>
  <c r="O1964" i="1" s="1"/>
  <c r="N1962" i="1"/>
  <c r="O1962" i="1" s="1"/>
  <c r="N1961" i="1"/>
  <c r="O1961" i="1" s="1"/>
  <c r="N1959" i="1"/>
  <c r="O1959" i="1" s="1"/>
  <c r="N1958" i="1"/>
  <c r="O1958" i="1" s="1"/>
  <c r="N1957" i="1"/>
  <c r="O1957" i="1" s="1"/>
  <c r="N1956" i="1"/>
  <c r="O1956" i="1" s="1"/>
  <c r="N1955" i="1"/>
  <c r="O1955" i="1" s="1"/>
  <c r="N1954" i="1"/>
  <c r="O1954" i="1" s="1"/>
  <c r="N1953" i="1"/>
  <c r="O1953" i="1" s="1"/>
  <c r="N1952" i="1"/>
  <c r="O1952" i="1" s="1"/>
  <c r="N1951" i="1"/>
  <c r="O1951" i="1" s="1"/>
  <c r="N1950" i="1"/>
  <c r="O1950" i="1" s="1"/>
  <c r="N1949" i="1"/>
  <c r="O1949" i="1" s="1"/>
  <c r="N1948" i="1"/>
  <c r="O1948" i="1" s="1"/>
  <c r="N1947" i="1"/>
  <c r="O1947" i="1" s="1"/>
  <c r="N1945" i="1"/>
  <c r="O1945" i="1" s="1"/>
  <c r="N1944" i="1"/>
  <c r="O1944" i="1" s="1"/>
  <c r="N1943" i="1"/>
  <c r="O1943" i="1" s="1"/>
  <c r="N1942" i="1"/>
  <c r="O1942" i="1" s="1"/>
  <c r="N1941" i="1"/>
  <c r="O1941" i="1" s="1"/>
  <c r="N1940" i="1"/>
  <c r="O1940" i="1" s="1"/>
  <c r="N1939" i="1"/>
  <c r="O1939" i="1" s="1"/>
  <c r="N1938" i="1"/>
  <c r="O1938" i="1" s="1"/>
  <c r="N1937" i="1"/>
  <c r="O1937" i="1" s="1"/>
  <c r="N1936" i="1"/>
  <c r="O1936" i="1" s="1"/>
  <c r="N1935" i="1"/>
  <c r="O1935" i="1" s="1"/>
  <c r="N1934" i="1"/>
  <c r="O1934" i="1" s="1"/>
  <c r="N1933" i="1"/>
  <c r="O1933" i="1" s="1"/>
  <c r="N1932" i="1"/>
  <c r="O1932" i="1" s="1"/>
  <c r="N1931" i="1"/>
  <c r="O1931" i="1" s="1"/>
  <c r="N1930" i="1"/>
  <c r="O1930" i="1" s="1"/>
  <c r="N1928" i="1"/>
  <c r="O1928" i="1" s="1"/>
  <c r="N1927" i="1"/>
  <c r="O1927" i="1" s="1"/>
  <c r="N1926" i="1"/>
  <c r="O1926" i="1" s="1"/>
  <c r="N1923" i="1"/>
  <c r="O1923" i="1" s="1"/>
  <c r="N1921" i="1"/>
  <c r="O1921" i="1" s="1"/>
  <c r="N1920" i="1"/>
  <c r="O1920" i="1" s="1"/>
  <c r="N1918" i="1"/>
  <c r="O1918" i="1" s="1"/>
  <c r="N1917" i="1"/>
  <c r="O1917" i="1" s="1"/>
  <c r="N1915" i="1"/>
  <c r="O1915" i="1" s="1"/>
  <c r="N1914" i="1"/>
  <c r="O1914" i="1" s="1"/>
  <c r="N1913" i="1"/>
  <c r="O1913" i="1" s="1"/>
  <c r="N1912" i="1"/>
  <c r="O1912" i="1" s="1"/>
  <c r="N1911" i="1"/>
  <c r="O1911" i="1" s="1"/>
  <c r="N1910" i="1"/>
  <c r="O1910" i="1" s="1"/>
  <c r="N1909" i="1"/>
  <c r="O1909" i="1" s="1"/>
  <c r="N1908" i="1"/>
  <c r="O1908" i="1" s="1"/>
  <c r="N1907" i="1"/>
  <c r="O1907" i="1" s="1"/>
  <c r="N1906" i="1"/>
  <c r="O1906" i="1" s="1"/>
  <c r="N1905" i="1"/>
  <c r="O1905" i="1" s="1"/>
  <c r="N1904" i="1"/>
  <c r="O1904" i="1" s="1"/>
  <c r="N1903" i="1"/>
  <c r="O1903" i="1" s="1"/>
  <c r="N1902" i="1"/>
  <c r="O1902" i="1" s="1"/>
  <c r="N1901" i="1"/>
  <c r="O1901" i="1" s="1"/>
  <c r="N1900" i="1"/>
  <c r="O1900" i="1" s="1"/>
  <c r="N1899" i="1"/>
  <c r="O1899" i="1" s="1"/>
  <c r="N1898" i="1"/>
  <c r="O1898" i="1" s="1"/>
  <c r="N1897" i="1"/>
  <c r="O1897" i="1" s="1"/>
  <c r="N1896" i="1"/>
  <c r="O1896" i="1" s="1"/>
  <c r="N1895" i="1"/>
  <c r="O1895" i="1" s="1"/>
  <c r="N1894" i="1"/>
  <c r="O1894" i="1" s="1"/>
  <c r="N1893" i="1"/>
  <c r="O1893" i="1" s="1"/>
  <c r="N1892" i="1"/>
  <c r="O1892" i="1" s="1"/>
  <c r="N1891" i="1"/>
  <c r="O1891" i="1" s="1"/>
  <c r="N1890" i="1"/>
  <c r="O1890" i="1" s="1"/>
  <c r="N1889" i="1"/>
  <c r="O1889" i="1" s="1"/>
  <c r="N1888" i="1"/>
  <c r="O1888" i="1" s="1"/>
  <c r="N1887" i="1"/>
  <c r="O1887" i="1" s="1"/>
  <c r="N1886" i="1"/>
  <c r="O1886" i="1" s="1"/>
  <c r="N1885" i="1"/>
  <c r="O1885" i="1" s="1"/>
  <c r="N1884" i="1"/>
  <c r="O1884" i="1" s="1"/>
  <c r="N1883" i="1"/>
  <c r="O1883" i="1" s="1"/>
  <c r="N1882" i="1"/>
  <c r="O1882" i="1" s="1"/>
  <c r="N1881" i="1"/>
  <c r="O1881" i="1" s="1"/>
  <c r="N1880" i="1"/>
  <c r="O1880" i="1" s="1"/>
  <c r="N1879" i="1"/>
  <c r="O1879" i="1" s="1"/>
  <c r="N1878" i="1"/>
  <c r="O1878" i="1" s="1"/>
  <c r="N1877" i="1"/>
  <c r="O1877" i="1" s="1"/>
  <c r="N1876" i="1"/>
  <c r="O1876" i="1" s="1"/>
  <c r="N1875" i="1"/>
  <c r="O1875" i="1" s="1"/>
  <c r="N1874" i="1"/>
  <c r="O1874" i="1" s="1"/>
  <c r="N1872" i="1"/>
  <c r="O1872" i="1" s="1"/>
  <c r="N1871" i="1"/>
  <c r="O1871" i="1" s="1"/>
  <c r="N1870" i="1"/>
  <c r="O1870" i="1" s="1"/>
  <c r="N1869" i="1"/>
  <c r="O1869" i="1" s="1"/>
  <c r="N1868" i="1"/>
  <c r="O1868" i="1" s="1"/>
  <c r="N1867" i="1"/>
  <c r="O1867" i="1" s="1"/>
  <c r="N1866" i="1"/>
  <c r="O1866" i="1" s="1"/>
  <c r="N1865" i="1"/>
  <c r="O1865" i="1" s="1"/>
  <c r="N1864" i="1"/>
  <c r="O1864" i="1" s="1"/>
  <c r="N1863" i="1"/>
  <c r="O1863" i="1" s="1"/>
  <c r="N1862" i="1"/>
  <c r="O1862" i="1" s="1"/>
  <c r="N1861" i="1"/>
  <c r="O1861" i="1" s="1"/>
  <c r="N1860" i="1"/>
  <c r="O1860" i="1" s="1"/>
  <c r="N1859" i="1"/>
  <c r="O1859" i="1" s="1"/>
  <c r="N1858" i="1"/>
  <c r="O1858" i="1" s="1"/>
  <c r="N1857" i="1"/>
  <c r="O1857" i="1" s="1"/>
  <c r="N1856" i="1"/>
  <c r="O1856" i="1" s="1"/>
  <c r="N1855" i="1"/>
  <c r="O1855" i="1" s="1"/>
  <c r="N1854" i="1"/>
  <c r="O1854" i="1" s="1"/>
  <c r="N1853" i="1"/>
  <c r="O1853" i="1" s="1"/>
  <c r="N1852" i="1"/>
  <c r="O1852" i="1" s="1"/>
  <c r="N1851" i="1"/>
  <c r="O1851" i="1" s="1"/>
  <c r="N1850" i="1"/>
  <c r="O1850" i="1" s="1"/>
  <c r="N1849" i="1"/>
  <c r="O1849" i="1" s="1"/>
  <c r="N1848" i="1"/>
  <c r="O1848" i="1" s="1"/>
  <c r="N1847" i="1"/>
  <c r="O1847" i="1" s="1"/>
  <c r="N1846" i="1"/>
  <c r="O1846" i="1" s="1"/>
  <c r="N1845" i="1"/>
  <c r="O1845" i="1" s="1"/>
  <c r="N1844" i="1"/>
  <c r="O1844" i="1" s="1"/>
  <c r="N1843" i="1"/>
  <c r="O1843" i="1" s="1"/>
  <c r="N1842" i="1"/>
  <c r="O1842" i="1" s="1"/>
  <c r="N1841" i="1"/>
  <c r="O1841" i="1" s="1"/>
  <c r="N1840" i="1"/>
  <c r="O1840" i="1" s="1"/>
  <c r="N1839" i="1"/>
  <c r="O1839" i="1" s="1"/>
  <c r="N1837" i="1"/>
  <c r="O1837" i="1" s="1"/>
  <c r="N1836" i="1"/>
  <c r="O1836" i="1" s="1"/>
  <c r="N1835" i="1"/>
  <c r="O1835" i="1" s="1"/>
  <c r="N1834" i="1"/>
  <c r="O1834" i="1" s="1"/>
  <c r="N1833" i="1"/>
  <c r="O1833" i="1" s="1"/>
  <c r="N1832" i="1"/>
  <c r="O1832" i="1" s="1"/>
  <c r="N1830" i="1"/>
  <c r="O1830" i="1" s="1"/>
  <c r="N1829" i="1"/>
  <c r="O1829" i="1" s="1"/>
  <c r="N1828" i="1"/>
  <c r="O1828" i="1" s="1"/>
  <c r="N1827" i="1"/>
  <c r="O1827" i="1" s="1"/>
  <c r="N1825" i="1"/>
  <c r="O1825" i="1" s="1"/>
  <c r="N1824" i="1"/>
  <c r="O1824" i="1" s="1"/>
  <c r="N1823" i="1"/>
  <c r="O1823" i="1" s="1"/>
  <c r="N1822" i="1"/>
  <c r="O1822" i="1" s="1"/>
  <c r="N1821" i="1"/>
  <c r="O1821" i="1" s="1"/>
  <c r="N1820" i="1"/>
  <c r="O1820" i="1" s="1"/>
  <c r="N1819" i="1"/>
  <c r="O1819" i="1" s="1"/>
  <c r="N1818" i="1"/>
  <c r="O1818" i="1" s="1"/>
  <c r="N1817" i="1"/>
  <c r="O1817" i="1" s="1"/>
  <c r="N1816" i="1"/>
  <c r="O1816" i="1" s="1"/>
  <c r="N1815" i="1"/>
  <c r="O1815" i="1" s="1"/>
  <c r="N1814" i="1"/>
  <c r="O1814" i="1" s="1"/>
  <c r="N1813" i="1"/>
  <c r="O1813" i="1" s="1"/>
  <c r="N1812" i="1"/>
  <c r="O1812" i="1" s="1"/>
  <c r="N1811" i="1"/>
  <c r="O1811" i="1" s="1"/>
  <c r="N1810" i="1"/>
  <c r="O1810" i="1" s="1"/>
  <c r="N1809" i="1"/>
  <c r="O1809" i="1" s="1"/>
  <c r="N1808" i="1"/>
  <c r="O1808" i="1" s="1"/>
  <c r="N1807" i="1"/>
  <c r="O1807" i="1" s="1"/>
  <c r="N1806" i="1"/>
  <c r="O1806" i="1" s="1"/>
  <c r="N1805" i="1"/>
  <c r="O1805" i="1" s="1"/>
  <c r="N1804" i="1"/>
  <c r="O1804" i="1" s="1"/>
  <c r="N1803" i="1"/>
  <c r="O1803" i="1" s="1"/>
  <c r="N1802" i="1"/>
  <c r="O1802" i="1" s="1"/>
  <c r="N1801" i="1"/>
  <c r="O1801" i="1" s="1"/>
  <c r="N1800" i="1"/>
  <c r="O1800" i="1" s="1"/>
  <c r="N1799" i="1"/>
  <c r="O1799" i="1" s="1"/>
  <c r="N1798" i="1"/>
  <c r="O1798" i="1" s="1"/>
  <c r="N1797" i="1"/>
  <c r="O1797" i="1" s="1"/>
  <c r="N1796" i="1"/>
  <c r="O1796" i="1" s="1"/>
  <c r="N1795" i="1"/>
  <c r="O1795" i="1" s="1"/>
  <c r="N1794" i="1"/>
  <c r="O1794" i="1" s="1"/>
  <c r="N1793" i="1"/>
  <c r="O1793" i="1" s="1"/>
  <c r="N1791" i="1"/>
  <c r="O1791" i="1" s="1"/>
  <c r="N1790" i="1"/>
  <c r="O1790" i="1" s="1"/>
  <c r="N1789" i="1"/>
  <c r="O1789" i="1" s="1"/>
  <c r="N1788" i="1"/>
  <c r="O1788" i="1" s="1"/>
  <c r="N1787" i="1"/>
  <c r="O1787" i="1" s="1"/>
  <c r="N1786" i="1"/>
  <c r="O1786" i="1" s="1"/>
  <c r="N1785" i="1"/>
  <c r="O1785" i="1" s="1"/>
  <c r="N1784" i="1"/>
  <c r="O1784" i="1" s="1"/>
  <c r="N1783" i="1"/>
  <c r="O1783" i="1" s="1"/>
  <c r="N1782" i="1"/>
  <c r="O1782" i="1" s="1"/>
  <c r="N1781" i="1"/>
  <c r="O1781" i="1" s="1"/>
  <c r="N1780" i="1"/>
  <c r="O1780" i="1" s="1"/>
  <c r="N1779" i="1"/>
  <c r="O1779" i="1" s="1"/>
  <c r="N1778" i="1"/>
  <c r="O1778" i="1" s="1"/>
  <c r="N1776" i="1"/>
  <c r="O1776" i="1" s="1"/>
  <c r="N1775" i="1"/>
  <c r="O1775" i="1" s="1"/>
  <c r="N1774" i="1"/>
  <c r="O1774" i="1" s="1"/>
  <c r="N1773" i="1"/>
  <c r="O1773" i="1" s="1"/>
  <c r="N1772" i="1"/>
  <c r="O1772" i="1" s="1"/>
  <c r="N1771" i="1"/>
  <c r="O1771" i="1" s="1"/>
  <c r="N1770" i="1"/>
  <c r="O1770" i="1" s="1"/>
  <c r="N1769" i="1"/>
  <c r="O1769" i="1" s="1"/>
  <c r="N1768" i="1"/>
  <c r="O1768" i="1" s="1"/>
  <c r="N1767" i="1"/>
  <c r="O1767" i="1" s="1"/>
  <c r="N1766" i="1"/>
  <c r="O1766" i="1" s="1"/>
  <c r="N1765" i="1"/>
  <c r="O1765" i="1" s="1"/>
  <c r="N1764" i="1"/>
  <c r="O1764" i="1" s="1"/>
  <c r="N1763" i="1"/>
  <c r="O1763" i="1" s="1"/>
  <c r="N1762" i="1"/>
  <c r="O1762" i="1" s="1"/>
  <c r="N1761" i="1"/>
  <c r="O1761" i="1" s="1"/>
  <c r="N1760" i="1"/>
  <c r="O1760" i="1" s="1"/>
  <c r="N1759" i="1"/>
  <c r="O1759" i="1" s="1"/>
  <c r="N1758" i="1"/>
  <c r="O1758" i="1" s="1"/>
  <c r="N1756" i="1"/>
  <c r="O1756" i="1" s="1"/>
  <c r="N1755" i="1"/>
  <c r="O1755" i="1" s="1"/>
  <c r="N1754" i="1"/>
  <c r="O1754" i="1" s="1"/>
  <c r="N1753" i="1"/>
  <c r="O1753" i="1" s="1"/>
  <c r="N1752" i="1"/>
  <c r="O1752" i="1" s="1"/>
  <c r="N1751" i="1"/>
  <c r="O1751" i="1" s="1"/>
  <c r="N1750" i="1"/>
  <c r="O1750" i="1" s="1"/>
  <c r="N1749" i="1"/>
  <c r="O1749" i="1" s="1"/>
  <c r="N1748" i="1"/>
  <c r="O1748" i="1" s="1"/>
  <c r="N1747" i="1"/>
  <c r="O1747" i="1" s="1"/>
  <c r="N1745" i="1"/>
  <c r="O1745" i="1" s="1"/>
  <c r="N1744" i="1"/>
  <c r="O1744" i="1" s="1"/>
  <c r="N1743" i="1"/>
  <c r="O1743" i="1" s="1"/>
  <c r="N1742" i="1"/>
  <c r="O1742" i="1" s="1"/>
  <c r="N1741" i="1"/>
  <c r="O1741" i="1" s="1"/>
  <c r="N1740" i="1"/>
  <c r="O1740" i="1" s="1"/>
  <c r="N1739" i="1"/>
  <c r="O1739" i="1" s="1"/>
  <c r="N1738" i="1"/>
  <c r="O1738" i="1" s="1"/>
  <c r="N1737" i="1"/>
  <c r="O1737" i="1" s="1"/>
  <c r="N1736" i="1"/>
  <c r="O1736" i="1" s="1"/>
  <c r="N1735" i="1"/>
  <c r="O1735" i="1" s="1"/>
  <c r="N1734" i="1"/>
  <c r="O1734" i="1" s="1"/>
  <c r="N1733" i="1"/>
  <c r="O1733" i="1" s="1"/>
  <c r="N1730" i="1"/>
  <c r="O1730" i="1" s="1"/>
  <c r="N1729" i="1"/>
  <c r="O1729" i="1" s="1"/>
  <c r="N1728" i="1"/>
  <c r="O1728" i="1" s="1"/>
  <c r="N1726" i="1"/>
  <c r="O1726" i="1" s="1"/>
  <c r="N1725" i="1"/>
  <c r="O1725" i="1" s="1"/>
  <c r="N1723" i="1"/>
  <c r="O1723" i="1" s="1"/>
  <c r="N1722" i="1"/>
  <c r="O1722" i="1" s="1"/>
  <c r="N1721" i="1"/>
  <c r="O1721" i="1" s="1"/>
  <c r="N1720" i="1"/>
  <c r="O1720" i="1" s="1"/>
  <c r="N1719" i="1"/>
  <c r="O1719" i="1" s="1"/>
  <c r="N1718" i="1"/>
  <c r="O1718" i="1" s="1"/>
  <c r="N1717" i="1"/>
  <c r="O1717" i="1" s="1"/>
  <c r="N1715" i="1"/>
  <c r="O1715" i="1" s="1"/>
  <c r="N1714" i="1"/>
  <c r="O1714" i="1" s="1"/>
  <c r="N1713" i="1"/>
  <c r="O1713" i="1" s="1"/>
  <c r="N1712" i="1"/>
  <c r="O1712" i="1" s="1"/>
  <c r="N1711" i="1"/>
  <c r="O1711" i="1" s="1"/>
  <c r="N1710" i="1"/>
  <c r="O1710" i="1" s="1"/>
  <c r="N1709" i="1"/>
  <c r="O1709" i="1" s="1"/>
  <c r="N1708" i="1"/>
  <c r="O1708" i="1" s="1"/>
  <c r="N1707" i="1"/>
  <c r="O1707" i="1" s="1"/>
  <c r="N1706" i="1"/>
  <c r="O1706" i="1" s="1"/>
  <c r="N1704" i="1"/>
  <c r="O1704" i="1" s="1"/>
  <c r="N1703" i="1"/>
  <c r="O1703" i="1" s="1"/>
  <c r="N1702" i="1"/>
  <c r="O1702" i="1" s="1"/>
  <c r="N1701" i="1"/>
  <c r="O1701" i="1" s="1"/>
  <c r="N1700" i="1"/>
  <c r="O1700" i="1" s="1"/>
  <c r="N1699" i="1"/>
  <c r="O1699" i="1" s="1"/>
  <c r="N1698" i="1"/>
  <c r="O1698" i="1" s="1"/>
  <c r="N1697" i="1"/>
  <c r="O1697" i="1" s="1"/>
  <c r="N1696" i="1"/>
  <c r="O1696" i="1" s="1"/>
  <c r="N1695" i="1"/>
  <c r="O1695" i="1" s="1"/>
  <c r="N1694" i="1"/>
  <c r="O1694" i="1" s="1"/>
  <c r="N1693" i="1"/>
  <c r="O1693" i="1" s="1"/>
  <c r="N1692" i="1"/>
  <c r="O1692" i="1" s="1"/>
  <c r="N1691" i="1"/>
  <c r="O1691" i="1" s="1"/>
  <c r="N1690" i="1"/>
  <c r="O1690" i="1" s="1"/>
  <c r="N1688" i="1"/>
  <c r="O1688" i="1" s="1"/>
  <c r="N1687" i="1"/>
  <c r="O1687" i="1" s="1"/>
  <c r="N1686" i="1"/>
  <c r="O1686" i="1" s="1"/>
  <c r="N1685" i="1"/>
  <c r="O1685" i="1" s="1"/>
  <c r="N1681" i="1"/>
  <c r="O1681" i="1" s="1"/>
  <c r="N1679" i="1"/>
  <c r="O1679" i="1" s="1"/>
  <c r="N1678" i="1"/>
  <c r="O1678" i="1" s="1"/>
  <c r="N1677" i="1"/>
  <c r="O1677" i="1" s="1"/>
  <c r="N1676" i="1"/>
  <c r="O1676" i="1" s="1"/>
  <c r="N1675" i="1"/>
  <c r="O1675" i="1" s="1"/>
  <c r="N1674" i="1"/>
  <c r="O1674" i="1" s="1"/>
  <c r="N1673" i="1"/>
  <c r="O1673" i="1" s="1"/>
  <c r="N1672" i="1"/>
  <c r="O1672" i="1" s="1"/>
  <c r="N1671" i="1"/>
  <c r="O1671" i="1" s="1"/>
  <c r="N1670" i="1"/>
  <c r="O1670" i="1" s="1"/>
  <c r="N1669" i="1"/>
  <c r="O1669" i="1" s="1"/>
  <c r="N1668" i="1"/>
  <c r="O1668" i="1" s="1"/>
  <c r="N1667" i="1"/>
  <c r="O1667" i="1" s="1"/>
  <c r="N1666" i="1"/>
  <c r="O1666" i="1" s="1"/>
  <c r="N1665" i="1"/>
  <c r="O1665" i="1" s="1"/>
  <c r="N1664" i="1"/>
  <c r="O1664" i="1" s="1"/>
  <c r="N1663" i="1"/>
  <c r="O1663" i="1" s="1"/>
  <c r="N1662" i="1"/>
  <c r="O1662" i="1" s="1"/>
  <c r="N1661" i="1"/>
  <c r="O1661" i="1" s="1"/>
  <c r="N1660" i="1"/>
  <c r="O1660" i="1" s="1"/>
  <c r="N1659" i="1"/>
  <c r="O1659" i="1" s="1"/>
  <c r="N1658" i="1"/>
  <c r="O1658" i="1" s="1"/>
  <c r="N1657" i="1"/>
  <c r="O1657" i="1" s="1"/>
  <c r="N1656" i="1"/>
  <c r="O1656" i="1" s="1"/>
  <c r="N1655" i="1"/>
  <c r="O1655" i="1" s="1"/>
  <c r="N1654" i="1"/>
  <c r="O1654" i="1" s="1"/>
  <c r="N1651" i="1"/>
  <c r="O1651" i="1" s="1"/>
  <c r="N1650" i="1"/>
  <c r="O1650" i="1" s="1"/>
  <c r="N1648" i="1"/>
  <c r="O1648" i="1" s="1"/>
  <c r="N1647" i="1"/>
  <c r="O1647" i="1" s="1"/>
  <c r="N1646" i="1"/>
  <c r="O1646" i="1" s="1"/>
  <c r="N1645" i="1"/>
  <c r="O1645" i="1" s="1"/>
  <c r="N1644" i="1"/>
  <c r="O1644" i="1" s="1"/>
  <c r="N1643" i="1"/>
  <c r="O1643" i="1" s="1"/>
  <c r="N1642" i="1"/>
  <c r="O1642" i="1" s="1"/>
  <c r="N1641" i="1"/>
  <c r="O1641" i="1" s="1"/>
  <c r="N1640" i="1"/>
  <c r="O1640" i="1" s="1"/>
  <c r="N1639" i="1"/>
  <c r="O1639" i="1" s="1"/>
  <c r="N1638" i="1"/>
  <c r="O1638" i="1" s="1"/>
  <c r="N1637" i="1"/>
  <c r="O1637" i="1" s="1"/>
  <c r="N1636" i="1"/>
  <c r="O1636" i="1" s="1"/>
  <c r="N1635" i="1"/>
  <c r="O1635" i="1" s="1"/>
  <c r="N1634" i="1"/>
  <c r="O1634" i="1" s="1"/>
  <c r="N1633" i="1"/>
  <c r="O1633" i="1" s="1"/>
  <c r="N1632" i="1"/>
  <c r="O1632" i="1" s="1"/>
  <c r="N1631" i="1"/>
  <c r="O1631" i="1" s="1"/>
  <c r="N1630" i="1"/>
  <c r="O1630" i="1" s="1"/>
  <c r="N1629" i="1"/>
  <c r="O1629" i="1" s="1"/>
  <c r="N1628" i="1"/>
  <c r="O1628" i="1" s="1"/>
  <c r="N1627" i="1"/>
  <c r="O1627" i="1" s="1"/>
  <c r="N1626" i="1"/>
  <c r="O1626" i="1" s="1"/>
  <c r="N1623" i="1"/>
  <c r="O1623" i="1" s="1"/>
  <c r="N1602" i="1"/>
  <c r="O1602" i="1" s="1"/>
  <c r="N1601" i="1"/>
  <c r="O1601" i="1" s="1"/>
  <c r="N1600" i="1"/>
  <c r="O1600" i="1" s="1"/>
  <c r="N1597" i="1"/>
  <c r="O1597" i="1" s="1"/>
  <c r="N1595" i="1"/>
  <c r="O1595" i="1" s="1"/>
  <c r="N1594" i="1"/>
  <c r="O1594" i="1" s="1"/>
  <c r="N1589" i="1"/>
  <c r="O1589" i="1" s="1"/>
  <c r="N1588" i="1"/>
  <c r="O1588" i="1" s="1"/>
  <c r="N1587" i="1"/>
  <c r="O1587" i="1" s="1"/>
  <c r="N1584" i="1"/>
  <c r="O1584" i="1" s="1"/>
  <c r="N1579" i="1"/>
  <c r="O1579" i="1" s="1"/>
  <c r="N1578" i="1"/>
  <c r="O1578" i="1" s="1"/>
  <c r="N1577" i="1"/>
  <c r="O1577" i="1" s="1"/>
  <c r="N1576" i="1"/>
  <c r="O1576" i="1" s="1"/>
  <c r="N1575" i="1"/>
  <c r="O1575" i="1" s="1"/>
  <c r="N1574" i="1"/>
  <c r="O1574" i="1" s="1"/>
  <c r="N1573" i="1"/>
  <c r="O1573" i="1" s="1"/>
  <c r="N1572" i="1"/>
  <c r="O1572" i="1" s="1"/>
  <c r="N1571" i="1"/>
  <c r="O1571" i="1" s="1"/>
  <c r="N1570" i="1"/>
  <c r="O1570" i="1" s="1"/>
  <c r="N1569" i="1"/>
  <c r="O1569" i="1" s="1"/>
  <c r="N1568" i="1"/>
  <c r="O1568" i="1" s="1"/>
  <c r="N1567" i="1"/>
  <c r="O1567" i="1" s="1"/>
  <c r="N1566" i="1"/>
  <c r="O1566" i="1" s="1"/>
  <c r="N1565" i="1"/>
  <c r="O1565" i="1" s="1"/>
  <c r="N1564" i="1"/>
  <c r="O1564" i="1" s="1"/>
  <c r="N1563" i="1"/>
  <c r="O1563" i="1" s="1"/>
  <c r="N1562" i="1"/>
  <c r="O1562" i="1" s="1"/>
  <c r="N1561" i="1"/>
  <c r="O1561" i="1" s="1"/>
  <c r="N1560" i="1"/>
  <c r="O1560" i="1" s="1"/>
  <c r="N1559" i="1"/>
  <c r="O1559" i="1" s="1"/>
  <c r="N1558" i="1"/>
  <c r="O1558" i="1" s="1"/>
  <c r="N1557" i="1"/>
  <c r="O1557" i="1" s="1"/>
  <c r="N1556" i="1"/>
  <c r="O1556" i="1" s="1"/>
  <c r="N1555" i="1"/>
  <c r="O1555" i="1" s="1"/>
  <c r="N1554" i="1"/>
  <c r="O1554" i="1" s="1"/>
  <c r="N1553" i="1"/>
  <c r="O1553" i="1" s="1"/>
  <c r="N1552" i="1"/>
  <c r="O1552" i="1" s="1"/>
  <c r="N1551" i="1"/>
  <c r="O1551" i="1" s="1"/>
  <c r="N1550" i="1"/>
  <c r="O1550" i="1" s="1"/>
  <c r="N1549" i="1"/>
  <c r="O1549" i="1" s="1"/>
  <c r="N1548" i="1"/>
  <c r="O1548" i="1" s="1"/>
  <c r="N1547" i="1"/>
  <c r="O1547" i="1" s="1"/>
  <c r="N1546" i="1"/>
  <c r="O1546" i="1" s="1"/>
  <c r="N1545" i="1"/>
  <c r="O1545" i="1" s="1"/>
  <c r="N1544" i="1"/>
  <c r="O1544" i="1" s="1"/>
  <c r="N1543" i="1"/>
  <c r="O1543" i="1" s="1"/>
  <c r="N1542" i="1"/>
  <c r="O1542" i="1" s="1"/>
  <c r="N1541" i="1"/>
  <c r="O1541" i="1" s="1"/>
  <c r="N1540" i="1"/>
  <c r="O1540" i="1" s="1"/>
  <c r="N1539" i="1"/>
  <c r="O1539" i="1" s="1"/>
  <c r="N1538" i="1"/>
  <c r="O1538" i="1" s="1"/>
  <c r="N1537" i="1"/>
  <c r="O1537" i="1" s="1"/>
  <c r="N1536" i="1"/>
  <c r="O1536" i="1" s="1"/>
  <c r="N1535" i="1"/>
  <c r="O1535" i="1" s="1"/>
  <c r="N1534" i="1"/>
  <c r="O1534" i="1" s="1"/>
  <c r="N1533" i="1"/>
  <c r="O1533" i="1" s="1"/>
  <c r="N1532" i="1"/>
  <c r="O1532" i="1" s="1"/>
  <c r="N1531" i="1"/>
  <c r="O1531" i="1" s="1"/>
  <c r="N1530" i="1"/>
  <c r="O1530" i="1" s="1"/>
  <c r="N1529" i="1"/>
  <c r="O1529" i="1" s="1"/>
  <c r="N1528" i="1"/>
  <c r="O1528" i="1" s="1"/>
  <c r="N1527" i="1"/>
  <c r="O1527" i="1" s="1"/>
  <c r="N1526" i="1"/>
  <c r="O1526" i="1" s="1"/>
  <c r="N1525" i="1"/>
  <c r="O1525" i="1" s="1"/>
  <c r="N1524" i="1"/>
  <c r="O1524" i="1" s="1"/>
  <c r="N1523" i="1"/>
  <c r="O1523" i="1" s="1"/>
  <c r="N1522" i="1"/>
  <c r="O1522" i="1" s="1"/>
  <c r="N1521" i="1"/>
  <c r="O1521" i="1" s="1"/>
  <c r="N1520" i="1"/>
  <c r="O1520" i="1" s="1"/>
  <c r="N1519" i="1"/>
  <c r="O1519" i="1" s="1"/>
  <c r="N1518" i="1"/>
  <c r="O1518" i="1" s="1"/>
  <c r="N1517" i="1"/>
  <c r="O1517" i="1" s="1"/>
  <c r="N1516" i="1"/>
  <c r="O1516" i="1" s="1"/>
  <c r="N1515" i="1"/>
  <c r="O1515" i="1" s="1"/>
  <c r="N1514" i="1"/>
  <c r="O1514" i="1" s="1"/>
  <c r="N1513" i="1"/>
  <c r="O1513" i="1" s="1"/>
  <c r="N1512" i="1"/>
  <c r="O1512" i="1" s="1"/>
  <c r="N1511" i="1"/>
  <c r="O1511" i="1" s="1"/>
  <c r="N1510" i="1"/>
  <c r="O1510" i="1" s="1"/>
  <c r="N1509" i="1"/>
  <c r="O1509" i="1" s="1"/>
  <c r="N1508" i="1"/>
  <c r="O1508" i="1" s="1"/>
  <c r="N1507" i="1"/>
  <c r="O1507" i="1" s="1"/>
  <c r="N1506" i="1"/>
  <c r="O1506" i="1" s="1"/>
  <c r="N1505" i="1"/>
  <c r="O1505" i="1" s="1"/>
  <c r="N1504" i="1"/>
  <c r="O1504" i="1" s="1"/>
  <c r="N1503" i="1"/>
  <c r="O1503" i="1" s="1"/>
  <c r="N1502" i="1"/>
  <c r="O1502" i="1" s="1"/>
  <c r="N1501" i="1"/>
  <c r="O1501" i="1" s="1"/>
  <c r="N1500" i="1"/>
  <c r="O1500" i="1" s="1"/>
  <c r="N1499" i="1"/>
  <c r="O1499" i="1" s="1"/>
  <c r="N1498" i="1"/>
  <c r="O1498" i="1" s="1"/>
  <c r="N1497" i="1"/>
  <c r="O1497" i="1" s="1"/>
  <c r="N1496" i="1"/>
  <c r="O1496" i="1" s="1"/>
  <c r="N1495" i="1"/>
  <c r="O1495" i="1" s="1"/>
  <c r="N1494" i="1"/>
  <c r="O1494" i="1" s="1"/>
  <c r="N1493" i="1"/>
  <c r="O1493" i="1" s="1"/>
  <c r="N1492" i="1"/>
  <c r="O1492" i="1" s="1"/>
  <c r="N1491" i="1"/>
  <c r="O1491" i="1" s="1"/>
  <c r="N1490" i="1"/>
  <c r="O1490" i="1" s="1"/>
  <c r="N1489" i="1"/>
  <c r="O1489" i="1" s="1"/>
  <c r="N1488" i="1"/>
  <c r="O1488" i="1" s="1"/>
  <c r="N1487" i="1"/>
  <c r="O1487" i="1" s="1"/>
  <c r="N1486" i="1"/>
  <c r="O1486" i="1" s="1"/>
  <c r="N1485" i="1"/>
  <c r="O1485" i="1" s="1"/>
  <c r="N1484" i="1"/>
  <c r="O1484" i="1" s="1"/>
  <c r="N1483" i="1"/>
  <c r="O1483" i="1" s="1"/>
  <c r="N1482" i="1"/>
  <c r="O1482" i="1" s="1"/>
  <c r="N1481" i="1"/>
  <c r="O1481" i="1" s="1"/>
  <c r="N1480" i="1"/>
  <c r="O1480" i="1" s="1"/>
  <c r="N1479" i="1"/>
  <c r="O1479" i="1" s="1"/>
  <c r="N1478" i="1"/>
  <c r="O1478" i="1" s="1"/>
  <c r="N1477" i="1"/>
  <c r="O1477" i="1" s="1"/>
  <c r="N1476" i="1"/>
  <c r="O1476" i="1" s="1"/>
  <c r="N1475" i="1"/>
  <c r="O1475" i="1" s="1"/>
  <c r="N1474" i="1"/>
  <c r="O1474" i="1" s="1"/>
  <c r="N1473" i="1"/>
  <c r="O1473" i="1" s="1"/>
  <c r="N1472" i="1"/>
  <c r="O1472" i="1" s="1"/>
  <c r="N1471" i="1"/>
  <c r="O1471" i="1" s="1"/>
  <c r="N1470" i="1"/>
  <c r="O1470" i="1" s="1"/>
  <c r="N1469" i="1"/>
  <c r="O1469" i="1" s="1"/>
  <c r="N1468" i="1"/>
  <c r="O1468" i="1" s="1"/>
  <c r="N1467" i="1"/>
  <c r="O1467" i="1" s="1"/>
  <c r="N1466" i="1"/>
  <c r="O1466" i="1" s="1"/>
  <c r="N1465" i="1"/>
  <c r="O1465" i="1" s="1"/>
  <c r="N1464" i="1"/>
  <c r="O1464" i="1" s="1"/>
  <c r="N1463" i="1"/>
  <c r="O1463" i="1" s="1"/>
  <c r="N1462" i="1"/>
  <c r="O1462" i="1" s="1"/>
  <c r="N1461" i="1"/>
  <c r="O1461" i="1" s="1"/>
  <c r="N1460" i="1"/>
  <c r="O1460" i="1" s="1"/>
  <c r="N1459" i="1"/>
  <c r="O1459" i="1" s="1"/>
  <c r="N1458" i="1"/>
  <c r="O1458" i="1" s="1"/>
  <c r="N1457" i="1"/>
  <c r="O1457" i="1" s="1"/>
  <c r="N1456" i="1"/>
  <c r="O1456" i="1" s="1"/>
  <c r="N1455" i="1"/>
  <c r="O1455" i="1" s="1"/>
  <c r="N1454" i="1"/>
  <c r="O1454" i="1" s="1"/>
  <c r="N1453" i="1"/>
  <c r="O1453" i="1" s="1"/>
  <c r="N1452" i="1"/>
  <c r="O1452" i="1" s="1"/>
  <c r="N1451" i="1"/>
  <c r="O1451" i="1" s="1"/>
  <c r="N1450" i="1"/>
  <c r="O1450" i="1" s="1"/>
  <c r="N1449" i="1"/>
  <c r="O1449" i="1" s="1"/>
  <c r="N1448" i="1"/>
  <c r="O1448" i="1" s="1"/>
  <c r="N1447" i="1"/>
  <c r="O1447" i="1" s="1"/>
  <c r="N1446" i="1"/>
  <c r="O1446" i="1" s="1"/>
  <c r="N1445" i="1"/>
  <c r="O1445" i="1" s="1"/>
  <c r="N1444" i="1"/>
  <c r="O1444" i="1" s="1"/>
  <c r="N1443" i="1"/>
  <c r="O1443" i="1" s="1"/>
  <c r="N1442" i="1"/>
  <c r="O1442" i="1" s="1"/>
  <c r="N1441" i="1"/>
  <c r="O1441" i="1" s="1"/>
  <c r="N1440" i="1"/>
  <c r="O1440" i="1" s="1"/>
  <c r="N1439" i="1"/>
  <c r="O1439" i="1" s="1"/>
  <c r="N1438" i="1"/>
  <c r="O1438" i="1" s="1"/>
  <c r="N1437" i="1"/>
  <c r="O1437" i="1" s="1"/>
  <c r="N1436" i="1"/>
  <c r="O1436" i="1" s="1"/>
  <c r="N1435" i="1"/>
  <c r="O1435" i="1" s="1"/>
  <c r="N1434" i="1"/>
  <c r="O1434" i="1" s="1"/>
  <c r="N1433" i="1"/>
  <c r="O1433" i="1" s="1"/>
  <c r="N1432" i="1"/>
  <c r="O1432" i="1" s="1"/>
  <c r="N1431" i="1"/>
  <c r="O1431" i="1" s="1"/>
  <c r="N1430" i="1"/>
  <c r="O1430" i="1" s="1"/>
  <c r="N1429" i="1"/>
  <c r="O1429" i="1" s="1"/>
  <c r="N1428" i="1"/>
  <c r="O1428" i="1" s="1"/>
  <c r="N1427" i="1"/>
  <c r="O1427" i="1" s="1"/>
  <c r="N1426" i="1"/>
  <c r="O1426" i="1" s="1"/>
  <c r="N1425" i="1"/>
  <c r="O1425" i="1" s="1"/>
  <c r="N1424" i="1"/>
  <c r="O1424" i="1" s="1"/>
  <c r="N1423" i="1"/>
  <c r="O1423" i="1" s="1"/>
  <c r="N1422" i="1"/>
  <c r="O1422" i="1" s="1"/>
  <c r="N1421" i="1"/>
  <c r="O1421" i="1" s="1"/>
  <c r="N1420" i="1"/>
  <c r="O1420" i="1" s="1"/>
  <c r="N1419" i="1"/>
  <c r="O1419" i="1" s="1"/>
  <c r="N1418" i="1"/>
  <c r="O1418" i="1" s="1"/>
  <c r="N1417" i="1"/>
  <c r="O1417" i="1" s="1"/>
  <c r="N1416" i="1"/>
  <c r="O1416" i="1" s="1"/>
  <c r="N1415" i="1"/>
  <c r="O1415" i="1" s="1"/>
  <c r="N1414" i="1"/>
  <c r="O1414" i="1" s="1"/>
  <c r="N1413" i="1"/>
  <c r="O1413" i="1" s="1"/>
  <c r="N1412" i="1"/>
  <c r="O1412" i="1" s="1"/>
  <c r="N1411" i="1"/>
  <c r="O1411" i="1" s="1"/>
  <c r="N1408" i="1"/>
  <c r="O1408" i="1" s="1"/>
  <c r="N1407" i="1"/>
  <c r="O1407" i="1" s="1"/>
  <c r="N1406" i="1"/>
  <c r="O1406" i="1" s="1"/>
  <c r="N1405" i="1"/>
  <c r="O1405" i="1" s="1"/>
  <c r="N1404" i="1"/>
  <c r="O1404" i="1" s="1"/>
  <c r="N1403" i="1"/>
  <c r="O1403" i="1" s="1"/>
  <c r="N1402" i="1"/>
  <c r="O1402" i="1" s="1"/>
  <c r="N1401" i="1"/>
  <c r="O1401" i="1" s="1"/>
  <c r="N1400" i="1"/>
  <c r="O1400" i="1" s="1"/>
  <c r="N1399" i="1"/>
  <c r="O1399" i="1" s="1"/>
  <c r="N1398" i="1"/>
  <c r="O1398" i="1" s="1"/>
  <c r="N1397" i="1"/>
  <c r="O1397" i="1" s="1"/>
  <c r="N1396" i="1"/>
  <c r="O1396" i="1" s="1"/>
  <c r="N1395" i="1"/>
  <c r="O1395" i="1" s="1"/>
  <c r="N1394" i="1"/>
  <c r="O1394" i="1" s="1"/>
  <c r="N1393" i="1"/>
  <c r="O1393" i="1" s="1"/>
  <c r="N1392" i="1"/>
  <c r="O1392" i="1" s="1"/>
  <c r="N1391" i="1"/>
  <c r="O1391" i="1" s="1"/>
  <c r="N1390" i="1"/>
  <c r="O1390" i="1" s="1"/>
  <c r="N1389" i="1"/>
  <c r="O1389" i="1" s="1"/>
  <c r="N1388" i="1"/>
  <c r="O1388" i="1" s="1"/>
  <c r="N1387" i="1"/>
  <c r="O1387" i="1" s="1"/>
  <c r="N1386" i="1"/>
  <c r="O1386" i="1" s="1"/>
  <c r="N1385" i="1"/>
  <c r="O1385" i="1" s="1"/>
  <c r="N1384" i="1"/>
  <c r="O1384" i="1" s="1"/>
  <c r="N1383" i="1"/>
  <c r="O1383" i="1" s="1"/>
  <c r="N1382" i="1"/>
  <c r="O1382" i="1" s="1"/>
  <c r="N1381" i="1"/>
  <c r="O1381" i="1" s="1"/>
  <c r="N1380" i="1"/>
  <c r="O1380" i="1" s="1"/>
  <c r="N1379" i="1"/>
  <c r="O1379" i="1" s="1"/>
  <c r="N1378" i="1"/>
  <c r="O1378" i="1" s="1"/>
  <c r="N1377" i="1"/>
  <c r="O1377" i="1" s="1"/>
  <c r="N1376" i="1"/>
  <c r="O1376" i="1" s="1"/>
  <c r="N1375" i="1"/>
  <c r="O1375" i="1" s="1"/>
  <c r="N1374" i="1"/>
  <c r="O1374" i="1" s="1"/>
  <c r="N1373" i="1"/>
  <c r="O1373" i="1" s="1"/>
  <c r="N1372" i="1"/>
  <c r="O1372" i="1" s="1"/>
  <c r="N1371" i="1"/>
  <c r="O1371" i="1" s="1"/>
  <c r="N1370" i="1"/>
  <c r="O1370" i="1" s="1"/>
  <c r="N1369" i="1"/>
  <c r="O1369" i="1" s="1"/>
  <c r="N1368" i="1"/>
  <c r="O1368" i="1" s="1"/>
  <c r="N1367" i="1"/>
  <c r="O1367" i="1" s="1"/>
  <c r="N1366" i="1"/>
  <c r="O1366" i="1" s="1"/>
  <c r="N1364" i="1"/>
  <c r="O1364" i="1" s="1"/>
  <c r="N1363" i="1"/>
  <c r="O1363" i="1" s="1"/>
  <c r="N1362" i="1"/>
  <c r="O1362" i="1" s="1"/>
  <c r="N1361" i="1"/>
  <c r="O1361" i="1" s="1"/>
  <c r="N1360" i="1"/>
  <c r="O1360" i="1" s="1"/>
  <c r="N1359" i="1"/>
  <c r="O1359" i="1" s="1"/>
  <c r="N1358" i="1"/>
  <c r="O1358" i="1" s="1"/>
  <c r="N1357" i="1"/>
  <c r="O1357" i="1" s="1"/>
  <c r="N1356" i="1"/>
  <c r="O1356" i="1" s="1"/>
  <c r="N1354" i="1"/>
  <c r="O1354" i="1" s="1"/>
  <c r="N1353" i="1"/>
  <c r="O1353" i="1" s="1"/>
  <c r="N1352" i="1"/>
  <c r="O1352" i="1" s="1"/>
  <c r="N1351" i="1"/>
  <c r="O1351" i="1" s="1"/>
  <c r="N1350" i="1"/>
  <c r="O1350" i="1" s="1"/>
  <c r="N1349" i="1"/>
  <c r="O1349" i="1" s="1"/>
  <c r="N1348" i="1"/>
  <c r="O1348" i="1" s="1"/>
  <c r="N1347" i="1"/>
  <c r="O1347" i="1" s="1"/>
  <c r="N1346" i="1"/>
  <c r="O1346" i="1" s="1"/>
  <c r="N1345" i="1"/>
  <c r="O1345" i="1" s="1"/>
  <c r="N1344" i="1"/>
  <c r="O1344" i="1" s="1"/>
  <c r="N1342" i="1"/>
  <c r="O1342" i="1" s="1"/>
  <c r="N1341" i="1"/>
  <c r="O1341" i="1" s="1"/>
  <c r="N1340" i="1"/>
  <c r="O1340" i="1" s="1"/>
  <c r="N1339" i="1"/>
  <c r="O1339" i="1" s="1"/>
  <c r="N1338" i="1"/>
  <c r="O1338" i="1" s="1"/>
  <c r="N1337" i="1"/>
  <c r="O1337" i="1" s="1"/>
  <c r="N1336" i="1"/>
  <c r="O1336" i="1" s="1"/>
  <c r="N1335" i="1"/>
  <c r="O1335" i="1" s="1"/>
  <c r="N1334" i="1"/>
  <c r="O1334" i="1" s="1"/>
  <c r="N1333" i="1"/>
  <c r="O1333" i="1" s="1"/>
  <c r="N1332" i="1"/>
  <c r="O1332" i="1" s="1"/>
  <c r="N1330" i="1"/>
  <c r="O1330" i="1" s="1"/>
  <c r="N1329" i="1"/>
  <c r="O1329" i="1" s="1"/>
  <c r="N1328" i="1"/>
  <c r="O1328" i="1" s="1"/>
  <c r="N1327" i="1"/>
  <c r="O1327" i="1" s="1"/>
  <c r="N1326" i="1"/>
  <c r="O1326" i="1" s="1"/>
  <c r="N1325" i="1"/>
  <c r="O1325" i="1" s="1"/>
  <c r="N1324" i="1"/>
  <c r="O1324" i="1" s="1"/>
  <c r="N1323" i="1"/>
  <c r="O1323" i="1" s="1"/>
  <c r="N1322" i="1"/>
  <c r="O1322" i="1" s="1"/>
  <c r="N1321" i="1"/>
  <c r="O1321" i="1" s="1"/>
  <c r="N1320" i="1"/>
  <c r="O1320" i="1" s="1"/>
  <c r="N1319" i="1"/>
  <c r="O1319" i="1" s="1"/>
  <c r="N1318" i="1"/>
  <c r="O1318" i="1" s="1"/>
  <c r="N1315" i="1"/>
  <c r="O1315" i="1" s="1"/>
  <c r="N1313" i="1"/>
  <c r="O1313" i="1" s="1"/>
  <c r="N1312" i="1"/>
  <c r="O1312" i="1" s="1"/>
  <c r="N1311" i="1"/>
  <c r="O1311" i="1" s="1"/>
  <c r="N1310" i="1"/>
  <c r="O1310" i="1" s="1"/>
  <c r="N1309" i="1"/>
  <c r="O1309" i="1" s="1"/>
  <c r="N1308" i="1"/>
  <c r="O1308" i="1" s="1"/>
  <c r="N1307" i="1"/>
  <c r="O1307" i="1" s="1"/>
  <c r="N1306" i="1"/>
  <c r="O1306" i="1" s="1"/>
  <c r="N1301" i="1"/>
  <c r="O1301" i="1" s="1"/>
  <c r="N1300" i="1"/>
  <c r="O1300" i="1" s="1"/>
  <c r="N1299" i="1"/>
  <c r="O1299" i="1" s="1"/>
  <c r="N1298" i="1"/>
  <c r="O1298" i="1" s="1"/>
  <c r="N1297" i="1"/>
  <c r="O1297" i="1" s="1"/>
  <c r="N1296" i="1"/>
  <c r="O1296" i="1" s="1"/>
  <c r="N1295" i="1"/>
  <c r="O1295" i="1" s="1"/>
  <c r="N1294" i="1"/>
  <c r="O1294" i="1" s="1"/>
  <c r="N1293" i="1"/>
  <c r="O1293" i="1" s="1"/>
  <c r="N1292" i="1"/>
  <c r="O1292" i="1" s="1"/>
  <c r="N1291" i="1"/>
  <c r="O1291" i="1" s="1"/>
  <c r="N1290" i="1"/>
  <c r="O1290" i="1" s="1"/>
  <c r="N1289" i="1"/>
  <c r="O1289" i="1" s="1"/>
  <c r="N1288" i="1"/>
  <c r="O1288" i="1" s="1"/>
  <c r="N1287" i="1"/>
  <c r="O1287" i="1" s="1"/>
  <c r="N1285" i="1"/>
  <c r="O1285" i="1" s="1"/>
  <c r="N1283" i="1"/>
  <c r="O1283" i="1" s="1"/>
  <c r="N1282" i="1"/>
  <c r="O1282" i="1" s="1"/>
  <c r="N1281" i="1"/>
  <c r="O1281" i="1" s="1"/>
  <c r="N1280" i="1"/>
  <c r="O1280" i="1" s="1"/>
  <c r="N1279" i="1"/>
  <c r="O1279" i="1" s="1"/>
  <c r="N1278" i="1"/>
  <c r="O1278" i="1" s="1"/>
  <c r="N1277" i="1"/>
  <c r="O1277" i="1" s="1"/>
  <c r="N1276" i="1"/>
  <c r="O1276" i="1" s="1"/>
  <c r="N1275" i="1"/>
  <c r="O1275" i="1" s="1"/>
  <c r="N1274" i="1"/>
  <c r="O1274" i="1" s="1"/>
  <c r="N1273" i="1"/>
  <c r="O1273" i="1" s="1"/>
  <c r="N1272" i="1"/>
  <c r="O1272" i="1" s="1"/>
  <c r="N1270" i="1"/>
  <c r="O1270" i="1" s="1"/>
  <c r="N1267" i="1"/>
  <c r="O1267" i="1" s="1"/>
  <c r="N1266" i="1"/>
  <c r="O1266" i="1" s="1"/>
  <c r="N1265" i="1"/>
  <c r="O1265" i="1" s="1"/>
  <c r="N1264" i="1"/>
  <c r="O1264" i="1" s="1"/>
  <c r="N1263" i="1"/>
  <c r="O1263" i="1" s="1"/>
  <c r="N1262" i="1"/>
  <c r="O1262" i="1" s="1"/>
  <c r="N1261" i="1"/>
  <c r="O1261" i="1" s="1"/>
  <c r="N1260" i="1"/>
  <c r="O1260" i="1" s="1"/>
  <c r="N1259" i="1"/>
  <c r="O1259" i="1" s="1"/>
  <c r="N1258" i="1"/>
  <c r="O1258" i="1" s="1"/>
  <c r="N1257" i="1"/>
  <c r="O1257" i="1" s="1"/>
  <c r="N1256" i="1"/>
  <c r="O1256" i="1" s="1"/>
  <c r="N1255" i="1"/>
  <c r="O1255" i="1" s="1"/>
  <c r="N1254" i="1"/>
  <c r="O1254" i="1" s="1"/>
  <c r="N1253" i="1"/>
  <c r="O1253" i="1" s="1"/>
  <c r="N1252" i="1"/>
  <c r="O1252" i="1" s="1"/>
  <c r="N1251" i="1"/>
  <c r="O1251" i="1" s="1"/>
  <c r="N1250" i="1"/>
  <c r="O1250" i="1" s="1"/>
  <c r="N1249" i="1"/>
  <c r="O1249" i="1" s="1"/>
  <c r="N1248" i="1"/>
  <c r="O1248" i="1" s="1"/>
  <c r="N1247" i="1"/>
  <c r="O1247" i="1" s="1"/>
  <c r="N1246" i="1"/>
  <c r="O1246" i="1" s="1"/>
  <c r="N1245" i="1"/>
  <c r="O1245" i="1" s="1"/>
  <c r="N1244" i="1"/>
  <c r="O1244" i="1" s="1"/>
  <c r="N1242" i="1"/>
  <c r="O1242" i="1" s="1"/>
  <c r="N1241" i="1"/>
  <c r="O1241" i="1" s="1"/>
  <c r="N1240" i="1"/>
  <c r="O1240" i="1" s="1"/>
  <c r="N1239" i="1"/>
  <c r="O1239" i="1" s="1"/>
  <c r="N1238" i="1"/>
  <c r="O1238" i="1" s="1"/>
  <c r="N1237" i="1"/>
  <c r="O1237" i="1" s="1"/>
  <c r="N1236" i="1"/>
  <c r="O1236" i="1" s="1"/>
  <c r="N1235" i="1"/>
  <c r="O1235" i="1" s="1"/>
  <c r="N1234" i="1"/>
  <c r="O1234" i="1" s="1"/>
  <c r="N1233" i="1"/>
  <c r="O1233" i="1" s="1"/>
  <c r="N1232" i="1"/>
  <c r="O1232" i="1" s="1"/>
  <c r="N1231" i="1"/>
  <c r="O1231" i="1" s="1"/>
  <c r="N1230" i="1"/>
  <c r="O1230" i="1" s="1"/>
  <c r="N1229" i="1"/>
  <c r="O1229" i="1" s="1"/>
  <c r="N1228" i="1"/>
  <c r="O1228" i="1" s="1"/>
  <c r="N1227" i="1"/>
  <c r="O1227" i="1" s="1"/>
  <c r="N1226" i="1"/>
  <c r="O1226" i="1" s="1"/>
  <c r="N1225" i="1"/>
  <c r="O1225" i="1" s="1"/>
  <c r="N1224" i="1"/>
  <c r="O1224" i="1" s="1"/>
  <c r="N1223" i="1"/>
  <c r="O1223" i="1" s="1"/>
  <c r="N1222" i="1"/>
  <c r="O1222" i="1" s="1"/>
  <c r="N1221" i="1"/>
  <c r="O1221" i="1" s="1"/>
  <c r="N1220" i="1"/>
  <c r="O1220" i="1" s="1"/>
  <c r="N1219" i="1"/>
  <c r="O1219" i="1" s="1"/>
  <c r="N1218" i="1"/>
  <c r="O1218" i="1" s="1"/>
  <c r="N1217" i="1"/>
  <c r="O1217" i="1" s="1"/>
  <c r="N1216" i="1"/>
  <c r="O1216" i="1" s="1"/>
  <c r="N1215" i="1"/>
  <c r="O1215" i="1" s="1"/>
  <c r="N1213" i="1"/>
  <c r="O1213" i="1" s="1"/>
  <c r="N1212" i="1"/>
  <c r="O1212" i="1" s="1"/>
  <c r="N1211" i="1"/>
  <c r="O1211" i="1" s="1"/>
  <c r="N1210" i="1"/>
  <c r="O1210" i="1" s="1"/>
  <c r="N1209" i="1"/>
  <c r="O1209" i="1" s="1"/>
  <c r="N1208" i="1"/>
  <c r="O1208" i="1" s="1"/>
  <c r="N1207" i="1"/>
  <c r="O1207" i="1" s="1"/>
  <c r="N1206" i="1"/>
  <c r="O1206" i="1" s="1"/>
  <c r="N1205" i="1"/>
  <c r="O1205" i="1" s="1"/>
  <c r="N1203" i="1"/>
  <c r="O1203" i="1" s="1"/>
  <c r="N1201" i="1"/>
  <c r="O1201" i="1" s="1"/>
  <c r="N1200" i="1"/>
  <c r="O1200" i="1" s="1"/>
  <c r="N1199" i="1"/>
  <c r="O1199" i="1" s="1"/>
  <c r="N1198" i="1"/>
  <c r="O1198" i="1" s="1"/>
  <c r="N1197" i="1"/>
  <c r="O1197" i="1" s="1"/>
  <c r="N1196" i="1"/>
  <c r="O1196" i="1" s="1"/>
  <c r="N1195" i="1"/>
  <c r="O1195" i="1" s="1"/>
  <c r="N1194" i="1"/>
  <c r="O1194" i="1" s="1"/>
  <c r="N1193" i="1"/>
  <c r="O1193" i="1" s="1"/>
  <c r="N1192" i="1"/>
  <c r="O1192" i="1" s="1"/>
  <c r="N1191" i="1"/>
  <c r="O1191" i="1" s="1"/>
  <c r="N1190" i="1"/>
  <c r="O1190" i="1" s="1"/>
  <c r="N1189" i="1"/>
  <c r="O1189" i="1" s="1"/>
  <c r="N1188" i="1"/>
  <c r="O1188" i="1" s="1"/>
  <c r="N1187" i="1"/>
  <c r="O1187" i="1" s="1"/>
  <c r="N1186" i="1"/>
  <c r="O1186" i="1" s="1"/>
  <c r="N1185" i="1"/>
  <c r="O1185" i="1" s="1"/>
  <c r="N1184" i="1"/>
  <c r="O1184" i="1" s="1"/>
  <c r="N1183" i="1"/>
  <c r="O1183" i="1" s="1"/>
  <c r="N1182" i="1"/>
  <c r="O1182" i="1" s="1"/>
  <c r="N1181" i="1"/>
  <c r="O1181" i="1" s="1"/>
  <c r="N1180" i="1"/>
  <c r="O1180" i="1" s="1"/>
  <c r="N1179" i="1"/>
  <c r="O1179" i="1" s="1"/>
  <c r="N1178" i="1"/>
  <c r="O1178" i="1" s="1"/>
  <c r="N1177" i="1"/>
  <c r="O1177" i="1" s="1"/>
  <c r="N1176" i="1"/>
  <c r="O1176" i="1" s="1"/>
  <c r="N1175" i="1"/>
  <c r="O1175" i="1" s="1"/>
  <c r="N1174" i="1"/>
  <c r="O1174" i="1" s="1"/>
  <c r="N1173" i="1"/>
  <c r="O1173" i="1" s="1"/>
  <c r="N1172" i="1"/>
  <c r="O1172" i="1" s="1"/>
  <c r="N1171" i="1"/>
  <c r="O1171" i="1" s="1"/>
  <c r="N1170" i="1"/>
  <c r="O1170" i="1" s="1"/>
  <c r="N1169" i="1"/>
  <c r="O1169" i="1" s="1"/>
  <c r="N1168" i="1"/>
  <c r="O1168" i="1" s="1"/>
  <c r="N1167" i="1"/>
  <c r="O1167" i="1" s="1"/>
  <c r="N1166" i="1"/>
  <c r="O1166" i="1" s="1"/>
  <c r="N1165" i="1"/>
  <c r="O1165" i="1" s="1"/>
  <c r="N1164" i="1"/>
  <c r="O1164" i="1" s="1"/>
  <c r="N1163" i="1"/>
  <c r="O1163" i="1" s="1"/>
  <c r="N1162" i="1"/>
  <c r="O1162" i="1" s="1"/>
  <c r="N1161" i="1"/>
  <c r="O1161" i="1" s="1"/>
  <c r="N1160" i="1"/>
  <c r="O1160" i="1" s="1"/>
  <c r="N1159" i="1"/>
  <c r="O1159" i="1" s="1"/>
  <c r="N1158" i="1"/>
  <c r="O1158" i="1" s="1"/>
  <c r="N1157" i="1"/>
  <c r="O1157" i="1" s="1"/>
  <c r="N1156" i="1"/>
  <c r="O1156" i="1" s="1"/>
  <c r="N1155" i="1"/>
  <c r="O1155" i="1" s="1"/>
  <c r="N1154" i="1"/>
  <c r="O1154" i="1" s="1"/>
  <c r="N1153" i="1"/>
  <c r="O1153" i="1" s="1"/>
  <c r="N1152" i="1"/>
  <c r="O1152" i="1" s="1"/>
  <c r="N1151" i="1"/>
  <c r="O1151" i="1" s="1"/>
  <c r="N1150" i="1"/>
  <c r="O1150" i="1" s="1"/>
  <c r="N1149" i="1"/>
  <c r="O1149" i="1" s="1"/>
  <c r="N1148" i="1"/>
  <c r="O1148" i="1" s="1"/>
  <c r="N1147" i="1"/>
  <c r="O1147" i="1" s="1"/>
  <c r="N1146" i="1"/>
  <c r="O1146" i="1" s="1"/>
  <c r="N1145" i="1"/>
  <c r="O1145" i="1" s="1"/>
  <c r="N1144" i="1"/>
  <c r="O1144" i="1" s="1"/>
  <c r="N1143" i="1"/>
  <c r="O1143" i="1" s="1"/>
  <c r="N1142" i="1"/>
  <c r="O1142" i="1" s="1"/>
  <c r="N1141" i="1"/>
  <c r="O1141" i="1" s="1"/>
  <c r="N1140" i="1"/>
  <c r="O1140" i="1" s="1"/>
  <c r="N1139" i="1"/>
  <c r="O1139" i="1" s="1"/>
  <c r="N1138" i="1"/>
  <c r="O1138" i="1" s="1"/>
  <c r="N1137" i="1"/>
  <c r="O1137" i="1" s="1"/>
  <c r="N1136" i="1"/>
  <c r="O1136" i="1" s="1"/>
  <c r="N1135" i="1"/>
  <c r="O1135" i="1" s="1"/>
  <c r="N1134" i="1"/>
  <c r="O1134" i="1" s="1"/>
  <c r="N1133" i="1"/>
  <c r="O1133" i="1" s="1"/>
  <c r="N1132" i="1"/>
  <c r="O1132" i="1" s="1"/>
  <c r="N1131" i="1"/>
  <c r="O1131" i="1" s="1"/>
  <c r="N1130" i="1"/>
  <c r="O1130" i="1" s="1"/>
  <c r="N1129" i="1"/>
  <c r="O1129" i="1" s="1"/>
  <c r="N1128" i="1"/>
  <c r="O1128" i="1" s="1"/>
  <c r="N1127" i="1"/>
  <c r="O1127" i="1" s="1"/>
  <c r="N1126" i="1"/>
  <c r="O1126" i="1" s="1"/>
  <c r="N1125" i="1"/>
  <c r="O1125" i="1" s="1"/>
  <c r="N1124" i="1"/>
  <c r="O1124" i="1" s="1"/>
  <c r="N1123" i="1"/>
  <c r="O1123" i="1" s="1"/>
  <c r="N1122" i="1"/>
  <c r="O1122" i="1" s="1"/>
  <c r="N1121" i="1"/>
  <c r="O1121" i="1" s="1"/>
  <c r="N1120" i="1"/>
  <c r="O1120" i="1" s="1"/>
  <c r="N1119" i="1"/>
  <c r="O1119" i="1" s="1"/>
  <c r="N1118" i="1"/>
  <c r="O1118" i="1" s="1"/>
  <c r="N1117" i="1"/>
  <c r="O1117" i="1" s="1"/>
  <c r="N1116" i="1"/>
  <c r="O1116" i="1" s="1"/>
  <c r="N1115" i="1"/>
  <c r="O1115" i="1" s="1"/>
  <c r="N1114" i="1"/>
  <c r="O1114" i="1" s="1"/>
  <c r="N1113" i="1"/>
  <c r="O1113" i="1" s="1"/>
  <c r="N1112" i="1"/>
  <c r="O1112" i="1" s="1"/>
  <c r="N1111" i="1"/>
  <c r="O1111" i="1" s="1"/>
  <c r="N1110" i="1"/>
  <c r="O1110" i="1" s="1"/>
  <c r="N1109" i="1"/>
  <c r="O1109" i="1" s="1"/>
  <c r="N1108" i="1"/>
  <c r="O1108" i="1" s="1"/>
  <c r="N1107" i="1"/>
  <c r="O1107" i="1" s="1"/>
  <c r="N1106" i="1"/>
  <c r="O1106" i="1" s="1"/>
  <c r="N1105" i="1"/>
  <c r="O1105" i="1" s="1"/>
  <c r="N1104" i="1"/>
  <c r="O1104" i="1" s="1"/>
  <c r="N1103" i="1"/>
  <c r="O1103" i="1" s="1"/>
  <c r="N1102" i="1"/>
  <c r="O1102" i="1" s="1"/>
  <c r="N1101" i="1"/>
  <c r="O1101" i="1" s="1"/>
  <c r="N1100" i="1"/>
  <c r="O1100" i="1" s="1"/>
  <c r="N1099" i="1"/>
  <c r="O1099" i="1" s="1"/>
  <c r="N1098" i="1"/>
  <c r="O1098" i="1" s="1"/>
  <c r="N1097" i="1"/>
  <c r="O1097" i="1" s="1"/>
  <c r="N1096" i="1"/>
  <c r="O1096" i="1" s="1"/>
  <c r="N1095" i="1"/>
  <c r="O1095" i="1" s="1"/>
  <c r="N1094" i="1"/>
  <c r="O1094" i="1" s="1"/>
  <c r="N1093" i="1"/>
  <c r="O1093" i="1" s="1"/>
  <c r="N1092" i="1"/>
  <c r="O1092" i="1" s="1"/>
  <c r="N1091" i="1"/>
  <c r="O1091" i="1" s="1"/>
  <c r="N1090" i="1"/>
  <c r="O1090" i="1" s="1"/>
  <c r="N1089" i="1"/>
  <c r="O1089" i="1" s="1"/>
  <c r="N1088" i="1"/>
  <c r="O1088" i="1" s="1"/>
  <c r="N1087" i="1"/>
  <c r="O1087" i="1" s="1"/>
  <c r="N1086" i="1"/>
  <c r="O1086" i="1" s="1"/>
  <c r="N1085" i="1"/>
  <c r="O1085" i="1" s="1"/>
  <c r="N1084" i="1"/>
  <c r="O1084" i="1" s="1"/>
  <c r="N1083" i="1"/>
  <c r="O1083" i="1" s="1"/>
  <c r="N1082" i="1"/>
  <c r="O1082" i="1" s="1"/>
  <c r="N1081" i="1"/>
  <c r="O1081" i="1" s="1"/>
  <c r="N1080" i="1"/>
  <c r="O1080" i="1" s="1"/>
  <c r="N1079" i="1"/>
  <c r="O1079" i="1" s="1"/>
  <c r="N1078" i="1"/>
  <c r="O1078" i="1" s="1"/>
  <c r="N1077" i="1"/>
  <c r="O1077" i="1" s="1"/>
  <c r="N1076" i="1"/>
  <c r="O1076" i="1" s="1"/>
  <c r="N1075" i="1"/>
  <c r="O1075" i="1" s="1"/>
  <c r="N1074" i="1"/>
  <c r="O1074" i="1" s="1"/>
  <c r="N1073" i="1"/>
  <c r="O1073" i="1" s="1"/>
  <c r="N1072" i="1"/>
  <c r="O1072" i="1" s="1"/>
  <c r="N1071" i="1"/>
  <c r="O1071" i="1" s="1"/>
  <c r="N1070" i="1"/>
  <c r="O1070" i="1" s="1"/>
  <c r="N1069" i="1"/>
  <c r="O1069" i="1" s="1"/>
  <c r="N1068" i="1"/>
  <c r="O1068" i="1" s="1"/>
  <c r="N1067" i="1"/>
  <c r="O1067" i="1" s="1"/>
  <c r="N1066" i="1"/>
  <c r="O1066" i="1" s="1"/>
  <c r="N1065" i="1"/>
  <c r="O1065" i="1" s="1"/>
  <c r="N1064" i="1"/>
  <c r="O1064" i="1" s="1"/>
  <c r="N1063" i="1"/>
  <c r="O1063" i="1" s="1"/>
  <c r="N1062" i="1"/>
  <c r="O1062" i="1" s="1"/>
  <c r="N1061" i="1"/>
  <c r="O1061" i="1" s="1"/>
  <c r="N1060" i="1"/>
  <c r="O1060" i="1" s="1"/>
  <c r="N1059" i="1"/>
  <c r="O1059" i="1" s="1"/>
  <c r="N1058" i="1"/>
  <c r="O1058" i="1" s="1"/>
  <c r="N1057" i="1"/>
  <c r="O1057" i="1" s="1"/>
  <c r="N1056" i="1"/>
  <c r="O1056" i="1" s="1"/>
  <c r="N1055" i="1"/>
  <c r="O1055" i="1" s="1"/>
  <c r="N1054" i="1"/>
  <c r="O1054" i="1" s="1"/>
  <c r="N1053" i="1"/>
  <c r="O1053" i="1" s="1"/>
  <c r="N1052" i="1"/>
  <c r="O1052" i="1" s="1"/>
  <c r="N1051" i="1"/>
  <c r="O1051" i="1" s="1"/>
  <c r="N1050" i="1"/>
  <c r="O1050" i="1" s="1"/>
  <c r="N1049" i="1"/>
  <c r="O1049" i="1" s="1"/>
  <c r="N1048" i="1"/>
  <c r="O1048" i="1" s="1"/>
  <c r="N1047" i="1"/>
  <c r="O1047" i="1" s="1"/>
  <c r="N1046" i="1"/>
  <c r="O1046" i="1" s="1"/>
  <c r="N1045" i="1"/>
  <c r="O1045" i="1" s="1"/>
  <c r="N1044" i="1"/>
  <c r="O1044" i="1" s="1"/>
  <c r="N1043" i="1"/>
  <c r="O1043" i="1" s="1"/>
  <c r="N1042" i="1"/>
  <c r="O1042" i="1" s="1"/>
  <c r="N1041" i="1"/>
  <c r="O1041" i="1" s="1"/>
  <c r="N1040" i="1"/>
  <c r="O1040" i="1" s="1"/>
  <c r="N1039" i="1"/>
  <c r="O1039" i="1" s="1"/>
  <c r="N1038" i="1"/>
  <c r="O1038" i="1" s="1"/>
  <c r="N1037" i="1"/>
  <c r="O1037" i="1" s="1"/>
  <c r="N1036" i="1"/>
  <c r="O1036" i="1" s="1"/>
  <c r="N1035" i="1"/>
  <c r="O1035" i="1" s="1"/>
  <c r="N1034" i="1"/>
  <c r="O1034" i="1" s="1"/>
  <c r="N1033" i="1"/>
  <c r="O1033" i="1" s="1"/>
  <c r="N1032" i="1"/>
  <c r="O1032" i="1" s="1"/>
  <c r="N1031" i="1"/>
  <c r="O1031" i="1" s="1"/>
  <c r="N1030" i="1"/>
  <c r="O1030" i="1" s="1"/>
  <c r="N1029" i="1"/>
  <c r="O1029" i="1" s="1"/>
  <c r="N1028" i="1"/>
  <c r="O1028" i="1" s="1"/>
  <c r="N1027" i="1"/>
  <c r="O1027" i="1" s="1"/>
  <c r="N1026" i="1"/>
  <c r="O1026" i="1" s="1"/>
  <c r="N1025" i="1"/>
  <c r="O1025" i="1" s="1"/>
  <c r="N1024" i="1"/>
  <c r="O1024" i="1" s="1"/>
  <c r="N1023" i="1"/>
  <c r="O1023" i="1" s="1"/>
  <c r="N1022" i="1"/>
  <c r="O1022" i="1" s="1"/>
  <c r="N1021" i="1"/>
  <c r="O1021" i="1" s="1"/>
  <c r="N1020" i="1"/>
  <c r="O1020" i="1" s="1"/>
  <c r="N1019" i="1"/>
  <c r="O1019" i="1" s="1"/>
  <c r="N1018" i="1"/>
  <c r="O1018" i="1" s="1"/>
  <c r="N1017" i="1"/>
  <c r="O1017" i="1" s="1"/>
  <c r="N1016" i="1"/>
  <c r="O1016" i="1" s="1"/>
  <c r="N1015" i="1"/>
  <c r="O1015" i="1" s="1"/>
  <c r="N1014" i="1"/>
  <c r="O1014" i="1" s="1"/>
  <c r="N1013" i="1"/>
  <c r="O1013" i="1" s="1"/>
  <c r="N1012" i="1"/>
  <c r="O1012" i="1" s="1"/>
  <c r="N1011" i="1"/>
  <c r="O1011" i="1" s="1"/>
  <c r="N1010" i="1"/>
  <c r="O1010" i="1" s="1"/>
  <c r="N1009" i="1"/>
  <c r="O1009" i="1" s="1"/>
  <c r="N1008" i="1"/>
  <c r="O1008" i="1" s="1"/>
  <c r="N1007" i="1"/>
  <c r="O1007" i="1" s="1"/>
  <c r="N1006" i="1"/>
  <c r="O1006" i="1" s="1"/>
  <c r="N1005" i="1"/>
  <c r="O1005" i="1" s="1"/>
  <c r="N1004" i="1"/>
  <c r="O1004" i="1" s="1"/>
  <c r="N1003" i="1"/>
  <c r="O1003" i="1" s="1"/>
  <c r="N1002" i="1"/>
  <c r="O1002" i="1" s="1"/>
  <c r="N1001" i="1"/>
  <c r="O1001" i="1" s="1"/>
  <c r="N1000" i="1"/>
  <c r="O1000" i="1" s="1"/>
  <c r="N999" i="1"/>
  <c r="O999" i="1" s="1"/>
  <c r="N998" i="1"/>
  <c r="O998" i="1" s="1"/>
  <c r="N997" i="1"/>
  <c r="O997" i="1" s="1"/>
  <c r="N996" i="1"/>
  <c r="O996" i="1" s="1"/>
  <c r="N995" i="1"/>
  <c r="O995" i="1" s="1"/>
  <c r="N994" i="1"/>
  <c r="O994" i="1" s="1"/>
  <c r="N993" i="1"/>
  <c r="O993" i="1" s="1"/>
  <c r="N992" i="1"/>
  <c r="O992" i="1" s="1"/>
  <c r="N991" i="1"/>
  <c r="O991" i="1" s="1"/>
  <c r="N990" i="1"/>
  <c r="O990" i="1" s="1"/>
  <c r="N989" i="1"/>
  <c r="O989" i="1" s="1"/>
  <c r="N988" i="1"/>
  <c r="O988" i="1" s="1"/>
  <c r="N987" i="1"/>
  <c r="O987" i="1" s="1"/>
  <c r="N986" i="1"/>
  <c r="O986" i="1" s="1"/>
  <c r="N985" i="1"/>
  <c r="O985" i="1" s="1"/>
  <c r="N984" i="1"/>
  <c r="O984" i="1" s="1"/>
  <c r="N983" i="1"/>
  <c r="O983" i="1" s="1"/>
  <c r="N982" i="1"/>
  <c r="O982" i="1" s="1"/>
  <c r="N981" i="1"/>
  <c r="O981" i="1" s="1"/>
  <c r="N980" i="1"/>
  <c r="O980" i="1" s="1"/>
  <c r="N979" i="1"/>
  <c r="O979" i="1" s="1"/>
  <c r="N978" i="1"/>
  <c r="O978" i="1" s="1"/>
  <c r="N977" i="1"/>
  <c r="O977" i="1" s="1"/>
  <c r="N976" i="1"/>
  <c r="O976" i="1" s="1"/>
  <c r="N975" i="1"/>
  <c r="O975" i="1" s="1"/>
  <c r="N974" i="1"/>
  <c r="O974" i="1" s="1"/>
  <c r="N973" i="1"/>
  <c r="O973" i="1" s="1"/>
  <c r="N972" i="1"/>
  <c r="O972" i="1" s="1"/>
  <c r="N971" i="1"/>
  <c r="O971" i="1" s="1"/>
  <c r="N970" i="1"/>
  <c r="O970" i="1" s="1"/>
  <c r="N969" i="1"/>
  <c r="O969" i="1" s="1"/>
  <c r="N968" i="1"/>
  <c r="O968" i="1" s="1"/>
  <c r="N967" i="1"/>
  <c r="O967" i="1" s="1"/>
  <c r="N966" i="1"/>
  <c r="O966" i="1" s="1"/>
  <c r="N965" i="1"/>
  <c r="O965" i="1" s="1"/>
  <c r="N964" i="1"/>
  <c r="O964" i="1" s="1"/>
  <c r="N963" i="1"/>
  <c r="O963" i="1" s="1"/>
  <c r="N962" i="1"/>
  <c r="O962" i="1" s="1"/>
  <c r="N961" i="1"/>
  <c r="O961" i="1" s="1"/>
  <c r="N960" i="1"/>
  <c r="O960" i="1" s="1"/>
  <c r="N959" i="1"/>
  <c r="O959" i="1" s="1"/>
  <c r="N958" i="1"/>
  <c r="O958" i="1" s="1"/>
  <c r="N957" i="1"/>
  <c r="O957" i="1" s="1"/>
  <c r="N956" i="1"/>
  <c r="O956" i="1" s="1"/>
  <c r="N955" i="1"/>
  <c r="O955" i="1" s="1"/>
  <c r="N954" i="1"/>
  <c r="O954" i="1" s="1"/>
  <c r="N953" i="1"/>
  <c r="O953" i="1" s="1"/>
  <c r="N952" i="1"/>
  <c r="O952" i="1" s="1"/>
  <c r="N951" i="1"/>
  <c r="O951" i="1" s="1"/>
  <c r="N950" i="1"/>
  <c r="O950" i="1" s="1"/>
  <c r="N949" i="1"/>
  <c r="O949" i="1" s="1"/>
  <c r="N948" i="1"/>
  <c r="O948" i="1" s="1"/>
  <c r="N947" i="1"/>
  <c r="O947" i="1" s="1"/>
  <c r="N946" i="1"/>
  <c r="O946" i="1" s="1"/>
  <c r="N945" i="1"/>
  <c r="O945" i="1" s="1"/>
  <c r="N944" i="1"/>
  <c r="O944" i="1" s="1"/>
  <c r="N943" i="1"/>
  <c r="O943" i="1" s="1"/>
  <c r="N942" i="1"/>
  <c r="O942" i="1" s="1"/>
  <c r="N941" i="1"/>
  <c r="O941" i="1" s="1"/>
  <c r="N940" i="1"/>
  <c r="O940" i="1" s="1"/>
  <c r="N939" i="1"/>
  <c r="O939" i="1" s="1"/>
  <c r="N938" i="1"/>
  <c r="O938" i="1" s="1"/>
  <c r="N936" i="1"/>
  <c r="O936" i="1" s="1"/>
  <c r="N935" i="1"/>
  <c r="O935" i="1" s="1"/>
  <c r="N934" i="1"/>
  <c r="O934" i="1" s="1"/>
  <c r="N933" i="1"/>
  <c r="O933" i="1" s="1"/>
  <c r="N932" i="1"/>
  <c r="O932" i="1" s="1"/>
  <c r="N931" i="1"/>
  <c r="O931" i="1" s="1"/>
  <c r="N930" i="1"/>
  <c r="O930" i="1" s="1"/>
  <c r="N929" i="1"/>
  <c r="O929" i="1" s="1"/>
  <c r="N928" i="1"/>
  <c r="O928" i="1" s="1"/>
  <c r="N927" i="1"/>
  <c r="O927" i="1" s="1"/>
  <c r="N926" i="1"/>
  <c r="O926" i="1" s="1"/>
  <c r="N925" i="1"/>
  <c r="O925" i="1" s="1"/>
  <c r="N924" i="1"/>
  <c r="O924" i="1" s="1"/>
  <c r="N923" i="1"/>
  <c r="O923" i="1" s="1"/>
  <c r="N922" i="1"/>
  <c r="O922" i="1" s="1"/>
  <c r="N921" i="1"/>
  <c r="O921" i="1" s="1"/>
  <c r="N920" i="1"/>
  <c r="O920" i="1" s="1"/>
  <c r="N919" i="1"/>
  <c r="O919" i="1" s="1"/>
  <c r="N918" i="1"/>
  <c r="O918" i="1" s="1"/>
  <c r="N917" i="1"/>
  <c r="O917" i="1" s="1"/>
  <c r="N916" i="1"/>
  <c r="O916" i="1" s="1"/>
  <c r="N915" i="1"/>
  <c r="O915" i="1" s="1"/>
  <c r="N914" i="1"/>
  <c r="O914" i="1" s="1"/>
  <c r="N913" i="1"/>
  <c r="O913" i="1" s="1"/>
  <c r="N912" i="1"/>
  <c r="O912" i="1" s="1"/>
  <c r="N911" i="1"/>
  <c r="O911" i="1" s="1"/>
  <c r="N910" i="1"/>
  <c r="O910" i="1" s="1"/>
  <c r="N909" i="1"/>
  <c r="O909" i="1" s="1"/>
  <c r="N908" i="1"/>
  <c r="O908" i="1" s="1"/>
  <c r="N907" i="1"/>
  <c r="O907" i="1" s="1"/>
  <c r="N906" i="1"/>
  <c r="O906" i="1" s="1"/>
  <c r="N905" i="1"/>
  <c r="O905" i="1" s="1"/>
  <c r="N904" i="1"/>
  <c r="O904" i="1" s="1"/>
  <c r="N903" i="1"/>
  <c r="O903" i="1" s="1"/>
  <c r="N902" i="1"/>
  <c r="O902" i="1" s="1"/>
  <c r="N901" i="1"/>
  <c r="O901" i="1" s="1"/>
  <c r="N900" i="1"/>
  <c r="O900" i="1" s="1"/>
  <c r="N899" i="1"/>
  <c r="O899" i="1" s="1"/>
  <c r="N898" i="1"/>
  <c r="O898" i="1" s="1"/>
  <c r="N897" i="1"/>
  <c r="O897" i="1" s="1"/>
  <c r="N896" i="1"/>
  <c r="O896" i="1" s="1"/>
  <c r="N895" i="1"/>
  <c r="O895" i="1" s="1"/>
  <c r="N894" i="1"/>
  <c r="O894" i="1" s="1"/>
  <c r="N893" i="1"/>
  <c r="O893" i="1" s="1"/>
  <c r="N892" i="1"/>
  <c r="O892" i="1" s="1"/>
  <c r="N891" i="1"/>
  <c r="O891" i="1" s="1"/>
  <c r="N890" i="1"/>
  <c r="O890" i="1" s="1"/>
  <c r="N889" i="1"/>
  <c r="O889" i="1" s="1"/>
  <c r="N888" i="1"/>
  <c r="O888" i="1" s="1"/>
  <c r="N887" i="1"/>
  <c r="O887" i="1" s="1"/>
  <c r="N886" i="1"/>
  <c r="O886" i="1" s="1"/>
  <c r="N885" i="1"/>
  <c r="O885" i="1" s="1"/>
  <c r="N884" i="1"/>
  <c r="O884" i="1" s="1"/>
  <c r="N883" i="1"/>
  <c r="O883" i="1" s="1"/>
  <c r="N882" i="1"/>
  <c r="O882" i="1" s="1"/>
  <c r="N881" i="1"/>
  <c r="O881" i="1" s="1"/>
  <c r="N880" i="1"/>
  <c r="O880" i="1" s="1"/>
  <c r="N879" i="1"/>
  <c r="O879" i="1" s="1"/>
  <c r="N878" i="1"/>
  <c r="O878" i="1" s="1"/>
  <c r="N877" i="1"/>
  <c r="O877" i="1" s="1"/>
  <c r="N876" i="1"/>
  <c r="O876" i="1" s="1"/>
  <c r="N875" i="1"/>
  <c r="O875" i="1" s="1"/>
  <c r="N874" i="1"/>
  <c r="O874" i="1" s="1"/>
  <c r="N873" i="1"/>
  <c r="O873" i="1" s="1"/>
  <c r="N872" i="1"/>
  <c r="O872" i="1" s="1"/>
  <c r="N871" i="1"/>
  <c r="O871" i="1" s="1"/>
  <c r="N870" i="1"/>
  <c r="O870" i="1" s="1"/>
  <c r="N869" i="1"/>
  <c r="O869" i="1" s="1"/>
  <c r="N868" i="1"/>
  <c r="O868" i="1" s="1"/>
  <c r="N867" i="1"/>
  <c r="O867" i="1" s="1"/>
  <c r="N866" i="1"/>
  <c r="O866" i="1" s="1"/>
  <c r="N865" i="1"/>
  <c r="O865" i="1" s="1"/>
  <c r="N864" i="1"/>
  <c r="O864" i="1" s="1"/>
  <c r="N863" i="1"/>
  <c r="O863" i="1" s="1"/>
  <c r="N862" i="1"/>
  <c r="O862" i="1" s="1"/>
  <c r="N861" i="1"/>
  <c r="O861" i="1" s="1"/>
  <c r="N860" i="1"/>
  <c r="O860" i="1" s="1"/>
  <c r="N859" i="1"/>
  <c r="O859" i="1" s="1"/>
  <c r="N858" i="1"/>
  <c r="O858" i="1" s="1"/>
  <c r="N856" i="1"/>
  <c r="O856" i="1" s="1"/>
  <c r="N855" i="1"/>
  <c r="O855" i="1" s="1"/>
  <c r="N854" i="1"/>
  <c r="O854" i="1" s="1"/>
  <c r="N853" i="1"/>
  <c r="O853" i="1" s="1"/>
  <c r="N852" i="1"/>
  <c r="O852" i="1" s="1"/>
  <c r="N851" i="1"/>
  <c r="O851" i="1" s="1"/>
  <c r="N850" i="1"/>
  <c r="O850" i="1" s="1"/>
  <c r="N849" i="1"/>
  <c r="O849" i="1" s="1"/>
  <c r="N848" i="1"/>
  <c r="O848" i="1" s="1"/>
  <c r="N847" i="1"/>
  <c r="O847" i="1" s="1"/>
  <c r="N846" i="1"/>
  <c r="O846" i="1" s="1"/>
  <c r="N845" i="1"/>
  <c r="O845" i="1" s="1"/>
  <c r="N844" i="1"/>
  <c r="O844" i="1" s="1"/>
  <c r="N843" i="1"/>
  <c r="O843" i="1" s="1"/>
  <c r="N842" i="1"/>
  <c r="O842" i="1" s="1"/>
  <c r="N841" i="1"/>
  <c r="O841" i="1" s="1"/>
  <c r="N840" i="1"/>
  <c r="O840" i="1" s="1"/>
  <c r="N839" i="1"/>
  <c r="O839" i="1" s="1"/>
  <c r="N838" i="1"/>
  <c r="O838" i="1" s="1"/>
  <c r="N837" i="1"/>
  <c r="O837" i="1" s="1"/>
  <c r="N836" i="1"/>
  <c r="O836" i="1" s="1"/>
  <c r="N835" i="1"/>
  <c r="O835" i="1" s="1"/>
  <c r="N834" i="1"/>
  <c r="O834" i="1" s="1"/>
  <c r="N833" i="1"/>
  <c r="O833" i="1" s="1"/>
  <c r="N832" i="1"/>
  <c r="O832" i="1" s="1"/>
  <c r="N831" i="1"/>
  <c r="O831" i="1" s="1"/>
  <c r="N830" i="1"/>
  <c r="O830" i="1" s="1"/>
  <c r="N829" i="1"/>
  <c r="O829" i="1" s="1"/>
  <c r="N828" i="1"/>
  <c r="O828" i="1" s="1"/>
  <c r="N827" i="1"/>
  <c r="O827" i="1" s="1"/>
  <c r="N826" i="1"/>
  <c r="O826" i="1" s="1"/>
  <c r="N825" i="1"/>
  <c r="O825" i="1" s="1"/>
  <c r="N824" i="1"/>
  <c r="O824" i="1" s="1"/>
  <c r="N823" i="1"/>
  <c r="O823" i="1" s="1"/>
  <c r="N822" i="1"/>
  <c r="O822" i="1" s="1"/>
  <c r="N821" i="1"/>
  <c r="O821" i="1" s="1"/>
  <c r="N820" i="1"/>
  <c r="O820" i="1" s="1"/>
  <c r="N819" i="1"/>
  <c r="O819" i="1" s="1"/>
  <c r="N818" i="1"/>
  <c r="O818" i="1" s="1"/>
  <c r="N817" i="1"/>
  <c r="O817" i="1" s="1"/>
  <c r="N816" i="1"/>
  <c r="O816" i="1" s="1"/>
  <c r="N815" i="1"/>
  <c r="O815" i="1" s="1"/>
  <c r="N814" i="1"/>
  <c r="O814" i="1" s="1"/>
  <c r="N813" i="1"/>
  <c r="O813" i="1" s="1"/>
  <c r="N812" i="1"/>
  <c r="O812" i="1" s="1"/>
  <c r="N811" i="1"/>
  <c r="O811" i="1" s="1"/>
  <c r="N810" i="1"/>
  <c r="O810" i="1" s="1"/>
  <c r="N809" i="1"/>
  <c r="O809" i="1" s="1"/>
  <c r="N808" i="1"/>
  <c r="O808" i="1" s="1"/>
  <c r="N807" i="1"/>
  <c r="O807" i="1" s="1"/>
  <c r="N806" i="1"/>
  <c r="O806" i="1" s="1"/>
  <c r="N805" i="1"/>
  <c r="O805" i="1" s="1"/>
  <c r="N804" i="1"/>
  <c r="O804" i="1" s="1"/>
  <c r="N803" i="1"/>
  <c r="O803" i="1" s="1"/>
  <c r="N802" i="1"/>
  <c r="O802" i="1" s="1"/>
  <c r="N801" i="1"/>
  <c r="O801" i="1" s="1"/>
  <c r="N800" i="1"/>
  <c r="O800" i="1" s="1"/>
  <c r="N799" i="1"/>
  <c r="O799" i="1" s="1"/>
  <c r="N798" i="1"/>
  <c r="O798" i="1" s="1"/>
  <c r="N797" i="1"/>
  <c r="O797" i="1" s="1"/>
  <c r="N796" i="1"/>
  <c r="O796" i="1" s="1"/>
  <c r="N795" i="1"/>
  <c r="O795" i="1" s="1"/>
  <c r="N794" i="1"/>
  <c r="O794" i="1" s="1"/>
  <c r="N792" i="1"/>
  <c r="O792" i="1" s="1"/>
  <c r="N791" i="1"/>
  <c r="O791" i="1" s="1"/>
  <c r="N790" i="1"/>
  <c r="O790" i="1" s="1"/>
  <c r="N789" i="1"/>
  <c r="O789" i="1" s="1"/>
  <c r="N788" i="1"/>
  <c r="O788" i="1" s="1"/>
  <c r="N787" i="1"/>
  <c r="O787" i="1" s="1"/>
  <c r="N786" i="1"/>
  <c r="O786" i="1" s="1"/>
  <c r="N785" i="1"/>
  <c r="O785" i="1" s="1"/>
  <c r="N784" i="1"/>
  <c r="O784" i="1" s="1"/>
  <c r="N783" i="1"/>
  <c r="O783" i="1" s="1"/>
  <c r="N782" i="1"/>
  <c r="O782" i="1" s="1"/>
  <c r="N781" i="1"/>
  <c r="O781" i="1" s="1"/>
  <c r="N780" i="1"/>
  <c r="O780" i="1" s="1"/>
  <c r="N779" i="1"/>
  <c r="O779" i="1" s="1"/>
  <c r="N778" i="1"/>
  <c r="O778" i="1" s="1"/>
  <c r="N777" i="1"/>
  <c r="O777" i="1" s="1"/>
  <c r="N776" i="1"/>
  <c r="O776" i="1" s="1"/>
  <c r="N775" i="1"/>
  <c r="O775" i="1" s="1"/>
  <c r="N774" i="1"/>
  <c r="O774" i="1" s="1"/>
  <c r="N773" i="1"/>
  <c r="O773" i="1" s="1"/>
  <c r="N772" i="1"/>
  <c r="O772" i="1" s="1"/>
  <c r="N771" i="1"/>
  <c r="O771" i="1" s="1"/>
  <c r="N770" i="1"/>
  <c r="O770" i="1" s="1"/>
  <c r="N769" i="1"/>
  <c r="O769" i="1" s="1"/>
  <c r="N768" i="1"/>
  <c r="O768" i="1" s="1"/>
  <c r="N767" i="1"/>
  <c r="O767" i="1" s="1"/>
  <c r="N766" i="1"/>
  <c r="O766" i="1" s="1"/>
  <c r="N765" i="1"/>
  <c r="O765" i="1" s="1"/>
  <c r="N764" i="1"/>
  <c r="O764" i="1" s="1"/>
  <c r="N763" i="1"/>
  <c r="O763" i="1" s="1"/>
  <c r="N762" i="1"/>
  <c r="O762" i="1" s="1"/>
  <c r="N761" i="1"/>
  <c r="O761" i="1" s="1"/>
  <c r="N760" i="1"/>
  <c r="O760" i="1" s="1"/>
  <c r="N759" i="1"/>
  <c r="O759" i="1" s="1"/>
  <c r="N758" i="1"/>
  <c r="O758" i="1" s="1"/>
  <c r="N757" i="1"/>
  <c r="O757" i="1" s="1"/>
  <c r="N756" i="1"/>
  <c r="O756" i="1" s="1"/>
  <c r="N755" i="1"/>
  <c r="O755" i="1" s="1"/>
  <c r="N754" i="1"/>
  <c r="O754" i="1" s="1"/>
  <c r="N753" i="1"/>
  <c r="O753" i="1" s="1"/>
  <c r="N752" i="1"/>
  <c r="O752" i="1" s="1"/>
  <c r="N751" i="1"/>
  <c r="O751" i="1" s="1"/>
  <c r="N750" i="1"/>
  <c r="O750" i="1" s="1"/>
  <c r="N749" i="1"/>
  <c r="O749" i="1" s="1"/>
  <c r="N748" i="1"/>
  <c r="O748" i="1" s="1"/>
  <c r="N747" i="1"/>
  <c r="O747" i="1" s="1"/>
  <c r="N746" i="1"/>
  <c r="O746" i="1" s="1"/>
  <c r="N745" i="1"/>
  <c r="O745" i="1" s="1"/>
  <c r="N744" i="1"/>
  <c r="O744" i="1" s="1"/>
  <c r="N743" i="1"/>
  <c r="O743" i="1" s="1"/>
  <c r="N742" i="1"/>
  <c r="O742" i="1" s="1"/>
  <c r="N741" i="1"/>
  <c r="O741" i="1" s="1"/>
  <c r="N740" i="1"/>
  <c r="O740" i="1" s="1"/>
  <c r="N739" i="1"/>
  <c r="O739" i="1" s="1"/>
  <c r="N738" i="1"/>
  <c r="O738" i="1" s="1"/>
  <c r="N737" i="1"/>
  <c r="O737" i="1" s="1"/>
  <c r="N736" i="1"/>
  <c r="O736" i="1" s="1"/>
  <c r="N735" i="1"/>
  <c r="O735" i="1" s="1"/>
  <c r="N734" i="1"/>
  <c r="O734" i="1" s="1"/>
  <c r="N733" i="1"/>
  <c r="O733" i="1" s="1"/>
  <c r="N732" i="1"/>
  <c r="O732" i="1" s="1"/>
  <c r="N731" i="1"/>
  <c r="O731" i="1" s="1"/>
  <c r="N730" i="1"/>
  <c r="O730" i="1" s="1"/>
  <c r="N729" i="1"/>
  <c r="O729" i="1" s="1"/>
  <c r="N728" i="1"/>
  <c r="O728" i="1" s="1"/>
  <c r="N727" i="1"/>
  <c r="O727" i="1" s="1"/>
  <c r="N726" i="1"/>
  <c r="O726" i="1" s="1"/>
  <c r="N725" i="1"/>
  <c r="O725" i="1" s="1"/>
  <c r="N724" i="1"/>
  <c r="O724" i="1" s="1"/>
  <c r="N723" i="1"/>
  <c r="O723" i="1" s="1"/>
  <c r="N722" i="1"/>
  <c r="O722" i="1" s="1"/>
  <c r="N721" i="1"/>
  <c r="O721" i="1" s="1"/>
  <c r="N720" i="1"/>
  <c r="O720" i="1" s="1"/>
  <c r="N719" i="1"/>
  <c r="O719" i="1" s="1"/>
  <c r="N718" i="1"/>
  <c r="O718" i="1" s="1"/>
  <c r="N717" i="1"/>
  <c r="O717" i="1" s="1"/>
  <c r="N716" i="1"/>
  <c r="O716" i="1" s="1"/>
  <c r="N715" i="1"/>
  <c r="O715" i="1" s="1"/>
  <c r="N714" i="1"/>
  <c r="O714" i="1" s="1"/>
  <c r="N713" i="1"/>
  <c r="O713" i="1" s="1"/>
  <c r="N712" i="1"/>
  <c r="O712" i="1" s="1"/>
  <c r="N711" i="1"/>
  <c r="O711" i="1" s="1"/>
  <c r="N710" i="1"/>
  <c r="O710" i="1" s="1"/>
  <c r="N709" i="1"/>
  <c r="O709" i="1" s="1"/>
  <c r="N708" i="1"/>
  <c r="O708" i="1" s="1"/>
  <c r="N707" i="1"/>
  <c r="O707" i="1" s="1"/>
  <c r="N706" i="1"/>
  <c r="O706" i="1" s="1"/>
  <c r="N705" i="1"/>
  <c r="O705" i="1" s="1"/>
  <c r="N704" i="1"/>
  <c r="O704" i="1" s="1"/>
  <c r="N703" i="1"/>
  <c r="O703" i="1" s="1"/>
  <c r="N702" i="1"/>
  <c r="O702" i="1" s="1"/>
  <c r="N701" i="1"/>
  <c r="O701" i="1" s="1"/>
  <c r="N700" i="1"/>
  <c r="O700" i="1" s="1"/>
  <c r="N699" i="1"/>
  <c r="O699" i="1" s="1"/>
  <c r="N698" i="1"/>
  <c r="O698" i="1" s="1"/>
  <c r="N697" i="1"/>
  <c r="O697" i="1" s="1"/>
  <c r="N696" i="1"/>
  <c r="O696" i="1" s="1"/>
  <c r="N695" i="1"/>
  <c r="O695" i="1" s="1"/>
  <c r="N694" i="1"/>
  <c r="O694" i="1" s="1"/>
  <c r="N693" i="1"/>
  <c r="O693" i="1" s="1"/>
  <c r="N692" i="1"/>
  <c r="O692" i="1" s="1"/>
  <c r="N691" i="1"/>
  <c r="O691" i="1" s="1"/>
  <c r="N690" i="1"/>
  <c r="O690" i="1" s="1"/>
  <c r="N689" i="1"/>
  <c r="O689" i="1" s="1"/>
  <c r="N688" i="1"/>
  <c r="O688" i="1" s="1"/>
  <c r="N687" i="1"/>
  <c r="O687" i="1" s="1"/>
  <c r="N686" i="1"/>
  <c r="O686" i="1" s="1"/>
  <c r="N685" i="1"/>
  <c r="O685" i="1" s="1"/>
  <c r="N684" i="1"/>
  <c r="O684" i="1" s="1"/>
  <c r="N683" i="1"/>
  <c r="O683" i="1" s="1"/>
  <c r="N682" i="1"/>
  <c r="O682" i="1" s="1"/>
  <c r="N681" i="1"/>
  <c r="O681" i="1" s="1"/>
  <c r="N680" i="1"/>
  <c r="O680" i="1" s="1"/>
  <c r="N678" i="1"/>
  <c r="O678" i="1" s="1"/>
  <c r="N677" i="1"/>
  <c r="O677" i="1" s="1"/>
  <c r="N676" i="1"/>
  <c r="O676" i="1" s="1"/>
  <c r="N675" i="1"/>
  <c r="O675" i="1" s="1"/>
  <c r="N674" i="1"/>
  <c r="O674" i="1" s="1"/>
  <c r="N673" i="1"/>
  <c r="O673" i="1" s="1"/>
  <c r="N672" i="1"/>
  <c r="O672" i="1" s="1"/>
  <c r="N671" i="1"/>
  <c r="O671" i="1" s="1"/>
  <c r="N670" i="1"/>
  <c r="O670" i="1" s="1"/>
  <c r="N669" i="1"/>
  <c r="O669" i="1" s="1"/>
  <c r="N668" i="1"/>
  <c r="O668" i="1" s="1"/>
  <c r="N667" i="1"/>
  <c r="O667" i="1" s="1"/>
  <c r="N666" i="1"/>
  <c r="O666" i="1" s="1"/>
  <c r="N665" i="1"/>
  <c r="O665" i="1" s="1"/>
  <c r="N664" i="1"/>
  <c r="O664" i="1" s="1"/>
  <c r="N663" i="1"/>
  <c r="O663" i="1" s="1"/>
  <c r="N662" i="1"/>
  <c r="O662" i="1" s="1"/>
  <c r="N661" i="1"/>
  <c r="O661" i="1" s="1"/>
  <c r="N660" i="1"/>
  <c r="O660" i="1" s="1"/>
  <c r="N659" i="1"/>
  <c r="O659" i="1" s="1"/>
  <c r="N658" i="1"/>
  <c r="O658" i="1" s="1"/>
  <c r="N657" i="1"/>
  <c r="O657" i="1" s="1"/>
  <c r="N656" i="1"/>
  <c r="O656" i="1" s="1"/>
  <c r="N655" i="1"/>
  <c r="O655" i="1" s="1"/>
  <c r="N654" i="1"/>
  <c r="O654" i="1" s="1"/>
  <c r="N653" i="1"/>
  <c r="O653" i="1" s="1"/>
  <c r="N652" i="1"/>
  <c r="O652" i="1" s="1"/>
  <c r="N651" i="1"/>
  <c r="O651" i="1" s="1"/>
  <c r="N650" i="1"/>
  <c r="O650" i="1" s="1"/>
  <c r="N649" i="1"/>
  <c r="O649" i="1" s="1"/>
  <c r="N648" i="1"/>
  <c r="O648" i="1" s="1"/>
  <c r="N647" i="1"/>
  <c r="O647" i="1" s="1"/>
  <c r="N646" i="1"/>
  <c r="O646" i="1" s="1"/>
  <c r="N645" i="1"/>
  <c r="O645" i="1" s="1"/>
  <c r="N644" i="1"/>
  <c r="O644" i="1" s="1"/>
  <c r="N643" i="1"/>
  <c r="O643" i="1" s="1"/>
  <c r="N642" i="1"/>
  <c r="O642" i="1" s="1"/>
  <c r="N641" i="1"/>
  <c r="O641" i="1" s="1"/>
  <c r="N640" i="1"/>
  <c r="O640" i="1" s="1"/>
  <c r="N639" i="1"/>
  <c r="O639" i="1" s="1"/>
  <c r="N638" i="1"/>
  <c r="O638" i="1" s="1"/>
  <c r="N637" i="1"/>
  <c r="O637" i="1" s="1"/>
  <c r="N636" i="1"/>
  <c r="O636" i="1" s="1"/>
  <c r="N635" i="1"/>
  <c r="O635" i="1" s="1"/>
  <c r="N634" i="1"/>
  <c r="O634" i="1" s="1"/>
  <c r="N633" i="1"/>
  <c r="O633" i="1" s="1"/>
  <c r="N632" i="1"/>
  <c r="O632" i="1" s="1"/>
  <c r="N631" i="1"/>
  <c r="O631" i="1" s="1"/>
  <c r="N630" i="1"/>
  <c r="O630" i="1" s="1"/>
  <c r="N629" i="1"/>
  <c r="O629" i="1" s="1"/>
  <c r="N628" i="1"/>
  <c r="O628" i="1" s="1"/>
  <c r="N627" i="1"/>
  <c r="O627" i="1" s="1"/>
  <c r="N626" i="1"/>
  <c r="O626" i="1" s="1"/>
  <c r="N625" i="1"/>
  <c r="O625" i="1" s="1"/>
  <c r="N624" i="1"/>
  <c r="O624" i="1" s="1"/>
  <c r="N623" i="1"/>
  <c r="O623" i="1" s="1"/>
  <c r="N622" i="1"/>
  <c r="O622" i="1" s="1"/>
  <c r="N621" i="1"/>
  <c r="O621" i="1" s="1"/>
  <c r="N620" i="1"/>
  <c r="O620" i="1" s="1"/>
  <c r="N619" i="1"/>
  <c r="O619" i="1" s="1"/>
  <c r="N618" i="1"/>
  <c r="O618" i="1" s="1"/>
  <c r="N617" i="1"/>
  <c r="O617" i="1" s="1"/>
  <c r="N615" i="1"/>
  <c r="O615" i="1" s="1"/>
  <c r="N614" i="1"/>
  <c r="O614" i="1" s="1"/>
  <c r="N613" i="1"/>
  <c r="O613" i="1" s="1"/>
  <c r="N612" i="1"/>
  <c r="O612" i="1" s="1"/>
  <c r="N611" i="1"/>
  <c r="O611" i="1" s="1"/>
  <c r="N610" i="1"/>
  <c r="O610" i="1" s="1"/>
  <c r="N609" i="1"/>
  <c r="O609" i="1" s="1"/>
  <c r="N608" i="1"/>
  <c r="O608" i="1" s="1"/>
  <c r="N607" i="1"/>
  <c r="O607" i="1" s="1"/>
  <c r="N606" i="1"/>
  <c r="O606" i="1" s="1"/>
  <c r="N605" i="1"/>
  <c r="O605" i="1" s="1"/>
  <c r="N604" i="1"/>
  <c r="O604" i="1" s="1"/>
  <c r="N603" i="1"/>
  <c r="O603" i="1" s="1"/>
  <c r="N602" i="1"/>
  <c r="O602" i="1" s="1"/>
  <c r="N601" i="1"/>
  <c r="O601" i="1" s="1"/>
  <c r="N600" i="1"/>
  <c r="O600" i="1" s="1"/>
  <c r="N599" i="1"/>
  <c r="O599" i="1" s="1"/>
  <c r="N598" i="1"/>
  <c r="O598" i="1" s="1"/>
  <c r="N597" i="1"/>
  <c r="O597" i="1" s="1"/>
  <c r="N595" i="1"/>
  <c r="O595" i="1" s="1"/>
  <c r="N594" i="1"/>
  <c r="O594" i="1" s="1"/>
  <c r="N593" i="1"/>
  <c r="O593" i="1" s="1"/>
  <c r="N592" i="1"/>
  <c r="O592" i="1" s="1"/>
  <c r="N591" i="1"/>
  <c r="O591" i="1" s="1"/>
  <c r="N590" i="1"/>
  <c r="O590" i="1" s="1"/>
  <c r="N589" i="1"/>
  <c r="O589" i="1" s="1"/>
  <c r="N588" i="1"/>
  <c r="O588" i="1" s="1"/>
  <c r="N587" i="1"/>
  <c r="O587" i="1" s="1"/>
  <c r="N586" i="1"/>
  <c r="O586" i="1" s="1"/>
  <c r="N585" i="1"/>
  <c r="O585" i="1" s="1"/>
  <c r="N584" i="1"/>
  <c r="O584" i="1" s="1"/>
  <c r="N583" i="1"/>
  <c r="O583" i="1" s="1"/>
  <c r="N582" i="1"/>
  <c r="O582" i="1" s="1"/>
  <c r="N581" i="1"/>
  <c r="O581" i="1" s="1"/>
  <c r="N580" i="1"/>
  <c r="O580" i="1" s="1"/>
  <c r="N579" i="1"/>
  <c r="O579" i="1" s="1"/>
  <c r="N578" i="1"/>
  <c r="O578" i="1" s="1"/>
  <c r="N577" i="1"/>
  <c r="O577" i="1" s="1"/>
  <c r="N576" i="1"/>
  <c r="O576" i="1" s="1"/>
  <c r="N575" i="1"/>
  <c r="O575" i="1" s="1"/>
  <c r="N574" i="1"/>
  <c r="O574" i="1" s="1"/>
  <c r="N573" i="1"/>
  <c r="O573" i="1" s="1"/>
  <c r="N572" i="1"/>
  <c r="O572" i="1" s="1"/>
  <c r="N571" i="1"/>
  <c r="O571" i="1" s="1"/>
  <c r="N570" i="1"/>
  <c r="O570" i="1" s="1"/>
  <c r="N569" i="1"/>
  <c r="O569" i="1" s="1"/>
  <c r="N568" i="1"/>
  <c r="O568" i="1" s="1"/>
  <c r="N567" i="1"/>
  <c r="O567" i="1" s="1"/>
  <c r="N566" i="1"/>
  <c r="O566" i="1" s="1"/>
  <c r="N565" i="1"/>
  <c r="O565" i="1" s="1"/>
  <c r="N564" i="1"/>
  <c r="O564" i="1" s="1"/>
  <c r="N563" i="1"/>
  <c r="O563" i="1" s="1"/>
  <c r="N562" i="1"/>
  <c r="O562" i="1" s="1"/>
  <c r="N561" i="1"/>
  <c r="O561" i="1" s="1"/>
  <c r="N560" i="1"/>
  <c r="O560" i="1" s="1"/>
  <c r="N559" i="1"/>
  <c r="O559" i="1" s="1"/>
  <c r="N558" i="1"/>
  <c r="O558" i="1" s="1"/>
  <c r="N557" i="1"/>
  <c r="O557" i="1" s="1"/>
  <c r="N556" i="1"/>
  <c r="O556" i="1" s="1"/>
  <c r="N555" i="1"/>
  <c r="O555" i="1" s="1"/>
  <c r="N554" i="1"/>
  <c r="O554" i="1" s="1"/>
  <c r="N553" i="1"/>
  <c r="O553" i="1" s="1"/>
  <c r="N552" i="1"/>
  <c r="O552" i="1" s="1"/>
  <c r="N551" i="1"/>
  <c r="O551" i="1" s="1"/>
  <c r="N550" i="1"/>
  <c r="O550" i="1" s="1"/>
  <c r="N548" i="1"/>
  <c r="O548" i="1" s="1"/>
  <c r="N547" i="1"/>
  <c r="O547" i="1" s="1"/>
  <c r="N546" i="1"/>
  <c r="O546" i="1" s="1"/>
  <c r="N545" i="1"/>
  <c r="O545" i="1" s="1"/>
  <c r="N544" i="1"/>
  <c r="O544" i="1" s="1"/>
  <c r="N543" i="1"/>
  <c r="O543" i="1" s="1"/>
  <c r="N542" i="1"/>
  <c r="O542" i="1" s="1"/>
  <c r="N541" i="1"/>
  <c r="O541" i="1" s="1"/>
  <c r="N540" i="1"/>
  <c r="O540" i="1" s="1"/>
  <c r="N539" i="1"/>
  <c r="O539" i="1" s="1"/>
  <c r="N538" i="1"/>
  <c r="O538" i="1" s="1"/>
  <c r="N537" i="1"/>
  <c r="O537" i="1" s="1"/>
  <c r="N536" i="1"/>
  <c r="O536" i="1" s="1"/>
  <c r="N535" i="1"/>
  <c r="O535" i="1" s="1"/>
  <c r="N534" i="1"/>
  <c r="O534" i="1" s="1"/>
  <c r="N533" i="1"/>
  <c r="O533" i="1" s="1"/>
  <c r="N532" i="1"/>
  <c r="O532" i="1" s="1"/>
  <c r="N531" i="1"/>
  <c r="O531" i="1" s="1"/>
  <c r="N530" i="1"/>
  <c r="O530" i="1" s="1"/>
  <c r="N529" i="1"/>
  <c r="O529" i="1" s="1"/>
  <c r="N528" i="1"/>
  <c r="O528" i="1" s="1"/>
  <c r="N527" i="1"/>
  <c r="O527" i="1" s="1"/>
  <c r="N526" i="1"/>
  <c r="O526" i="1" s="1"/>
  <c r="N525" i="1"/>
  <c r="O525" i="1" s="1"/>
  <c r="N524" i="1"/>
  <c r="O524" i="1" s="1"/>
  <c r="N523" i="1"/>
  <c r="O523" i="1" s="1"/>
  <c r="N522" i="1"/>
  <c r="O522" i="1" s="1"/>
  <c r="N521" i="1"/>
  <c r="O521" i="1" s="1"/>
  <c r="N520" i="1"/>
  <c r="O520" i="1" s="1"/>
  <c r="N519" i="1"/>
  <c r="O519" i="1" s="1"/>
  <c r="N518" i="1"/>
  <c r="O518" i="1" s="1"/>
  <c r="N517" i="1"/>
  <c r="O517" i="1" s="1"/>
  <c r="N516" i="1"/>
  <c r="O516" i="1" s="1"/>
  <c r="N515" i="1"/>
  <c r="O515" i="1" s="1"/>
  <c r="N514" i="1"/>
  <c r="O514" i="1" s="1"/>
  <c r="N513" i="1"/>
  <c r="O513" i="1" s="1"/>
  <c r="N512" i="1"/>
  <c r="O512" i="1" s="1"/>
  <c r="N511" i="1"/>
  <c r="O511" i="1" s="1"/>
  <c r="N510" i="1"/>
  <c r="O510" i="1" s="1"/>
  <c r="N509" i="1"/>
  <c r="O509" i="1" s="1"/>
  <c r="N508" i="1"/>
  <c r="O508" i="1" s="1"/>
  <c r="N507" i="1"/>
  <c r="O507" i="1" s="1"/>
  <c r="N506" i="1"/>
  <c r="O506" i="1" s="1"/>
  <c r="N505" i="1"/>
  <c r="O505" i="1" s="1"/>
  <c r="N504" i="1"/>
  <c r="O504" i="1" s="1"/>
  <c r="N503" i="1"/>
  <c r="O503" i="1" s="1"/>
  <c r="N502" i="1"/>
  <c r="O502" i="1" s="1"/>
  <c r="N501" i="1"/>
  <c r="O501" i="1" s="1"/>
  <c r="N500" i="1"/>
  <c r="O500" i="1" s="1"/>
  <c r="N498" i="1"/>
  <c r="O498" i="1" s="1"/>
  <c r="N497" i="1"/>
  <c r="O497" i="1" s="1"/>
  <c r="N495" i="1"/>
  <c r="O495" i="1" s="1"/>
  <c r="N494" i="1"/>
  <c r="O494" i="1" s="1"/>
  <c r="N493" i="1"/>
  <c r="O493" i="1" s="1"/>
  <c r="N492" i="1"/>
  <c r="O492" i="1" s="1"/>
  <c r="N491" i="1"/>
  <c r="O491" i="1" s="1"/>
  <c r="N490" i="1"/>
  <c r="O490" i="1" s="1"/>
  <c r="N489" i="1"/>
  <c r="O489" i="1" s="1"/>
  <c r="N488" i="1"/>
  <c r="O488" i="1" s="1"/>
  <c r="N487" i="1"/>
  <c r="O487" i="1" s="1"/>
  <c r="N486" i="1"/>
  <c r="O486" i="1" s="1"/>
  <c r="N485" i="1"/>
  <c r="O485" i="1" s="1"/>
  <c r="N484" i="1"/>
  <c r="O484" i="1" s="1"/>
  <c r="N483" i="1"/>
  <c r="O483" i="1" s="1"/>
  <c r="N482" i="1"/>
  <c r="O482" i="1" s="1"/>
  <c r="N481" i="1"/>
  <c r="O481" i="1" s="1"/>
  <c r="N480" i="1"/>
  <c r="O480" i="1" s="1"/>
  <c r="N479" i="1"/>
  <c r="O479" i="1" s="1"/>
  <c r="N478" i="1"/>
  <c r="O478" i="1" s="1"/>
  <c r="N477" i="1"/>
  <c r="O477" i="1" s="1"/>
  <c r="N476" i="1"/>
  <c r="O476" i="1" s="1"/>
  <c r="N475" i="1"/>
  <c r="O475" i="1" s="1"/>
  <c r="N474" i="1"/>
  <c r="O474" i="1" s="1"/>
  <c r="N473" i="1"/>
  <c r="O473" i="1" s="1"/>
  <c r="N472" i="1"/>
  <c r="O472" i="1" s="1"/>
  <c r="N471" i="1"/>
  <c r="O471" i="1" s="1"/>
  <c r="N470" i="1"/>
  <c r="O470" i="1" s="1"/>
  <c r="N469" i="1"/>
  <c r="O469" i="1" s="1"/>
  <c r="N468" i="1"/>
  <c r="O468" i="1" s="1"/>
  <c r="N467" i="1"/>
  <c r="O467" i="1" s="1"/>
  <c r="N466" i="1"/>
  <c r="O466" i="1" s="1"/>
  <c r="N465" i="1"/>
  <c r="O465" i="1" s="1"/>
  <c r="N464" i="1"/>
  <c r="O464" i="1" s="1"/>
  <c r="N463" i="1"/>
  <c r="O463" i="1" s="1"/>
  <c r="N462" i="1"/>
  <c r="O462" i="1" s="1"/>
  <c r="N461" i="1"/>
  <c r="O461" i="1" s="1"/>
  <c r="N460" i="1"/>
  <c r="O460" i="1" s="1"/>
  <c r="N459" i="1"/>
  <c r="O459" i="1" s="1"/>
  <c r="N458" i="1"/>
  <c r="O458" i="1" s="1"/>
  <c r="N457" i="1"/>
  <c r="O457" i="1" s="1"/>
  <c r="N456" i="1"/>
  <c r="O456" i="1" s="1"/>
  <c r="N455" i="1"/>
  <c r="O455" i="1" s="1"/>
  <c r="N454" i="1"/>
  <c r="O454" i="1" s="1"/>
  <c r="N453" i="1"/>
  <c r="O453" i="1" s="1"/>
  <c r="N452" i="1"/>
  <c r="O452" i="1" s="1"/>
  <c r="N451" i="1"/>
  <c r="O451" i="1" s="1"/>
  <c r="N450" i="1"/>
  <c r="O450" i="1" s="1"/>
  <c r="N449" i="1"/>
  <c r="O449" i="1" s="1"/>
  <c r="N448" i="1"/>
  <c r="O448" i="1" s="1"/>
  <c r="N447" i="1"/>
  <c r="O447" i="1" s="1"/>
  <c r="N446" i="1"/>
  <c r="O446" i="1" s="1"/>
  <c r="N445" i="1"/>
  <c r="O445" i="1" s="1"/>
  <c r="N444" i="1"/>
  <c r="O444" i="1" s="1"/>
  <c r="N443" i="1"/>
  <c r="O443" i="1" s="1"/>
  <c r="N442" i="1"/>
  <c r="O442" i="1" s="1"/>
  <c r="N441" i="1"/>
  <c r="O441" i="1" s="1"/>
  <c r="N440" i="1"/>
  <c r="O440" i="1" s="1"/>
  <c r="N439" i="1"/>
  <c r="O439" i="1" s="1"/>
  <c r="N438" i="1"/>
  <c r="O438" i="1" s="1"/>
  <c r="N437" i="1"/>
  <c r="O437" i="1" s="1"/>
  <c r="N436" i="1"/>
  <c r="O436" i="1" s="1"/>
  <c r="N435" i="1"/>
  <c r="O435" i="1" s="1"/>
  <c r="N434" i="1"/>
  <c r="O434" i="1" s="1"/>
  <c r="N433" i="1"/>
  <c r="O433" i="1" s="1"/>
  <c r="N432" i="1"/>
  <c r="O432" i="1" s="1"/>
  <c r="N431" i="1"/>
  <c r="O431" i="1" s="1"/>
  <c r="N430" i="1"/>
  <c r="O430" i="1" s="1"/>
  <c r="N429" i="1"/>
  <c r="O429" i="1" s="1"/>
  <c r="N428" i="1"/>
  <c r="O428" i="1" s="1"/>
  <c r="N427" i="1"/>
  <c r="O427" i="1" s="1"/>
  <c r="N426" i="1"/>
  <c r="O426" i="1" s="1"/>
  <c r="N425" i="1"/>
  <c r="O425" i="1" s="1"/>
  <c r="N424" i="1"/>
  <c r="O424" i="1" s="1"/>
  <c r="N423" i="1"/>
  <c r="O423" i="1" s="1"/>
  <c r="N422" i="1"/>
  <c r="O422" i="1" s="1"/>
  <c r="N421" i="1"/>
  <c r="O421" i="1" s="1"/>
  <c r="N420" i="1"/>
  <c r="O420" i="1" s="1"/>
  <c r="N419" i="1"/>
  <c r="O419" i="1" s="1"/>
  <c r="N418" i="1"/>
  <c r="O418" i="1" s="1"/>
  <c r="N417" i="1"/>
  <c r="O417" i="1" s="1"/>
  <c r="N416" i="1"/>
  <c r="O416" i="1" s="1"/>
  <c r="N415" i="1"/>
  <c r="O415" i="1" s="1"/>
  <c r="N414" i="1"/>
  <c r="O414" i="1" s="1"/>
  <c r="N413" i="1"/>
  <c r="O413" i="1" s="1"/>
  <c r="N412" i="1"/>
  <c r="O412" i="1" s="1"/>
  <c r="N411" i="1"/>
  <c r="O411" i="1" s="1"/>
  <c r="N410" i="1"/>
  <c r="O410" i="1" s="1"/>
  <c r="N409" i="1"/>
  <c r="O409" i="1" s="1"/>
  <c r="N408" i="1"/>
  <c r="O408" i="1" s="1"/>
  <c r="N407" i="1"/>
  <c r="O407" i="1" s="1"/>
  <c r="N405" i="1"/>
  <c r="O405" i="1" s="1"/>
  <c r="N404" i="1"/>
  <c r="O404" i="1" s="1"/>
  <c r="N403" i="1"/>
  <c r="O403" i="1" s="1"/>
  <c r="N402" i="1"/>
  <c r="O402" i="1" s="1"/>
  <c r="N401" i="1"/>
  <c r="O401" i="1" s="1"/>
  <c r="N400" i="1"/>
  <c r="O400" i="1" s="1"/>
  <c r="N399" i="1"/>
  <c r="O399" i="1" s="1"/>
  <c r="N398" i="1"/>
  <c r="O398" i="1" s="1"/>
  <c r="N397" i="1"/>
  <c r="O397" i="1" s="1"/>
  <c r="N396" i="1"/>
  <c r="O396" i="1" s="1"/>
  <c r="N395" i="1"/>
  <c r="O395" i="1" s="1"/>
  <c r="N394" i="1"/>
  <c r="O394" i="1" s="1"/>
  <c r="N393" i="1"/>
  <c r="O393" i="1" s="1"/>
  <c r="N392" i="1"/>
  <c r="O392" i="1" s="1"/>
  <c r="N391" i="1"/>
  <c r="O391" i="1" s="1"/>
  <c r="N390" i="1"/>
  <c r="O390" i="1" s="1"/>
  <c r="N389" i="1"/>
  <c r="O389" i="1" s="1"/>
  <c r="N388" i="1"/>
  <c r="O388" i="1" s="1"/>
  <c r="N386" i="1"/>
  <c r="O386" i="1" s="1"/>
  <c r="N385" i="1"/>
  <c r="O385" i="1" s="1"/>
  <c r="N384" i="1"/>
  <c r="O384" i="1" s="1"/>
  <c r="N383" i="1"/>
  <c r="O383" i="1" s="1"/>
  <c r="N382" i="1"/>
  <c r="O382" i="1" s="1"/>
  <c r="N381" i="1"/>
  <c r="O381" i="1" s="1"/>
  <c r="N380" i="1"/>
  <c r="O380" i="1" s="1"/>
  <c r="N379" i="1"/>
  <c r="O379" i="1" s="1"/>
  <c r="N378" i="1"/>
  <c r="O378" i="1" s="1"/>
  <c r="N377" i="1"/>
  <c r="O377" i="1" s="1"/>
  <c r="N376" i="1"/>
  <c r="O376" i="1" s="1"/>
  <c r="N375" i="1"/>
  <c r="O375" i="1" s="1"/>
  <c r="N374" i="1"/>
  <c r="O374" i="1" s="1"/>
  <c r="N373" i="1"/>
  <c r="O373" i="1" s="1"/>
  <c r="N372" i="1"/>
  <c r="O372" i="1" s="1"/>
  <c r="N371" i="1"/>
  <c r="O371" i="1" s="1"/>
  <c r="N370" i="1"/>
  <c r="O370" i="1" s="1"/>
  <c r="N369" i="1"/>
  <c r="O369" i="1" s="1"/>
  <c r="N368" i="1"/>
  <c r="O368" i="1" s="1"/>
  <c r="N367" i="1"/>
  <c r="O367" i="1" s="1"/>
  <c r="N366" i="1"/>
  <c r="O366" i="1" s="1"/>
  <c r="N365" i="1"/>
  <c r="O365" i="1" s="1"/>
  <c r="N364" i="1"/>
  <c r="O364" i="1" s="1"/>
  <c r="N363" i="1"/>
  <c r="O363" i="1" s="1"/>
  <c r="N362" i="1"/>
  <c r="O362" i="1" s="1"/>
  <c r="N361" i="1"/>
  <c r="O361" i="1" s="1"/>
  <c r="N360" i="1"/>
  <c r="O360" i="1" s="1"/>
  <c r="N359" i="1"/>
  <c r="O359" i="1" s="1"/>
  <c r="N358" i="1"/>
  <c r="O358" i="1" s="1"/>
  <c r="N357" i="1"/>
  <c r="O357" i="1" s="1"/>
  <c r="N356" i="1"/>
  <c r="O356" i="1" s="1"/>
  <c r="N355" i="1"/>
  <c r="O355" i="1" s="1"/>
  <c r="N354" i="1"/>
  <c r="O354" i="1" s="1"/>
  <c r="N353" i="1"/>
  <c r="O353" i="1" s="1"/>
  <c r="N352" i="1"/>
  <c r="O352" i="1" s="1"/>
  <c r="N351" i="1"/>
  <c r="O351" i="1" s="1"/>
  <c r="N350" i="1"/>
  <c r="O350" i="1" s="1"/>
  <c r="N349" i="1"/>
  <c r="O349" i="1" s="1"/>
  <c r="N348" i="1"/>
  <c r="O348" i="1" s="1"/>
  <c r="N347" i="1"/>
  <c r="O347" i="1" s="1"/>
  <c r="N346" i="1"/>
  <c r="O346" i="1" s="1"/>
  <c r="N345" i="1"/>
  <c r="O345" i="1" s="1"/>
  <c r="N344" i="1"/>
  <c r="O344" i="1" s="1"/>
  <c r="N343" i="1"/>
  <c r="O343" i="1" s="1"/>
  <c r="N342" i="1"/>
  <c r="O342" i="1" s="1"/>
  <c r="N341" i="1"/>
  <c r="O341" i="1" s="1"/>
  <c r="N340" i="1"/>
  <c r="O340" i="1" s="1"/>
  <c r="N339" i="1"/>
  <c r="O339" i="1" s="1"/>
  <c r="N338" i="1"/>
  <c r="O338" i="1" s="1"/>
  <c r="N337" i="1"/>
  <c r="O337" i="1" s="1"/>
  <c r="N336" i="1"/>
  <c r="O336" i="1" s="1"/>
  <c r="N335" i="1"/>
  <c r="O335" i="1" s="1"/>
  <c r="N334" i="1"/>
  <c r="O334" i="1" s="1"/>
  <c r="N333" i="1"/>
  <c r="O333" i="1" s="1"/>
  <c r="N332" i="1"/>
  <c r="O332" i="1" s="1"/>
  <c r="N331" i="1"/>
  <c r="O331" i="1" s="1"/>
  <c r="N330" i="1"/>
  <c r="O330" i="1" s="1"/>
  <c r="N329" i="1"/>
  <c r="O329" i="1" s="1"/>
  <c r="N328" i="1"/>
  <c r="O328" i="1" s="1"/>
  <c r="N327" i="1"/>
  <c r="O327" i="1" s="1"/>
  <c r="N326" i="1"/>
  <c r="O326" i="1" s="1"/>
  <c r="N325" i="1"/>
  <c r="O325" i="1" s="1"/>
  <c r="N324" i="1"/>
  <c r="O324" i="1" s="1"/>
  <c r="N323" i="1"/>
  <c r="O323" i="1" s="1"/>
  <c r="N322" i="1"/>
  <c r="O322" i="1" s="1"/>
  <c r="N321" i="1"/>
  <c r="O321" i="1" s="1"/>
  <c r="N320" i="1"/>
  <c r="O320" i="1" s="1"/>
  <c r="N319" i="1"/>
  <c r="O319" i="1" s="1"/>
  <c r="N318" i="1"/>
  <c r="O318" i="1" s="1"/>
  <c r="N317" i="1"/>
  <c r="O317" i="1" s="1"/>
  <c r="N316" i="1"/>
  <c r="O316" i="1" s="1"/>
  <c r="N315" i="1"/>
  <c r="O315" i="1" s="1"/>
  <c r="N314" i="1"/>
  <c r="O314" i="1" s="1"/>
  <c r="N313" i="1"/>
  <c r="O313" i="1" s="1"/>
  <c r="N312" i="1"/>
  <c r="O312" i="1" s="1"/>
  <c r="N311" i="1"/>
  <c r="O311" i="1" s="1"/>
  <c r="N310" i="1"/>
  <c r="O310" i="1" s="1"/>
  <c r="N309" i="1"/>
  <c r="O309" i="1" s="1"/>
  <c r="N308" i="1"/>
  <c r="O308" i="1" s="1"/>
  <c r="N307" i="1"/>
  <c r="O307" i="1" s="1"/>
  <c r="N306" i="1"/>
  <c r="O306" i="1" s="1"/>
  <c r="N305" i="1"/>
  <c r="O305" i="1" s="1"/>
  <c r="N304" i="1"/>
  <c r="O304" i="1" s="1"/>
  <c r="N303" i="1"/>
  <c r="O303" i="1" s="1"/>
  <c r="N302" i="1"/>
  <c r="O302" i="1" s="1"/>
  <c r="N301" i="1"/>
  <c r="O301" i="1" s="1"/>
  <c r="N300" i="1"/>
  <c r="O300" i="1" s="1"/>
  <c r="N299" i="1"/>
  <c r="O299" i="1" s="1"/>
  <c r="N298" i="1"/>
  <c r="O298" i="1" s="1"/>
  <c r="N297" i="1"/>
  <c r="O297" i="1" s="1"/>
  <c r="N296" i="1"/>
  <c r="O296" i="1" s="1"/>
  <c r="N295" i="1"/>
  <c r="O295" i="1" s="1"/>
  <c r="N294" i="1"/>
  <c r="O294" i="1" s="1"/>
  <c r="N293" i="1"/>
  <c r="O293" i="1" s="1"/>
  <c r="N292" i="1"/>
  <c r="O292" i="1" s="1"/>
  <c r="N291" i="1"/>
  <c r="O291" i="1" s="1"/>
  <c r="N290" i="1"/>
  <c r="O290" i="1" s="1"/>
  <c r="N289" i="1"/>
  <c r="O289" i="1" s="1"/>
  <c r="N288" i="1"/>
  <c r="O288" i="1" s="1"/>
  <c r="N287" i="1"/>
  <c r="O287" i="1" s="1"/>
  <c r="N286" i="1"/>
  <c r="O286" i="1" s="1"/>
  <c r="N285" i="1"/>
  <c r="O285" i="1" s="1"/>
  <c r="N284" i="1"/>
  <c r="O284" i="1" s="1"/>
  <c r="N283" i="1"/>
  <c r="O283" i="1" s="1"/>
  <c r="N282" i="1"/>
  <c r="O282" i="1" s="1"/>
  <c r="N281" i="1"/>
  <c r="O281" i="1" s="1"/>
  <c r="N279" i="1"/>
  <c r="O279" i="1" s="1"/>
  <c r="N278" i="1"/>
  <c r="O278" i="1" s="1"/>
  <c r="N277" i="1"/>
  <c r="O277" i="1" s="1"/>
  <c r="N276" i="1"/>
  <c r="O276" i="1" s="1"/>
  <c r="N275" i="1"/>
  <c r="O275" i="1" s="1"/>
  <c r="N274" i="1"/>
  <c r="O274" i="1" s="1"/>
  <c r="N273" i="1"/>
  <c r="O273" i="1" s="1"/>
  <c r="N272" i="1"/>
  <c r="O272" i="1" s="1"/>
  <c r="N271" i="1"/>
  <c r="O271" i="1" s="1"/>
  <c r="N270" i="1"/>
  <c r="O270" i="1" s="1"/>
  <c r="N269" i="1"/>
  <c r="O269" i="1" s="1"/>
  <c r="N268" i="1"/>
  <c r="O268" i="1" s="1"/>
  <c r="N267" i="1"/>
  <c r="O267" i="1" s="1"/>
  <c r="N266" i="1"/>
  <c r="O266" i="1" s="1"/>
  <c r="N265" i="1"/>
  <c r="O265" i="1" s="1"/>
  <c r="N264" i="1"/>
  <c r="O264" i="1" s="1"/>
  <c r="N263" i="1"/>
  <c r="O263" i="1" s="1"/>
  <c r="N262" i="1"/>
  <c r="O262" i="1" s="1"/>
  <c r="N261" i="1"/>
  <c r="O261" i="1" s="1"/>
  <c r="N260" i="1"/>
  <c r="O260" i="1" s="1"/>
  <c r="N259" i="1"/>
  <c r="O259" i="1" s="1"/>
  <c r="N258" i="1"/>
  <c r="O258" i="1" s="1"/>
  <c r="N257" i="1"/>
  <c r="O257" i="1" s="1"/>
  <c r="N256" i="1"/>
  <c r="O256" i="1" s="1"/>
  <c r="N255" i="1"/>
  <c r="O255" i="1" s="1"/>
  <c r="N254" i="1"/>
  <c r="O254" i="1" s="1"/>
  <c r="N253" i="1"/>
  <c r="O253" i="1" s="1"/>
  <c r="N252" i="1"/>
  <c r="O252" i="1" s="1"/>
  <c r="N251" i="1"/>
  <c r="O251" i="1" s="1"/>
  <c r="N250" i="1"/>
  <c r="O250" i="1" s="1"/>
  <c r="N247" i="1"/>
  <c r="O247" i="1" s="1"/>
  <c r="N246" i="1"/>
  <c r="O246" i="1" s="1"/>
  <c r="N245" i="1"/>
  <c r="O245" i="1" s="1"/>
  <c r="N244" i="1"/>
  <c r="O244" i="1" s="1"/>
  <c r="N243" i="1"/>
  <c r="O243" i="1" s="1"/>
  <c r="N242" i="1"/>
  <c r="O242" i="1" s="1"/>
  <c r="N241" i="1"/>
  <c r="O241" i="1" s="1"/>
  <c r="N240" i="1"/>
  <c r="O240" i="1" s="1"/>
  <c r="N239" i="1"/>
  <c r="O239" i="1" s="1"/>
  <c r="N238" i="1"/>
  <c r="O238" i="1" s="1"/>
  <c r="N237" i="1"/>
  <c r="O237" i="1" s="1"/>
  <c r="N236" i="1"/>
  <c r="O236" i="1" s="1"/>
  <c r="N235" i="1"/>
  <c r="O235" i="1" s="1"/>
  <c r="N234" i="1"/>
  <c r="O234" i="1" s="1"/>
  <c r="N233" i="1"/>
  <c r="O233" i="1" s="1"/>
  <c r="N232" i="1"/>
  <c r="O232" i="1" s="1"/>
  <c r="N231" i="1"/>
  <c r="O231" i="1" s="1"/>
  <c r="N230" i="1"/>
  <c r="O230" i="1" s="1"/>
  <c r="N229" i="1"/>
  <c r="O229" i="1" s="1"/>
  <c r="N228" i="1"/>
  <c r="O228" i="1" s="1"/>
  <c r="N227" i="1"/>
  <c r="O227" i="1" s="1"/>
  <c r="N226" i="1"/>
  <c r="O226" i="1" s="1"/>
  <c r="N225" i="1"/>
  <c r="O225" i="1" s="1"/>
  <c r="N224" i="1"/>
  <c r="O224" i="1" s="1"/>
  <c r="N223" i="1"/>
  <c r="O223" i="1" s="1"/>
  <c r="N222" i="1"/>
  <c r="O222" i="1" s="1"/>
  <c r="N221" i="1"/>
  <c r="O221" i="1" s="1"/>
  <c r="N213" i="1"/>
  <c r="O213" i="1" s="1"/>
  <c r="N212" i="1"/>
  <c r="O212" i="1" s="1"/>
  <c r="N211" i="1"/>
  <c r="O211" i="1" s="1"/>
  <c r="N210" i="1"/>
  <c r="O210" i="1" s="1"/>
  <c r="N209" i="1"/>
  <c r="O209" i="1" s="1"/>
  <c r="N208" i="1"/>
  <c r="O208" i="1" s="1"/>
  <c r="N207" i="1"/>
  <c r="O207" i="1" s="1"/>
  <c r="N206" i="1"/>
  <c r="O206" i="1" s="1"/>
  <c r="N205" i="1"/>
  <c r="O205" i="1" s="1"/>
  <c r="N204" i="1"/>
  <c r="O204" i="1" s="1"/>
  <c r="N203" i="1"/>
  <c r="O203" i="1" s="1"/>
  <c r="N202" i="1"/>
  <c r="O202" i="1" s="1"/>
  <c r="N201" i="1"/>
  <c r="O201" i="1" s="1"/>
  <c r="N200" i="1"/>
  <c r="O200" i="1" s="1"/>
  <c r="N199" i="1"/>
  <c r="O199" i="1" s="1"/>
  <c r="N198" i="1"/>
  <c r="O198" i="1" s="1"/>
  <c r="N197" i="1"/>
  <c r="O197" i="1" s="1"/>
  <c r="N196" i="1"/>
  <c r="O196" i="1" s="1"/>
  <c r="N195" i="1"/>
  <c r="O195" i="1" s="1"/>
  <c r="N194" i="1"/>
  <c r="O194" i="1" s="1"/>
  <c r="N193" i="1"/>
  <c r="O193" i="1" s="1"/>
  <c r="N192" i="1"/>
  <c r="O192" i="1" s="1"/>
  <c r="N191" i="1"/>
  <c r="O191" i="1" s="1"/>
  <c r="N190" i="1"/>
  <c r="O190" i="1" s="1"/>
  <c r="N189" i="1"/>
  <c r="O189" i="1" s="1"/>
  <c r="N188" i="1"/>
  <c r="O188" i="1" s="1"/>
  <c r="N187" i="1"/>
  <c r="O187" i="1" s="1"/>
  <c r="N186" i="1"/>
  <c r="O186" i="1" s="1"/>
  <c r="N185" i="1"/>
  <c r="O185" i="1" s="1"/>
  <c r="N184" i="1"/>
  <c r="O184" i="1" s="1"/>
  <c r="N183" i="1"/>
  <c r="O183" i="1" s="1"/>
  <c r="N182" i="1"/>
  <c r="O182" i="1" s="1"/>
  <c r="N181" i="1"/>
  <c r="O181" i="1" s="1"/>
  <c r="N180" i="1"/>
  <c r="O180" i="1" s="1"/>
  <c r="N179" i="1"/>
  <c r="O179" i="1" s="1"/>
  <c r="N178" i="1"/>
  <c r="O178" i="1" s="1"/>
  <c r="N177" i="1"/>
  <c r="O177" i="1" s="1"/>
  <c r="N176" i="1"/>
  <c r="O176" i="1" s="1"/>
  <c r="N175" i="1"/>
  <c r="O175" i="1" s="1"/>
  <c r="N174" i="1"/>
  <c r="O174" i="1" s="1"/>
  <c r="N173" i="1"/>
  <c r="O173" i="1" s="1"/>
  <c r="N172" i="1"/>
  <c r="O172" i="1" s="1"/>
  <c r="N171" i="1"/>
  <c r="O171" i="1" s="1"/>
  <c r="N170" i="1"/>
  <c r="O170" i="1" s="1"/>
  <c r="N169" i="1"/>
  <c r="O169" i="1" s="1"/>
  <c r="N168" i="1"/>
  <c r="O168" i="1" s="1"/>
  <c r="N167" i="1"/>
  <c r="O167" i="1" s="1"/>
  <c r="N166" i="1"/>
  <c r="O166" i="1" s="1"/>
  <c r="N165" i="1"/>
  <c r="O165" i="1" s="1"/>
  <c r="N164" i="1"/>
  <c r="O164" i="1" s="1"/>
  <c r="N163" i="1"/>
  <c r="O163" i="1" s="1"/>
  <c r="N162" i="1"/>
  <c r="O162" i="1" s="1"/>
  <c r="N157" i="1"/>
  <c r="O157" i="1" s="1"/>
  <c r="N149" i="1"/>
  <c r="O149" i="1" s="1"/>
  <c r="N148" i="1"/>
  <c r="O148" i="1" s="1"/>
  <c r="N132" i="1"/>
  <c r="O132" i="1" s="1"/>
  <c r="N131" i="1"/>
  <c r="O131" i="1" s="1"/>
  <c r="N130" i="1"/>
  <c r="O130" i="1" s="1"/>
  <c r="N129" i="1"/>
  <c r="O129" i="1" s="1"/>
  <c r="N128" i="1"/>
  <c r="O128" i="1" s="1"/>
  <c r="N127" i="1"/>
  <c r="O127" i="1" s="1"/>
  <c r="N126" i="1"/>
  <c r="O126" i="1" s="1"/>
  <c r="N125" i="1"/>
  <c r="O125" i="1" s="1"/>
  <c r="N124" i="1"/>
  <c r="O124" i="1" s="1"/>
  <c r="N123" i="1"/>
  <c r="O123" i="1" s="1"/>
  <c r="N122" i="1"/>
  <c r="O122" i="1" s="1"/>
  <c r="N119" i="1"/>
  <c r="O119" i="1" s="1"/>
  <c r="N116" i="1"/>
  <c r="O116" i="1" s="1"/>
  <c r="N115" i="1"/>
  <c r="O115" i="1" s="1"/>
  <c r="N114" i="1"/>
  <c r="O114" i="1" s="1"/>
  <c r="N113" i="1"/>
  <c r="O113" i="1" s="1"/>
  <c r="N112" i="1"/>
  <c r="O112" i="1" s="1"/>
  <c r="N111" i="1"/>
  <c r="O111" i="1" s="1"/>
  <c r="N110" i="1"/>
  <c r="O110" i="1" s="1"/>
  <c r="N109" i="1"/>
  <c r="O109" i="1" s="1"/>
  <c r="N108" i="1"/>
  <c r="O108" i="1" s="1"/>
  <c r="N107" i="1"/>
  <c r="O107" i="1" s="1"/>
  <c r="N106" i="1"/>
  <c r="O106" i="1" s="1"/>
  <c r="N105" i="1"/>
  <c r="O105" i="1" s="1"/>
  <c r="N104" i="1"/>
  <c r="O104" i="1" s="1"/>
  <c r="N103" i="1"/>
  <c r="O103" i="1" s="1"/>
  <c r="N102" i="1"/>
  <c r="O102" i="1" s="1"/>
  <c r="N95" i="1"/>
  <c r="O95" i="1" s="1"/>
  <c r="N94" i="1"/>
  <c r="O94" i="1" s="1"/>
  <c r="N93" i="1"/>
  <c r="O93" i="1" s="1"/>
  <c r="N92" i="1"/>
  <c r="O92" i="1" s="1"/>
  <c r="N91" i="1"/>
  <c r="O91" i="1" s="1"/>
  <c r="N90" i="1"/>
  <c r="O90" i="1" s="1"/>
  <c r="N89" i="1"/>
  <c r="O89" i="1" s="1"/>
  <c r="N88" i="1"/>
  <c r="O88" i="1" s="1"/>
  <c r="N87" i="1"/>
  <c r="O87" i="1" s="1"/>
  <c r="N86" i="1"/>
  <c r="O86" i="1" s="1"/>
  <c r="N85" i="1"/>
  <c r="O85" i="1" s="1"/>
  <c r="N84" i="1"/>
  <c r="O84" i="1" s="1"/>
  <c r="N83" i="1"/>
  <c r="O83" i="1" s="1"/>
  <c r="N82" i="1"/>
  <c r="O82" i="1" s="1"/>
  <c r="N81" i="1"/>
  <c r="O81" i="1" s="1"/>
  <c r="N80" i="1"/>
  <c r="O80" i="1" s="1"/>
  <c r="N79" i="1"/>
  <c r="O79" i="1" s="1"/>
  <c r="N78" i="1"/>
  <c r="O78" i="1" s="1"/>
  <c r="N77" i="1"/>
  <c r="O77" i="1" s="1"/>
  <c r="N76" i="1"/>
  <c r="O76" i="1" s="1"/>
  <c r="N75" i="1"/>
  <c r="O75" i="1" s="1"/>
  <c r="N74" i="1"/>
  <c r="O74" i="1" s="1"/>
  <c r="N73" i="1"/>
  <c r="O73" i="1" s="1"/>
  <c r="N72" i="1"/>
  <c r="O72" i="1" s="1"/>
  <c r="N71" i="1"/>
  <c r="O71" i="1" s="1"/>
  <c r="N70" i="1"/>
  <c r="O70" i="1" s="1"/>
  <c r="N69" i="1"/>
  <c r="O69" i="1" s="1"/>
  <c r="N68" i="1"/>
  <c r="O68" i="1" s="1"/>
  <c r="N47" i="1"/>
  <c r="O47" i="1" s="1"/>
  <c r="N46" i="1"/>
  <c r="O46" i="1" s="1"/>
  <c r="N45" i="1"/>
  <c r="O45" i="1" s="1"/>
  <c r="N38" i="1"/>
  <c r="O38" i="1" s="1"/>
  <c r="N20" i="1"/>
  <c r="O20" i="1" s="1"/>
  <c r="N18" i="1"/>
  <c r="O18" i="1" s="1"/>
  <c r="N17" i="1"/>
  <c r="O17" i="1" s="1"/>
  <c r="N16" i="1"/>
  <c r="O16" i="1" s="1"/>
  <c r="N9" i="1"/>
  <c r="O9" i="1" s="1"/>
  <c r="N5" i="1"/>
  <c r="O5" i="1" s="1"/>
  <c r="P5459" i="1"/>
  <c r="P5458" i="1"/>
  <c r="Q5458" i="1" s="1"/>
  <c r="P5454" i="1"/>
  <c r="P5450" i="1"/>
  <c r="P5361" i="1"/>
  <c r="P5360" i="1"/>
  <c r="Q5360" i="1" s="1"/>
  <c r="P5359" i="1"/>
  <c r="P5320" i="1"/>
  <c r="P5319" i="1"/>
  <c r="P5318" i="1"/>
  <c r="Q5318" i="1" s="1"/>
  <c r="P5317" i="1"/>
  <c r="P5316" i="1"/>
  <c r="P5315" i="1"/>
  <c r="P5314" i="1"/>
  <c r="Q5314" i="1" s="1"/>
  <c r="P5313" i="1"/>
  <c r="P5292" i="1"/>
  <c r="P5280" i="1"/>
  <c r="P5224" i="1"/>
  <c r="Q5224" i="1" s="1"/>
  <c r="P5223" i="1"/>
  <c r="P5222" i="1"/>
  <c r="P5221" i="1"/>
  <c r="P5220" i="1"/>
  <c r="Q5220" i="1" s="1"/>
  <c r="P5219" i="1"/>
  <c r="P5218" i="1"/>
  <c r="P5217" i="1"/>
  <c r="P5216" i="1"/>
  <c r="Q5216" i="1" s="1"/>
  <c r="P5215" i="1"/>
  <c r="P5214" i="1"/>
  <c r="P5213" i="1"/>
  <c r="P5212" i="1"/>
  <c r="Q5212" i="1" s="1"/>
  <c r="P5211" i="1"/>
  <c r="P5210" i="1"/>
  <c r="P5209" i="1"/>
  <c r="P5208" i="1"/>
  <c r="Q5208" i="1" s="1"/>
  <c r="P5207" i="1"/>
  <c r="P5206" i="1"/>
  <c r="P5205" i="1"/>
  <c r="P5204" i="1"/>
  <c r="Q5204" i="1" s="1"/>
  <c r="P5203" i="1"/>
  <c r="P5202" i="1"/>
  <c r="P5200" i="1"/>
  <c r="P5198" i="1"/>
  <c r="Q5198" i="1" s="1"/>
  <c r="P5190" i="1"/>
  <c r="P5188" i="1"/>
  <c r="P5176" i="1"/>
  <c r="P5175" i="1"/>
  <c r="Q5175" i="1" s="1"/>
  <c r="P5174" i="1"/>
  <c r="P5173" i="1"/>
  <c r="P5172" i="1"/>
  <c r="P5171" i="1"/>
  <c r="Q5171" i="1" s="1"/>
  <c r="P5170" i="1"/>
  <c r="P5169" i="1"/>
  <c r="P5168" i="1"/>
  <c r="P5167" i="1"/>
  <c r="Q5167" i="1" s="1"/>
  <c r="P5166" i="1"/>
  <c r="P5165" i="1"/>
  <c r="P5164" i="1"/>
  <c r="P5163" i="1"/>
  <c r="Q5163" i="1" s="1"/>
  <c r="P5162" i="1"/>
  <c r="P5161" i="1"/>
  <c r="P5160" i="1"/>
  <c r="P5159" i="1"/>
  <c r="Q5159" i="1" s="1"/>
  <c r="P5158" i="1"/>
  <c r="P5157" i="1"/>
  <c r="P5156" i="1"/>
  <c r="P5155" i="1"/>
  <c r="Q5155" i="1" s="1"/>
  <c r="P5154" i="1"/>
  <c r="P5153" i="1"/>
  <c r="P5152" i="1"/>
  <c r="P5151" i="1"/>
  <c r="Q5151" i="1" s="1"/>
  <c r="P5150" i="1"/>
  <c r="P5149" i="1"/>
  <c r="P3213" i="1"/>
  <c r="P3212" i="1"/>
  <c r="Q3212" i="1" s="1"/>
  <c r="P3211" i="1"/>
  <c r="P3210" i="1"/>
  <c r="P3209" i="1"/>
  <c r="P3208" i="1"/>
  <c r="Q3208" i="1" s="1"/>
  <c r="P3207" i="1"/>
  <c r="P3206" i="1"/>
  <c r="P3205" i="1"/>
  <c r="P3204" i="1"/>
  <c r="Q3204" i="1" s="1"/>
  <c r="P3203" i="1"/>
  <c r="P3202" i="1"/>
  <c r="P3201" i="1"/>
  <c r="P3200" i="1"/>
  <c r="Q3200" i="1" s="1"/>
  <c r="P3199" i="1"/>
  <c r="P3198" i="1"/>
  <c r="P3197" i="1"/>
  <c r="P3196" i="1"/>
  <c r="Q3196" i="1" s="1"/>
  <c r="P3195" i="1"/>
  <c r="P3194" i="1"/>
  <c r="P3193" i="1"/>
  <c r="P3192" i="1"/>
  <c r="Q3192" i="1" s="1"/>
  <c r="P3191" i="1"/>
  <c r="P3190" i="1"/>
  <c r="P3189" i="1"/>
  <c r="P3188" i="1"/>
  <c r="Q3188" i="1" s="1"/>
  <c r="P3187" i="1"/>
  <c r="P3186" i="1"/>
  <c r="P3185" i="1"/>
  <c r="P3184" i="1"/>
  <c r="Q3184" i="1" s="1"/>
  <c r="P3183" i="1"/>
  <c r="P3182" i="1"/>
  <c r="P3181" i="1"/>
  <c r="P3180" i="1"/>
  <c r="Q3180" i="1" s="1"/>
  <c r="P3179" i="1"/>
  <c r="P3178" i="1"/>
  <c r="P3177" i="1"/>
  <c r="P3176" i="1"/>
  <c r="Q3176" i="1" s="1"/>
  <c r="P3175" i="1"/>
  <c r="P3174" i="1"/>
  <c r="P3173" i="1"/>
  <c r="P3172" i="1"/>
  <c r="Q3172" i="1" s="1"/>
  <c r="P3171" i="1"/>
  <c r="P3170" i="1"/>
  <c r="P3169" i="1"/>
  <c r="P3168" i="1"/>
  <c r="Q3168" i="1" s="1"/>
  <c r="P3167" i="1"/>
  <c r="P3166" i="1"/>
  <c r="P3165" i="1"/>
  <c r="P3164" i="1"/>
  <c r="Q3164" i="1" s="1"/>
  <c r="P3162" i="1"/>
  <c r="P3161" i="1"/>
  <c r="P3160" i="1"/>
  <c r="P3159" i="1"/>
  <c r="Q3159" i="1" s="1"/>
  <c r="P3158" i="1"/>
  <c r="P3157" i="1"/>
  <c r="P3154" i="1"/>
  <c r="P3152" i="1"/>
  <c r="Q3152" i="1" s="1"/>
  <c r="P3151" i="1"/>
  <c r="P3150" i="1"/>
  <c r="P3149" i="1"/>
  <c r="P3148" i="1"/>
  <c r="Q3148" i="1" s="1"/>
  <c r="P3147" i="1"/>
  <c r="P3146" i="1"/>
  <c r="P3145" i="1"/>
  <c r="P3144" i="1"/>
  <c r="Q3144" i="1" s="1"/>
  <c r="P3143" i="1"/>
  <c r="P3142" i="1"/>
  <c r="P3141" i="1"/>
  <c r="P3140" i="1"/>
  <c r="Q3140" i="1" s="1"/>
  <c r="P3139" i="1"/>
  <c r="P3138" i="1"/>
  <c r="P3137" i="1"/>
  <c r="P3136" i="1"/>
  <c r="Q3136" i="1" s="1"/>
  <c r="P3135" i="1"/>
  <c r="P3134" i="1"/>
  <c r="P3133" i="1"/>
  <c r="P3132" i="1"/>
  <c r="Q3132" i="1" s="1"/>
  <c r="P3131" i="1"/>
  <c r="P3130" i="1"/>
  <c r="P3129" i="1"/>
  <c r="P3128" i="1"/>
  <c r="Q3128" i="1" s="1"/>
  <c r="P3127" i="1"/>
  <c r="P3126" i="1"/>
  <c r="P3125" i="1"/>
  <c r="P3124" i="1"/>
  <c r="Q3124" i="1" s="1"/>
  <c r="P3123" i="1"/>
  <c r="P3122" i="1"/>
  <c r="P3121" i="1"/>
  <c r="P3120" i="1"/>
  <c r="Q3120" i="1" s="1"/>
  <c r="P3119" i="1"/>
  <c r="P3118" i="1"/>
  <c r="P3117" i="1"/>
  <c r="P3116" i="1"/>
  <c r="Q3116" i="1" s="1"/>
  <c r="P3115" i="1"/>
  <c r="P3114" i="1"/>
  <c r="P3113" i="1"/>
  <c r="P3112" i="1"/>
  <c r="Q3112" i="1" s="1"/>
  <c r="P3111" i="1"/>
  <c r="P3110" i="1"/>
  <c r="P3109" i="1"/>
  <c r="P3108" i="1"/>
  <c r="Q3108" i="1" s="1"/>
  <c r="P3107" i="1"/>
  <c r="P3106" i="1"/>
  <c r="P3105" i="1"/>
  <c r="P3104" i="1"/>
  <c r="Q3104" i="1" s="1"/>
  <c r="P3103" i="1"/>
  <c r="P3102" i="1"/>
  <c r="P3101" i="1"/>
  <c r="P3100" i="1"/>
  <c r="Q3100" i="1" s="1"/>
  <c r="P3099" i="1"/>
  <c r="P3098" i="1"/>
  <c r="P3097" i="1"/>
  <c r="P3096" i="1"/>
  <c r="Q3096" i="1" s="1"/>
  <c r="P3095" i="1"/>
  <c r="P3094" i="1"/>
  <c r="P3093" i="1"/>
  <c r="P3092" i="1"/>
  <c r="Q3092" i="1" s="1"/>
  <c r="P3091" i="1"/>
  <c r="P3090" i="1"/>
  <c r="P3089" i="1"/>
  <c r="P3088" i="1"/>
  <c r="Q3088" i="1" s="1"/>
  <c r="P3085" i="1"/>
  <c r="P3084" i="1"/>
  <c r="P3081" i="1"/>
  <c r="P3080" i="1"/>
  <c r="Q3080" i="1" s="1"/>
  <c r="P3079" i="1"/>
  <c r="P3078" i="1"/>
  <c r="P3077" i="1"/>
  <c r="P3076" i="1"/>
  <c r="Q3076" i="1" s="1"/>
  <c r="P3075" i="1"/>
  <c r="P3074" i="1"/>
  <c r="P3073" i="1"/>
  <c r="P3072" i="1"/>
  <c r="Q3072" i="1" s="1"/>
  <c r="P3071" i="1"/>
  <c r="P3070" i="1"/>
  <c r="P3069" i="1"/>
  <c r="P3068" i="1"/>
  <c r="Q3068" i="1" s="1"/>
  <c r="P3067" i="1"/>
  <c r="P3066" i="1"/>
  <c r="P3065" i="1"/>
  <c r="P3064" i="1"/>
  <c r="Q3064" i="1" s="1"/>
  <c r="P3063" i="1"/>
  <c r="P3062" i="1"/>
  <c r="P3061" i="1"/>
  <c r="P3059" i="1"/>
  <c r="Q3059" i="1" s="1"/>
  <c r="P3058" i="1"/>
  <c r="P3056" i="1"/>
  <c r="P3055" i="1"/>
  <c r="P3054" i="1"/>
  <c r="Q3054" i="1" s="1"/>
  <c r="P3053" i="1"/>
  <c r="P3052" i="1"/>
  <c r="P3051" i="1"/>
  <c r="P3050" i="1"/>
  <c r="Q3050" i="1" s="1"/>
  <c r="P3049" i="1"/>
  <c r="P3048" i="1"/>
  <c r="P3047" i="1"/>
  <c r="P3046" i="1"/>
  <c r="Q3046" i="1" s="1"/>
  <c r="P3045" i="1"/>
  <c r="P3044" i="1"/>
  <c r="P3043" i="1"/>
  <c r="P3042" i="1"/>
  <c r="Q3042" i="1" s="1"/>
  <c r="P3041" i="1"/>
  <c r="P3040" i="1"/>
  <c r="P3039" i="1"/>
  <c r="P3038" i="1"/>
  <c r="Q3038" i="1" s="1"/>
  <c r="P3037" i="1"/>
  <c r="P3036" i="1"/>
  <c r="P3035" i="1"/>
  <c r="P3034" i="1"/>
  <c r="Q3034" i="1" s="1"/>
  <c r="P3033" i="1"/>
  <c r="P3032" i="1"/>
  <c r="P3031" i="1"/>
  <c r="P3030" i="1"/>
  <c r="Q3030" i="1" s="1"/>
  <c r="P3029" i="1"/>
  <c r="P3028" i="1"/>
  <c r="P3026" i="1"/>
  <c r="P3024" i="1"/>
  <c r="Q3024" i="1" s="1"/>
  <c r="P3023" i="1"/>
  <c r="P3022" i="1"/>
  <c r="P3021" i="1"/>
  <c r="P3020" i="1"/>
  <c r="Q3020" i="1" s="1"/>
  <c r="P3019" i="1"/>
  <c r="P3016" i="1"/>
  <c r="P3015" i="1"/>
  <c r="P3014" i="1"/>
  <c r="Q3014" i="1" s="1"/>
  <c r="P3013" i="1"/>
  <c r="P3012" i="1"/>
  <c r="P3011" i="1"/>
  <c r="P3010" i="1"/>
  <c r="Q3010" i="1" s="1"/>
  <c r="P3009" i="1"/>
  <c r="P3008" i="1"/>
  <c r="P3007" i="1"/>
  <c r="P3006" i="1"/>
  <c r="Q3006" i="1" s="1"/>
  <c r="P3005" i="1"/>
  <c r="P3004" i="1"/>
  <c r="P3003" i="1"/>
  <c r="P3002" i="1"/>
  <c r="Q3002" i="1" s="1"/>
  <c r="P3001" i="1"/>
  <c r="P3000" i="1"/>
  <c r="P2999" i="1"/>
  <c r="P2998" i="1"/>
  <c r="Q2998" i="1" s="1"/>
  <c r="P2997" i="1"/>
  <c r="P2996" i="1"/>
  <c r="P2995" i="1"/>
  <c r="P2994" i="1"/>
  <c r="Q2994" i="1" s="1"/>
  <c r="P2993" i="1"/>
  <c r="P2992" i="1"/>
  <c r="P2991" i="1"/>
  <c r="P2990" i="1"/>
  <c r="Q2990" i="1" s="1"/>
  <c r="P2989" i="1"/>
  <c r="P2988" i="1"/>
  <c r="P2987" i="1"/>
  <c r="P2986" i="1"/>
  <c r="Q2986" i="1" s="1"/>
  <c r="P2985" i="1"/>
  <c r="P2984" i="1"/>
  <c r="P2983" i="1"/>
  <c r="P2982" i="1"/>
  <c r="Q2982" i="1" s="1"/>
  <c r="P2981" i="1"/>
  <c r="P2980" i="1"/>
  <c r="P2979" i="1"/>
  <c r="P2978" i="1"/>
  <c r="Q2978" i="1" s="1"/>
  <c r="P2977" i="1"/>
  <c r="P2976" i="1"/>
  <c r="P2975" i="1"/>
  <c r="P2974" i="1"/>
  <c r="Q2974" i="1" s="1"/>
  <c r="P2973" i="1"/>
  <c r="P2972" i="1"/>
  <c r="P2971" i="1"/>
  <c r="P2970" i="1"/>
  <c r="Q2970" i="1" s="1"/>
  <c r="P2969" i="1"/>
  <c r="P2968" i="1"/>
  <c r="P2967" i="1"/>
  <c r="P2966" i="1"/>
  <c r="Q2966" i="1" s="1"/>
  <c r="P2965" i="1"/>
  <c r="P2964" i="1"/>
  <c r="P2963" i="1"/>
  <c r="P2962" i="1"/>
  <c r="Q2962" i="1" s="1"/>
  <c r="P2961" i="1"/>
  <c r="P2960" i="1"/>
  <c r="P2959" i="1"/>
  <c r="P2958" i="1"/>
  <c r="Q2958" i="1" s="1"/>
  <c r="P2957" i="1"/>
  <c r="P2956" i="1"/>
  <c r="P2955" i="1"/>
  <c r="P2954" i="1"/>
  <c r="Q2954" i="1" s="1"/>
  <c r="P2953" i="1"/>
  <c r="P2952" i="1"/>
  <c r="P2951" i="1"/>
  <c r="P2950" i="1"/>
  <c r="Q2950" i="1" s="1"/>
  <c r="P2949" i="1"/>
  <c r="P2948" i="1"/>
  <c r="P2947" i="1"/>
  <c r="P2946" i="1"/>
  <c r="Q2946" i="1" s="1"/>
  <c r="P2945" i="1"/>
  <c r="P2944" i="1"/>
  <c r="P2943" i="1"/>
  <c r="P2942" i="1"/>
  <c r="Q2942" i="1" s="1"/>
  <c r="P2941" i="1"/>
  <c r="P2940" i="1"/>
  <c r="P2939" i="1"/>
  <c r="P2938" i="1"/>
  <c r="Q2938" i="1" s="1"/>
  <c r="P2937" i="1"/>
  <c r="P2936" i="1"/>
  <c r="P2935" i="1"/>
  <c r="P2934" i="1"/>
  <c r="Q2934" i="1" s="1"/>
  <c r="P2933" i="1"/>
  <c r="P2930" i="1"/>
  <c r="P2929" i="1"/>
  <c r="P2928" i="1"/>
  <c r="Q2928" i="1" s="1"/>
  <c r="P2927" i="1"/>
  <c r="P2926" i="1"/>
  <c r="P2925" i="1"/>
  <c r="P2924" i="1"/>
  <c r="Q2924" i="1" s="1"/>
  <c r="P2923" i="1"/>
  <c r="P2922" i="1"/>
  <c r="P2921" i="1"/>
  <c r="P2920" i="1"/>
  <c r="Q2920" i="1" s="1"/>
  <c r="P2919" i="1"/>
  <c r="P2918" i="1"/>
  <c r="P2917" i="1"/>
  <c r="P2916" i="1"/>
  <c r="Q2916" i="1" s="1"/>
  <c r="P2915" i="1"/>
  <c r="P2914" i="1"/>
  <c r="P2913" i="1"/>
  <c r="P2912" i="1"/>
  <c r="Q2912" i="1" s="1"/>
  <c r="P2911" i="1"/>
  <c r="P2910" i="1"/>
  <c r="P2909" i="1"/>
  <c r="P2908" i="1"/>
  <c r="Q2908" i="1" s="1"/>
  <c r="P2905" i="1"/>
  <c r="P2904" i="1"/>
  <c r="P2903" i="1"/>
  <c r="P2902" i="1"/>
  <c r="Q2902" i="1" s="1"/>
  <c r="P2901" i="1"/>
  <c r="P2900" i="1"/>
  <c r="P2899" i="1"/>
  <c r="P2898" i="1"/>
  <c r="Q2898" i="1" s="1"/>
  <c r="P2897" i="1"/>
  <c r="P2896" i="1"/>
  <c r="P2895" i="1"/>
  <c r="P2894" i="1"/>
  <c r="Q2894" i="1" s="1"/>
  <c r="P2893" i="1"/>
  <c r="P2892" i="1"/>
  <c r="P2891" i="1"/>
  <c r="P2890" i="1"/>
  <c r="Q2890" i="1" s="1"/>
  <c r="P2889" i="1"/>
  <c r="P2888" i="1"/>
  <c r="P2887" i="1"/>
  <c r="P2886" i="1"/>
  <c r="Q2886" i="1" s="1"/>
  <c r="P2885" i="1"/>
  <c r="P2884" i="1"/>
  <c r="P2883" i="1"/>
  <c r="P2882" i="1"/>
  <c r="Q2882" i="1" s="1"/>
  <c r="P2881" i="1"/>
  <c r="P2880" i="1"/>
  <c r="P2879" i="1"/>
  <c r="P2878" i="1"/>
  <c r="Q2878" i="1" s="1"/>
  <c r="P2877" i="1"/>
  <c r="P2876" i="1"/>
  <c r="P2875" i="1"/>
  <c r="P2874" i="1"/>
  <c r="Q2874" i="1" s="1"/>
  <c r="P2873" i="1"/>
  <c r="P2872" i="1"/>
  <c r="P2871" i="1"/>
  <c r="P2870" i="1"/>
  <c r="Q2870" i="1" s="1"/>
  <c r="P2869" i="1"/>
  <c r="P2868" i="1"/>
  <c r="P2867" i="1"/>
  <c r="P2866" i="1"/>
  <c r="Q2866" i="1" s="1"/>
  <c r="P2865" i="1"/>
  <c r="P2864" i="1"/>
  <c r="P2863" i="1"/>
  <c r="P2862" i="1"/>
  <c r="Q2862" i="1" s="1"/>
  <c r="P2861" i="1"/>
  <c r="P2860" i="1"/>
  <c r="P2859" i="1"/>
  <c r="P2858" i="1"/>
  <c r="Q2858" i="1" s="1"/>
  <c r="P2857" i="1"/>
  <c r="P2856" i="1"/>
  <c r="P2855" i="1"/>
  <c r="P2854" i="1"/>
  <c r="Q2854" i="1" s="1"/>
  <c r="P2853" i="1"/>
  <c r="P2852" i="1"/>
  <c r="P2851" i="1"/>
  <c r="P2850" i="1"/>
  <c r="Q2850" i="1" s="1"/>
  <c r="P2849" i="1"/>
  <c r="P2848" i="1"/>
  <c r="P2847" i="1"/>
  <c r="P2846" i="1"/>
  <c r="Q2846" i="1" s="1"/>
  <c r="P2845" i="1"/>
  <c r="P2844" i="1"/>
  <c r="P2843" i="1"/>
  <c r="P2842" i="1"/>
  <c r="Q2842" i="1" s="1"/>
  <c r="P2841" i="1"/>
  <c r="P2840" i="1"/>
  <c r="P2839" i="1"/>
  <c r="P2838" i="1"/>
  <c r="Q2838" i="1" s="1"/>
  <c r="P2837" i="1"/>
  <c r="P2836" i="1"/>
  <c r="P2835" i="1"/>
  <c r="P2834" i="1"/>
  <c r="Q2834" i="1" s="1"/>
  <c r="P2833" i="1"/>
  <c r="P2832" i="1"/>
  <c r="P2831" i="1"/>
  <c r="P2830" i="1"/>
  <c r="Q2830" i="1" s="1"/>
  <c r="P2829" i="1"/>
  <c r="P2828" i="1"/>
  <c r="P2827" i="1"/>
  <c r="P2826" i="1"/>
  <c r="Q2826" i="1" s="1"/>
  <c r="P2825" i="1"/>
  <c r="P2824" i="1"/>
  <c r="P2823" i="1"/>
  <c r="P2822" i="1"/>
  <c r="Q2822" i="1" s="1"/>
  <c r="P2821" i="1"/>
  <c r="P2820" i="1"/>
  <c r="P2819" i="1"/>
  <c r="P2818" i="1"/>
  <c r="Q2818" i="1" s="1"/>
  <c r="P2817" i="1"/>
  <c r="P2816" i="1"/>
  <c r="P2815" i="1"/>
  <c r="P2814" i="1"/>
  <c r="Q2814" i="1" s="1"/>
  <c r="P2813" i="1"/>
  <c r="P2812" i="1"/>
  <c r="P2811" i="1"/>
  <c r="P2810" i="1"/>
  <c r="Q2810" i="1" s="1"/>
  <c r="P2809" i="1"/>
  <c r="P2808" i="1"/>
  <c r="P2807" i="1"/>
  <c r="P2806" i="1"/>
  <c r="Q2806" i="1" s="1"/>
  <c r="P2805" i="1"/>
  <c r="P2804" i="1"/>
  <c r="P2802" i="1"/>
  <c r="P2801" i="1"/>
  <c r="Q2801" i="1" s="1"/>
  <c r="P2799" i="1"/>
  <c r="P2798" i="1"/>
  <c r="P2797" i="1"/>
  <c r="P2796" i="1"/>
  <c r="Q2796" i="1" s="1"/>
  <c r="P2794" i="1"/>
  <c r="P2793" i="1"/>
  <c r="P2792" i="1"/>
  <c r="P2791" i="1"/>
  <c r="Q2791" i="1" s="1"/>
  <c r="P2790" i="1"/>
  <c r="P2789" i="1"/>
  <c r="P2788" i="1"/>
  <c r="P2787" i="1"/>
  <c r="Q2787" i="1" s="1"/>
  <c r="P2786" i="1"/>
  <c r="P2785" i="1"/>
  <c r="P2784" i="1"/>
  <c r="P2783" i="1"/>
  <c r="Q2783" i="1" s="1"/>
  <c r="P2782" i="1"/>
  <c r="P2781" i="1"/>
  <c r="P2780" i="1"/>
  <c r="P2779" i="1"/>
  <c r="Q2779" i="1" s="1"/>
  <c r="P2778" i="1"/>
  <c r="P2777" i="1"/>
  <c r="P2776" i="1"/>
  <c r="P2775" i="1"/>
  <c r="Q2775" i="1" s="1"/>
  <c r="P2774" i="1"/>
  <c r="P2773" i="1"/>
  <c r="P2772" i="1"/>
  <c r="P2771" i="1"/>
  <c r="Q2771" i="1" s="1"/>
  <c r="P2770" i="1"/>
  <c r="P2769" i="1"/>
  <c r="P2768" i="1"/>
  <c r="P2767" i="1"/>
  <c r="Q2767" i="1" s="1"/>
  <c r="P2766" i="1"/>
  <c r="P2765" i="1"/>
  <c r="P2764" i="1"/>
  <c r="P2763" i="1"/>
  <c r="Q2763" i="1" s="1"/>
  <c r="P2762" i="1"/>
  <c r="P2761" i="1"/>
  <c r="P2760" i="1"/>
  <c r="P2759" i="1"/>
  <c r="Q2759" i="1" s="1"/>
  <c r="P2758" i="1"/>
  <c r="P2757" i="1"/>
  <c r="P2756" i="1"/>
  <c r="P2755" i="1"/>
  <c r="Q2755" i="1" s="1"/>
  <c r="P2754" i="1"/>
  <c r="P2753" i="1"/>
  <c r="P2752" i="1"/>
  <c r="P2751" i="1"/>
  <c r="Q2751" i="1" s="1"/>
  <c r="P2750" i="1"/>
  <c r="P2749" i="1"/>
  <c r="P2748" i="1"/>
  <c r="P2747" i="1"/>
  <c r="Q2747" i="1" s="1"/>
  <c r="P2746" i="1"/>
  <c r="P2745" i="1"/>
  <c r="P2744" i="1"/>
  <c r="P2743" i="1"/>
  <c r="Q2743" i="1" s="1"/>
  <c r="P2742" i="1"/>
  <c r="P2741" i="1"/>
  <c r="P2740" i="1"/>
  <c r="P2739" i="1"/>
  <c r="Q2739" i="1" s="1"/>
  <c r="P2738" i="1"/>
  <c r="P2737" i="1"/>
  <c r="P2736" i="1"/>
  <c r="P2735" i="1"/>
  <c r="Q2735" i="1" s="1"/>
  <c r="P2734" i="1"/>
  <c r="P2733" i="1"/>
  <c r="P2732" i="1"/>
  <c r="P2731" i="1"/>
  <c r="Q2731" i="1" s="1"/>
  <c r="P2730" i="1"/>
  <c r="P2729" i="1"/>
  <c r="P2728" i="1"/>
  <c r="P2727" i="1"/>
  <c r="Q2727" i="1" s="1"/>
  <c r="P2726" i="1"/>
  <c r="P2725" i="1"/>
  <c r="P2724" i="1"/>
  <c r="P2723" i="1"/>
  <c r="Q2723" i="1" s="1"/>
  <c r="P2722" i="1"/>
  <c r="P2721" i="1"/>
  <c r="P2720" i="1"/>
  <c r="P2719" i="1"/>
  <c r="Q2719" i="1" s="1"/>
  <c r="P2718" i="1"/>
  <c r="P2717" i="1"/>
  <c r="P2716" i="1"/>
  <c r="P2715" i="1"/>
  <c r="Q2715" i="1" s="1"/>
  <c r="P2714" i="1"/>
  <c r="P2713" i="1"/>
  <c r="P2712" i="1"/>
  <c r="P2711" i="1"/>
  <c r="Q2711" i="1" s="1"/>
  <c r="P2710" i="1"/>
  <c r="P2709" i="1"/>
  <c r="P2708" i="1"/>
  <c r="P2707" i="1"/>
  <c r="Q2707" i="1" s="1"/>
  <c r="P2706" i="1"/>
  <c r="P2705" i="1"/>
  <c r="P2704" i="1"/>
  <c r="P2703" i="1"/>
  <c r="Q2703" i="1" s="1"/>
  <c r="P2702" i="1"/>
  <c r="P2701" i="1"/>
  <c r="P2700" i="1"/>
  <c r="P2699" i="1"/>
  <c r="Q2699" i="1" s="1"/>
  <c r="P2698" i="1"/>
  <c r="P2697" i="1"/>
  <c r="P2696" i="1"/>
  <c r="P2695" i="1"/>
  <c r="Q2695" i="1" s="1"/>
  <c r="P2694" i="1"/>
  <c r="P2693" i="1"/>
  <c r="P2692" i="1"/>
  <c r="P2691" i="1"/>
  <c r="Q2691" i="1" s="1"/>
  <c r="P2690" i="1"/>
  <c r="P2689" i="1"/>
  <c r="P2688" i="1"/>
  <c r="P2687" i="1"/>
  <c r="Q2687" i="1" s="1"/>
  <c r="P2686" i="1"/>
  <c r="P2685" i="1"/>
  <c r="P2684" i="1"/>
  <c r="P2683" i="1"/>
  <c r="Q2683" i="1" s="1"/>
  <c r="P2682" i="1"/>
  <c r="P2681" i="1"/>
  <c r="P2680" i="1"/>
  <c r="P2679" i="1"/>
  <c r="Q2679" i="1" s="1"/>
  <c r="P2678" i="1"/>
  <c r="P2677" i="1"/>
  <c r="P2676" i="1"/>
  <c r="P2675" i="1"/>
  <c r="Q2675" i="1" s="1"/>
  <c r="P2674" i="1"/>
  <c r="P2673" i="1"/>
  <c r="P2672" i="1"/>
  <c r="P2671" i="1"/>
  <c r="Q2671" i="1" s="1"/>
  <c r="P2670" i="1"/>
  <c r="P2669" i="1"/>
  <c r="P2668" i="1"/>
  <c r="P2667" i="1"/>
  <c r="Q2667" i="1" s="1"/>
  <c r="P2666" i="1"/>
  <c r="P2665" i="1"/>
  <c r="P2664" i="1"/>
  <c r="P2663" i="1"/>
  <c r="Q2663" i="1" s="1"/>
  <c r="P2662" i="1"/>
  <c r="P2661" i="1"/>
  <c r="P2660" i="1"/>
  <c r="P2659" i="1"/>
  <c r="Q2659" i="1" s="1"/>
  <c r="P2658" i="1"/>
  <c r="P2657" i="1"/>
  <c r="P2656" i="1"/>
  <c r="P2655" i="1"/>
  <c r="Q2655" i="1" s="1"/>
  <c r="P2654" i="1"/>
  <c r="P2653" i="1"/>
  <c r="P2652" i="1"/>
  <c r="P2651" i="1"/>
  <c r="Q2651" i="1" s="1"/>
  <c r="P2650" i="1"/>
  <c r="P2649" i="1"/>
  <c r="P2648" i="1"/>
  <c r="P2647" i="1"/>
  <c r="Q2647" i="1" s="1"/>
  <c r="P2646" i="1"/>
  <c r="P2645" i="1"/>
  <c r="P2644" i="1"/>
  <c r="P2643" i="1"/>
  <c r="Q2643" i="1" s="1"/>
  <c r="P2642" i="1"/>
  <c r="P2641" i="1"/>
  <c r="P2640" i="1"/>
  <c r="P2639" i="1"/>
  <c r="Q2639" i="1" s="1"/>
  <c r="P2638" i="1"/>
  <c r="P2637" i="1"/>
  <c r="P2636" i="1"/>
  <c r="P2635" i="1"/>
  <c r="Q2635" i="1" s="1"/>
  <c r="P2634" i="1"/>
  <c r="P2633" i="1"/>
  <c r="P2632" i="1"/>
  <c r="P2631" i="1"/>
  <c r="Q2631" i="1" s="1"/>
  <c r="P2630" i="1"/>
  <c r="P2629" i="1"/>
  <c r="P2628" i="1"/>
  <c r="P2627" i="1"/>
  <c r="Q2627" i="1" s="1"/>
  <c r="P2626" i="1"/>
  <c r="P2625" i="1"/>
  <c r="P2624" i="1"/>
  <c r="P2623" i="1"/>
  <c r="Q2623" i="1" s="1"/>
  <c r="P2622" i="1"/>
  <c r="P2621" i="1"/>
  <c r="P2620" i="1"/>
  <c r="P2619" i="1"/>
  <c r="Q2619" i="1" s="1"/>
  <c r="P2618" i="1"/>
  <c r="P2617" i="1"/>
  <c r="P2616" i="1"/>
  <c r="P2615" i="1"/>
  <c r="Q2615" i="1" s="1"/>
  <c r="P2614" i="1"/>
  <c r="P2613" i="1"/>
  <c r="P2612" i="1"/>
  <c r="P2611" i="1"/>
  <c r="Q2611" i="1" s="1"/>
  <c r="P2610" i="1"/>
  <c r="P2609" i="1"/>
  <c r="P2608" i="1"/>
  <c r="P2607" i="1"/>
  <c r="Q2607" i="1" s="1"/>
  <c r="P2606" i="1"/>
  <c r="P2605" i="1"/>
  <c r="P2604" i="1"/>
  <c r="P2603" i="1"/>
  <c r="Q2603" i="1" s="1"/>
  <c r="P2602" i="1"/>
  <c r="P2601" i="1"/>
  <c r="P2600" i="1"/>
  <c r="P2599" i="1"/>
  <c r="Q2599" i="1" s="1"/>
  <c r="P2598" i="1"/>
  <c r="P2597" i="1"/>
  <c r="P2596" i="1"/>
  <c r="P2595" i="1"/>
  <c r="Q2595" i="1" s="1"/>
  <c r="P2594" i="1"/>
  <c r="P2593" i="1"/>
  <c r="P2592" i="1"/>
  <c r="P2591" i="1"/>
  <c r="Q2591" i="1" s="1"/>
  <c r="P2590" i="1"/>
  <c r="P2589" i="1"/>
  <c r="P2588" i="1"/>
  <c r="P2587" i="1"/>
  <c r="Q2587" i="1" s="1"/>
  <c r="P2586" i="1"/>
  <c r="P2585" i="1"/>
  <c r="P2584" i="1"/>
  <c r="P2583" i="1"/>
  <c r="Q2583" i="1" s="1"/>
  <c r="P2582" i="1"/>
  <c r="P2581" i="1"/>
  <c r="P2580" i="1"/>
  <c r="P2579" i="1"/>
  <c r="Q2579" i="1" s="1"/>
  <c r="P2578" i="1"/>
  <c r="P2577" i="1"/>
  <c r="P2576" i="1"/>
  <c r="P2575" i="1"/>
  <c r="Q2575" i="1" s="1"/>
  <c r="P2574" i="1"/>
  <c r="P2573" i="1"/>
  <c r="P2572" i="1"/>
  <c r="P2571" i="1"/>
  <c r="Q2571" i="1" s="1"/>
  <c r="P2570" i="1"/>
  <c r="P2569" i="1"/>
  <c r="P2568" i="1"/>
  <c r="P2567" i="1"/>
  <c r="Q2567" i="1" s="1"/>
  <c r="P2563" i="1"/>
  <c r="P2562" i="1"/>
  <c r="P2553" i="1"/>
  <c r="P2552" i="1"/>
  <c r="Q2552" i="1" s="1"/>
  <c r="P2551" i="1"/>
  <c r="P2550" i="1"/>
  <c r="P2549" i="1"/>
  <c r="P2548" i="1"/>
  <c r="Q2548" i="1" s="1"/>
  <c r="P2547" i="1"/>
  <c r="P2546" i="1"/>
  <c r="P2545" i="1"/>
  <c r="P2544" i="1"/>
  <c r="Q2544" i="1" s="1"/>
  <c r="P2543" i="1"/>
  <c r="P2542" i="1"/>
  <c r="P2541" i="1"/>
  <c r="P2540" i="1"/>
  <c r="Q2540" i="1" s="1"/>
  <c r="P2539" i="1"/>
  <c r="P2538" i="1"/>
  <c r="P2537" i="1"/>
  <c r="P2536" i="1"/>
  <c r="Q2536" i="1" s="1"/>
  <c r="P2535" i="1"/>
  <c r="P2534" i="1"/>
  <c r="P2533" i="1"/>
  <c r="P2532" i="1"/>
  <c r="Q2532" i="1" s="1"/>
  <c r="P2531" i="1"/>
  <c r="P2530" i="1"/>
  <c r="P2529" i="1"/>
  <c r="P2528" i="1"/>
  <c r="Q2528" i="1" s="1"/>
  <c r="P2527" i="1"/>
  <c r="P2526" i="1"/>
  <c r="P2525" i="1"/>
  <c r="P2524" i="1"/>
  <c r="Q2524" i="1" s="1"/>
  <c r="P2523" i="1"/>
  <c r="P2522" i="1"/>
  <c r="P2521" i="1"/>
  <c r="P2520" i="1"/>
  <c r="Q2520" i="1" s="1"/>
  <c r="P2519" i="1"/>
  <c r="P2518" i="1"/>
  <c r="P2517" i="1"/>
  <c r="P2516" i="1"/>
  <c r="Q2516" i="1" s="1"/>
  <c r="P2510" i="1"/>
  <c r="P2509" i="1"/>
  <c r="P2508" i="1"/>
  <c r="P2507" i="1"/>
  <c r="Q2507" i="1" s="1"/>
  <c r="P2506" i="1"/>
  <c r="P2505" i="1"/>
  <c r="P2504" i="1"/>
  <c r="P2503" i="1"/>
  <c r="Q2503" i="1" s="1"/>
  <c r="P2502" i="1"/>
  <c r="P2501" i="1"/>
  <c r="P2500" i="1"/>
  <c r="P2499" i="1"/>
  <c r="Q2499" i="1" s="1"/>
  <c r="P2496" i="1"/>
  <c r="P2495" i="1"/>
  <c r="P2494" i="1"/>
  <c r="P2493" i="1"/>
  <c r="Q2493" i="1" s="1"/>
  <c r="P2492" i="1"/>
  <c r="P2491" i="1"/>
  <c r="P2490" i="1"/>
  <c r="P2489" i="1"/>
  <c r="Q2489" i="1" s="1"/>
  <c r="P2488" i="1"/>
  <c r="P2487" i="1"/>
  <c r="P2486" i="1"/>
  <c r="P2485" i="1"/>
  <c r="Q2485" i="1" s="1"/>
  <c r="P2484" i="1"/>
  <c r="P2483" i="1"/>
  <c r="P2482" i="1"/>
  <c r="P2481" i="1"/>
  <c r="Q2481" i="1" s="1"/>
  <c r="P2480" i="1"/>
  <c r="P2479" i="1"/>
  <c r="P2478" i="1"/>
  <c r="P2476" i="1"/>
  <c r="Q2476" i="1" s="1"/>
  <c r="P2475" i="1"/>
  <c r="P2474" i="1"/>
  <c r="P2473" i="1"/>
  <c r="P2472" i="1"/>
  <c r="Q2472" i="1" s="1"/>
  <c r="P2471" i="1"/>
  <c r="P2470" i="1"/>
  <c r="P2469" i="1"/>
  <c r="P2468" i="1"/>
  <c r="Q2468" i="1" s="1"/>
  <c r="P2467" i="1"/>
  <c r="P2466" i="1"/>
  <c r="P2465" i="1"/>
  <c r="P2464" i="1"/>
  <c r="Q2464" i="1" s="1"/>
  <c r="P2463" i="1"/>
  <c r="P2462" i="1"/>
  <c r="P2461" i="1"/>
  <c r="P2460" i="1"/>
  <c r="Q2460" i="1" s="1"/>
  <c r="P2459" i="1"/>
  <c r="P2458" i="1"/>
  <c r="P2457" i="1"/>
  <c r="P2456" i="1"/>
  <c r="Q2456" i="1" s="1"/>
  <c r="P2455" i="1"/>
  <c r="P2454" i="1"/>
  <c r="P2453" i="1"/>
  <c r="P2452" i="1"/>
  <c r="Q2452" i="1" s="1"/>
  <c r="P2451" i="1"/>
  <c r="P2450" i="1"/>
  <c r="P2449" i="1"/>
  <c r="P2448" i="1"/>
  <c r="Q2448" i="1" s="1"/>
  <c r="P2447" i="1"/>
  <c r="P2446" i="1"/>
  <c r="P2445" i="1"/>
  <c r="P2444" i="1"/>
  <c r="Q2444" i="1" s="1"/>
  <c r="P2443" i="1"/>
  <c r="P2442" i="1"/>
  <c r="P2441" i="1"/>
  <c r="P2440" i="1"/>
  <c r="Q2440" i="1" s="1"/>
  <c r="P2439" i="1"/>
  <c r="P2438" i="1"/>
  <c r="P2437" i="1"/>
  <c r="P2436" i="1"/>
  <c r="Q2436" i="1" s="1"/>
  <c r="P2435" i="1"/>
  <c r="P2434" i="1"/>
  <c r="P2433" i="1"/>
  <c r="P2432" i="1"/>
  <c r="Q2432" i="1" s="1"/>
  <c r="P2431" i="1"/>
  <c r="P2430" i="1"/>
  <c r="P2429" i="1"/>
  <c r="P2428" i="1"/>
  <c r="Q2428" i="1" s="1"/>
  <c r="P2427" i="1"/>
  <c r="P2426" i="1"/>
  <c r="P2425" i="1"/>
  <c r="P2424" i="1"/>
  <c r="Q2424" i="1" s="1"/>
  <c r="P2423" i="1"/>
  <c r="P2422" i="1"/>
  <c r="P2421" i="1"/>
  <c r="P2420" i="1"/>
  <c r="Q2420" i="1" s="1"/>
  <c r="P2419" i="1"/>
  <c r="P2418" i="1"/>
  <c r="P2417" i="1"/>
  <c r="P2416" i="1"/>
  <c r="Q2416" i="1" s="1"/>
  <c r="P2415" i="1"/>
  <c r="P2412" i="1"/>
  <c r="P2411" i="1"/>
  <c r="P2410" i="1"/>
  <c r="Q2410" i="1" s="1"/>
  <c r="P2409" i="1"/>
  <c r="P2408" i="1"/>
  <c r="P2407" i="1"/>
  <c r="P2406" i="1"/>
  <c r="Q2406" i="1" s="1"/>
  <c r="P2405" i="1"/>
  <c r="P2404" i="1"/>
  <c r="P2403" i="1"/>
  <c r="P2402" i="1"/>
  <c r="Q2402" i="1" s="1"/>
  <c r="P2401" i="1"/>
  <c r="P2400" i="1"/>
  <c r="P2399" i="1"/>
  <c r="P2398" i="1"/>
  <c r="Q2398" i="1" s="1"/>
  <c r="P2397" i="1"/>
  <c r="P2396" i="1"/>
  <c r="P2395" i="1"/>
  <c r="P2394" i="1"/>
  <c r="Q2394" i="1" s="1"/>
  <c r="P2393" i="1"/>
  <c r="P2392" i="1"/>
  <c r="P2391" i="1"/>
  <c r="P2390" i="1"/>
  <c r="Q2390" i="1" s="1"/>
  <c r="P2389" i="1"/>
  <c r="P2388" i="1"/>
  <c r="P2387" i="1"/>
  <c r="P2386" i="1"/>
  <c r="Q2386" i="1" s="1"/>
  <c r="P2385" i="1"/>
  <c r="P2384" i="1"/>
  <c r="P2383" i="1"/>
  <c r="P2382" i="1"/>
  <c r="Q2382" i="1" s="1"/>
  <c r="P2381" i="1"/>
  <c r="P2380" i="1"/>
  <c r="P2379" i="1"/>
  <c r="P2378" i="1"/>
  <c r="Q2378" i="1" s="1"/>
  <c r="P2376" i="1"/>
  <c r="P2375" i="1"/>
  <c r="P2374" i="1"/>
  <c r="P2373" i="1"/>
  <c r="Q2373" i="1" s="1"/>
  <c r="P2372" i="1"/>
  <c r="P2371" i="1"/>
  <c r="P2370" i="1"/>
  <c r="P2369" i="1"/>
  <c r="Q2369" i="1" s="1"/>
  <c r="P2368" i="1"/>
  <c r="P2367" i="1"/>
  <c r="P2366" i="1"/>
  <c r="P2365" i="1"/>
  <c r="Q2365" i="1" s="1"/>
  <c r="P2364" i="1"/>
  <c r="P2363" i="1"/>
  <c r="P2362" i="1"/>
  <c r="P2361" i="1"/>
  <c r="Q2361" i="1" s="1"/>
  <c r="P2360" i="1"/>
  <c r="P2359" i="1"/>
  <c r="P2358" i="1"/>
  <c r="P2357" i="1"/>
  <c r="Q2357" i="1" s="1"/>
  <c r="P2356" i="1"/>
  <c r="P2355" i="1"/>
  <c r="P2354" i="1"/>
  <c r="P2353" i="1"/>
  <c r="Q2353" i="1" s="1"/>
  <c r="P2352" i="1"/>
  <c r="P2351" i="1"/>
  <c r="P2350" i="1"/>
  <c r="P2349" i="1"/>
  <c r="Q2349" i="1" s="1"/>
  <c r="P2348" i="1"/>
  <c r="P2347" i="1"/>
  <c r="P2346" i="1"/>
  <c r="P2345" i="1"/>
  <c r="Q2345" i="1" s="1"/>
  <c r="P2344" i="1"/>
  <c r="P2343" i="1"/>
  <c r="P2342" i="1"/>
  <c r="P2341" i="1"/>
  <c r="Q2341" i="1" s="1"/>
  <c r="P2340" i="1"/>
  <c r="P2339" i="1"/>
  <c r="P2338" i="1"/>
  <c r="P2337" i="1"/>
  <c r="Q2337" i="1" s="1"/>
  <c r="P2334" i="1"/>
  <c r="P2333" i="1"/>
  <c r="P2331" i="1"/>
  <c r="P2328" i="1"/>
  <c r="Q2328" i="1" s="1"/>
  <c r="P2326" i="1"/>
  <c r="P2325" i="1"/>
  <c r="P2324" i="1"/>
  <c r="P2323" i="1"/>
  <c r="Q2323" i="1" s="1"/>
  <c r="P2322" i="1"/>
  <c r="P2321" i="1"/>
  <c r="P2320" i="1"/>
  <c r="P2319" i="1"/>
  <c r="Q2319" i="1" s="1"/>
  <c r="P2318" i="1"/>
  <c r="P2317" i="1"/>
  <c r="P2316" i="1"/>
  <c r="P2313" i="1"/>
  <c r="Q2313" i="1" s="1"/>
  <c r="P2312" i="1"/>
  <c r="P2311" i="1"/>
  <c r="P2310" i="1"/>
  <c r="P2309" i="1"/>
  <c r="Q2309" i="1" s="1"/>
  <c r="P2308" i="1"/>
  <c r="P2307" i="1"/>
  <c r="P2306" i="1"/>
  <c r="P2305" i="1"/>
  <c r="Q2305" i="1" s="1"/>
  <c r="P2304" i="1"/>
  <c r="P2303" i="1"/>
  <c r="P2302" i="1"/>
  <c r="P2301" i="1"/>
  <c r="Q2301" i="1" s="1"/>
  <c r="P2300" i="1"/>
  <c r="P2299" i="1"/>
  <c r="P2298" i="1"/>
  <c r="P2297" i="1"/>
  <c r="Q2297" i="1" s="1"/>
  <c r="P2296" i="1"/>
  <c r="P2295" i="1"/>
  <c r="P2294" i="1"/>
  <c r="P2293" i="1"/>
  <c r="Q2293" i="1" s="1"/>
  <c r="P2292" i="1"/>
  <c r="P2291" i="1"/>
  <c r="P2290" i="1"/>
  <c r="P2289" i="1"/>
  <c r="Q2289" i="1" s="1"/>
  <c r="P2288" i="1"/>
  <c r="P2287" i="1"/>
  <c r="P2286" i="1"/>
  <c r="P2285" i="1"/>
  <c r="Q2285" i="1" s="1"/>
  <c r="P2284" i="1"/>
  <c r="P2283" i="1"/>
  <c r="P2282" i="1"/>
  <c r="P2281" i="1"/>
  <c r="Q2281" i="1" s="1"/>
  <c r="P2280" i="1"/>
  <c r="P2279" i="1"/>
  <c r="P2278" i="1"/>
  <c r="P2277" i="1"/>
  <c r="Q2277" i="1" s="1"/>
  <c r="P2276" i="1"/>
  <c r="P2275" i="1"/>
  <c r="P2274" i="1"/>
  <c r="P2273" i="1"/>
  <c r="Q2273" i="1" s="1"/>
  <c r="P2272" i="1"/>
  <c r="P2271" i="1"/>
  <c r="P2270" i="1"/>
  <c r="P2269" i="1"/>
  <c r="Q2269" i="1" s="1"/>
  <c r="P2268" i="1"/>
  <c r="P2267" i="1"/>
  <c r="P2266" i="1"/>
  <c r="P2265" i="1"/>
  <c r="Q2265" i="1" s="1"/>
  <c r="P2264" i="1"/>
  <c r="P2263" i="1"/>
  <c r="P2262" i="1"/>
  <c r="P2261" i="1"/>
  <c r="Q2261" i="1" s="1"/>
  <c r="P2260" i="1"/>
  <c r="P2259" i="1"/>
  <c r="P2258" i="1"/>
  <c r="P2257" i="1"/>
  <c r="Q2257" i="1" s="1"/>
  <c r="P2256" i="1"/>
  <c r="P2255" i="1"/>
  <c r="P2254" i="1"/>
  <c r="P2253" i="1"/>
  <c r="Q2253" i="1" s="1"/>
  <c r="P2252" i="1"/>
  <c r="P2251" i="1"/>
  <c r="P2250" i="1"/>
  <c r="P2249" i="1"/>
  <c r="Q2249" i="1" s="1"/>
  <c r="P2248" i="1"/>
  <c r="P2247" i="1"/>
  <c r="P2246" i="1"/>
  <c r="P2245" i="1"/>
  <c r="Q2245" i="1" s="1"/>
  <c r="P2244" i="1"/>
  <c r="P2243" i="1"/>
  <c r="P2242" i="1"/>
  <c r="P2241" i="1"/>
  <c r="Q2241" i="1" s="1"/>
  <c r="P2240" i="1"/>
  <c r="P2239" i="1"/>
  <c r="P2238" i="1"/>
  <c r="P2237" i="1"/>
  <c r="Q2237" i="1" s="1"/>
  <c r="P2226" i="1"/>
  <c r="P2225" i="1"/>
  <c r="P2221" i="1"/>
  <c r="P2217" i="1"/>
  <c r="Q2217" i="1" s="1"/>
  <c r="P2216" i="1"/>
  <c r="P2215" i="1"/>
  <c r="P2214" i="1"/>
  <c r="P2213" i="1"/>
  <c r="Q2213" i="1" s="1"/>
  <c r="P2212" i="1"/>
  <c r="P2211" i="1"/>
  <c r="P2210" i="1"/>
  <c r="P2209" i="1"/>
  <c r="Q2209" i="1" s="1"/>
  <c r="P2208" i="1"/>
  <c r="P2207" i="1"/>
  <c r="P2206" i="1"/>
  <c r="P2205" i="1"/>
  <c r="Q2205" i="1" s="1"/>
  <c r="P2204" i="1"/>
  <c r="P2203" i="1"/>
  <c r="P2202" i="1"/>
  <c r="P2201" i="1"/>
  <c r="Q2201" i="1" s="1"/>
  <c r="P2200" i="1"/>
  <c r="P2199" i="1"/>
  <c r="P2198" i="1"/>
  <c r="P2194" i="1"/>
  <c r="Q2194" i="1" s="1"/>
  <c r="P2193" i="1"/>
  <c r="P2192" i="1"/>
  <c r="P2191" i="1"/>
  <c r="P2190" i="1"/>
  <c r="Q2190" i="1" s="1"/>
  <c r="P2189" i="1"/>
  <c r="P2188" i="1"/>
  <c r="P2187" i="1"/>
  <c r="P2186" i="1"/>
  <c r="Q2186" i="1" s="1"/>
  <c r="P2185" i="1"/>
  <c r="P2184" i="1"/>
  <c r="P2183" i="1"/>
  <c r="P2182" i="1"/>
  <c r="Q2182" i="1" s="1"/>
  <c r="P2181" i="1"/>
  <c r="P2180" i="1"/>
  <c r="P2179" i="1"/>
  <c r="P2178" i="1"/>
  <c r="Q2178" i="1" s="1"/>
  <c r="P2177" i="1"/>
  <c r="P2176" i="1"/>
  <c r="P2175" i="1"/>
  <c r="P2174" i="1"/>
  <c r="Q2174" i="1" s="1"/>
  <c r="P2171" i="1"/>
  <c r="P2170" i="1"/>
  <c r="P2169" i="1"/>
  <c r="P2168" i="1"/>
  <c r="Q2168" i="1" s="1"/>
  <c r="P2167" i="1"/>
  <c r="P2166" i="1"/>
  <c r="P2165" i="1"/>
  <c r="P2164" i="1"/>
  <c r="Q2164" i="1" s="1"/>
  <c r="P2163" i="1"/>
  <c r="P2162" i="1"/>
  <c r="P2161" i="1"/>
  <c r="P2160" i="1"/>
  <c r="Q2160" i="1" s="1"/>
  <c r="P2159" i="1"/>
  <c r="P2158" i="1"/>
  <c r="P2157" i="1"/>
  <c r="P2155" i="1"/>
  <c r="Q2155" i="1" s="1"/>
  <c r="P2154" i="1"/>
  <c r="P2153" i="1"/>
  <c r="P2152" i="1"/>
  <c r="P2151" i="1"/>
  <c r="Q2151" i="1" s="1"/>
  <c r="P2150" i="1"/>
  <c r="P2149" i="1"/>
  <c r="P2148" i="1"/>
  <c r="P2147" i="1"/>
  <c r="Q2147" i="1" s="1"/>
  <c r="P2146" i="1"/>
  <c r="P2145" i="1"/>
  <c r="P2144" i="1"/>
  <c r="P2143" i="1"/>
  <c r="Q2143" i="1" s="1"/>
  <c r="P2142" i="1"/>
  <c r="P2141" i="1"/>
  <c r="P2140" i="1"/>
  <c r="P2139" i="1"/>
  <c r="Q2139" i="1" s="1"/>
  <c r="P2138" i="1"/>
  <c r="P2137" i="1"/>
  <c r="P2136" i="1"/>
  <c r="P2135" i="1"/>
  <c r="Q2135" i="1" s="1"/>
  <c r="P2134" i="1"/>
  <c r="P2133" i="1"/>
  <c r="P2132" i="1"/>
  <c r="P2131" i="1"/>
  <c r="Q2131" i="1" s="1"/>
  <c r="P2130" i="1"/>
  <c r="P2129" i="1"/>
  <c r="P2128" i="1"/>
  <c r="P2127" i="1"/>
  <c r="Q2127" i="1" s="1"/>
  <c r="P2126" i="1"/>
  <c r="P2125" i="1"/>
  <c r="P2124" i="1"/>
  <c r="P2123" i="1"/>
  <c r="Q2123" i="1" s="1"/>
  <c r="P2122" i="1"/>
  <c r="P2121" i="1"/>
  <c r="P2120" i="1"/>
  <c r="P2119" i="1"/>
  <c r="Q2119" i="1" s="1"/>
  <c r="P2118" i="1"/>
  <c r="P2117" i="1"/>
  <c r="P2116" i="1"/>
  <c r="P2115" i="1"/>
  <c r="Q2115" i="1" s="1"/>
  <c r="P2113" i="1"/>
  <c r="P2111" i="1"/>
  <c r="P2110" i="1"/>
  <c r="P2109" i="1"/>
  <c r="Q2109" i="1" s="1"/>
  <c r="P2108" i="1"/>
  <c r="P2107" i="1"/>
  <c r="P2106" i="1"/>
  <c r="P2105" i="1"/>
  <c r="Q2105" i="1" s="1"/>
  <c r="P2104" i="1"/>
  <c r="P2103" i="1"/>
  <c r="P2102" i="1"/>
  <c r="P2101" i="1"/>
  <c r="Q2101" i="1" s="1"/>
  <c r="P2100" i="1"/>
  <c r="P2099" i="1"/>
  <c r="P2098" i="1"/>
  <c r="P2097" i="1"/>
  <c r="Q2097" i="1" s="1"/>
  <c r="P2096" i="1"/>
  <c r="P2095" i="1"/>
  <c r="P2094" i="1"/>
  <c r="P2093" i="1"/>
  <c r="Q2093" i="1" s="1"/>
  <c r="P2092" i="1"/>
  <c r="P2091" i="1"/>
  <c r="P2090" i="1"/>
  <c r="P2089" i="1"/>
  <c r="Q2089" i="1" s="1"/>
  <c r="P2088" i="1"/>
  <c r="P2087" i="1"/>
  <c r="P2086" i="1"/>
  <c r="P2085" i="1"/>
  <c r="Q2085" i="1" s="1"/>
  <c r="P2084" i="1"/>
  <c r="P2083" i="1"/>
  <c r="P2082" i="1"/>
  <c r="P2081" i="1"/>
  <c r="Q2081" i="1" s="1"/>
  <c r="P2080" i="1"/>
  <c r="P2079" i="1"/>
  <c r="P2078" i="1"/>
  <c r="P2077" i="1"/>
  <c r="Q2077" i="1" s="1"/>
  <c r="P2076" i="1"/>
  <c r="P2075" i="1"/>
  <c r="P2074" i="1"/>
  <c r="P2073" i="1"/>
  <c r="Q2073" i="1" s="1"/>
  <c r="P2072" i="1"/>
  <c r="P2071" i="1"/>
  <c r="P2070" i="1"/>
  <c r="P2069" i="1"/>
  <c r="Q2069" i="1" s="1"/>
  <c r="P2068" i="1"/>
  <c r="P2067" i="1"/>
  <c r="P2066" i="1"/>
  <c r="P2065" i="1"/>
  <c r="Q2065" i="1" s="1"/>
  <c r="P2064" i="1"/>
  <c r="P2063" i="1"/>
  <c r="P2062" i="1"/>
  <c r="P2061" i="1"/>
  <c r="Q2061" i="1" s="1"/>
  <c r="P2060" i="1"/>
  <c r="P2059" i="1"/>
  <c r="P2058" i="1"/>
  <c r="P2057" i="1"/>
  <c r="Q2057" i="1" s="1"/>
  <c r="P2056" i="1"/>
  <c r="P2055" i="1"/>
  <c r="P2054" i="1"/>
  <c r="P2053" i="1"/>
  <c r="Q2053" i="1" s="1"/>
  <c r="P2052" i="1"/>
  <c r="P2051" i="1"/>
  <c r="P2050" i="1"/>
  <c r="P2047" i="1"/>
  <c r="Q2047" i="1" s="1"/>
  <c r="P2046" i="1"/>
  <c r="P2044" i="1"/>
  <c r="P2043" i="1"/>
  <c r="P2042" i="1"/>
  <c r="Q2042" i="1" s="1"/>
  <c r="P2041" i="1"/>
  <c r="P2040" i="1"/>
  <c r="P2039" i="1"/>
  <c r="P2035" i="1"/>
  <c r="Q2035" i="1" s="1"/>
  <c r="P2034" i="1"/>
  <c r="P2033" i="1"/>
  <c r="P2032" i="1"/>
  <c r="P2031" i="1"/>
  <c r="Q2031" i="1" s="1"/>
  <c r="P2030" i="1"/>
  <c r="P2029" i="1"/>
  <c r="P2028" i="1"/>
  <c r="P2027" i="1"/>
  <c r="Q2027" i="1" s="1"/>
  <c r="P2026" i="1"/>
  <c r="P2025" i="1"/>
  <c r="P2024" i="1"/>
  <c r="P2023" i="1"/>
  <c r="Q2023" i="1" s="1"/>
  <c r="P2022" i="1"/>
  <c r="P2021" i="1"/>
  <c r="P2020" i="1"/>
  <c r="P2019" i="1"/>
  <c r="Q2019" i="1" s="1"/>
  <c r="P2018" i="1"/>
  <c r="P2017" i="1"/>
  <c r="P2016" i="1"/>
  <c r="P2015" i="1"/>
  <c r="Q2015" i="1" s="1"/>
  <c r="P2014" i="1"/>
  <c r="P2013" i="1"/>
  <c r="P2012" i="1"/>
  <c r="P2011" i="1"/>
  <c r="Q2011" i="1" s="1"/>
  <c r="P2009" i="1"/>
  <c r="P2008" i="1"/>
  <c r="P2007" i="1"/>
  <c r="P2006" i="1"/>
  <c r="Q2006" i="1" s="1"/>
  <c r="P2005" i="1"/>
  <c r="P2004" i="1"/>
  <c r="P2003" i="1"/>
  <c r="P2002" i="1"/>
  <c r="Q2002" i="1" s="1"/>
  <c r="P2000" i="1"/>
  <c r="P1999" i="1"/>
  <c r="P1996" i="1"/>
  <c r="P1995" i="1"/>
  <c r="Q1995" i="1" s="1"/>
  <c r="P1994" i="1"/>
  <c r="P1993" i="1"/>
  <c r="P1992" i="1"/>
  <c r="P1991" i="1"/>
  <c r="Q1991" i="1" s="1"/>
  <c r="P1990" i="1"/>
  <c r="P1989" i="1"/>
  <c r="P1988" i="1"/>
  <c r="P1987" i="1"/>
  <c r="Q1987" i="1" s="1"/>
  <c r="P1986" i="1"/>
  <c r="P1985" i="1"/>
  <c r="P1984" i="1"/>
  <c r="P1983" i="1"/>
  <c r="Q1983" i="1" s="1"/>
  <c r="P1982" i="1"/>
  <c r="P1981" i="1"/>
  <c r="P1980" i="1"/>
  <c r="P1979" i="1"/>
  <c r="Q1979" i="1" s="1"/>
  <c r="P1978" i="1"/>
  <c r="P1977" i="1"/>
  <c r="P1976" i="1"/>
  <c r="P1975" i="1"/>
  <c r="Q1975" i="1" s="1"/>
  <c r="P1974" i="1"/>
  <c r="P1973" i="1"/>
  <c r="P1972" i="1"/>
  <c r="P1970" i="1"/>
  <c r="Q1970" i="1" s="1"/>
  <c r="P1969" i="1"/>
  <c r="P1968" i="1"/>
  <c r="P1965" i="1"/>
  <c r="P1964" i="1"/>
  <c r="Q1964" i="1" s="1"/>
  <c r="P1962" i="1"/>
  <c r="P1961" i="1"/>
  <c r="P1959" i="1"/>
  <c r="P1958" i="1"/>
  <c r="Q1958" i="1" s="1"/>
  <c r="P1957" i="1"/>
  <c r="P1956" i="1"/>
  <c r="P1955" i="1"/>
  <c r="P1954" i="1"/>
  <c r="Q1954" i="1" s="1"/>
  <c r="P1953" i="1"/>
  <c r="P1952" i="1"/>
  <c r="P1951" i="1"/>
  <c r="P1950" i="1"/>
  <c r="Q1950" i="1" s="1"/>
  <c r="P1949" i="1"/>
  <c r="P1948" i="1"/>
  <c r="P1947" i="1"/>
  <c r="P1945" i="1"/>
  <c r="Q1945" i="1" s="1"/>
  <c r="P1944" i="1"/>
  <c r="P1943" i="1"/>
  <c r="P1942" i="1"/>
  <c r="P1941" i="1"/>
  <c r="Q1941" i="1" s="1"/>
  <c r="P1940" i="1"/>
  <c r="P1939" i="1"/>
  <c r="P1938" i="1"/>
  <c r="P1937" i="1"/>
  <c r="Q1937" i="1" s="1"/>
  <c r="P1936" i="1"/>
  <c r="P1935" i="1"/>
  <c r="P1934" i="1"/>
  <c r="P1933" i="1"/>
  <c r="Q1933" i="1" s="1"/>
  <c r="P1932" i="1"/>
  <c r="P1931" i="1"/>
  <c r="P1930" i="1"/>
  <c r="P1928" i="1"/>
  <c r="Q1928" i="1" s="1"/>
  <c r="P1927" i="1"/>
  <c r="P1926" i="1"/>
  <c r="P1923" i="1"/>
  <c r="P1921" i="1"/>
  <c r="Q1921" i="1" s="1"/>
  <c r="P1920" i="1"/>
  <c r="P1918" i="1"/>
  <c r="P1917" i="1"/>
  <c r="P1915" i="1"/>
  <c r="Q1915" i="1" s="1"/>
  <c r="P1914" i="1"/>
  <c r="P1913" i="1"/>
  <c r="P1912" i="1"/>
  <c r="P1911" i="1"/>
  <c r="Q1911" i="1" s="1"/>
  <c r="P1910" i="1"/>
  <c r="P1909" i="1"/>
  <c r="P1908" i="1"/>
  <c r="P1907" i="1"/>
  <c r="Q1907" i="1" s="1"/>
  <c r="P1906" i="1"/>
  <c r="P1905" i="1"/>
  <c r="P1904" i="1"/>
  <c r="P1903" i="1"/>
  <c r="Q1903" i="1" s="1"/>
  <c r="P1902" i="1"/>
  <c r="P1901" i="1"/>
  <c r="P1900" i="1"/>
  <c r="P1899" i="1"/>
  <c r="Q1899" i="1" s="1"/>
  <c r="P1898" i="1"/>
  <c r="P1897" i="1"/>
  <c r="P1896" i="1"/>
  <c r="P1895" i="1"/>
  <c r="Q1895" i="1" s="1"/>
  <c r="P1894" i="1"/>
  <c r="P1893" i="1"/>
  <c r="P1892" i="1"/>
  <c r="P1891" i="1"/>
  <c r="Q1891" i="1" s="1"/>
  <c r="P1890" i="1"/>
  <c r="P1889" i="1"/>
  <c r="P1888" i="1"/>
  <c r="P1887" i="1"/>
  <c r="Q1887" i="1" s="1"/>
  <c r="P1886" i="1"/>
  <c r="P1885" i="1"/>
  <c r="P1884" i="1"/>
  <c r="P1883" i="1"/>
  <c r="Q1883" i="1" s="1"/>
  <c r="P1882" i="1"/>
  <c r="P1881" i="1"/>
  <c r="P1880" i="1"/>
  <c r="P1879" i="1"/>
  <c r="Q1879" i="1" s="1"/>
  <c r="P1878" i="1"/>
  <c r="P1877" i="1"/>
  <c r="P1876" i="1"/>
  <c r="P1875" i="1"/>
  <c r="Q1875" i="1" s="1"/>
  <c r="P1874" i="1"/>
  <c r="P1872" i="1"/>
  <c r="P1871" i="1"/>
  <c r="P1870" i="1"/>
  <c r="Q1870" i="1" s="1"/>
  <c r="P1869" i="1"/>
  <c r="P1868" i="1"/>
  <c r="P1867" i="1"/>
  <c r="P1866" i="1"/>
  <c r="Q1866" i="1" s="1"/>
  <c r="P1865" i="1"/>
  <c r="P1864" i="1"/>
  <c r="P1863" i="1"/>
  <c r="P1862" i="1"/>
  <c r="Q1862" i="1" s="1"/>
  <c r="P1861" i="1"/>
  <c r="P1860" i="1"/>
  <c r="P1859" i="1"/>
  <c r="P1858" i="1"/>
  <c r="Q1858" i="1" s="1"/>
  <c r="P1857" i="1"/>
  <c r="P1856" i="1"/>
  <c r="P1855" i="1"/>
  <c r="P1854" i="1"/>
  <c r="Q1854" i="1" s="1"/>
  <c r="P1853" i="1"/>
  <c r="P1852" i="1"/>
  <c r="P1851" i="1"/>
  <c r="P1850" i="1"/>
  <c r="Q1850" i="1" s="1"/>
  <c r="P1849" i="1"/>
  <c r="P1848" i="1"/>
  <c r="P1847" i="1"/>
  <c r="P1846" i="1"/>
  <c r="Q1846" i="1" s="1"/>
  <c r="P1845" i="1"/>
  <c r="P1844" i="1"/>
  <c r="P1843" i="1"/>
  <c r="P1842" i="1"/>
  <c r="Q1842" i="1" s="1"/>
  <c r="P1841" i="1"/>
  <c r="P1840" i="1"/>
  <c r="P1839" i="1"/>
  <c r="P1837" i="1"/>
  <c r="Q1837" i="1" s="1"/>
  <c r="P1836" i="1"/>
  <c r="P1835" i="1"/>
  <c r="P1834" i="1"/>
  <c r="P1833" i="1"/>
  <c r="Q1833" i="1" s="1"/>
  <c r="P1832" i="1"/>
  <c r="P1830" i="1"/>
  <c r="P1829" i="1"/>
  <c r="P1828" i="1"/>
  <c r="Q1828" i="1" s="1"/>
  <c r="P1827" i="1"/>
  <c r="P1825" i="1"/>
  <c r="P1824" i="1"/>
  <c r="P1823" i="1"/>
  <c r="Q1823" i="1" s="1"/>
  <c r="P1822" i="1"/>
  <c r="P1821" i="1"/>
  <c r="P1820" i="1"/>
  <c r="P1819" i="1"/>
  <c r="Q1819" i="1" s="1"/>
  <c r="P1818" i="1"/>
  <c r="P1817" i="1"/>
  <c r="P1816" i="1"/>
  <c r="P1815" i="1"/>
  <c r="Q1815" i="1" s="1"/>
  <c r="P1814" i="1"/>
  <c r="P1813" i="1"/>
  <c r="P1812" i="1"/>
  <c r="P1811" i="1"/>
  <c r="Q1811" i="1" s="1"/>
  <c r="P1810" i="1"/>
  <c r="P1809" i="1"/>
  <c r="P1808" i="1"/>
  <c r="P1807" i="1"/>
  <c r="Q1807" i="1" s="1"/>
  <c r="P1806" i="1"/>
  <c r="P1805" i="1"/>
  <c r="P1804" i="1"/>
  <c r="P1803" i="1"/>
  <c r="Q1803" i="1" s="1"/>
  <c r="P1802" i="1"/>
  <c r="P1801" i="1"/>
  <c r="P1800" i="1"/>
  <c r="P1799" i="1"/>
  <c r="Q1799" i="1" s="1"/>
  <c r="P1798" i="1"/>
  <c r="P1797" i="1"/>
  <c r="P1796" i="1"/>
  <c r="P1795" i="1"/>
  <c r="Q1795" i="1" s="1"/>
  <c r="P1794" i="1"/>
  <c r="P1793" i="1"/>
  <c r="P1791" i="1"/>
  <c r="P1790" i="1"/>
  <c r="Q1790" i="1" s="1"/>
  <c r="P1789" i="1"/>
  <c r="P1788" i="1"/>
  <c r="P1787" i="1"/>
  <c r="P1786" i="1"/>
  <c r="Q1786" i="1" s="1"/>
  <c r="P1785" i="1"/>
  <c r="P1784" i="1"/>
  <c r="P1783" i="1"/>
  <c r="P1782" i="1"/>
  <c r="Q1782" i="1" s="1"/>
  <c r="P1781" i="1"/>
  <c r="P1780" i="1"/>
  <c r="P1779" i="1"/>
  <c r="P1778" i="1"/>
  <c r="Q1778" i="1" s="1"/>
  <c r="P1776" i="1"/>
  <c r="P1775" i="1"/>
  <c r="P1774" i="1"/>
  <c r="P1773" i="1"/>
  <c r="Q1773" i="1" s="1"/>
  <c r="P1772" i="1"/>
  <c r="P1771" i="1"/>
  <c r="P1770" i="1"/>
  <c r="P1769" i="1"/>
  <c r="Q1769" i="1" s="1"/>
  <c r="P1768" i="1"/>
  <c r="P1767" i="1"/>
  <c r="P1766" i="1"/>
  <c r="P1765" i="1"/>
  <c r="Q1765" i="1" s="1"/>
  <c r="P1764" i="1"/>
  <c r="P1763" i="1"/>
  <c r="P1762" i="1"/>
  <c r="P1761" i="1"/>
  <c r="Q1761" i="1" s="1"/>
  <c r="P1760" i="1"/>
  <c r="P1759" i="1"/>
  <c r="P1758" i="1"/>
  <c r="P1756" i="1"/>
  <c r="Q1756" i="1" s="1"/>
  <c r="P1755" i="1"/>
  <c r="P1754" i="1"/>
  <c r="P1753" i="1"/>
  <c r="P1752" i="1"/>
  <c r="Q1752" i="1" s="1"/>
  <c r="P1751" i="1"/>
  <c r="P1750" i="1"/>
  <c r="P1749" i="1"/>
  <c r="P1748" i="1"/>
  <c r="Q1748" i="1" s="1"/>
  <c r="P1747" i="1"/>
  <c r="P1745" i="1"/>
  <c r="P1744" i="1"/>
  <c r="P1743" i="1"/>
  <c r="Q1743" i="1" s="1"/>
  <c r="P1742" i="1"/>
  <c r="P1741" i="1"/>
  <c r="P1740" i="1"/>
  <c r="P1739" i="1"/>
  <c r="Q1739" i="1" s="1"/>
  <c r="P1738" i="1"/>
  <c r="P1737" i="1"/>
  <c r="P1736" i="1"/>
  <c r="P1735" i="1"/>
  <c r="Q1735" i="1" s="1"/>
  <c r="P1734" i="1"/>
  <c r="P1733" i="1"/>
  <c r="P1730" i="1"/>
  <c r="P1729" i="1"/>
  <c r="Q1729" i="1" s="1"/>
  <c r="P1728" i="1"/>
  <c r="P1726" i="1"/>
  <c r="P1725" i="1"/>
  <c r="P1723" i="1"/>
  <c r="Q1723" i="1" s="1"/>
  <c r="P1722" i="1"/>
  <c r="P1721" i="1"/>
  <c r="P1720" i="1"/>
  <c r="P1719" i="1"/>
  <c r="Q1719" i="1" s="1"/>
  <c r="P1718" i="1"/>
  <c r="P1717" i="1"/>
  <c r="P1715" i="1"/>
  <c r="P1714" i="1"/>
  <c r="Q1714" i="1" s="1"/>
  <c r="P1713" i="1"/>
  <c r="P1712" i="1"/>
  <c r="P1711" i="1"/>
  <c r="P1710" i="1"/>
  <c r="Q1710" i="1" s="1"/>
  <c r="P1709" i="1"/>
  <c r="P1708" i="1"/>
  <c r="P1707" i="1"/>
  <c r="P1706" i="1"/>
  <c r="Q1706" i="1" s="1"/>
  <c r="P1704" i="1"/>
  <c r="P1703" i="1"/>
  <c r="P1702" i="1"/>
  <c r="P1701" i="1"/>
  <c r="Q1701" i="1" s="1"/>
  <c r="P1700" i="1"/>
  <c r="P1699" i="1"/>
  <c r="P1698" i="1"/>
  <c r="P1697" i="1"/>
  <c r="Q1697" i="1" s="1"/>
  <c r="P1696" i="1"/>
  <c r="P1695" i="1"/>
  <c r="P1694" i="1"/>
  <c r="P1693" i="1"/>
  <c r="Q1693" i="1" s="1"/>
  <c r="P1692" i="1"/>
  <c r="P1691" i="1"/>
  <c r="P1690" i="1"/>
  <c r="P1688" i="1"/>
  <c r="Q1688" i="1" s="1"/>
  <c r="P1687" i="1"/>
  <c r="P1686" i="1"/>
  <c r="P1685" i="1"/>
  <c r="P1681" i="1"/>
  <c r="Q1681" i="1" s="1"/>
  <c r="P1679" i="1"/>
  <c r="P1678" i="1"/>
  <c r="P1677" i="1"/>
  <c r="P1676" i="1"/>
  <c r="Q1676" i="1" s="1"/>
  <c r="P1675" i="1"/>
  <c r="P1674" i="1"/>
  <c r="P1673" i="1"/>
  <c r="P1672" i="1"/>
  <c r="Q1672" i="1" s="1"/>
  <c r="P1671" i="1"/>
  <c r="P1670" i="1"/>
  <c r="P1669" i="1"/>
  <c r="P1668" i="1"/>
  <c r="Q1668" i="1" s="1"/>
  <c r="P1667" i="1"/>
  <c r="P1666" i="1"/>
  <c r="P1665" i="1"/>
  <c r="P1664" i="1"/>
  <c r="Q1664" i="1" s="1"/>
  <c r="P1663" i="1"/>
  <c r="P1662" i="1"/>
  <c r="P1661" i="1"/>
  <c r="P1660" i="1"/>
  <c r="Q1660" i="1" s="1"/>
  <c r="P1659" i="1"/>
  <c r="P1658" i="1"/>
  <c r="P1657" i="1"/>
  <c r="P1656" i="1"/>
  <c r="Q1656" i="1" s="1"/>
  <c r="P1655" i="1"/>
  <c r="P1654" i="1"/>
  <c r="P1651" i="1"/>
  <c r="P1650" i="1"/>
  <c r="Q1650" i="1" s="1"/>
  <c r="P1648" i="1"/>
  <c r="P1647" i="1"/>
  <c r="P1646" i="1"/>
  <c r="P1645" i="1"/>
  <c r="Q1645" i="1" s="1"/>
  <c r="P1644" i="1"/>
  <c r="P1643" i="1"/>
  <c r="P1642" i="1"/>
  <c r="P1641" i="1"/>
  <c r="Q1641" i="1" s="1"/>
  <c r="P1640" i="1"/>
  <c r="P1639" i="1"/>
  <c r="P1638" i="1"/>
  <c r="P1637" i="1"/>
  <c r="Q1637" i="1" s="1"/>
  <c r="P1636" i="1"/>
  <c r="P1635" i="1"/>
  <c r="P1634" i="1"/>
  <c r="P1633" i="1"/>
  <c r="Q1633" i="1" s="1"/>
  <c r="P1632" i="1"/>
  <c r="P1631" i="1"/>
  <c r="P1630" i="1"/>
  <c r="P1629" i="1"/>
  <c r="Q1629" i="1" s="1"/>
  <c r="P1628" i="1"/>
  <c r="P1627" i="1"/>
  <c r="P1626" i="1"/>
  <c r="P1623" i="1"/>
  <c r="Q1623" i="1" s="1"/>
  <c r="P1602" i="1"/>
  <c r="P1601" i="1"/>
  <c r="P1600" i="1"/>
  <c r="P1597" i="1"/>
  <c r="Q1597" i="1" s="1"/>
  <c r="P1595" i="1"/>
  <c r="P1594" i="1"/>
  <c r="P1589" i="1"/>
  <c r="P1588" i="1"/>
  <c r="Q1588" i="1" s="1"/>
  <c r="P1587" i="1"/>
  <c r="P1584" i="1"/>
  <c r="P1579" i="1"/>
  <c r="P1578" i="1"/>
  <c r="Q1578" i="1" s="1"/>
  <c r="P1577" i="1"/>
  <c r="P1576" i="1"/>
  <c r="P1575" i="1"/>
  <c r="P1574" i="1"/>
  <c r="Q1574" i="1" s="1"/>
  <c r="P1573" i="1"/>
  <c r="P1572" i="1"/>
  <c r="P1571" i="1"/>
  <c r="P1570" i="1"/>
  <c r="Q1570" i="1" s="1"/>
  <c r="P1569" i="1"/>
  <c r="P1568" i="1"/>
  <c r="P1567" i="1"/>
  <c r="P1566" i="1"/>
  <c r="Q1566" i="1" s="1"/>
  <c r="P1565" i="1"/>
  <c r="P1564" i="1"/>
  <c r="P1563" i="1"/>
  <c r="P1562" i="1"/>
  <c r="Q1562" i="1" s="1"/>
  <c r="P1561" i="1"/>
  <c r="P1560" i="1"/>
  <c r="P1559" i="1"/>
  <c r="P1558" i="1"/>
  <c r="Q1558" i="1" s="1"/>
  <c r="P1557" i="1"/>
  <c r="P1556" i="1"/>
  <c r="P1555" i="1"/>
  <c r="P1554" i="1"/>
  <c r="Q1554" i="1" s="1"/>
  <c r="P1553" i="1"/>
  <c r="P1552" i="1"/>
  <c r="P1551" i="1"/>
  <c r="P1550" i="1"/>
  <c r="Q1550" i="1" s="1"/>
  <c r="P1549" i="1"/>
  <c r="P1548" i="1"/>
  <c r="P1547" i="1"/>
  <c r="P1546" i="1"/>
  <c r="Q1546" i="1" s="1"/>
  <c r="P1545" i="1"/>
  <c r="P1544" i="1"/>
  <c r="P1543" i="1"/>
  <c r="P1542" i="1"/>
  <c r="Q1542" i="1" s="1"/>
  <c r="P1541" i="1"/>
  <c r="P1540" i="1"/>
  <c r="P1539" i="1"/>
  <c r="P1538" i="1"/>
  <c r="Q1538" i="1" s="1"/>
  <c r="P1537" i="1"/>
  <c r="P1536" i="1"/>
  <c r="P1535" i="1"/>
  <c r="P1534" i="1"/>
  <c r="Q1534" i="1" s="1"/>
  <c r="P1533" i="1"/>
  <c r="P1532" i="1"/>
  <c r="P1531" i="1"/>
  <c r="P1530" i="1"/>
  <c r="Q1530" i="1" s="1"/>
  <c r="P1529" i="1"/>
  <c r="P1528" i="1"/>
  <c r="P1527" i="1"/>
  <c r="P1526" i="1"/>
  <c r="Q1526" i="1" s="1"/>
  <c r="P1525" i="1"/>
  <c r="P1524" i="1"/>
  <c r="P1523" i="1"/>
  <c r="P1522" i="1"/>
  <c r="Q1522" i="1" s="1"/>
  <c r="P1521" i="1"/>
  <c r="P1520" i="1"/>
  <c r="P1519" i="1"/>
  <c r="P1518" i="1"/>
  <c r="Q1518" i="1" s="1"/>
  <c r="P1517" i="1"/>
  <c r="P1516" i="1"/>
  <c r="P1515" i="1"/>
  <c r="P1514" i="1"/>
  <c r="Q1514" i="1" s="1"/>
  <c r="P1513" i="1"/>
  <c r="P1512" i="1"/>
  <c r="P1511" i="1"/>
  <c r="P1510" i="1"/>
  <c r="Q1510" i="1" s="1"/>
  <c r="P1509" i="1"/>
  <c r="P1508" i="1"/>
  <c r="P1507" i="1"/>
  <c r="P1506" i="1"/>
  <c r="Q1506" i="1" s="1"/>
  <c r="P1505" i="1"/>
  <c r="P1504" i="1"/>
  <c r="P1503" i="1"/>
  <c r="P1502" i="1"/>
  <c r="Q1502" i="1" s="1"/>
  <c r="P1501" i="1"/>
  <c r="P1500" i="1"/>
  <c r="P1499" i="1"/>
  <c r="P1498" i="1"/>
  <c r="Q1498" i="1" s="1"/>
  <c r="P1497" i="1"/>
  <c r="P1496" i="1"/>
  <c r="P1495" i="1"/>
  <c r="P1494" i="1"/>
  <c r="Q1494" i="1" s="1"/>
  <c r="P1493" i="1"/>
  <c r="P1492" i="1"/>
  <c r="P1491" i="1"/>
  <c r="P1490" i="1"/>
  <c r="Q1490" i="1" s="1"/>
  <c r="P1489" i="1"/>
  <c r="P1488" i="1"/>
  <c r="P1487" i="1"/>
  <c r="P1486" i="1"/>
  <c r="Q1486" i="1" s="1"/>
  <c r="P1485" i="1"/>
  <c r="P1484" i="1"/>
  <c r="P1483" i="1"/>
  <c r="P1482" i="1"/>
  <c r="Q1482" i="1" s="1"/>
  <c r="P1481" i="1"/>
  <c r="P1480" i="1"/>
  <c r="P1479" i="1"/>
  <c r="P1478" i="1"/>
  <c r="Q1478" i="1" s="1"/>
  <c r="P1477" i="1"/>
  <c r="P1476" i="1"/>
  <c r="P1475" i="1"/>
  <c r="P1474" i="1"/>
  <c r="Q1474" i="1" s="1"/>
  <c r="P1473" i="1"/>
  <c r="P1472" i="1"/>
  <c r="P1471" i="1"/>
  <c r="P1470" i="1"/>
  <c r="Q1470" i="1" s="1"/>
  <c r="P1469" i="1"/>
  <c r="P1468" i="1"/>
  <c r="P1467" i="1"/>
  <c r="P1466" i="1"/>
  <c r="Q1466" i="1" s="1"/>
  <c r="P1465" i="1"/>
  <c r="P1464" i="1"/>
  <c r="P1463" i="1"/>
  <c r="P1462" i="1"/>
  <c r="Q1462" i="1" s="1"/>
  <c r="P1461" i="1"/>
  <c r="P1460" i="1"/>
  <c r="P1459" i="1"/>
  <c r="P1458" i="1"/>
  <c r="Q1458" i="1" s="1"/>
  <c r="P1457" i="1"/>
  <c r="P1456" i="1"/>
  <c r="P1455" i="1"/>
  <c r="P1454" i="1"/>
  <c r="Q1454" i="1" s="1"/>
  <c r="P1453" i="1"/>
  <c r="P1452" i="1"/>
  <c r="P1451" i="1"/>
  <c r="P1450" i="1"/>
  <c r="Q1450" i="1" s="1"/>
  <c r="P1449" i="1"/>
  <c r="P1448" i="1"/>
  <c r="P1447" i="1"/>
  <c r="P1446" i="1"/>
  <c r="Q1446" i="1" s="1"/>
  <c r="P1445" i="1"/>
  <c r="P1444" i="1"/>
  <c r="P1443" i="1"/>
  <c r="P1442" i="1"/>
  <c r="Q1442" i="1" s="1"/>
  <c r="P1441" i="1"/>
  <c r="P1440" i="1"/>
  <c r="P1439" i="1"/>
  <c r="P1438" i="1"/>
  <c r="Q1438" i="1" s="1"/>
  <c r="P1437" i="1"/>
  <c r="P1436" i="1"/>
  <c r="P1435" i="1"/>
  <c r="P1434" i="1"/>
  <c r="Q1434" i="1" s="1"/>
  <c r="P1433" i="1"/>
  <c r="P1432" i="1"/>
  <c r="P1431" i="1"/>
  <c r="P1430" i="1"/>
  <c r="Q1430" i="1" s="1"/>
  <c r="P1429" i="1"/>
  <c r="P1428" i="1"/>
  <c r="P1427" i="1"/>
  <c r="P1426" i="1"/>
  <c r="Q1426" i="1" s="1"/>
  <c r="P1425" i="1"/>
  <c r="P1424" i="1"/>
  <c r="P1423" i="1"/>
  <c r="P1422" i="1"/>
  <c r="Q1422" i="1" s="1"/>
  <c r="P1421" i="1"/>
  <c r="P1420" i="1"/>
  <c r="P1419" i="1"/>
  <c r="P1418" i="1"/>
  <c r="Q1418" i="1" s="1"/>
  <c r="P1417" i="1"/>
  <c r="P1416" i="1"/>
  <c r="P1415" i="1"/>
  <c r="P1414" i="1"/>
  <c r="Q1414" i="1" s="1"/>
  <c r="P1413" i="1"/>
  <c r="P1412" i="1"/>
  <c r="P1411" i="1"/>
  <c r="P1408" i="1"/>
  <c r="Q1408" i="1" s="1"/>
  <c r="P1407" i="1"/>
  <c r="P1406" i="1"/>
  <c r="P1405" i="1"/>
  <c r="P1404" i="1"/>
  <c r="Q1404" i="1" s="1"/>
  <c r="P1403" i="1"/>
  <c r="P1402" i="1"/>
  <c r="P1401" i="1"/>
  <c r="P1400" i="1"/>
  <c r="Q1400" i="1" s="1"/>
  <c r="P1399" i="1"/>
  <c r="P1398" i="1"/>
  <c r="P1397" i="1"/>
  <c r="P1396" i="1"/>
  <c r="Q1396" i="1" s="1"/>
  <c r="P1395" i="1"/>
  <c r="P1394" i="1"/>
  <c r="P1393" i="1"/>
  <c r="P1392" i="1"/>
  <c r="Q1392" i="1" s="1"/>
  <c r="P1391" i="1"/>
  <c r="P1390" i="1"/>
  <c r="P1389" i="1"/>
  <c r="P1388" i="1"/>
  <c r="Q1388" i="1" s="1"/>
  <c r="P1387" i="1"/>
  <c r="P1386" i="1"/>
  <c r="P1385" i="1"/>
  <c r="P1384" i="1"/>
  <c r="Q1384" i="1" s="1"/>
  <c r="P1383" i="1"/>
  <c r="P1382" i="1"/>
  <c r="P1381" i="1"/>
  <c r="P1380" i="1"/>
  <c r="Q1380" i="1" s="1"/>
  <c r="P1379" i="1"/>
  <c r="P1378" i="1"/>
  <c r="P1377" i="1"/>
  <c r="P1376" i="1"/>
  <c r="Q1376" i="1" s="1"/>
  <c r="P1375" i="1"/>
  <c r="P1374" i="1"/>
  <c r="P1373" i="1"/>
  <c r="P1372" i="1"/>
  <c r="Q1372" i="1" s="1"/>
  <c r="P1371" i="1"/>
  <c r="P1370" i="1"/>
  <c r="P1369" i="1"/>
  <c r="P1368" i="1"/>
  <c r="Q1368" i="1" s="1"/>
  <c r="P1367" i="1"/>
  <c r="P1366" i="1"/>
  <c r="P1364" i="1"/>
  <c r="P1363" i="1"/>
  <c r="Q1363" i="1" s="1"/>
  <c r="P1362" i="1"/>
  <c r="P1361" i="1"/>
  <c r="P1360" i="1"/>
  <c r="P1359" i="1"/>
  <c r="Q1359" i="1" s="1"/>
  <c r="P1358" i="1"/>
  <c r="P1357" i="1"/>
  <c r="P1356" i="1"/>
  <c r="P1354" i="1"/>
  <c r="Q1354" i="1" s="1"/>
  <c r="P1353" i="1"/>
  <c r="P1352" i="1"/>
  <c r="P1351" i="1"/>
  <c r="P1350" i="1"/>
  <c r="Q1350" i="1" s="1"/>
  <c r="P1349" i="1"/>
  <c r="P1348" i="1"/>
  <c r="P1347" i="1"/>
  <c r="P1346" i="1"/>
  <c r="Q1346" i="1" s="1"/>
  <c r="P1345" i="1"/>
  <c r="P1344" i="1"/>
  <c r="P1342" i="1"/>
  <c r="P1341" i="1"/>
  <c r="Q1341" i="1" s="1"/>
  <c r="P1340" i="1"/>
  <c r="P1339" i="1"/>
  <c r="P1338" i="1"/>
  <c r="P1337" i="1"/>
  <c r="Q1337" i="1" s="1"/>
  <c r="P1336" i="1"/>
  <c r="P1335" i="1"/>
  <c r="P1334" i="1"/>
  <c r="P1333" i="1"/>
  <c r="Q1333" i="1" s="1"/>
  <c r="P1332" i="1"/>
  <c r="P1330" i="1"/>
  <c r="P1329" i="1"/>
  <c r="P1328" i="1"/>
  <c r="Q1328" i="1" s="1"/>
  <c r="P1327" i="1"/>
  <c r="P1326" i="1"/>
  <c r="P1325" i="1"/>
  <c r="P1324" i="1"/>
  <c r="Q1324" i="1" s="1"/>
  <c r="P1323" i="1"/>
  <c r="P1322" i="1"/>
  <c r="P1321" i="1"/>
  <c r="P1320" i="1"/>
  <c r="Q1320" i="1" s="1"/>
  <c r="P1319" i="1"/>
  <c r="P1318" i="1"/>
  <c r="P1315" i="1"/>
  <c r="P1313" i="1"/>
  <c r="Q1313" i="1" s="1"/>
  <c r="P1312" i="1"/>
  <c r="P1311" i="1"/>
  <c r="P1310" i="1"/>
  <c r="P1309" i="1"/>
  <c r="Q1309" i="1" s="1"/>
  <c r="P1308" i="1"/>
  <c r="P1307" i="1"/>
  <c r="P1306" i="1"/>
  <c r="P1301" i="1"/>
  <c r="Q1301" i="1" s="1"/>
  <c r="P1300" i="1"/>
  <c r="P1299" i="1"/>
  <c r="P1298" i="1"/>
  <c r="P1297" i="1"/>
  <c r="Q1297" i="1" s="1"/>
  <c r="P1296" i="1"/>
  <c r="P1295" i="1"/>
  <c r="P1294" i="1"/>
  <c r="P1293" i="1"/>
  <c r="Q1293" i="1" s="1"/>
  <c r="P1292" i="1"/>
  <c r="P1291" i="1"/>
  <c r="P1290" i="1"/>
  <c r="P1289" i="1"/>
  <c r="Q1289" i="1" s="1"/>
  <c r="P1288" i="1"/>
  <c r="P1287" i="1"/>
  <c r="P1285" i="1"/>
  <c r="P1283" i="1"/>
  <c r="Q1283" i="1" s="1"/>
  <c r="P1282" i="1"/>
  <c r="P1281" i="1"/>
  <c r="P1280" i="1"/>
  <c r="P1279" i="1"/>
  <c r="Q1279" i="1" s="1"/>
  <c r="P1278" i="1"/>
  <c r="P1277" i="1"/>
  <c r="P1276" i="1"/>
  <c r="P1275" i="1"/>
  <c r="Q1275" i="1" s="1"/>
  <c r="P1274" i="1"/>
  <c r="P1273" i="1"/>
  <c r="P1272" i="1"/>
  <c r="P1270" i="1"/>
  <c r="Q1270" i="1" s="1"/>
  <c r="P1267" i="1"/>
  <c r="P1266" i="1"/>
  <c r="P1265" i="1"/>
  <c r="P1264" i="1"/>
  <c r="Q1264" i="1" s="1"/>
  <c r="P1263" i="1"/>
  <c r="P1262" i="1"/>
  <c r="P1261" i="1"/>
  <c r="P1260" i="1"/>
  <c r="Q1260" i="1" s="1"/>
  <c r="P1259" i="1"/>
  <c r="P1258" i="1"/>
  <c r="P1257" i="1"/>
  <c r="P1256" i="1"/>
  <c r="Q1256" i="1" s="1"/>
  <c r="P1255" i="1"/>
  <c r="P1254" i="1"/>
  <c r="P1253" i="1"/>
  <c r="P1252" i="1"/>
  <c r="Q1252" i="1" s="1"/>
  <c r="P1251" i="1"/>
  <c r="P1250" i="1"/>
  <c r="P1249" i="1"/>
  <c r="P1248" i="1"/>
  <c r="Q1248" i="1" s="1"/>
  <c r="P1247" i="1"/>
  <c r="P1246" i="1"/>
  <c r="P1245" i="1"/>
  <c r="P1244" i="1"/>
  <c r="Q1244" i="1" s="1"/>
  <c r="P1242" i="1"/>
  <c r="P1241" i="1"/>
  <c r="P1240" i="1"/>
  <c r="P1239" i="1"/>
  <c r="Q1239" i="1" s="1"/>
  <c r="P1238" i="1"/>
  <c r="P1237" i="1"/>
  <c r="P1236" i="1"/>
  <c r="P1235" i="1"/>
  <c r="Q1235" i="1" s="1"/>
  <c r="P1234" i="1"/>
  <c r="P1233" i="1"/>
  <c r="P1232" i="1"/>
  <c r="P1231" i="1"/>
  <c r="Q1231" i="1" s="1"/>
  <c r="P1230" i="1"/>
  <c r="P1229" i="1"/>
  <c r="P1228" i="1"/>
  <c r="P1227" i="1"/>
  <c r="Q1227" i="1" s="1"/>
  <c r="P1226" i="1"/>
  <c r="P1225" i="1"/>
  <c r="P1224" i="1"/>
  <c r="P1223" i="1"/>
  <c r="Q1223" i="1" s="1"/>
  <c r="P1222" i="1"/>
  <c r="P1221" i="1"/>
  <c r="P1220" i="1"/>
  <c r="P1219" i="1"/>
  <c r="Q1219" i="1" s="1"/>
  <c r="P1218" i="1"/>
  <c r="P1217" i="1"/>
  <c r="P1216" i="1"/>
  <c r="P1215" i="1"/>
  <c r="Q1215" i="1" s="1"/>
  <c r="P1213" i="1"/>
  <c r="P1212" i="1"/>
  <c r="P1211" i="1"/>
  <c r="P1210" i="1"/>
  <c r="Q1210" i="1" s="1"/>
  <c r="P1209" i="1"/>
  <c r="P1208" i="1"/>
  <c r="P1207" i="1"/>
  <c r="P1206" i="1"/>
  <c r="Q1206" i="1" s="1"/>
  <c r="P1205" i="1"/>
  <c r="P1203" i="1"/>
  <c r="P1201" i="1"/>
  <c r="P1200" i="1"/>
  <c r="Q1200" i="1" s="1"/>
  <c r="P1199" i="1"/>
  <c r="P1198" i="1"/>
  <c r="P1197" i="1"/>
  <c r="P1196" i="1"/>
  <c r="Q1196" i="1" s="1"/>
  <c r="P1195" i="1"/>
  <c r="P1194" i="1"/>
  <c r="P1193" i="1"/>
  <c r="P1192" i="1"/>
  <c r="Q1192" i="1" s="1"/>
  <c r="P1191" i="1"/>
  <c r="P1190" i="1"/>
  <c r="P1189" i="1"/>
  <c r="P1188" i="1"/>
  <c r="Q1188" i="1" s="1"/>
  <c r="P1187" i="1"/>
  <c r="P1186" i="1"/>
  <c r="P1185" i="1"/>
  <c r="P1184" i="1"/>
  <c r="Q1184" i="1" s="1"/>
  <c r="P1183" i="1"/>
  <c r="P1182" i="1"/>
  <c r="P1181" i="1"/>
  <c r="P1180" i="1"/>
  <c r="Q1180" i="1" s="1"/>
  <c r="P1179" i="1"/>
  <c r="P1178" i="1"/>
  <c r="P1177" i="1"/>
  <c r="P1176" i="1"/>
  <c r="Q1176" i="1" s="1"/>
  <c r="P1175" i="1"/>
  <c r="P1174" i="1"/>
  <c r="P1173" i="1"/>
  <c r="P1172" i="1"/>
  <c r="Q1172" i="1" s="1"/>
  <c r="P1171" i="1"/>
  <c r="P1170" i="1"/>
  <c r="P1169" i="1"/>
  <c r="P1168" i="1"/>
  <c r="Q1168" i="1" s="1"/>
  <c r="P1167" i="1"/>
  <c r="P1166" i="1"/>
  <c r="P1165" i="1"/>
  <c r="P1164" i="1"/>
  <c r="Q1164" i="1" s="1"/>
  <c r="P1163" i="1"/>
  <c r="P1162" i="1"/>
  <c r="P1161" i="1"/>
  <c r="P1160" i="1"/>
  <c r="Q1160" i="1" s="1"/>
  <c r="P1159" i="1"/>
  <c r="P1158" i="1"/>
  <c r="P1157" i="1"/>
  <c r="P1156" i="1"/>
  <c r="Q1156" i="1" s="1"/>
  <c r="P1155" i="1"/>
  <c r="P1154" i="1"/>
  <c r="P1153" i="1"/>
  <c r="P1152" i="1"/>
  <c r="Q1152" i="1" s="1"/>
  <c r="P1151" i="1"/>
  <c r="P1150" i="1"/>
  <c r="P1149" i="1"/>
  <c r="P1148" i="1"/>
  <c r="Q1148" i="1" s="1"/>
  <c r="P1147" i="1"/>
  <c r="P1146" i="1"/>
  <c r="P1145" i="1"/>
  <c r="P1144" i="1"/>
  <c r="Q1144" i="1" s="1"/>
  <c r="P1143" i="1"/>
  <c r="P1142" i="1"/>
  <c r="P1141" i="1"/>
  <c r="P1140" i="1"/>
  <c r="Q1140" i="1" s="1"/>
  <c r="P1139" i="1"/>
  <c r="P1138" i="1"/>
  <c r="P1137" i="1"/>
  <c r="P1136" i="1"/>
  <c r="Q1136" i="1" s="1"/>
  <c r="P1135" i="1"/>
  <c r="P1134" i="1"/>
  <c r="P1133" i="1"/>
  <c r="P1132" i="1"/>
  <c r="Q1132" i="1" s="1"/>
  <c r="P1131" i="1"/>
  <c r="P1130" i="1"/>
  <c r="P1129" i="1"/>
  <c r="P1128" i="1"/>
  <c r="Q1128" i="1" s="1"/>
  <c r="P1127" i="1"/>
  <c r="P1126" i="1"/>
  <c r="P1125" i="1"/>
  <c r="P1124" i="1"/>
  <c r="Q1124" i="1" s="1"/>
  <c r="P1123" i="1"/>
  <c r="P1122" i="1"/>
  <c r="P1121" i="1"/>
  <c r="P1120" i="1"/>
  <c r="Q1120" i="1" s="1"/>
  <c r="P1119" i="1"/>
  <c r="P1118" i="1"/>
  <c r="P1117" i="1"/>
  <c r="P1116" i="1"/>
  <c r="Q1116" i="1" s="1"/>
  <c r="P1115" i="1"/>
  <c r="P1114" i="1"/>
  <c r="P1113" i="1"/>
  <c r="P1112" i="1"/>
  <c r="Q1112" i="1" s="1"/>
  <c r="P1111" i="1"/>
  <c r="P1110" i="1"/>
  <c r="P1109" i="1"/>
  <c r="P1108" i="1"/>
  <c r="Q1108" i="1" s="1"/>
  <c r="P1107" i="1"/>
  <c r="P1106" i="1"/>
  <c r="P1105" i="1"/>
  <c r="P1104" i="1"/>
  <c r="Q1104" i="1" s="1"/>
  <c r="P1103" i="1"/>
  <c r="P1102" i="1"/>
  <c r="P1101" i="1"/>
  <c r="P1100" i="1"/>
  <c r="Q1100" i="1" s="1"/>
  <c r="P1099" i="1"/>
  <c r="P1098" i="1"/>
  <c r="P1097" i="1"/>
  <c r="P1096" i="1"/>
  <c r="Q1096" i="1" s="1"/>
  <c r="P1095" i="1"/>
  <c r="P1094" i="1"/>
  <c r="P1093" i="1"/>
  <c r="P1092" i="1"/>
  <c r="Q1092" i="1" s="1"/>
  <c r="P1091" i="1"/>
  <c r="P1090" i="1"/>
  <c r="P1089" i="1"/>
  <c r="P1088" i="1"/>
  <c r="Q1088" i="1" s="1"/>
  <c r="P1087" i="1"/>
  <c r="P1086" i="1"/>
  <c r="P1085" i="1"/>
  <c r="P1084" i="1"/>
  <c r="Q1084" i="1" s="1"/>
  <c r="P1083" i="1"/>
  <c r="P1082" i="1"/>
  <c r="P1081" i="1"/>
  <c r="P1080" i="1"/>
  <c r="Q1080" i="1" s="1"/>
  <c r="P1079" i="1"/>
  <c r="P1078" i="1"/>
  <c r="P1077" i="1"/>
  <c r="P1076" i="1"/>
  <c r="Q1076" i="1" s="1"/>
  <c r="P1075" i="1"/>
  <c r="P1074" i="1"/>
  <c r="P1073" i="1"/>
  <c r="P1072" i="1"/>
  <c r="Q1072" i="1" s="1"/>
  <c r="P1071" i="1"/>
  <c r="P1070" i="1"/>
  <c r="P1069" i="1"/>
  <c r="P1068" i="1"/>
  <c r="Q1068" i="1" s="1"/>
  <c r="P1067" i="1"/>
  <c r="P1066" i="1"/>
  <c r="P1065" i="1"/>
  <c r="P1064" i="1"/>
  <c r="Q1064" i="1" s="1"/>
  <c r="P1063" i="1"/>
  <c r="P1062" i="1"/>
  <c r="P1061" i="1"/>
  <c r="P1060" i="1"/>
  <c r="Q1060" i="1" s="1"/>
  <c r="P1059" i="1"/>
  <c r="P1058" i="1"/>
  <c r="P1057" i="1"/>
  <c r="P1056" i="1"/>
  <c r="Q1056" i="1" s="1"/>
  <c r="P1055" i="1"/>
  <c r="P1054" i="1"/>
  <c r="P1053" i="1"/>
  <c r="P1052" i="1"/>
  <c r="Q1052" i="1" s="1"/>
  <c r="P1051" i="1"/>
  <c r="P1050" i="1"/>
  <c r="P1049" i="1"/>
  <c r="P1048" i="1"/>
  <c r="Q1048" i="1" s="1"/>
  <c r="P1047" i="1"/>
  <c r="P1046" i="1"/>
  <c r="P1045" i="1"/>
  <c r="P1044" i="1"/>
  <c r="Q1044" i="1" s="1"/>
  <c r="P1043" i="1"/>
  <c r="P1042" i="1"/>
  <c r="P1041" i="1"/>
  <c r="P1040" i="1"/>
  <c r="Q1040" i="1" s="1"/>
  <c r="P1039" i="1"/>
  <c r="P1038" i="1"/>
  <c r="P1037" i="1"/>
  <c r="P1036" i="1"/>
  <c r="Q1036" i="1" s="1"/>
  <c r="P1035" i="1"/>
  <c r="P1034" i="1"/>
  <c r="P1033" i="1"/>
  <c r="P1032" i="1"/>
  <c r="Q1032" i="1" s="1"/>
  <c r="P1031" i="1"/>
  <c r="P1030" i="1"/>
  <c r="P1029" i="1"/>
  <c r="P1028" i="1"/>
  <c r="Q1028" i="1" s="1"/>
  <c r="P1027" i="1"/>
  <c r="P1026" i="1"/>
  <c r="P1025" i="1"/>
  <c r="P1024" i="1"/>
  <c r="Q1024" i="1" s="1"/>
  <c r="P1023" i="1"/>
  <c r="P1022" i="1"/>
  <c r="P1021" i="1"/>
  <c r="P1020" i="1"/>
  <c r="Q1020" i="1" s="1"/>
  <c r="P1019" i="1"/>
  <c r="P1018" i="1"/>
  <c r="P1017" i="1"/>
  <c r="P1016" i="1"/>
  <c r="Q1016" i="1" s="1"/>
  <c r="P1015" i="1"/>
  <c r="P1014" i="1"/>
  <c r="P1013" i="1"/>
  <c r="P1012" i="1"/>
  <c r="Q1012" i="1" s="1"/>
  <c r="P1011" i="1"/>
  <c r="P1010" i="1"/>
  <c r="P1009" i="1"/>
  <c r="P1008" i="1"/>
  <c r="Q1008" i="1" s="1"/>
  <c r="P1007" i="1"/>
  <c r="P1006" i="1"/>
  <c r="P1005" i="1"/>
  <c r="P1004" i="1"/>
  <c r="Q1004" i="1" s="1"/>
  <c r="P1003" i="1"/>
  <c r="P1002" i="1"/>
  <c r="P1001" i="1"/>
  <c r="P1000" i="1"/>
  <c r="Q1000" i="1" s="1"/>
  <c r="P999" i="1"/>
  <c r="P998" i="1"/>
  <c r="P997" i="1"/>
  <c r="P996" i="1"/>
  <c r="Q996" i="1" s="1"/>
  <c r="P995" i="1"/>
  <c r="P994" i="1"/>
  <c r="P993" i="1"/>
  <c r="P992" i="1"/>
  <c r="Q992" i="1" s="1"/>
  <c r="P991" i="1"/>
  <c r="P990" i="1"/>
  <c r="P989" i="1"/>
  <c r="P988" i="1"/>
  <c r="Q988" i="1" s="1"/>
  <c r="P987" i="1"/>
  <c r="P986" i="1"/>
  <c r="P985" i="1"/>
  <c r="P984" i="1"/>
  <c r="Q984" i="1" s="1"/>
  <c r="P983" i="1"/>
  <c r="P982" i="1"/>
  <c r="P981" i="1"/>
  <c r="P980" i="1"/>
  <c r="Q980" i="1" s="1"/>
  <c r="P979" i="1"/>
  <c r="P978" i="1"/>
  <c r="P977" i="1"/>
  <c r="P976" i="1"/>
  <c r="Q976" i="1" s="1"/>
  <c r="P975" i="1"/>
  <c r="P974" i="1"/>
  <c r="P973" i="1"/>
  <c r="P972" i="1"/>
  <c r="Q972" i="1" s="1"/>
  <c r="P971" i="1"/>
  <c r="P970" i="1"/>
  <c r="P969" i="1"/>
  <c r="P968" i="1"/>
  <c r="Q968" i="1" s="1"/>
  <c r="P967" i="1"/>
  <c r="P966" i="1"/>
  <c r="P965" i="1"/>
  <c r="P964" i="1"/>
  <c r="Q964" i="1" s="1"/>
  <c r="P963" i="1"/>
  <c r="P962" i="1"/>
  <c r="P961" i="1"/>
  <c r="P960" i="1"/>
  <c r="Q960" i="1" s="1"/>
  <c r="P959" i="1"/>
  <c r="P958" i="1"/>
  <c r="P957" i="1"/>
  <c r="P956" i="1"/>
  <c r="Q956" i="1" s="1"/>
  <c r="P955" i="1"/>
  <c r="P954" i="1"/>
  <c r="P953" i="1"/>
  <c r="P952" i="1"/>
  <c r="Q952" i="1" s="1"/>
  <c r="P951" i="1"/>
  <c r="P950" i="1"/>
  <c r="P949" i="1"/>
  <c r="P948" i="1"/>
  <c r="Q948" i="1" s="1"/>
  <c r="P947" i="1"/>
  <c r="P946" i="1"/>
  <c r="P945" i="1"/>
  <c r="P944" i="1"/>
  <c r="Q944" i="1" s="1"/>
  <c r="P943" i="1"/>
  <c r="P942" i="1"/>
  <c r="P941" i="1"/>
  <c r="P940" i="1"/>
  <c r="Q940" i="1" s="1"/>
  <c r="P939" i="1"/>
  <c r="P938" i="1"/>
  <c r="P936" i="1"/>
  <c r="P935" i="1"/>
  <c r="Q935" i="1" s="1"/>
  <c r="P934" i="1"/>
  <c r="P933" i="1"/>
  <c r="P932" i="1"/>
  <c r="P931" i="1"/>
  <c r="Q931" i="1" s="1"/>
  <c r="P930" i="1"/>
  <c r="P929" i="1"/>
  <c r="P928" i="1"/>
  <c r="P927" i="1"/>
  <c r="Q927" i="1" s="1"/>
  <c r="P926" i="1"/>
  <c r="P925" i="1"/>
  <c r="P924" i="1"/>
  <c r="P923" i="1"/>
  <c r="Q923" i="1" s="1"/>
  <c r="P922" i="1"/>
  <c r="P921" i="1"/>
  <c r="P920" i="1"/>
  <c r="P919" i="1"/>
  <c r="Q919" i="1" s="1"/>
  <c r="P918" i="1"/>
  <c r="P917" i="1"/>
  <c r="P916" i="1"/>
  <c r="P915" i="1"/>
  <c r="Q915" i="1" s="1"/>
  <c r="P914" i="1"/>
  <c r="P913" i="1"/>
  <c r="P912" i="1"/>
  <c r="P911" i="1"/>
  <c r="Q911" i="1" s="1"/>
  <c r="P910" i="1"/>
  <c r="P909" i="1"/>
  <c r="P908" i="1"/>
  <c r="P907" i="1"/>
  <c r="Q907" i="1" s="1"/>
  <c r="P906" i="1"/>
  <c r="P905" i="1"/>
  <c r="P904" i="1"/>
  <c r="P903" i="1"/>
  <c r="Q903" i="1" s="1"/>
  <c r="P902" i="1"/>
  <c r="P901" i="1"/>
  <c r="P900" i="1"/>
  <c r="P899" i="1"/>
  <c r="Q899" i="1" s="1"/>
  <c r="P898" i="1"/>
  <c r="P897" i="1"/>
  <c r="P896" i="1"/>
  <c r="P895" i="1"/>
  <c r="Q895" i="1" s="1"/>
  <c r="P894" i="1"/>
  <c r="P893" i="1"/>
  <c r="P892" i="1"/>
  <c r="P891" i="1"/>
  <c r="Q891" i="1" s="1"/>
  <c r="P890" i="1"/>
  <c r="P889" i="1"/>
  <c r="P888" i="1"/>
  <c r="P887" i="1"/>
  <c r="Q887" i="1" s="1"/>
  <c r="P886" i="1"/>
  <c r="P885" i="1"/>
  <c r="P884" i="1"/>
  <c r="P883" i="1"/>
  <c r="Q883" i="1" s="1"/>
  <c r="P882" i="1"/>
  <c r="P881" i="1"/>
  <c r="P880" i="1"/>
  <c r="P879" i="1"/>
  <c r="Q879" i="1" s="1"/>
  <c r="P878" i="1"/>
  <c r="P877" i="1"/>
  <c r="P876" i="1"/>
  <c r="P875" i="1"/>
  <c r="Q875" i="1" s="1"/>
  <c r="P874" i="1"/>
  <c r="P873" i="1"/>
  <c r="P872" i="1"/>
  <c r="P871" i="1"/>
  <c r="Q871" i="1" s="1"/>
  <c r="P870" i="1"/>
  <c r="P869" i="1"/>
  <c r="P868" i="1"/>
  <c r="P867" i="1"/>
  <c r="Q867" i="1" s="1"/>
  <c r="P866" i="1"/>
  <c r="P865" i="1"/>
  <c r="P864" i="1"/>
  <c r="P863" i="1"/>
  <c r="Q863" i="1" s="1"/>
  <c r="P862" i="1"/>
  <c r="P861" i="1"/>
  <c r="P860" i="1"/>
  <c r="P859" i="1"/>
  <c r="Q859" i="1" s="1"/>
  <c r="P858" i="1"/>
  <c r="P856" i="1"/>
  <c r="P855" i="1"/>
  <c r="P854" i="1"/>
  <c r="Q854" i="1" s="1"/>
  <c r="P853" i="1"/>
  <c r="P852" i="1"/>
  <c r="P851" i="1"/>
  <c r="P850" i="1"/>
  <c r="Q850" i="1" s="1"/>
  <c r="P849" i="1"/>
  <c r="P848" i="1"/>
  <c r="P847" i="1"/>
  <c r="P846" i="1"/>
  <c r="Q846" i="1" s="1"/>
  <c r="P845" i="1"/>
  <c r="P844" i="1"/>
  <c r="P843" i="1"/>
  <c r="P842" i="1"/>
  <c r="Q842" i="1" s="1"/>
  <c r="P841" i="1"/>
  <c r="P840" i="1"/>
  <c r="P839" i="1"/>
  <c r="P838" i="1"/>
  <c r="Q838" i="1" s="1"/>
  <c r="P837" i="1"/>
  <c r="P836" i="1"/>
  <c r="P835" i="1"/>
  <c r="P834" i="1"/>
  <c r="Q834" i="1" s="1"/>
  <c r="P833" i="1"/>
  <c r="P832" i="1"/>
  <c r="P831" i="1"/>
  <c r="P830" i="1"/>
  <c r="Q830" i="1" s="1"/>
  <c r="P829" i="1"/>
  <c r="P828" i="1"/>
  <c r="P827" i="1"/>
  <c r="P826" i="1"/>
  <c r="Q826" i="1" s="1"/>
  <c r="P825" i="1"/>
  <c r="P824" i="1"/>
  <c r="P823" i="1"/>
  <c r="P822" i="1"/>
  <c r="Q822" i="1" s="1"/>
  <c r="P821" i="1"/>
  <c r="P820" i="1"/>
  <c r="P819" i="1"/>
  <c r="P818" i="1"/>
  <c r="Q818" i="1" s="1"/>
  <c r="P817" i="1"/>
  <c r="P816" i="1"/>
  <c r="P815" i="1"/>
  <c r="P814" i="1"/>
  <c r="Q814" i="1" s="1"/>
  <c r="P813" i="1"/>
  <c r="P812" i="1"/>
  <c r="P811" i="1"/>
  <c r="P810" i="1"/>
  <c r="Q810" i="1" s="1"/>
  <c r="P809" i="1"/>
  <c r="P808" i="1"/>
  <c r="P807" i="1"/>
  <c r="P806" i="1"/>
  <c r="Q806" i="1" s="1"/>
  <c r="P805" i="1"/>
  <c r="P804" i="1"/>
  <c r="P803" i="1"/>
  <c r="P802" i="1"/>
  <c r="Q802" i="1" s="1"/>
  <c r="P801" i="1"/>
  <c r="P800" i="1"/>
  <c r="P799" i="1"/>
  <c r="P798" i="1"/>
  <c r="Q798" i="1" s="1"/>
  <c r="P797" i="1"/>
  <c r="P796" i="1"/>
  <c r="P795" i="1"/>
  <c r="P794" i="1"/>
  <c r="Q794" i="1" s="1"/>
  <c r="P792" i="1"/>
  <c r="P791" i="1"/>
  <c r="P790" i="1"/>
  <c r="P789" i="1"/>
  <c r="Q789" i="1" s="1"/>
  <c r="P788" i="1"/>
  <c r="P787" i="1"/>
  <c r="P786" i="1"/>
  <c r="P785" i="1"/>
  <c r="Q785" i="1" s="1"/>
  <c r="P784" i="1"/>
  <c r="P783" i="1"/>
  <c r="P782" i="1"/>
  <c r="P781" i="1"/>
  <c r="Q781" i="1" s="1"/>
  <c r="P780" i="1"/>
  <c r="P779" i="1"/>
  <c r="P778" i="1"/>
  <c r="P777" i="1"/>
  <c r="Q777" i="1" s="1"/>
  <c r="P776" i="1"/>
  <c r="P775" i="1"/>
  <c r="P774" i="1"/>
  <c r="P773" i="1"/>
  <c r="Q773" i="1" s="1"/>
  <c r="P772" i="1"/>
  <c r="P771" i="1"/>
  <c r="P770" i="1"/>
  <c r="P769" i="1"/>
  <c r="Q769" i="1" s="1"/>
  <c r="P768" i="1"/>
  <c r="P767" i="1"/>
  <c r="P766" i="1"/>
  <c r="P765" i="1"/>
  <c r="Q765" i="1" s="1"/>
  <c r="P764" i="1"/>
  <c r="P763" i="1"/>
  <c r="P762" i="1"/>
  <c r="P761" i="1"/>
  <c r="Q761" i="1" s="1"/>
  <c r="P760" i="1"/>
  <c r="P759" i="1"/>
  <c r="P758" i="1"/>
  <c r="P757" i="1"/>
  <c r="Q757" i="1" s="1"/>
  <c r="P756" i="1"/>
  <c r="P755" i="1"/>
  <c r="P754" i="1"/>
  <c r="P753" i="1"/>
  <c r="Q753" i="1" s="1"/>
  <c r="P752" i="1"/>
  <c r="P751" i="1"/>
  <c r="P750" i="1"/>
  <c r="P749" i="1"/>
  <c r="Q749" i="1" s="1"/>
  <c r="P748" i="1"/>
  <c r="P747" i="1"/>
  <c r="P746" i="1"/>
  <c r="P745" i="1"/>
  <c r="Q745" i="1" s="1"/>
  <c r="P744" i="1"/>
  <c r="P743" i="1"/>
  <c r="P742" i="1"/>
  <c r="P741" i="1"/>
  <c r="Q741" i="1" s="1"/>
  <c r="P740" i="1"/>
  <c r="P739" i="1"/>
  <c r="P738" i="1"/>
  <c r="P737" i="1"/>
  <c r="Q737" i="1" s="1"/>
  <c r="P736" i="1"/>
  <c r="P735" i="1"/>
  <c r="P734" i="1"/>
  <c r="P733" i="1"/>
  <c r="Q733" i="1" s="1"/>
  <c r="P732" i="1"/>
  <c r="P731" i="1"/>
  <c r="P730" i="1"/>
  <c r="P729" i="1"/>
  <c r="Q729" i="1" s="1"/>
  <c r="P728" i="1"/>
  <c r="P727" i="1"/>
  <c r="P726" i="1"/>
  <c r="P725" i="1"/>
  <c r="Q725" i="1" s="1"/>
  <c r="P724" i="1"/>
  <c r="P723" i="1"/>
  <c r="P722" i="1"/>
  <c r="P721" i="1"/>
  <c r="Q721" i="1" s="1"/>
  <c r="P720" i="1"/>
  <c r="P719" i="1"/>
  <c r="P718" i="1"/>
  <c r="P717" i="1"/>
  <c r="Q717" i="1" s="1"/>
  <c r="P716" i="1"/>
  <c r="P715" i="1"/>
  <c r="P714" i="1"/>
  <c r="P713" i="1"/>
  <c r="Q713" i="1" s="1"/>
  <c r="P712" i="1"/>
  <c r="P711" i="1"/>
  <c r="P710" i="1"/>
  <c r="P709" i="1"/>
  <c r="Q709" i="1" s="1"/>
  <c r="P708" i="1"/>
  <c r="P707" i="1"/>
  <c r="P706" i="1"/>
  <c r="P705" i="1"/>
  <c r="Q705" i="1" s="1"/>
  <c r="P704" i="1"/>
  <c r="P703" i="1"/>
  <c r="P702" i="1"/>
  <c r="P701" i="1"/>
  <c r="Q701" i="1" s="1"/>
  <c r="P700" i="1"/>
  <c r="P699" i="1"/>
  <c r="P698" i="1"/>
  <c r="P697" i="1"/>
  <c r="Q697" i="1" s="1"/>
  <c r="P696" i="1"/>
  <c r="P695" i="1"/>
  <c r="P694" i="1"/>
  <c r="P693" i="1"/>
  <c r="Q693" i="1" s="1"/>
  <c r="P692" i="1"/>
  <c r="P691" i="1"/>
  <c r="P690" i="1"/>
  <c r="P689" i="1"/>
  <c r="Q689" i="1" s="1"/>
  <c r="P688" i="1"/>
  <c r="P687" i="1"/>
  <c r="P686" i="1"/>
  <c r="P685" i="1"/>
  <c r="Q685" i="1" s="1"/>
  <c r="P684" i="1"/>
  <c r="P683" i="1"/>
  <c r="P682" i="1"/>
  <c r="P681" i="1"/>
  <c r="Q681" i="1" s="1"/>
  <c r="P680" i="1"/>
  <c r="P678" i="1"/>
  <c r="P677" i="1"/>
  <c r="P676" i="1"/>
  <c r="Q676" i="1" s="1"/>
  <c r="P675" i="1"/>
  <c r="P674" i="1"/>
  <c r="P673" i="1"/>
  <c r="P672" i="1"/>
  <c r="Q672" i="1" s="1"/>
  <c r="P671" i="1"/>
  <c r="P670" i="1"/>
  <c r="P669" i="1"/>
  <c r="P668" i="1"/>
  <c r="Q668" i="1" s="1"/>
  <c r="P667" i="1"/>
  <c r="P666" i="1"/>
  <c r="P665" i="1"/>
  <c r="P664" i="1"/>
  <c r="Q664" i="1" s="1"/>
  <c r="P663" i="1"/>
  <c r="P662" i="1"/>
  <c r="P661" i="1"/>
  <c r="P660" i="1"/>
  <c r="Q660" i="1" s="1"/>
  <c r="P659" i="1"/>
  <c r="P658" i="1"/>
  <c r="P657" i="1"/>
  <c r="P656" i="1"/>
  <c r="Q656" i="1" s="1"/>
  <c r="P655" i="1"/>
  <c r="P654" i="1"/>
  <c r="P653" i="1"/>
  <c r="P652" i="1"/>
  <c r="Q652" i="1" s="1"/>
  <c r="P651" i="1"/>
  <c r="P650" i="1"/>
  <c r="P649" i="1"/>
  <c r="P648" i="1"/>
  <c r="Q648" i="1" s="1"/>
  <c r="P647" i="1"/>
  <c r="P646" i="1"/>
  <c r="P645" i="1"/>
  <c r="P644" i="1"/>
  <c r="Q644" i="1" s="1"/>
  <c r="P643" i="1"/>
  <c r="P642" i="1"/>
  <c r="P641" i="1"/>
  <c r="P640" i="1"/>
  <c r="Q640" i="1" s="1"/>
  <c r="P639" i="1"/>
  <c r="P638" i="1"/>
  <c r="P637" i="1"/>
  <c r="P636" i="1"/>
  <c r="Q636" i="1" s="1"/>
  <c r="P635" i="1"/>
  <c r="P634" i="1"/>
  <c r="P633" i="1"/>
  <c r="P632" i="1"/>
  <c r="Q632" i="1" s="1"/>
  <c r="P631" i="1"/>
  <c r="P630" i="1"/>
  <c r="P629" i="1"/>
  <c r="P628" i="1"/>
  <c r="Q628" i="1" s="1"/>
  <c r="P627" i="1"/>
  <c r="P626" i="1"/>
  <c r="P625" i="1"/>
  <c r="P624" i="1"/>
  <c r="Q624" i="1" s="1"/>
  <c r="P623" i="1"/>
  <c r="P622" i="1"/>
  <c r="P621" i="1"/>
  <c r="P620" i="1"/>
  <c r="Q620" i="1" s="1"/>
  <c r="P619" i="1"/>
  <c r="P618" i="1"/>
  <c r="P617" i="1"/>
  <c r="P615" i="1"/>
  <c r="Q615" i="1" s="1"/>
  <c r="P614" i="1"/>
  <c r="P613" i="1"/>
  <c r="P612" i="1"/>
  <c r="P611" i="1"/>
  <c r="Q611" i="1" s="1"/>
  <c r="P610" i="1"/>
  <c r="P609" i="1"/>
  <c r="P608" i="1"/>
  <c r="P607" i="1"/>
  <c r="Q607" i="1" s="1"/>
  <c r="P606" i="1"/>
  <c r="P605" i="1"/>
  <c r="P604" i="1"/>
  <c r="P603" i="1"/>
  <c r="Q603" i="1" s="1"/>
  <c r="P602" i="1"/>
  <c r="P601" i="1"/>
  <c r="P600" i="1"/>
  <c r="P599" i="1"/>
  <c r="Q599" i="1" s="1"/>
  <c r="P598" i="1"/>
  <c r="P597" i="1"/>
  <c r="P595" i="1"/>
  <c r="P594" i="1"/>
  <c r="Q594" i="1" s="1"/>
  <c r="P593" i="1"/>
  <c r="P592" i="1"/>
  <c r="P591" i="1"/>
  <c r="P590" i="1"/>
  <c r="Q590" i="1" s="1"/>
  <c r="P589" i="1"/>
  <c r="P588" i="1"/>
  <c r="P587" i="1"/>
  <c r="P586" i="1"/>
  <c r="Q586" i="1" s="1"/>
  <c r="P585" i="1"/>
  <c r="P584" i="1"/>
  <c r="P583" i="1"/>
  <c r="P582" i="1"/>
  <c r="Q582" i="1" s="1"/>
  <c r="P581" i="1"/>
  <c r="P580" i="1"/>
  <c r="P579" i="1"/>
  <c r="P578" i="1"/>
  <c r="Q578" i="1" s="1"/>
  <c r="P577" i="1"/>
  <c r="P576" i="1"/>
  <c r="P575" i="1"/>
  <c r="P574" i="1"/>
  <c r="Q574" i="1" s="1"/>
  <c r="P573" i="1"/>
  <c r="P572" i="1"/>
  <c r="P571" i="1"/>
  <c r="P570" i="1"/>
  <c r="Q570" i="1" s="1"/>
  <c r="P569" i="1"/>
  <c r="P568" i="1"/>
  <c r="P567" i="1"/>
  <c r="P566" i="1"/>
  <c r="Q566" i="1" s="1"/>
  <c r="P565" i="1"/>
  <c r="P564" i="1"/>
  <c r="P563" i="1"/>
  <c r="P562" i="1"/>
  <c r="Q562" i="1" s="1"/>
  <c r="P561" i="1"/>
  <c r="P560" i="1"/>
  <c r="P559" i="1"/>
  <c r="P558" i="1"/>
  <c r="Q558" i="1" s="1"/>
  <c r="P557" i="1"/>
  <c r="P556" i="1"/>
  <c r="P555" i="1"/>
  <c r="P554" i="1"/>
  <c r="Q554" i="1" s="1"/>
  <c r="P553" i="1"/>
  <c r="P552" i="1"/>
  <c r="P551" i="1"/>
  <c r="P550" i="1"/>
  <c r="Q550" i="1" s="1"/>
  <c r="P548" i="1"/>
  <c r="P547" i="1"/>
  <c r="P546" i="1"/>
  <c r="P545" i="1"/>
  <c r="Q545" i="1" s="1"/>
  <c r="P544" i="1"/>
  <c r="P543" i="1"/>
  <c r="P542" i="1"/>
  <c r="P541" i="1"/>
  <c r="Q541" i="1" s="1"/>
  <c r="P540" i="1"/>
  <c r="P539" i="1"/>
  <c r="P538" i="1"/>
  <c r="P537" i="1"/>
  <c r="Q537" i="1" s="1"/>
  <c r="P536" i="1"/>
  <c r="P535" i="1"/>
  <c r="P534" i="1"/>
  <c r="P533" i="1"/>
  <c r="Q533" i="1" s="1"/>
  <c r="P532" i="1"/>
  <c r="P531" i="1"/>
  <c r="P530" i="1"/>
  <c r="P529" i="1"/>
  <c r="Q529" i="1" s="1"/>
  <c r="P528" i="1"/>
  <c r="P527" i="1"/>
  <c r="P526" i="1"/>
  <c r="P525" i="1"/>
  <c r="Q525" i="1" s="1"/>
  <c r="P524" i="1"/>
  <c r="P523" i="1"/>
  <c r="P522" i="1"/>
  <c r="P521" i="1"/>
  <c r="Q521" i="1" s="1"/>
  <c r="P520" i="1"/>
  <c r="P519" i="1"/>
  <c r="P518" i="1"/>
  <c r="P517" i="1"/>
  <c r="Q517" i="1" s="1"/>
  <c r="P516" i="1"/>
  <c r="P515" i="1"/>
  <c r="P514" i="1"/>
  <c r="P513" i="1"/>
  <c r="Q513" i="1" s="1"/>
  <c r="P512" i="1"/>
  <c r="P511" i="1"/>
  <c r="P510" i="1"/>
  <c r="P509" i="1"/>
  <c r="Q509" i="1" s="1"/>
  <c r="P508" i="1"/>
  <c r="P507" i="1"/>
  <c r="P506" i="1"/>
  <c r="P505" i="1"/>
  <c r="Q505" i="1" s="1"/>
  <c r="P504" i="1"/>
  <c r="P503" i="1"/>
  <c r="P502" i="1"/>
  <c r="P501" i="1"/>
  <c r="Q501" i="1" s="1"/>
  <c r="P500" i="1"/>
  <c r="P498" i="1"/>
  <c r="P497" i="1"/>
  <c r="P495" i="1"/>
  <c r="Q495" i="1" s="1"/>
  <c r="P494" i="1"/>
  <c r="P493" i="1"/>
  <c r="P492" i="1"/>
  <c r="P491" i="1"/>
  <c r="Q491" i="1" s="1"/>
  <c r="P490" i="1"/>
  <c r="P489" i="1"/>
  <c r="P488" i="1"/>
  <c r="P487" i="1"/>
  <c r="Q487" i="1" s="1"/>
  <c r="P486" i="1"/>
  <c r="P485" i="1"/>
  <c r="P484" i="1"/>
  <c r="P483" i="1"/>
  <c r="Q483" i="1" s="1"/>
  <c r="P482" i="1"/>
  <c r="P481" i="1"/>
  <c r="P480" i="1"/>
  <c r="P479" i="1"/>
  <c r="Q479" i="1" s="1"/>
  <c r="P478" i="1"/>
  <c r="P477" i="1"/>
  <c r="P476" i="1"/>
  <c r="P475" i="1"/>
  <c r="Q475" i="1" s="1"/>
  <c r="P474" i="1"/>
  <c r="P473" i="1"/>
  <c r="P472" i="1"/>
  <c r="P471" i="1"/>
  <c r="Q471" i="1" s="1"/>
  <c r="P470" i="1"/>
  <c r="P469" i="1"/>
  <c r="P468" i="1"/>
  <c r="P467" i="1"/>
  <c r="Q467" i="1" s="1"/>
  <c r="P466" i="1"/>
  <c r="P465" i="1"/>
  <c r="P464" i="1"/>
  <c r="P463" i="1"/>
  <c r="Q463" i="1" s="1"/>
  <c r="P462" i="1"/>
  <c r="P461" i="1"/>
  <c r="P460" i="1"/>
  <c r="P459" i="1"/>
  <c r="Q459" i="1" s="1"/>
  <c r="P458" i="1"/>
  <c r="P457" i="1"/>
  <c r="P456" i="1"/>
  <c r="P455" i="1"/>
  <c r="Q455" i="1" s="1"/>
  <c r="P454" i="1"/>
  <c r="P453" i="1"/>
  <c r="P452" i="1"/>
  <c r="P451" i="1"/>
  <c r="Q451" i="1" s="1"/>
  <c r="P450" i="1"/>
  <c r="P449" i="1"/>
  <c r="P448" i="1"/>
  <c r="P447" i="1"/>
  <c r="Q447" i="1" s="1"/>
  <c r="P446" i="1"/>
  <c r="P445" i="1"/>
  <c r="P444" i="1"/>
  <c r="P443" i="1"/>
  <c r="Q443" i="1" s="1"/>
  <c r="P442" i="1"/>
  <c r="P441" i="1"/>
  <c r="P440" i="1"/>
  <c r="P439" i="1"/>
  <c r="Q439" i="1" s="1"/>
  <c r="P438" i="1"/>
  <c r="P437" i="1"/>
  <c r="P436" i="1"/>
  <c r="P435" i="1"/>
  <c r="Q435" i="1" s="1"/>
  <c r="P434" i="1"/>
  <c r="P433" i="1"/>
  <c r="P432" i="1"/>
  <c r="P431" i="1"/>
  <c r="Q431" i="1" s="1"/>
  <c r="P430" i="1"/>
  <c r="P429" i="1"/>
  <c r="P428" i="1"/>
  <c r="P427" i="1"/>
  <c r="Q427" i="1" s="1"/>
  <c r="P426" i="1"/>
  <c r="P425" i="1"/>
  <c r="P424" i="1"/>
  <c r="P423" i="1"/>
  <c r="Q423" i="1" s="1"/>
  <c r="P422" i="1"/>
  <c r="P421" i="1"/>
  <c r="P420" i="1"/>
  <c r="P419" i="1"/>
  <c r="Q419" i="1" s="1"/>
  <c r="P418" i="1"/>
  <c r="P417" i="1"/>
  <c r="P416" i="1"/>
  <c r="P415" i="1"/>
  <c r="Q415" i="1" s="1"/>
  <c r="P414" i="1"/>
  <c r="P413" i="1"/>
  <c r="P412" i="1"/>
  <c r="P411" i="1"/>
  <c r="Q411" i="1" s="1"/>
  <c r="P410" i="1"/>
  <c r="P409" i="1"/>
  <c r="P408" i="1"/>
  <c r="P407" i="1"/>
  <c r="Q407" i="1" s="1"/>
  <c r="P405" i="1"/>
  <c r="P404" i="1"/>
  <c r="P403" i="1"/>
  <c r="P402" i="1"/>
  <c r="Q402" i="1" s="1"/>
  <c r="P401" i="1"/>
  <c r="P400" i="1"/>
  <c r="P399" i="1"/>
  <c r="P398" i="1"/>
  <c r="Q398" i="1" s="1"/>
  <c r="P397" i="1"/>
  <c r="P396" i="1"/>
  <c r="P395" i="1"/>
  <c r="P394" i="1"/>
  <c r="Q394" i="1" s="1"/>
  <c r="P393" i="1"/>
  <c r="P392" i="1"/>
  <c r="P391" i="1"/>
  <c r="P390" i="1"/>
  <c r="Q390" i="1" s="1"/>
  <c r="P389" i="1"/>
  <c r="P388" i="1"/>
  <c r="P386" i="1"/>
  <c r="P385" i="1"/>
  <c r="Q385" i="1" s="1"/>
  <c r="P384" i="1"/>
  <c r="P383" i="1"/>
  <c r="P382" i="1"/>
  <c r="P381" i="1"/>
  <c r="Q381" i="1" s="1"/>
  <c r="P380" i="1"/>
  <c r="P379" i="1"/>
  <c r="P378" i="1"/>
  <c r="P377" i="1"/>
  <c r="Q377" i="1" s="1"/>
  <c r="P376" i="1"/>
  <c r="P375" i="1"/>
  <c r="P374" i="1"/>
  <c r="P373" i="1"/>
  <c r="Q373" i="1" s="1"/>
  <c r="P372" i="1"/>
  <c r="P371" i="1"/>
  <c r="P370" i="1"/>
  <c r="P369" i="1"/>
  <c r="Q369" i="1" s="1"/>
  <c r="P368" i="1"/>
  <c r="P367" i="1"/>
  <c r="P366" i="1"/>
  <c r="P365" i="1"/>
  <c r="Q365" i="1" s="1"/>
  <c r="P364" i="1"/>
  <c r="P363" i="1"/>
  <c r="P362" i="1"/>
  <c r="P361" i="1"/>
  <c r="Q361" i="1" s="1"/>
  <c r="P360" i="1"/>
  <c r="P359" i="1"/>
  <c r="P358" i="1"/>
  <c r="P357" i="1"/>
  <c r="Q357" i="1" s="1"/>
  <c r="P356" i="1"/>
  <c r="P355" i="1"/>
  <c r="P354" i="1"/>
  <c r="P353" i="1"/>
  <c r="Q353" i="1" s="1"/>
  <c r="P352" i="1"/>
  <c r="P351" i="1"/>
  <c r="P350" i="1"/>
  <c r="P349" i="1"/>
  <c r="Q349" i="1" s="1"/>
  <c r="P348" i="1"/>
  <c r="P347" i="1"/>
  <c r="P346" i="1"/>
  <c r="P345" i="1"/>
  <c r="Q345" i="1" s="1"/>
  <c r="P344" i="1"/>
  <c r="P343" i="1"/>
  <c r="P342" i="1"/>
  <c r="P341" i="1"/>
  <c r="Q341" i="1" s="1"/>
  <c r="P340" i="1"/>
  <c r="P339" i="1"/>
  <c r="P338" i="1"/>
  <c r="P337" i="1"/>
  <c r="Q337" i="1" s="1"/>
  <c r="P336" i="1"/>
  <c r="P335" i="1"/>
  <c r="P334" i="1"/>
  <c r="P333" i="1"/>
  <c r="Q333" i="1" s="1"/>
  <c r="P332" i="1"/>
  <c r="P331" i="1"/>
  <c r="P330" i="1"/>
  <c r="P329" i="1"/>
  <c r="Q329" i="1" s="1"/>
  <c r="P328" i="1"/>
  <c r="P327" i="1"/>
  <c r="P326" i="1"/>
  <c r="P325" i="1"/>
  <c r="Q325" i="1" s="1"/>
  <c r="P324" i="1"/>
  <c r="P323" i="1"/>
  <c r="P322" i="1"/>
  <c r="P321" i="1"/>
  <c r="Q321" i="1" s="1"/>
  <c r="P320" i="1"/>
  <c r="P319" i="1"/>
  <c r="P318" i="1"/>
  <c r="P317" i="1"/>
  <c r="Q317" i="1" s="1"/>
  <c r="P316" i="1"/>
  <c r="P315" i="1"/>
  <c r="P314" i="1"/>
  <c r="P313" i="1"/>
  <c r="Q313" i="1" s="1"/>
  <c r="P312" i="1"/>
  <c r="P311" i="1"/>
  <c r="P310" i="1"/>
  <c r="P309" i="1"/>
  <c r="Q309" i="1" s="1"/>
  <c r="P308" i="1"/>
  <c r="P307" i="1"/>
  <c r="P306" i="1"/>
  <c r="P305" i="1"/>
  <c r="Q305" i="1" s="1"/>
  <c r="P304" i="1"/>
  <c r="P303" i="1"/>
  <c r="P302" i="1"/>
  <c r="P301" i="1"/>
  <c r="Q301" i="1" s="1"/>
  <c r="P300" i="1"/>
  <c r="P299" i="1"/>
  <c r="P298" i="1"/>
  <c r="P297" i="1"/>
  <c r="Q297" i="1" s="1"/>
  <c r="P296" i="1"/>
  <c r="P295" i="1"/>
  <c r="P294" i="1"/>
  <c r="P293" i="1"/>
  <c r="Q293" i="1" s="1"/>
  <c r="P292" i="1"/>
  <c r="P291" i="1"/>
  <c r="P290" i="1"/>
  <c r="P289" i="1"/>
  <c r="Q289" i="1" s="1"/>
  <c r="P288" i="1"/>
  <c r="P287" i="1"/>
  <c r="P286" i="1"/>
  <c r="P285" i="1"/>
  <c r="Q285" i="1" s="1"/>
  <c r="P284" i="1"/>
  <c r="P283" i="1"/>
  <c r="P282" i="1"/>
  <c r="P281" i="1"/>
  <c r="Q281" i="1" s="1"/>
  <c r="P279" i="1"/>
  <c r="P278" i="1"/>
  <c r="P277" i="1"/>
  <c r="P276" i="1"/>
  <c r="Q276" i="1" s="1"/>
  <c r="P275" i="1"/>
  <c r="P274" i="1"/>
  <c r="P273" i="1"/>
  <c r="P272" i="1"/>
  <c r="Q272" i="1" s="1"/>
  <c r="P271" i="1"/>
  <c r="P270" i="1"/>
  <c r="P269" i="1"/>
  <c r="P268" i="1"/>
  <c r="Q268" i="1" s="1"/>
  <c r="P267" i="1"/>
  <c r="P266" i="1"/>
  <c r="P265" i="1"/>
  <c r="P264" i="1"/>
  <c r="Q264" i="1" s="1"/>
  <c r="P263" i="1"/>
  <c r="P262" i="1"/>
  <c r="P261" i="1"/>
  <c r="P260" i="1"/>
  <c r="Q260" i="1" s="1"/>
  <c r="P259" i="1"/>
  <c r="P258" i="1"/>
  <c r="P257" i="1"/>
  <c r="P256" i="1"/>
  <c r="Q256" i="1" s="1"/>
  <c r="P255" i="1"/>
  <c r="P254" i="1"/>
  <c r="P253" i="1"/>
  <c r="P252" i="1"/>
  <c r="Q252" i="1" s="1"/>
  <c r="P251" i="1"/>
  <c r="P250" i="1"/>
  <c r="P247" i="1"/>
  <c r="P246" i="1"/>
  <c r="Q246" i="1" s="1"/>
  <c r="P245" i="1"/>
  <c r="P244" i="1"/>
  <c r="P243" i="1"/>
  <c r="P242" i="1"/>
  <c r="Q242" i="1" s="1"/>
  <c r="P241" i="1"/>
  <c r="P240" i="1"/>
  <c r="P239" i="1"/>
  <c r="P238" i="1"/>
  <c r="Q238" i="1" s="1"/>
  <c r="P237" i="1"/>
  <c r="P236" i="1"/>
  <c r="P235" i="1"/>
  <c r="P234" i="1"/>
  <c r="Q234" i="1" s="1"/>
  <c r="P233" i="1"/>
  <c r="P232" i="1"/>
  <c r="P231" i="1"/>
  <c r="P230" i="1"/>
  <c r="Q230" i="1" s="1"/>
  <c r="P229" i="1"/>
  <c r="P228" i="1"/>
  <c r="P227" i="1"/>
  <c r="P226" i="1"/>
  <c r="Q226" i="1" s="1"/>
  <c r="P225" i="1"/>
  <c r="P224" i="1"/>
  <c r="P223" i="1"/>
  <c r="P222" i="1"/>
  <c r="Q222" i="1" s="1"/>
  <c r="P221" i="1"/>
  <c r="P213" i="1"/>
  <c r="P212" i="1"/>
  <c r="P211" i="1"/>
  <c r="Q211" i="1" s="1"/>
  <c r="P210" i="1"/>
  <c r="P209" i="1"/>
  <c r="P208" i="1"/>
  <c r="P207" i="1"/>
  <c r="Q207" i="1" s="1"/>
  <c r="P206" i="1"/>
  <c r="P205" i="1"/>
  <c r="P204" i="1"/>
  <c r="P203" i="1"/>
  <c r="Q203" i="1" s="1"/>
  <c r="P202" i="1"/>
  <c r="P201" i="1"/>
  <c r="P200" i="1"/>
  <c r="P199" i="1"/>
  <c r="Q199" i="1" s="1"/>
  <c r="P198" i="1"/>
  <c r="P197" i="1"/>
  <c r="P196" i="1"/>
  <c r="P195" i="1"/>
  <c r="Q195" i="1" s="1"/>
  <c r="P194" i="1"/>
  <c r="P193" i="1"/>
  <c r="P192" i="1"/>
  <c r="P191" i="1"/>
  <c r="Q191" i="1" s="1"/>
  <c r="P190" i="1"/>
  <c r="P189" i="1"/>
  <c r="P188" i="1"/>
  <c r="P187" i="1"/>
  <c r="Q187" i="1" s="1"/>
  <c r="P186" i="1"/>
  <c r="P185" i="1"/>
  <c r="P184" i="1"/>
  <c r="P183" i="1"/>
  <c r="Q183" i="1" s="1"/>
  <c r="P182" i="1"/>
  <c r="P181" i="1"/>
  <c r="P180" i="1"/>
  <c r="P179" i="1"/>
  <c r="Q179" i="1" s="1"/>
  <c r="P178" i="1"/>
  <c r="P177" i="1"/>
  <c r="P176" i="1"/>
  <c r="P175" i="1"/>
  <c r="Q175" i="1" s="1"/>
  <c r="P174" i="1"/>
  <c r="P173" i="1"/>
  <c r="P172" i="1"/>
  <c r="P171" i="1"/>
  <c r="Q171" i="1" s="1"/>
  <c r="P170" i="1"/>
  <c r="P169" i="1"/>
  <c r="P168" i="1"/>
  <c r="P167" i="1"/>
  <c r="Q167" i="1" s="1"/>
  <c r="P166" i="1"/>
  <c r="P165" i="1"/>
  <c r="P164" i="1"/>
  <c r="P163" i="1"/>
  <c r="Q163" i="1" s="1"/>
  <c r="P162" i="1"/>
  <c r="P157" i="1"/>
  <c r="P149" i="1"/>
  <c r="P148" i="1"/>
  <c r="Q148" i="1" s="1"/>
  <c r="P132" i="1"/>
  <c r="P131" i="1"/>
  <c r="P130" i="1"/>
  <c r="P129" i="1"/>
  <c r="Q129" i="1" s="1"/>
  <c r="P128" i="1"/>
  <c r="P127" i="1"/>
  <c r="P126" i="1"/>
  <c r="P125" i="1"/>
  <c r="Q125" i="1" s="1"/>
  <c r="P124" i="1"/>
  <c r="P123" i="1"/>
  <c r="P122" i="1"/>
  <c r="P119" i="1"/>
  <c r="Q119" i="1" s="1"/>
  <c r="P116" i="1"/>
  <c r="P115" i="1"/>
  <c r="P114" i="1"/>
  <c r="P113" i="1"/>
  <c r="Q113" i="1" s="1"/>
  <c r="P112" i="1"/>
  <c r="P111" i="1"/>
  <c r="P110" i="1"/>
  <c r="P109" i="1"/>
  <c r="Q109" i="1" s="1"/>
  <c r="P108" i="1"/>
  <c r="P107" i="1"/>
  <c r="P106" i="1"/>
  <c r="P105" i="1"/>
  <c r="Q105" i="1" s="1"/>
  <c r="P104" i="1"/>
  <c r="P103" i="1"/>
  <c r="P102" i="1"/>
  <c r="P95" i="1"/>
  <c r="Q95" i="1" s="1"/>
  <c r="P94" i="1"/>
  <c r="P93" i="1"/>
  <c r="P92" i="1"/>
  <c r="P91" i="1"/>
  <c r="Q91" i="1" s="1"/>
  <c r="P90" i="1"/>
  <c r="P89" i="1"/>
  <c r="P88" i="1"/>
  <c r="P87" i="1"/>
  <c r="Q87" i="1" s="1"/>
  <c r="P86" i="1"/>
  <c r="P85" i="1"/>
  <c r="P84" i="1"/>
  <c r="P83" i="1"/>
  <c r="Q83" i="1" s="1"/>
  <c r="P82" i="1"/>
  <c r="P81" i="1"/>
  <c r="P80" i="1"/>
  <c r="P79" i="1"/>
  <c r="Q79" i="1" s="1"/>
  <c r="P78" i="1"/>
  <c r="P77" i="1"/>
  <c r="P76" i="1"/>
  <c r="P75" i="1"/>
  <c r="Q75" i="1" s="1"/>
  <c r="P74" i="1"/>
  <c r="P73" i="1"/>
  <c r="P72" i="1"/>
  <c r="P71" i="1"/>
  <c r="Q71" i="1" s="1"/>
  <c r="P70" i="1"/>
  <c r="P69" i="1"/>
  <c r="P68" i="1"/>
  <c r="P47" i="1"/>
  <c r="Q47" i="1" s="1"/>
  <c r="P46" i="1"/>
  <c r="P45" i="1"/>
  <c r="P38" i="1"/>
  <c r="P20" i="1"/>
  <c r="Q20" i="1" s="1"/>
  <c r="P18" i="1"/>
  <c r="P17" i="1"/>
  <c r="P16" i="1"/>
  <c r="P9" i="1"/>
  <c r="Q9" i="1" s="1"/>
  <c r="P5" i="1"/>
  <c r="R5459" i="1"/>
  <c r="R5458" i="1"/>
  <c r="S5458" i="1" s="1"/>
  <c r="R5454" i="1"/>
  <c r="R5450" i="1"/>
  <c r="R5361" i="1"/>
  <c r="R5360" i="1"/>
  <c r="S5360" i="1" s="1"/>
  <c r="R5359" i="1"/>
  <c r="R5320" i="1"/>
  <c r="R5319" i="1"/>
  <c r="R5318" i="1"/>
  <c r="S5318" i="1" s="1"/>
  <c r="R5317" i="1"/>
  <c r="R5316" i="1"/>
  <c r="R5315" i="1"/>
  <c r="R5314" i="1"/>
  <c r="S5314" i="1" s="1"/>
  <c r="R5313" i="1"/>
  <c r="R5292" i="1"/>
  <c r="R5280" i="1"/>
  <c r="R5224" i="1"/>
  <c r="S5224" i="1" s="1"/>
  <c r="R5223" i="1"/>
  <c r="R5222" i="1"/>
  <c r="R5221" i="1"/>
  <c r="R5220" i="1"/>
  <c r="S5220" i="1" s="1"/>
  <c r="R5219" i="1"/>
  <c r="R5218" i="1"/>
  <c r="R5217" i="1"/>
  <c r="R5216" i="1"/>
  <c r="S5216" i="1" s="1"/>
  <c r="R5215" i="1"/>
  <c r="R5214" i="1"/>
  <c r="R5213" i="1"/>
  <c r="R5212" i="1"/>
  <c r="S5212" i="1" s="1"/>
  <c r="R5211" i="1"/>
  <c r="R5210" i="1"/>
  <c r="R5209" i="1"/>
  <c r="R5208" i="1"/>
  <c r="S5208" i="1" s="1"/>
  <c r="R5207" i="1"/>
  <c r="R5206" i="1"/>
  <c r="R5205" i="1"/>
  <c r="R5204" i="1"/>
  <c r="S5204" i="1" s="1"/>
  <c r="R5203" i="1"/>
  <c r="R5202" i="1"/>
  <c r="R5200" i="1"/>
  <c r="R5198" i="1"/>
  <c r="S5198" i="1" s="1"/>
  <c r="R5190" i="1"/>
  <c r="R5188" i="1"/>
  <c r="R5176" i="1"/>
  <c r="R5175" i="1"/>
  <c r="S5175" i="1" s="1"/>
  <c r="R5174" i="1"/>
  <c r="R5173" i="1"/>
  <c r="R5172" i="1"/>
  <c r="R5171" i="1"/>
  <c r="S5171" i="1" s="1"/>
  <c r="R5170" i="1"/>
  <c r="R5169" i="1"/>
  <c r="R5168" i="1"/>
  <c r="R5167" i="1"/>
  <c r="S5167" i="1" s="1"/>
  <c r="R5166" i="1"/>
  <c r="R5165" i="1"/>
  <c r="R5164" i="1"/>
  <c r="R5163" i="1"/>
  <c r="S5163" i="1" s="1"/>
  <c r="R5162" i="1"/>
  <c r="R5161" i="1"/>
  <c r="R5160" i="1"/>
  <c r="R5159" i="1"/>
  <c r="S5159" i="1" s="1"/>
  <c r="R5158" i="1"/>
  <c r="R5157" i="1"/>
  <c r="R5156" i="1"/>
  <c r="R5155" i="1"/>
  <c r="S5155" i="1" s="1"/>
  <c r="R5154" i="1"/>
  <c r="R5153" i="1"/>
  <c r="R5152" i="1"/>
  <c r="R5151" i="1"/>
  <c r="S5151" i="1" s="1"/>
  <c r="R5150" i="1"/>
  <c r="R5149" i="1"/>
  <c r="R3213" i="1"/>
  <c r="R3212" i="1"/>
  <c r="S3212" i="1" s="1"/>
  <c r="R3211" i="1"/>
  <c r="R3210" i="1"/>
  <c r="R3209" i="1"/>
  <c r="R3208" i="1"/>
  <c r="S3208" i="1" s="1"/>
  <c r="R3207" i="1"/>
  <c r="R3206" i="1"/>
  <c r="R3205" i="1"/>
  <c r="R3204" i="1"/>
  <c r="S3204" i="1" s="1"/>
  <c r="R3203" i="1"/>
  <c r="R3202" i="1"/>
  <c r="R3201" i="1"/>
  <c r="R3200" i="1"/>
  <c r="S3200" i="1" s="1"/>
  <c r="R3199" i="1"/>
  <c r="R3198" i="1"/>
  <c r="R3197" i="1"/>
  <c r="R3196" i="1"/>
  <c r="S3196" i="1" s="1"/>
  <c r="R3195" i="1"/>
  <c r="R3194" i="1"/>
  <c r="R3193" i="1"/>
  <c r="R3192" i="1"/>
  <c r="S3192" i="1" s="1"/>
  <c r="R3191" i="1"/>
  <c r="R3190" i="1"/>
  <c r="R3189" i="1"/>
  <c r="R3188" i="1"/>
  <c r="S3188" i="1" s="1"/>
  <c r="R3187" i="1"/>
  <c r="R3186" i="1"/>
  <c r="R3185" i="1"/>
  <c r="R3184" i="1"/>
  <c r="S3184" i="1" s="1"/>
  <c r="R3183" i="1"/>
  <c r="R3182" i="1"/>
  <c r="R3181" i="1"/>
  <c r="R3180" i="1"/>
  <c r="S3180" i="1" s="1"/>
  <c r="R3179" i="1"/>
  <c r="R3178" i="1"/>
  <c r="R3177" i="1"/>
  <c r="R3176" i="1"/>
  <c r="S3176" i="1" s="1"/>
  <c r="R3175" i="1"/>
  <c r="R3174" i="1"/>
  <c r="R3173" i="1"/>
  <c r="R3172" i="1"/>
  <c r="S3172" i="1" s="1"/>
  <c r="R3171" i="1"/>
  <c r="R3170" i="1"/>
  <c r="R3169" i="1"/>
  <c r="R3168" i="1"/>
  <c r="S3168" i="1" s="1"/>
  <c r="R3167" i="1"/>
  <c r="R3166" i="1"/>
  <c r="R3165" i="1"/>
  <c r="R3164" i="1"/>
  <c r="S3164" i="1" s="1"/>
  <c r="R3162" i="1"/>
  <c r="R3161" i="1"/>
  <c r="R3160" i="1"/>
  <c r="R3159" i="1"/>
  <c r="S3159" i="1" s="1"/>
  <c r="R3158" i="1"/>
  <c r="R3157" i="1"/>
  <c r="R3154" i="1"/>
  <c r="R3152" i="1"/>
  <c r="S3152" i="1" s="1"/>
  <c r="R3151" i="1"/>
  <c r="R3150" i="1"/>
  <c r="R3149" i="1"/>
  <c r="R3148" i="1"/>
  <c r="S3148" i="1" s="1"/>
  <c r="R3147" i="1"/>
  <c r="R3146" i="1"/>
  <c r="R3145" i="1"/>
  <c r="R3144" i="1"/>
  <c r="S3144" i="1" s="1"/>
  <c r="R3143" i="1"/>
  <c r="R3142" i="1"/>
  <c r="R3141" i="1"/>
  <c r="R3140" i="1"/>
  <c r="S3140" i="1" s="1"/>
  <c r="R3139" i="1"/>
  <c r="R3138" i="1"/>
  <c r="R3137" i="1"/>
  <c r="R3136" i="1"/>
  <c r="S3136" i="1" s="1"/>
  <c r="R3135" i="1"/>
  <c r="R3134" i="1"/>
  <c r="R3133" i="1"/>
  <c r="R3132" i="1"/>
  <c r="S3132" i="1" s="1"/>
  <c r="R3131" i="1"/>
  <c r="R3130" i="1"/>
  <c r="R3129" i="1"/>
  <c r="R3128" i="1"/>
  <c r="S3128" i="1" s="1"/>
  <c r="R3127" i="1"/>
  <c r="R3126" i="1"/>
  <c r="R3125" i="1"/>
  <c r="R3124" i="1"/>
  <c r="S3124" i="1" s="1"/>
  <c r="R3123" i="1"/>
  <c r="R3122" i="1"/>
  <c r="R3121" i="1"/>
  <c r="R3120" i="1"/>
  <c r="S3120" i="1" s="1"/>
  <c r="R3119" i="1"/>
  <c r="R3118" i="1"/>
  <c r="R3117" i="1"/>
  <c r="R3116" i="1"/>
  <c r="S3116" i="1" s="1"/>
  <c r="R3115" i="1"/>
  <c r="R3114" i="1"/>
  <c r="R3113" i="1"/>
  <c r="R3112" i="1"/>
  <c r="S3112" i="1" s="1"/>
  <c r="R3111" i="1"/>
  <c r="R3110" i="1"/>
  <c r="R3109" i="1"/>
  <c r="R3108" i="1"/>
  <c r="S3108" i="1" s="1"/>
  <c r="R3107" i="1"/>
  <c r="R3106" i="1"/>
  <c r="R3105" i="1"/>
  <c r="R3104" i="1"/>
  <c r="S3104" i="1" s="1"/>
  <c r="R3103" i="1"/>
  <c r="R3102" i="1"/>
  <c r="R3101" i="1"/>
  <c r="R3100" i="1"/>
  <c r="S3100" i="1" s="1"/>
  <c r="R3099" i="1"/>
  <c r="R3098" i="1"/>
  <c r="R3097" i="1"/>
  <c r="R3096" i="1"/>
  <c r="S3096" i="1" s="1"/>
  <c r="R3095" i="1"/>
  <c r="R3094" i="1"/>
  <c r="R3093" i="1"/>
  <c r="R3092" i="1"/>
  <c r="S3092" i="1" s="1"/>
  <c r="R3091" i="1"/>
  <c r="R3090" i="1"/>
  <c r="R3089" i="1"/>
  <c r="R3088" i="1"/>
  <c r="S3088" i="1" s="1"/>
  <c r="R3085" i="1"/>
  <c r="R3084" i="1"/>
  <c r="R3081" i="1"/>
  <c r="R3080" i="1"/>
  <c r="S3080" i="1" s="1"/>
  <c r="R3079" i="1"/>
  <c r="R3078" i="1"/>
  <c r="R3077" i="1"/>
  <c r="R3076" i="1"/>
  <c r="S3076" i="1" s="1"/>
  <c r="R3075" i="1"/>
  <c r="R3074" i="1"/>
  <c r="R3073" i="1"/>
  <c r="R3072" i="1"/>
  <c r="S3072" i="1" s="1"/>
  <c r="R3071" i="1"/>
  <c r="R3070" i="1"/>
  <c r="R3069" i="1"/>
  <c r="R3068" i="1"/>
  <c r="S3068" i="1" s="1"/>
  <c r="R3067" i="1"/>
  <c r="R3066" i="1"/>
  <c r="R3065" i="1"/>
  <c r="R3064" i="1"/>
  <c r="S3064" i="1" s="1"/>
  <c r="R3063" i="1"/>
  <c r="R3062" i="1"/>
  <c r="R3061" i="1"/>
  <c r="R3059" i="1"/>
  <c r="S3059" i="1" s="1"/>
  <c r="R3058" i="1"/>
  <c r="R3056" i="1"/>
  <c r="R3055" i="1"/>
  <c r="R3054" i="1"/>
  <c r="S3054" i="1" s="1"/>
  <c r="R3053" i="1"/>
  <c r="R3052" i="1"/>
  <c r="R3051" i="1"/>
  <c r="R3050" i="1"/>
  <c r="S3050" i="1" s="1"/>
  <c r="R3049" i="1"/>
  <c r="R3048" i="1"/>
  <c r="R3047" i="1"/>
  <c r="R3046" i="1"/>
  <c r="S3046" i="1" s="1"/>
  <c r="R3045" i="1"/>
  <c r="R3044" i="1"/>
  <c r="R3043" i="1"/>
  <c r="R3042" i="1"/>
  <c r="S3042" i="1" s="1"/>
  <c r="R3041" i="1"/>
  <c r="R3040" i="1"/>
  <c r="R3039" i="1"/>
  <c r="R3038" i="1"/>
  <c r="S3038" i="1" s="1"/>
  <c r="R3037" i="1"/>
  <c r="R3036" i="1"/>
  <c r="R3035" i="1"/>
  <c r="R3034" i="1"/>
  <c r="S3034" i="1" s="1"/>
  <c r="R3033" i="1"/>
  <c r="R3032" i="1"/>
  <c r="R3031" i="1"/>
  <c r="R3030" i="1"/>
  <c r="S3030" i="1" s="1"/>
  <c r="R3029" i="1"/>
  <c r="R3028" i="1"/>
  <c r="R3026" i="1"/>
  <c r="R3024" i="1"/>
  <c r="S3024" i="1" s="1"/>
  <c r="R3023" i="1"/>
  <c r="R3022" i="1"/>
  <c r="R3021" i="1"/>
  <c r="R3020" i="1"/>
  <c r="S3020" i="1" s="1"/>
  <c r="R3019" i="1"/>
  <c r="R3016" i="1"/>
  <c r="R3015" i="1"/>
  <c r="R3014" i="1"/>
  <c r="S3014" i="1" s="1"/>
  <c r="R3013" i="1"/>
  <c r="R3012" i="1"/>
  <c r="R3011" i="1"/>
  <c r="R3010" i="1"/>
  <c r="S3010" i="1" s="1"/>
  <c r="R3009" i="1"/>
  <c r="R3008" i="1"/>
  <c r="R3007" i="1"/>
  <c r="R3006" i="1"/>
  <c r="S3006" i="1" s="1"/>
  <c r="R3005" i="1"/>
  <c r="R3004" i="1"/>
  <c r="R3003" i="1"/>
  <c r="R3002" i="1"/>
  <c r="S3002" i="1" s="1"/>
  <c r="R3001" i="1"/>
  <c r="R3000" i="1"/>
  <c r="R2999" i="1"/>
  <c r="R2998" i="1"/>
  <c r="S2998" i="1" s="1"/>
  <c r="R2997" i="1"/>
  <c r="R2996" i="1"/>
  <c r="R2995" i="1"/>
  <c r="R2994" i="1"/>
  <c r="S2994" i="1" s="1"/>
  <c r="R2993" i="1"/>
  <c r="R2992" i="1"/>
  <c r="R2991" i="1"/>
  <c r="R2990" i="1"/>
  <c r="S2990" i="1" s="1"/>
  <c r="R2989" i="1"/>
  <c r="R2988" i="1"/>
  <c r="R2987" i="1"/>
  <c r="R2986" i="1"/>
  <c r="S2986" i="1" s="1"/>
  <c r="R2985" i="1"/>
  <c r="R2984" i="1"/>
  <c r="R2983" i="1"/>
  <c r="R2982" i="1"/>
  <c r="S2982" i="1" s="1"/>
  <c r="R2981" i="1"/>
  <c r="R2980" i="1"/>
  <c r="R2979" i="1"/>
  <c r="R2978" i="1"/>
  <c r="S2978" i="1" s="1"/>
  <c r="R2977" i="1"/>
  <c r="R2976" i="1"/>
  <c r="R2975" i="1"/>
  <c r="R2974" i="1"/>
  <c r="S2974" i="1" s="1"/>
  <c r="R2973" i="1"/>
  <c r="R2972" i="1"/>
  <c r="R2971" i="1"/>
  <c r="R2970" i="1"/>
  <c r="S2970" i="1" s="1"/>
  <c r="R2969" i="1"/>
  <c r="R2968" i="1"/>
  <c r="R2967" i="1"/>
  <c r="R2966" i="1"/>
  <c r="S2966" i="1" s="1"/>
  <c r="R2965" i="1"/>
  <c r="R2964" i="1"/>
  <c r="R2963" i="1"/>
  <c r="R2962" i="1"/>
  <c r="S2962" i="1" s="1"/>
  <c r="R2961" i="1"/>
  <c r="R2960" i="1"/>
  <c r="R2959" i="1"/>
  <c r="R2958" i="1"/>
  <c r="S2958" i="1" s="1"/>
  <c r="R2957" i="1"/>
  <c r="R2956" i="1"/>
  <c r="R2955" i="1"/>
  <c r="R2954" i="1"/>
  <c r="S2954" i="1" s="1"/>
  <c r="R2953" i="1"/>
  <c r="R2952" i="1"/>
  <c r="R2951" i="1"/>
  <c r="R2950" i="1"/>
  <c r="S2950" i="1" s="1"/>
  <c r="R2949" i="1"/>
  <c r="R2948" i="1"/>
  <c r="R2947" i="1"/>
  <c r="R2946" i="1"/>
  <c r="S2946" i="1" s="1"/>
  <c r="R2945" i="1"/>
  <c r="R2944" i="1"/>
  <c r="R2943" i="1"/>
  <c r="R2942" i="1"/>
  <c r="S2942" i="1" s="1"/>
  <c r="R2941" i="1"/>
  <c r="R2940" i="1"/>
  <c r="R2939" i="1"/>
  <c r="R2938" i="1"/>
  <c r="S2938" i="1" s="1"/>
  <c r="R2937" i="1"/>
  <c r="R2936" i="1"/>
  <c r="R2935" i="1"/>
  <c r="R2934" i="1"/>
  <c r="S2934" i="1" s="1"/>
  <c r="R2933" i="1"/>
  <c r="R2930" i="1"/>
  <c r="R2929" i="1"/>
  <c r="R2928" i="1"/>
  <c r="S2928" i="1" s="1"/>
  <c r="R2927" i="1"/>
  <c r="R2926" i="1"/>
  <c r="R2925" i="1"/>
  <c r="R2924" i="1"/>
  <c r="S2924" i="1" s="1"/>
  <c r="R2923" i="1"/>
  <c r="R2922" i="1"/>
  <c r="R2921" i="1"/>
  <c r="R2920" i="1"/>
  <c r="S2920" i="1" s="1"/>
  <c r="R2919" i="1"/>
  <c r="R2918" i="1"/>
  <c r="R2917" i="1"/>
  <c r="R2916" i="1"/>
  <c r="S2916" i="1" s="1"/>
  <c r="R2915" i="1"/>
  <c r="R2914" i="1"/>
  <c r="R2913" i="1"/>
  <c r="R2912" i="1"/>
  <c r="S2912" i="1" s="1"/>
  <c r="R2911" i="1"/>
  <c r="R2910" i="1"/>
  <c r="R2909" i="1"/>
  <c r="R2908" i="1"/>
  <c r="S2908" i="1" s="1"/>
  <c r="R2905" i="1"/>
  <c r="R2904" i="1"/>
  <c r="R2903" i="1"/>
  <c r="R2902" i="1"/>
  <c r="S2902" i="1" s="1"/>
  <c r="R2901" i="1"/>
  <c r="R2900" i="1"/>
  <c r="R2899" i="1"/>
  <c r="R2898" i="1"/>
  <c r="S2898" i="1" s="1"/>
  <c r="R2897" i="1"/>
  <c r="R2896" i="1"/>
  <c r="R2895" i="1"/>
  <c r="R2894" i="1"/>
  <c r="S2894" i="1" s="1"/>
  <c r="R2893" i="1"/>
  <c r="R2892" i="1"/>
  <c r="R2891" i="1"/>
  <c r="R2890" i="1"/>
  <c r="S2890" i="1" s="1"/>
  <c r="R2889" i="1"/>
  <c r="R2888" i="1"/>
  <c r="R2887" i="1"/>
  <c r="R2886" i="1"/>
  <c r="S2886" i="1" s="1"/>
  <c r="R2885" i="1"/>
  <c r="R2884" i="1"/>
  <c r="R2883" i="1"/>
  <c r="R2882" i="1"/>
  <c r="S2882" i="1" s="1"/>
  <c r="R2881" i="1"/>
  <c r="R2880" i="1"/>
  <c r="R2879" i="1"/>
  <c r="R2878" i="1"/>
  <c r="S2878" i="1" s="1"/>
  <c r="R2877" i="1"/>
  <c r="R2876" i="1"/>
  <c r="R2875" i="1"/>
  <c r="R2874" i="1"/>
  <c r="S2874" i="1" s="1"/>
  <c r="R2873" i="1"/>
  <c r="R2872" i="1"/>
  <c r="R2871" i="1"/>
  <c r="R2870" i="1"/>
  <c r="S2870" i="1" s="1"/>
  <c r="R2869" i="1"/>
  <c r="R2868" i="1"/>
  <c r="R2867" i="1"/>
  <c r="R2866" i="1"/>
  <c r="S2866" i="1" s="1"/>
  <c r="R2865" i="1"/>
  <c r="R2864" i="1"/>
  <c r="R2863" i="1"/>
  <c r="R2862" i="1"/>
  <c r="S2862" i="1" s="1"/>
  <c r="R2861" i="1"/>
  <c r="R2860" i="1"/>
  <c r="R2859" i="1"/>
  <c r="R2858" i="1"/>
  <c r="S2858" i="1" s="1"/>
  <c r="R2857" i="1"/>
  <c r="R2856" i="1"/>
  <c r="R2855" i="1"/>
  <c r="R2854" i="1"/>
  <c r="S2854" i="1" s="1"/>
  <c r="R2853" i="1"/>
  <c r="R2852" i="1"/>
  <c r="R2851" i="1"/>
  <c r="R2850" i="1"/>
  <c r="S2850" i="1" s="1"/>
  <c r="R2849" i="1"/>
  <c r="R2848" i="1"/>
  <c r="R2847" i="1"/>
  <c r="R2846" i="1"/>
  <c r="S2846" i="1" s="1"/>
  <c r="R2845" i="1"/>
  <c r="R2844" i="1"/>
  <c r="R2843" i="1"/>
  <c r="R2842" i="1"/>
  <c r="S2842" i="1" s="1"/>
  <c r="R2841" i="1"/>
  <c r="R2840" i="1"/>
  <c r="R2839" i="1"/>
  <c r="R2838" i="1"/>
  <c r="S2838" i="1" s="1"/>
  <c r="R2837" i="1"/>
  <c r="R2836" i="1"/>
  <c r="R2835" i="1"/>
  <c r="R2834" i="1"/>
  <c r="S2834" i="1" s="1"/>
  <c r="R2833" i="1"/>
  <c r="R2832" i="1"/>
  <c r="R2831" i="1"/>
  <c r="R2830" i="1"/>
  <c r="S2830" i="1" s="1"/>
  <c r="R2829" i="1"/>
  <c r="R2828" i="1"/>
  <c r="R2827" i="1"/>
  <c r="R2826" i="1"/>
  <c r="S2826" i="1" s="1"/>
  <c r="R2825" i="1"/>
  <c r="R2824" i="1"/>
  <c r="R2823" i="1"/>
  <c r="R2822" i="1"/>
  <c r="S2822" i="1" s="1"/>
  <c r="R2821" i="1"/>
  <c r="R2820" i="1"/>
  <c r="R2819" i="1"/>
  <c r="R2818" i="1"/>
  <c r="S2818" i="1" s="1"/>
  <c r="R2817" i="1"/>
  <c r="R2816" i="1"/>
  <c r="R2815" i="1"/>
  <c r="R2814" i="1"/>
  <c r="S2814" i="1" s="1"/>
  <c r="R2813" i="1"/>
  <c r="R2812" i="1"/>
  <c r="R2811" i="1"/>
  <c r="R2810" i="1"/>
  <c r="S2810" i="1" s="1"/>
  <c r="R2809" i="1"/>
  <c r="R2808" i="1"/>
  <c r="R2807" i="1"/>
  <c r="R2806" i="1"/>
  <c r="S2806" i="1" s="1"/>
  <c r="R2805" i="1"/>
  <c r="R2804" i="1"/>
  <c r="R2802" i="1"/>
  <c r="R2801" i="1"/>
  <c r="S2801" i="1" s="1"/>
  <c r="R2799" i="1"/>
  <c r="R2798" i="1"/>
  <c r="R2797" i="1"/>
  <c r="R2796" i="1"/>
  <c r="S2796" i="1" s="1"/>
  <c r="R2794" i="1"/>
  <c r="R2793" i="1"/>
  <c r="R2792" i="1"/>
  <c r="R2791" i="1"/>
  <c r="S2791" i="1" s="1"/>
  <c r="R2790" i="1"/>
  <c r="R2789" i="1"/>
  <c r="R2788" i="1"/>
  <c r="R2787" i="1"/>
  <c r="S2787" i="1" s="1"/>
  <c r="R2786" i="1"/>
  <c r="R2785" i="1"/>
  <c r="R2784" i="1"/>
  <c r="R2783" i="1"/>
  <c r="S2783" i="1" s="1"/>
  <c r="R2782" i="1"/>
  <c r="R2781" i="1"/>
  <c r="R2780" i="1"/>
  <c r="R2779" i="1"/>
  <c r="S2779" i="1" s="1"/>
  <c r="R2778" i="1"/>
  <c r="R2777" i="1"/>
  <c r="R2776" i="1"/>
  <c r="R2775" i="1"/>
  <c r="S2775" i="1" s="1"/>
  <c r="R2774" i="1"/>
  <c r="R2773" i="1"/>
  <c r="R2772" i="1"/>
  <c r="R2771" i="1"/>
  <c r="S2771" i="1" s="1"/>
  <c r="R2770" i="1"/>
  <c r="R2769" i="1"/>
  <c r="R2768" i="1"/>
  <c r="R2767" i="1"/>
  <c r="S2767" i="1" s="1"/>
  <c r="R2766" i="1"/>
  <c r="R2765" i="1"/>
  <c r="R2764" i="1"/>
  <c r="R2763" i="1"/>
  <c r="S2763" i="1" s="1"/>
  <c r="R2762" i="1"/>
  <c r="R2761" i="1"/>
  <c r="R2760" i="1"/>
  <c r="R2759" i="1"/>
  <c r="S2759" i="1" s="1"/>
  <c r="R2758" i="1"/>
  <c r="R2757" i="1"/>
  <c r="R2756" i="1"/>
  <c r="R2755" i="1"/>
  <c r="S2755" i="1" s="1"/>
  <c r="R2754" i="1"/>
  <c r="R2753" i="1"/>
  <c r="R2752" i="1"/>
  <c r="R2751" i="1"/>
  <c r="S2751" i="1" s="1"/>
  <c r="R2750" i="1"/>
  <c r="R2749" i="1"/>
  <c r="R2748" i="1"/>
  <c r="R2747" i="1"/>
  <c r="S2747" i="1" s="1"/>
  <c r="R2746" i="1"/>
  <c r="R2745" i="1"/>
  <c r="R2744" i="1"/>
  <c r="R2743" i="1"/>
  <c r="S2743" i="1" s="1"/>
  <c r="R2742" i="1"/>
  <c r="R2741" i="1"/>
  <c r="R2740" i="1"/>
  <c r="R2739" i="1"/>
  <c r="S2739" i="1" s="1"/>
  <c r="R2738" i="1"/>
  <c r="R2737" i="1"/>
  <c r="R2736" i="1"/>
  <c r="R2735" i="1"/>
  <c r="S2735" i="1" s="1"/>
  <c r="R2734" i="1"/>
  <c r="R2733" i="1"/>
  <c r="R2732" i="1"/>
  <c r="R2731" i="1"/>
  <c r="S2731" i="1" s="1"/>
  <c r="R2730" i="1"/>
  <c r="R2729" i="1"/>
  <c r="R2728" i="1"/>
  <c r="R2727" i="1"/>
  <c r="S2727" i="1" s="1"/>
  <c r="R2726" i="1"/>
  <c r="R2725" i="1"/>
  <c r="R2724" i="1"/>
  <c r="R2723" i="1"/>
  <c r="S2723" i="1" s="1"/>
  <c r="R2722" i="1"/>
  <c r="R2721" i="1"/>
  <c r="R2720" i="1"/>
  <c r="R2719" i="1"/>
  <c r="S2719" i="1" s="1"/>
  <c r="R2718" i="1"/>
  <c r="R2717" i="1"/>
  <c r="R2716" i="1"/>
  <c r="R2715" i="1"/>
  <c r="S2715" i="1" s="1"/>
  <c r="R2714" i="1"/>
  <c r="R2713" i="1"/>
  <c r="R2712" i="1"/>
  <c r="R2711" i="1"/>
  <c r="S2711" i="1" s="1"/>
  <c r="R2710" i="1"/>
  <c r="R2709" i="1"/>
  <c r="R2708" i="1"/>
  <c r="R2707" i="1"/>
  <c r="S2707" i="1" s="1"/>
  <c r="R2706" i="1"/>
  <c r="R2705" i="1"/>
  <c r="R2704" i="1"/>
  <c r="R2703" i="1"/>
  <c r="S2703" i="1" s="1"/>
  <c r="R2702" i="1"/>
  <c r="R2701" i="1"/>
  <c r="R2700" i="1"/>
  <c r="R2699" i="1"/>
  <c r="S2699" i="1" s="1"/>
  <c r="R2698" i="1"/>
  <c r="R2697" i="1"/>
  <c r="R2696" i="1"/>
  <c r="R2695" i="1"/>
  <c r="S2695" i="1" s="1"/>
  <c r="R2694" i="1"/>
  <c r="R2693" i="1"/>
  <c r="R2692" i="1"/>
  <c r="R2691" i="1"/>
  <c r="S2691" i="1" s="1"/>
  <c r="R2690" i="1"/>
  <c r="R2689" i="1"/>
  <c r="R2688" i="1"/>
  <c r="R2687" i="1"/>
  <c r="S2687" i="1" s="1"/>
  <c r="R2686" i="1"/>
  <c r="R2685" i="1"/>
  <c r="R2684" i="1"/>
  <c r="R2683" i="1"/>
  <c r="S2683" i="1" s="1"/>
  <c r="R2682" i="1"/>
  <c r="R2681" i="1"/>
  <c r="R2680" i="1"/>
  <c r="R2679" i="1"/>
  <c r="S2679" i="1" s="1"/>
  <c r="R2678" i="1"/>
  <c r="R2677" i="1"/>
  <c r="R2676" i="1"/>
  <c r="R2675" i="1"/>
  <c r="S2675" i="1" s="1"/>
  <c r="R2674" i="1"/>
  <c r="R2673" i="1"/>
  <c r="R2672" i="1"/>
  <c r="R2671" i="1"/>
  <c r="S2671" i="1" s="1"/>
  <c r="R2670" i="1"/>
  <c r="R2669" i="1"/>
  <c r="R2668" i="1"/>
  <c r="R2667" i="1"/>
  <c r="S2667" i="1" s="1"/>
  <c r="R2666" i="1"/>
  <c r="R2665" i="1"/>
  <c r="R2664" i="1"/>
  <c r="R2663" i="1"/>
  <c r="S2663" i="1" s="1"/>
  <c r="R2662" i="1"/>
  <c r="R2661" i="1"/>
  <c r="R2660" i="1"/>
  <c r="R2659" i="1"/>
  <c r="S2659" i="1" s="1"/>
  <c r="R2658" i="1"/>
  <c r="R2657" i="1"/>
  <c r="R2656" i="1"/>
  <c r="R2655" i="1"/>
  <c r="S2655" i="1" s="1"/>
  <c r="R2654" i="1"/>
  <c r="R2653" i="1"/>
  <c r="R2652" i="1"/>
  <c r="R2651" i="1"/>
  <c r="S2651" i="1" s="1"/>
  <c r="R2650" i="1"/>
  <c r="R2649" i="1"/>
  <c r="R2648" i="1"/>
  <c r="R2647" i="1"/>
  <c r="S2647" i="1" s="1"/>
  <c r="R2646" i="1"/>
  <c r="R2645" i="1"/>
  <c r="R2644" i="1"/>
  <c r="R2643" i="1"/>
  <c r="S2643" i="1" s="1"/>
  <c r="R2642" i="1"/>
  <c r="R2641" i="1"/>
  <c r="R2640" i="1"/>
  <c r="R2639" i="1"/>
  <c r="S2639" i="1" s="1"/>
  <c r="R2638" i="1"/>
  <c r="R2637" i="1"/>
  <c r="R2636" i="1"/>
  <c r="R2635" i="1"/>
  <c r="S2635" i="1" s="1"/>
  <c r="R2634" i="1"/>
  <c r="R2633" i="1"/>
  <c r="R2632" i="1"/>
  <c r="R2631" i="1"/>
  <c r="S2631" i="1" s="1"/>
  <c r="R2630" i="1"/>
  <c r="R2629" i="1"/>
  <c r="R2628" i="1"/>
  <c r="R2627" i="1"/>
  <c r="S2627" i="1" s="1"/>
  <c r="R2626" i="1"/>
  <c r="R2625" i="1"/>
  <c r="R2624" i="1"/>
  <c r="R2623" i="1"/>
  <c r="S2623" i="1" s="1"/>
  <c r="R2622" i="1"/>
  <c r="R2621" i="1"/>
  <c r="R2620" i="1"/>
  <c r="R2619" i="1"/>
  <c r="S2619" i="1" s="1"/>
  <c r="R2618" i="1"/>
  <c r="R2617" i="1"/>
  <c r="R2616" i="1"/>
  <c r="R2615" i="1"/>
  <c r="S2615" i="1" s="1"/>
  <c r="R2614" i="1"/>
  <c r="R2613" i="1"/>
  <c r="R2612" i="1"/>
  <c r="R2611" i="1"/>
  <c r="S2611" i="1" s="1"/>
  <c r="R2610" i="1"/>
  <c r="R2609" i="1"/>
  <c r="R2608" i="1"/>
  <c r="R2607" i="1"/>
  <c r="S2607" i="1" s="1"/>
  <c r="R2606" i="1"/>
  <c r="R2605" i="1"/>
  <c r="R2604" i="1"/>
  <c r="R2603" i="1"/>
  <c r="S2603" i="1" s="1"/>
  <c r="R2602" i="1"/>
  <c r="R2601" i="1"/>
  <c r="R2600" i="1"/>
  <c r="R2599" i="1"/>
  <c r="S2599" i="1" s="1"/>
  <c r="R2598" i="1"/>
  <c r="R2597" i="1"/>
  <c r="R2596" i="1"/>
  <c r="R2595" i="1"/>
  <c r="S2595" i="1" s="1"/>
  <c r="R2594" i="1"/>
  <c r="R2593" i="1"/>
  <c r="R2592" i="1"/>
  <c r="R2591" i="1"/>
  <c r="S2591" i="1" s="1"/>
  <c r="R2590" i="1"/>
  <c r="R2589" i="1"/>
  <c r="R2588" i="1"/>
  <c r="R2587" i="1"/>
  <c r="S2587" i="1" s="1"/>
  <c r="R2586" i="1"/>
  <c r="R2585" i="1"/>
  <c r="R2584" i="1"/>
  <c r="R2583" i="1"/>
  <c r="S2583" i="1" s="1"/>
  <c r="R2582" i="1"/>
  <c r="R2581" i="1"/>
  <c r="R2580" i="1"/>
  <c r="R2579" i="1"/>
  <c r="S2579" i="1" s="1"/>
  <c r="R2578" i="1"/>
  <c r="R2577" i="1"/>
  <c r="R2576" i="1"/>
  <c r="R2575" i="1"/>
  <c r="S2575" i="1" s="1"/>
  <c r="R2574" i="1"/>
  <c r="R2573" i="1"/>
  <c r="R2572" i="1"/>
  <c r="R2571" i="1"/>
  <c r="S2571" i="1" s="1"/>
  <c r="R2570" i="1"/>
  <c r="R2569" i="1"/>
  <c r="R2568" i="1"/>
  <c r="R2567" i="1"/>
  <c r="S2567" i="1" s="1"/>
  <c r="R2563" i="1"/>
  <c r="R2562" i="1"/>
  <c r="R2553" i="1"/>
  <c r="R2552" i="1"/>
  <c r="S2552" i="1" s="1"/>
  <c r="R2551" i="1"/>
  <c r="R2550" i="1"/>
  <c r="R2549" i="1"/>
  <c r="R2548" i="1"/>
  <c r="S2548" i="1" s="1"/>
  <c r="R2547" i="1"/>
  <c r="R2546" i="1"/>
  <c r="R2545" i="1"/>
  <c r="R2544" i="1"/>
  <c r="S2544" i="1" s="1"/>
  <c r="R2543" i="1"/>
  <c r="R2542" i="1"/>
  <c r="R2541" i="1"/>
  <c r="R2540" i="1"/>
  <c r="S2540" i="1" s="1"/>
  <c r="R2539" i="1"/>
  <c r="R2538" i="1"/>
  <c r="R2537" i="1"/>
  <c r="R2536" i="1"/>
  <c r="S2536" i="1" s="1"/>
  <c r="R2535" i="1"/>
  <c r="R2534" i="1"/>
  <c r="R2533" i="1"/>
  <c r="R2532" i="1"/>
  <c r="S2532" i="1" s="1"/>
  <c r="R2531" i="1"/>
  <c r="R2530" i="1"/>
  <c r="R2529" i="1"/>
  <c r="R2528" i="1"/>
  <c r="S2528" i="1" s="1"/>
  <c r="R2527" i="1"/>
  <c r="R2526" i="1"/>
  <c r="R2525" i="1"/>
  <c r="R2524" i="1"/>
  <c r="S2524" i="1" s="1"/>
  <c r="R2523" i="1"/>
  <c r="R2522" i="1"/>
  <c r="R2521" i="1"/>
  <c r="R2520" i="1"/>
  <c r="S2520" i="1" s="1"/>
  <c r="R2519" i="1"/>
  <c r="R2518" i="1"/>
  <c r="R2517" i="1"/>
  <c r="R2516" i="1"/>
  <c r="S2516" i="1" s="1"/>
  <c r="R2510" i="1"/>
  <c r="R2509" i="1"/>
  <c r="R2508" i="1"/>
  <c r="R2507" i="1"/>
  <c r="S2507" i="1" s="1"/>
  <c r="R2506" i="1"/>
  <c r="R2505" i="1"/>
  <c r="R2504" i="1"/>
  <c r="R2503" i="1"/>
  <c r="S2503" i="1" s="1"/>
  <c r="R2502" i="1"/>
  <c r="R2501" i="1"/>
  <c r="R2500" i="1"/>
  <c r="R2499" i="1"/>
  <c r="S2499" i="1" s="1"/>
  <c r="R2496" i="1"/>
  <c r="R2495" i="1"/>
  <c r="R2494" i="1"/>
  <c r="R2493" i="1"/>
  <c r="S2493" i="1" s="1"/>
  <c r="R2492" i="1"/>
  <c r="R2491" i="1"/>
  <c r="R2490" i="1"/>
  <c r="R2489" i="1"/>
  <c r="S2489" i="1" s="1"/>
  <c r="R2488" i="1"/>
  <c r="R2487" i="1"/>
  <c r="R2486" i="1"/>
  <c r="R2485" i="1"/>
  <c r="S2485" i="1" s="1"/>
  <c r="R2484" i="1"/>
  <c r="R2483" i="1"/>
  <c r="R2482" i="1"/>
  <c r="R2481" i="1"/>
  <c r="S2481" i="1" s="1"/>
  <c r="R2480" i="1"/>
  <c r="R2479" i="1"/>
  <c r="R2478" i="1"/>
  <c r="R2476" i="1"/>
  <c r="S2476" i="1" s="1"/>
  <c r="R2475" i="1"/>
  <c r="R2474" i="1"/>
  <c r="R2473" i="1"/>
  <c r="R2472" i="1"/>
  <c r="S2472" i="1" s="1"/>
  <c r="R2471" i="1"/>
  <c r="R2470" i="1"/>
  <c r="R2469" i="1"/>
  <c r="R2468" i="1"/>
  <c r="S2468" i="1" s="1"/>
  <c r="R2467" i="1"/>
  <c r="R2466" i="1"/>
  <c r="R2465" i="1"/>
  <c r="R2464" i="1"/>
  <c r="S2464" i="1" s="1"/>
  <c r="R2463" i="1"/>
  <c r="R2462" i="1"/>
  <c r="R2461" i="1"/>
  <c r="R2460" i="1"/>
  <c r="S2460" i="1" s="1"/>
  <c r="R2459" i="1"/>
  <c r="R2458" i="1"/>
  <c r="R2457" i="1"/>
  <c r="R2456" i="1"/>
  <c r="S2456" i="1" s="1"/>
  <c r="R2455" i="1"/>
  <c r="R2454" i="1"/>
  <c r="R2453" i="1"/>
  <c r="R2452" i="1"/>
  <c r="S2452" i="1" s="1"/>
  <c r="R2451" i="1"/>
  <c r="R2450" i="1"/>
  <c r="R2449" i="1"/>
  <c r="R2448" i="1"/>
  <c r="S2448" i="1" s="1"/>
  <c r="R2447" i="1"/>
  <c r="R2446" i="1"/>
  <c r="R2445" i="1"/>
  <c r="R2444" i="1"/>
  <c r="S2444" i="1" s="1"/>
  <c r="R2443" i="1"/>
  <c r="R2442" i="1"/>
  <c r="R2441" i="1"/>
  <c r="R2440" i="1"/>
  <c r="S2440" i="1" s="1"/>
  <c r="R2439" i="1"/>
  <c r="R2438" i="1"/>
  <c r="R2437" i="1"/>
  <c r="R2436" i="1"/>
  <c r="S2436" i="1" s="1"/>
  <c r="R2435" i="1"/>
  <c r="R2434" i="1"/>
  <c r="R2433" i="1"/>
  <c r="R2432" i="1"/>
  <c r="S2432" i="1" s="1"/>
  <c r="R2431" i="1"/>
  <c r="R2430" i="1"/>
  <c r="R2429" i="1"/>
  <c r="R2428" i="1"/>
  <c r="S2428" i="1" s="1"/>
  <c r="R2427" i="1"/>
  <c r="R2426" i="1"/>
  <c r="R2425" i="1"/>
  <c r="R2424" i="1"/>
  <c r="S2424" i="1" s="1"/>
  <c r="R2423" i="1"/>
  <c r="R2422" i="1"/>
  <c r="R2421" i="1"/>
  <c r="R2420" i="1"/>
  <c r="S2420" i="1" s="1"/>
  <c r="R2419" i="1"/>
  <c r="R2418" i="1"/>
  <c r="R2417" i="1"/>
  <c r="R2416" i="1"/>
  <c r="S2416" i="1" s="1"/>
  <c r="R2415" i="1"/>
  <c r="R2412" i="1"/>
  <c r="R2411" i="1"/>
  <c r="R2410" i="1"/>
  <c r="S2410" i="1" s="1"/>
  <c r="R2409" i="1"/>
  <c r="R2408" i="1"/>
  <c r="R2407" i="1"/>
  <c r="R2406" i="1"/>
  <c r="S2406" i="1" s="1"/>
  <c r="R2405" i="1"/>
  <c r="R2404" i="1"/>
  <c r="R2403" i="1"/>
  <c r="R2402" i="1"/>
  <c r="S2402" i="1" s="1"/>
  <c r="R2401" i="1"/>
  <c r="R2400" i="1"/>
  <c r="R2399" i="1"/>
  <c r="R2398" i="1"/>
  <c r="S2398" i="1" s="1"/>
  <c r="R2397" i="1"/>
  <c r="R2396" i="1"/>
  <c r="R2395" i="1"/>
  <c r="R2394" i="1"/>
  <c r="S2394" i="1" s="1"/>
  <c r="R2393" i="1"/>
  <c r="R2392" i="1"/>
  <c r="R2391" i="1"/>
  <c r="R2390" i="1"/>
  <c r="S2390" i="1" s="1"/>
  <c r="R2389" i="1"/>
  <c r="R2388" i="1"/>
  <c r="R2387" i="1"/>
  <c r="R2386" i="1"/>
  <c r="S2386" i="1" s="1"/>
  <c r="R2385" i="1"/>
  <c r="R2384" i="1"/>
  <c r="R2383" i="1"/>
  <c r="R2382" i="1"/>
  <c r="S2382" i="1" s="1"/>
  <c r="R2381" i="1"/>
  <c r="R2380" i="1"/>
  <c r="R2379" i="1"/>
  <c r="R2378" i="1"/>
  <c r="S2378" i="1" s="1"/>
  <c r="R2376" i="1"/>
  <c r="R2375" i="1"/>
  <c r="R2374" i="1"/>
  <c r="R2373" i="1"/>
  <c r="S2373" i="1" s="1"/>
  <c r="R2372" i="1"/>
  <c r="R2371" i="1"/>
  <c r="R2370" i="1"/>
  <c r="R2369" i="1"/>
  <c r="S2369" i="1" s="1"/>
  <c r="R2368" i="1"/>
  <c r="R2367" i="1"/>
  <c r="R2366" i="1"/>
  <c r="R2365" i="1"/>
  <c r="S2365" i="1" s="1"/>
  <c r="R2364" i="1"/>
  <c r="R2363" i="1"/>
  <c r="R2362" i="1"/>
  <c r="R2361" i="1"/>
  <c r="S2361" i="1" s="1"/>
  <c r="R2360" i="1"/>
  <c r="R2359" i="1"/>
  <c r="R2358" i="1"/>
  <c r="R2357" i="1"/>
  <c r="S2357" i="1" s="1"/>
  <c r="R2356" i="1"/>
  <c r="R2355" i="1"/>
  <c r="R2354" i="1"/>
  <c r="R2353" i="1"/>
  <c r="S2353" i="1" s="1"/>
  <c r="R2352" i="1"/>
  <c r="R2351" i="1"/>
  <c r="R2350" i="1"/>
  <c r="R2349" i="1"/>
  <c r="S2349" i="1" s="1"/>
  <c r="R2348" i="1"/>
  <c r="R2347" i="1"/>
  <c r="R2346" i="1"/>
  <c r="R2345" i="1"/>
  <c r="S2345" i="1" s="1"/>
  <c r="R2344" i="1"/>
  <c r="R2343" i="1"/>
  <c r="R2342" i="1"/>
  <c r="R2341" i="1"/>
  <c r="S2341" i="1" s="1"/>
  <c r="R2340" i="1"/>
  <c r="R2339" i="1"/>
  <c r="R2338" i="1"/>
  <c r="R2337" i="1"/>
  <c r="S2337" i="1" s="1"/>
  <c r="R2334" i="1"/>
  <c r="R2333" i="1"/>
  <c r="R2331" i="1"/>
  <c r="R2328" i="1"/>
  <c r="S2328" i="1" s="1"/>
  <c r="R2326" i="1"/>
  <c r="R2325" i="1"/>
  <c r="R2324" i="1"/>
  <c r="R2323" i="1"/>
  <c r="S2323" i="1" s="1"/>
  <c r="R2322" i="1"/>
  <c r="R2321" i="1"/>
  <c r="R2320" i="1"/>
  <c r="R2319" i="1"/>
  <c r="S2319" i="1" s="1"/>
  <c r="R2318" i="1"/>
  <c r="R2317" i="1"/>
  <c r="R2316" i="1"/>
  <c r="R2313" i="1"/>
  <c r="S2313" i="1" s="1"/>
  <c r="R2312" i="1"/>
  <c r="R2311" i="1"/>
  <c r="R2310" i="1"/>
  <c r="R2309" i="1"/>
  <c r="S2309" i="1" s="1"/>
  <c r="R2308" i="1"/>
  <c r="R2307" i="1"/>
  <c r="R2306" i="1"/>
  <c r="R2305" i="1"/>
  <c r="S2305" i="1" s="1"/>
  <c r="R2304" i="1"/>
  <c r="R2303" i="1"/>
  <c r="R2302" i="1"/>
  <c r="R2301" i="1"/>
  <c r="S2301" i="1" s="1"/>
  <c r="R2300" i="1"/>
  <c r="R2299" i="1"/>
  <c r="R2298" i="1"/>
  <c r="R2297" i="1"/>
  <c r="S2297" i="1" s="1"/>
  <c r="R2296" i="1"/>
  <c r="R2295" i="1"/>
  <c r="R2294" i="1"/>
  <c r="R2293" i="1"/>
  <c r="S2293" i="1" s="1"/>
  <c r="R2292" i="1"/>
  <c r="R2291" i="1"/>
  <c r="R2290" i="1"/>
  <c r="R2289" i="1"/>
  <c r="S2289" i="1" s="1"/>
  <c r="R2288" i="1"/>
  <c r="R2287" i="1"/>
  <c r="R2286" i="1"/>
  <c r="R2285" i="1"/>
  <c r="S2285" i="1" s="1"/>
  <c r="R2284" i="1"/>
  <c r="R2283" i="1"/>
  <c r="R2282" i="1"/>
  <c r="R2281" i="1"/>
  <c r="S2281" i="1" s="1"/>
  <c r="R2280" i="1"/>
  <c r="R2279" i="1"/>
  <c r="R2278" i="1"/>
  <c r="R2277" i="1"/>
  <c r="S2277" i="1" s="1"/>
  <c r="R2276" i="1"/>
  <c r="R2275" i="1"/>
  <c r="R2274" i="1"/>
  <c r="R2273" i="1"/>
  <c r="S2273" i="1" s="1"/>
  <c r="R2272" i="1"/>
  <c r="R2271" i="1"/>
  <c r="R2270" i="1"/>
  <c r="R2269" i="1"/>
  <c r="S2269" i="1" s="1"/>
  <c r="R2268" i="1"/>
  <c r="R2267" i="1"/>
  <c r="R2266" i="1"/>
  <c r="R2265" i="1"/>
  <c r="S2265" i="1" s="1"/>
  <c r="R2264" i="1"/>
  <c r="R2263" i="1"/>
  <c r="R2262" i="1"/>
  <c r="R2261" i="1"/>
  <c r="S2261" i="1" s="1"/>
  <c r="R2260" i="1"/>
  <c r="R2259" i="1"/>
  <c r="R2258" i="1"/>
  <c r="R2257" i="1"/>
  <c r="S2257" i="1" s="1"/>
  <c r="R2256" i="1"/>
  <c r="R2255" i="1"/>
  <c r="R2254" i="1"/>
  <c r="R2253" i="1"/>
  <c r="S2253" i="1" s="1"/>
  <c r="R2252" i="1"/>
  <c r="R2251" i="1"/>
  <c r="R2250" i="1"/>
  <c r="R2249" i="1"/>
  <c r="S2249" i="1" s="1"/>
  <c r="R2248" i="1"/>
  <c r="R2247" i="1"/>
  <c r="R2246" i="1"/>
  <c r="R2245" i="1"/>
  <c r="S2245" i="1" s="1"/>
  <c r="R2244" i="1"/>
  <c r="R2243" i="1"/>
  <c r="R2242" i="1"/>
  <c r="R2241" i="1"/>
  <c r="S2241" i="1" s="1"/>
  <c r="R2240" i="1"/>
  <c r="R2239" i="1"/>
  <c r="R2238" i="1"/>
  <c r="R2237" i="1"/>
  <c r="S2237" i="1" s="1"/>
  <c r="R2226" i="1"/>
  <c r="R2225" i="1"/>
  <c r="R2221" i="1"/>
  <c r="R2217" i="1"/>
  <c r="S2217" i="1" s="1"/>
  <c r="R2216" i="1"/>
  <c r="R2215" i="1"/>
  <c r="R2214" i="1"/>
  <c r="R2213" i="1"/>
  <c r="S2213" i="1" s="1"/>
  <c r="R2212" i="1"/>
  <c r="R2211" i="1"/>
  <c r="R2210" i="1"/>
  <c r="R2209" i="1"/>
  <c r="S2209" i="1" s="1"/>
  <c r="R2208" i="1"/>
  <c r="R2207" i="1"/>
  <c r="R2206" i="1"/>
  <c r="R2205" i="1"/>
  <c r="S2205" i="1" s="1"/>
  <c r="R2204" i="1"/>
  <c r="R2203" i="1"/>
  <c r="R2202" i="1"/>
  <c r="R2201" i="1"/>
  <c r="S2201" i="1" s="1"/>
  <c r="R2200" i="1"/>
  <c r="R2199" i="1"/>
  <c r="R2198" i="1"/>
  <c r="R2194" i="1"/>
  <c r="S2194" i="1" s="1"/>
  <c r="R2193" i="1"/>
  <c r="R2192" i="1"/>
  <c r="R2191" i="1"/>
  <c r="R2190" i="1"/>
  <c r="S2190" i="1" s="1"/>
  <c r="R2189" i="1"/>
  <c r="R2188" i="1"/>
  <c r="R2187" i="1"/>
  <c r="R2186" i="1"/>
  <c r="S2186" i="1" s="1"/>
  <c r="R2185" i="1"/>
  <c r="R2184" i="1"/>
  <c r="R2183" i="1"/>
  <c r="R2182" i="1"/>
  <c r="S2182" i="1" s="1"/>
  <c r="R2181" i="1"/>
  <c r="R2180" i="1"/>
  <c r="R2179" i="1"/>
  <c r="R2178" i="1"/>
  <c r="S2178" i="1" s="1"/>
  <c r="R2177" i="1"/>
  <c r="R2176" i="1"/>
  <c r="R2175" i="1"/>
  <c r="R2174" i="1"/>
  <c r="S2174" i="1" s="1"/>
  <c r="R2171" i="1"/>
  <c r="R2170" i="1"/>
  <c r="R2169" i="1"/>
  <c r="R2168" i="1"/>
  <c r="S2168" i="1" s="1"/>
  <c r="R2167" i="1"/>
  <c r="R2166" i="1"/>
  <c r="R2165" i="1"/>
  <c r="R2164" i="1"/>
  <c r="S2164" i="1" s="1"/>
  <c r="R2163" i="1"/>
  <c r="R2162" i="1"/>
  <c r="R2161" i="1"/>
  <c r="R2160" i="1"/>
  <c r="S2160" i="1" s="1"/>
  <c r="R2159" i="1"/>
  <c r="R2158" i="1"/>
  <c r="R2157" i="1"/>
  <c r="R2155" i="1"/>
  <c r="S2155" i="1" s="1"/>
  <c r="R2154" i="1"/>
  <c r="R2153" i="1"/>
  <c r="R2152" i="1"/>
  <c r="R2151" i="1"/>
  <c r="S2151" i="1" s="1"/>
  <c r="R2150" i="1"/>
  <c r="R2149" i="1"/>
  <c r="R2148" i="1"/>
  <c r="R2147" i="1"/>
  <c r="S2147" i="1" s="1"/>
  <c r="R2146" i="1"/>
  <c r="R2145" i="1"/>
  <c r="R2144" i="1"/>
  <c r="R2143" i="1"/>
  <c r="S2143" i="1" s="1"/>
  <c r="R2142" i="1"/>
  <c r="R2141" i="1"/>
  <c r="R2140" i="1"/>
  <c r="R2139" i="1"/>
  <c r="S2139" i="1" s="1"/>
  <c r="R2138" i="1"/>
  <c r="R2137" i="1"/>
  <c r="R2136" i="1"/>
  <c r="R2135" i="1"/>
  <c r="S2135" i="1" s="1"/>
  <c r="R2134" i="1"/>
  <c r="R2133" i="1"/>
  <c r="R2132" i="1"/>
  <c r="R2131" i="1"/>
  <c r="S2131" i="1" s="1"/>
  <c r="R2130" i="1"/>
  <c r="R2129" i="1"/>
  <c r="R2128" i="1"/>
  <c r="R2127" i="1"/>
  <c r="S2127" i="1" s="1"/>
  <c r="R2126" i="1"/>
  <c r="R2125" i="1"/>
  <c r="R2124" i="1"/>
  <c r="R2123" i="1"/>
  <c r="S2123" i="1" s="1"/>
  <c r="R2122" i="1"/>
  <c r="R2121" i="1"/>
  <c r="R2120" i="1"/>
  <c r="R2119" i="1"/>
  <c r="S2119" i="1" s="1"/>
  <c r="R2118" i="1"/>
  <c r="R2117" i="1"/>
  <c r="R2116" i="1"/>
  <c r="R2115" i="1"/>
  <c r="S2115" i="1" s="1"/>
  <c r="R2113" i="1"/>
  <c r="R2111" i="1"/>
  <c r="R2110" i="1"/>
  <c r="R2109" i="1"/>
  <c r="S2109" i="1" s="1"/>
  <c r="R2108" i="1"/>
  <c r="R2107" i="1"/>
  <c r="R2106" i="1"/>
  <c r="R2105" i="1"/>
  <c r="S2105" i="1" s="1"/>
  <c r="R2104" i="1"/>
  <c r="R2103" i="1"/>
  <c r="R2102" i="1"/>
  <c r="R2101" i="1"/>
  <c r="S2101" i="1" s="1"/>
  <c r="R2100" i="1"/>
  <c r="R2099" i="1"/>
  <c r="R2098" i="1"/>
  <c r="R2097" i="1"/>
  <c r="S2097" i="1" s="1"/>
  <c r="R2096" i="1"/>
  <c r="R2095" i="1"/>
  <c r="R2094" i="1"/>
  <c r="R2093" i="1"/>
  <c r="S2093" i="1" s="1"/>
  <c r="R2092" i="1"/>
  <c r="R2091" i="1"/>
  <c r="R2090" i="1"/>
  <c r="R2089" i="1"/>
  <c r="S2089" i="1" s="1"/>
  <c r="R2088" i="1"/>
  <c r="R2087" i="1"/>
  <c r="R2086" i="1"/>
  <c r="R2085" i="1"/>
  <c r="S2085" i="1" s="1"/>
  <c r="R2084" i="1"/>
  <c r="R2083" i="1"/>
  <c r="R2082" i="1"/>
  <c r="R2081" i="1"/>
  <c r="S2081" i="1" s="1"/>
  <c r="R2080" i="1"/>
  <c r="R2079" i="1"/>
  <c r="R2078" i="1"/>
  <c r="R2077" i="1"/>
  <c r="S2077" i="1" s="1"/>
  <c r="R2076" i="1"/>
  <c r="R2075" i="1"/>
  <c r="R2074" i="1"/>
  <c r="R2073" i="1"/>
  <c r="S2073" i="1" s="1"/>
  <c r="R2072" i="1"/>
  <c r="R2071" i="1"/>
  <c r="R2070" i="1"/>
  <c r="R2069" i="1"/>
  <c r="S2069" i="1" s="1"/>
  <c r="R2068" i="1"/>
  <c r="R2067" i="1"/>
  <c r="R2066" i="1"/>
  <c r="R2065" i="1"/>
  <c r="S2065" i="1" s="1"/>
  <c r="R2064" i="1"/>
  <c r="R2063" i="1"/>
  <c r="R2062" i="1"/>
  <c r="R2061" i="1"/>
  <c r="S2061" i="1" s="1"/>
  <c r="R2060" i="1"/>
  <c r="R2059" i="1"/>
  <c r="R2058" i="1"/>
  <c r="R2057" i="1"/>
  <c r="S2057" i="1" s="1"/>
  <c r="R2056" i="1"/>
  <c r="R2055" i="1"/>
  <c r="R2054" i="1"/>
  <c r="R2053" i="1"/>
  <c r="S2053" i="1" s="1"/>
  <c r="R2052" i="1"/>
  <c r="R2051" i="1"/>
  <c r="R2050" i="1"/>
  <c r="R2047" i="1"/>
  <c r="S2047" i="1" s="1"/>
  <c r="R2046" i="1"/>
  <c r="R2044" i="1"/>
  <c r="R2043" i="1"/>
  <c r="R2042" i="1"/>
  <c r="S2042" i="1" s="1"/>
  <c r="R2041" i="1"/>
  <c r="R2040" i="1"/>
  <c r="R2039" i="1"/>
  <c r="R2035" i="1"/>
  <c r="S2035" i="1" s="1"/>
  <c r="R2034" i="1"/>
  <c r="R2033" i="1"/>
  <c r="R2032" i="1"/>
  <c r="R2031" i="1"/>
  <c r="S2031" i="1" s="1"/>
  <c r="R2030" i="1"/>
  <c r="R2029" i="1"/>
  <c r="R2028" i="1"/>
  <c r="R2027" i="1"/>
  <c r="S2027" i="1" s="1"/>
  <c r="R2026" i="1"/>
  <c r="R2025" i="1"/>
  <c r="R2024" i="1"/>
  <c r="R2023" i="1"/>
  <c r="S2023" i="1" s="1"/>
  <c r="R2022" i="1"/>
  <c r="R2021" i="1"/>
  <c r="R2020" i="1"/>
  <c r="R2019" i="1"/>
  <c r="S2019" i="1" s="1"/>
  <c r="R2018" i="1"/>
  <c r="R2017" i="1"/>
  <c r="R2016" i="1"/>
  <c r="R2015" i="1"/>
  <c r="S2015" i="1" s="1"/>
  <c r="R2014" i="1"/>
  <c r="R2013" i="1"/>
  <c r="R2012" i="1"/>
  <c r="R2011" i="1"/>
  <c r="S2011" i="1" s="1"/>
  <c r="R2009" i="1"/>
  <c r="R2008" i="1"/>
  <c r="R2007" i="1"/>
  <c r="R2006" i="1"/>
  <c r="S2006" i="1" s="1"/>
  <c r="R2005" i="1"/>
  <c r="R2004" i="1"/>
  <c r="R2003" i="1"/>
  <c r="R2002" i="1"/>
  <c r="S2002" i="1" s="1"/>
  <c r="R2000" i="1"/>
  <c r="R1999" i="1"/>
  <c r="R1996" i="1"/>
  <c r="R1995" i="1"/>
  <c r="S1995" i="1" s="1"/>
  <c r="R1994" i="1"/>
  <c r="R1993" i="1"/>
  <c r="R1992" i="1"/>
  <c r="R1991" i="1"/>
  <c r="S1991" i="1" s="1"/>
  <c r="R1990" i="1"/>
  <c r="R1989" i="1"/>
  <c r="R1988" i="1"/>
  <c r="R1987" i="1"/>
  <c r="S1987" i="1" s="1"/>
  <c r="R1986" i="1"/>
  <c r="R1985" i="1"/>
  <c r="R1984" i="1"/>
  <c r="R1983" i="1"/>
  <c r="S1983" i="1" s="1"/>
  <c r="R1982" i="1"/>
  <c r="R1981" i="1"/>
  <c r="R1980" i="1"/>
  <c r="R1979" i="1"/>
  <c r="S1979" i="1" s="1"/>
  <c r="R1978" i="1"/>
  <c r="R1977" i="1"/>
  <c r="R1976" i="1"/>
  <c r="R1975" i="1"/>
  <c r="S1975" i="1" s="1"/>
  <c r="R1974" i="1"/>
  <c r="R1973" i="1"/>
  <c r="R1972" i="1"/>
  <c r="R1970" i="1"/>
  <c r="S1970" i="1" s="1"/>
  <c r="R1969" i="1"/>
  <c r="R1968" i="1"/>
  <c r="R1965" i="1"/>
  <c r="R1964" i="1"/>
  <c r="S1964" i="1" s="1"/>
  <c r="R1962" i="1"/>
  <c r="R1961" i="1"/>
  <c r="R1959" i="1"/>
  <c r="R1958" i="1"/>
  <c r="S1958" i="1" s="1"/>
  <c r="R1957" i="1"/>
  <c r="R1956" i="1"/>
  <c r="R1955" i="1"/>
  <c r="R1954" i="1"/>
  <c r="S1954" i="1" s="1"/>
  <c r="R1953" i="1"/>
  <c r="R1952" i="1"/>
  <c r="R1951" i="1"/>
  <c r="R1950" i="1"/>
  <c r="S1950" i="1" s="1"/>
  <c r="R1949" i="1"/>
  <c r="R1948" i="1"/>
  <c r="R1947" i="1"/>
  <c r="R1945" i="1"/>
  <c r="S1945" i="1" s="1"/>
  <c r="R1944" i="1"/>
  <c r="R1943" i="1"/>
  <c r="R1942" i="1"/>
  <c r="R1941" i="1"/>
  <c r="S1941" i="1" s="1"/>
  <c r="R1940" i="1"/>
  <c r="R1939" i="1"/>
  <c r="R1938" i="1"/>
  <c r="R1937" i="1"/>
  <c r="S1937" i="1" s="1"/>
  <c r="R1936" i="1"/>
  <c r="R1935" i="1"/>
  <c r="R1934" i="1"/>
  <c r="R1933" i="1"/>
  <c r="S1933" i="1" s="1"/>
  <c r="R1932" i="1"/>
  <c r="R1931" i="1"/>
  <c r="R1930" i="1"/>
  <c r="R1928" i="1"/>
  <c r="S1928" i="1" s="1"/>
  <c r="R1927" i="1"/>
  <c r="R1926" i="1"/>
  <c r="R1923" i="1"/>
  <c r="R1921" i="1"/>
  <c r="S1921" i="1" s="1"/>
  <c r="R1920" i="1"/>
  <c r="R1918" i="1"/>
  <c r="R1917" i="1"/>
  <c r="R1915" i="1"/>
  <c r="S1915" i="1" s="1"/>
  <c r="R1914" i="1"/>
  <c r="R1913" i="1"/>
  <c r="R1912" i="1"/>
  <c r="R1911" i="1"/>
  <c r="S1911" i="1" s="1"/>
  <c r="R1910" i="1"/>
  <c r="R1909" i="1"/>
  <c r="R1908" i="1"/>
  <c r="R1907" i="1"/>
  <c r="S1907" i="1" s="1"/>
  <c r="R1906" i="1"/>
  <c r="R1905" i="1"/>
  <c r="R1904" i="1"/>
  <c r="R1903" i="1"/>
  <c r="S1903" i="1" s="1"/>
  <c r="R1902" i="1"/>
  <c r="R1901" i="1"/>
  <c r="R1900" i="1"/>
  <c r="R1899" i="1"/>
  <c r="S1899" i="1" s="1"/>
  <c r="R1898" i="1"/>
  <c r="R1897" i="1"/>
  <c r="R1896" i="1"/>
  <c r="R1895" i="1"/>
  <c r="S1895" i="1" s="1"/>
  <c r="R1894" i="1"/>
  <c r="R1893" i="1"/>
  <c r="R1892" i="1"/>
  <c r="R1891" i="1"/>
  <c r="S1891" i="1" s="1"/>
  <c r="R1890" i="1"/>
  <c r="R1889" i="1"/>
  <c r="R1888" i="1"/>
  <c r="R1887" i="1"/>
  <c r="S1887" i="1" s="1"/>
  <c r="R1886" i="1"/>
  <c r="R1885" i="1"/>
  <c r="R1884" i="1"/>
  <c r="R1883" i="1"/>
  <c r="S1883" i="1" s="1"/>
  <c r="R1882" i="1"/>
  <c r="R1881" i="1"/>
  <c r="R1880" i="1"/>
  <c r="R1879" i="1"/>
  <c r="S1879" i="1" s="1"/>
  <c r="R1878" i="1"/>
  <c r="R1877" i="1"/>
  <c r="R1876" i="1"/>
  <c r="R1875" i="1"/>
  <c r="S1875" i="1" s="1"/>
  <c r="R1874" i="1"/>
  <c r="R1872" i="1"/>
  <c r="R1871" i="1"/>
  <c r="R1870" i="1"/>
  <c r="S1870" i="1" s="1"/>
  <c r="R1869" i="1"/>
  <c r="R1868" i="1"/>
  <c r="R1867" i="1"/>
  <c r="R1866" i="1"/>
  <c r="S1866" i="1" s="1"/>
  <c r="R1865" i="1"/>
  <c r="R1864" i="1"/>
  <c r="R1863" i="1"/>
  <c r="R1862" i="1"/>
  <c r="S1862" i="1" s="1"/>
  <c r="R1861" i="1"/>
  <c r="R1860" i="1"/>
  <c r="R1859" i="1"/>
  <c r="R1858" i="1"/>
  <c r="S1858" i="1" s="1"/>
  <c r="R1857" i="1"/>
  <c r="R1856" i="1"/>
  <c r="R1855" i="1"/>
  <c r="R1854" i="1"/>
  <c r="S1854" i="1" s="1"/>
  <c r="R1853" i="1"/>
  <c r="R1852" i="1"/>
  <c r="R1851" i="1"/>
  <c r="R1850" i="1"/>
  <c r="S1850" i="1" s="1"/>
  <c r="R1849" i="1"/>
  <c r="R1848" i="1"/>
  <c r="R1847" i="1"/>
  <c r="R1846" i="1"/>
  <c r="S1846" i="1" s="1"/>
  <c r="R1845" i="1"/>
  <c r="R1844" i="1"/>
  <c r="R1843" i="1"/>
  <c r="R1842" i="1"/>
  <c r="S1842" i="1" s="1"/>
  <c r="R1841" i="1"/>
  <c r="R1840" i="1"/>
  <c r="R1839" i="1"/>
  <c r="R1837" i="1"/>
  <c r="S1837" i="1" s="1"/>
  <c r="R1836" i="1"/>
  <c r="R1835" i="1"/>
  <c r="R1834" i="1"/>
  <c r="R1833" i="1"/>
  <c r="S1833" i="1" s="1"/>
  <c r="R1832" i="1"/>
  <c r="R1830" i="1"/>
  <c r="R1829" i="1"/>
  <c r="R1828" i="1"/>
  <c r="R1827" i="1"/>
  <c r="R1825" i="1"/>
  <c r="R1824" i="1"/>
  <c r="R1823" i="1"/>
  <c r="R1822" i="1"/>
  <c r="R1821" i="1"/>
  <c r="R1820" i="1"/>
  <c r="R1819" i="1"/>
  <c r="R1818" i="1"/>
  <c r="R1817" i="1"/>
  <c r="R1816" i="1"/>
  <c r="R1815" i="1"/>
  <c r="R1814" i="1"/>
  <c r="R1813" i="1"/>
  <c r="R1812" i="1"/>
  <c r="R1811" i="1"/>
  <c r="R1810" i="1"/>
  <c r="R1809" i="1"/>
  <c r="R1808" i="1"/>
  <c r="R1807" i="1"/>
  <c r="R1806" i="1"/>
  <c r="R1805" i="1"/>
  <c r="R1804" i="1"/>
  <c r="R1803" i="1"/>
  <c r="R1802" i="1"/>
  <c r="R1801" i="1"/>
  <c r="R1800" i="1"/>
  <c r="R1799" i="1"/>
  <c r="R1798" i="1"/>
  <c r="R1797" i="1"/>
  <c r="R1796" i="1"/>
  <c r="R1795" i="1"/>
  <c r="R1794" i="1"/>
  <c r="R1793" i="1"/>
  <c r="R1791" i="1"/>
  <c r="R1790" i="1"/>
  <c r="R1789" i="1"/>
  <c r="R1788" i="1"/>
  <c r="R1787" i="1"/>
  <c r="R1786" i="1"/>
  <c r="R1785" i="1"/>
  <c r="R1784" i="1"/>
  <c r="R1783" i="1"/>
  <c r="R1782" i="1"/>
  <c r="R1781" i="1"/>
  <c r="R1780" i="1"/>
  <c r="R1779" i="1"/>
  <c r="R1778" i="1"/>
  <c r="R1776" i="1"/>
  <c r="R1775" i="1"/>
  <c r="R1774" i="1"/>
  <c r="R1773" i="1"/>
  <c r="R1772" i="1"/>
  <c r="R1771" i="1"/>
  <c r="R1770" i="1"/>
  <c r="R1769" i="1"/>
  <c r="R1768" i="1"/>
  <c r="R1767" i="1"/>
  <c r="R1766" i="1"/>
  <c r="R1765" i="1"/>
  <c r="R1764" i="1"/>
  <c r="R1763" i="1"/>
  <c r="R1762" i="1"/>
  <c r="R1761" i="1"/>
  <c r="R1760" i="1"/>
  <c r="R1759" i="1"/>
  <c r="R1758" i="1"/>
  <c r="R1756" i="1"/>
  <c r="R1755" i="1"/>
  <c r="R1754" i="1"/>
  <c r="R1753" i="1"/>
  <c r="R1752" i="1"/>
  <c r="R1751" i="1"/>
  <c r="R1750" i="1"/>
  <c r="R1749" i="1"/>
  <c r="R1748" i="1"/>
  <c r="R1747" i="1"/>
  <c r="R1745" i="1"/>
  <c r="R1744" i="1"/>
  <c r="R1743" i="1"/>
  <c r="R1742" i="1"/>
  <c r="R1741" i="1"/>
  <c r="R1740" i="1"/>
  <c r="R1739" i="1"/>
  <c r="R1738" i="1"/>
  <c r="R1737" i="1"/>
  <c r="R1736" i="1"/>
  <c r="R1735" i="1"/>
  <c r="R1734" i="1"/>
  <c r="R1733" i="1"/>
  <c r="R1730" i="1"/>
  <c r="R1729" i="1"/>
  <c r="R1728" i="1"/>
  <c r="R1726" i="1"/>
  <c r="R1725" i="1"/>
  <c r="R1723" i="1"/>
  <c r="R1722" i="1"/>
  <c r="R1721" i="1"/>
  <c r="R1720" i="1"/>
  <c r="R1719" i="1"/>
  <c r="R1718" i="1"/>
  <c r="R1717" i="1"/>
  <c r="R1715" i="1"/>
  <c r="R1714" i="1"/>
  <c r="R1713" i="1"/>
  <c r="R1712" i="1"/>
  <c r="R1711" i="1"/>
  <c r="R1710" i="1"/>
  <c r="R1709" i="1"/>
  <c r="R1708" i="1"/>
  <c r="R1707" i="1"/>
  <c r="R1706" i="1"/>
  <c r="R1704" i="1"/>
  <c r="R1703" i="1"/>
  <c r="R1702" i="1"/>
  <c r="R1701" i="1"/>
  <c r="R1700" i="1"/>
  <c r="R1699" i="1"/>
  <c r="R1698" i="1"/>
  <c r="R1697" i="1"/>
  <c r="R1696" i="1"/>
  <c r="R1695" i="1"/>
  <c r="R1694" i="1"/>
  <c r="R1693" i="1"/>
  <c r="R1692" i="1"/>
  <c r="R1691" i="1"/>
  <c r="R1690" i="1"/>
  <c r="R1688" i="1"/>
  <c r="R1687" i="1"/>
  <c r="R1686" i="1"/>
  <c r="R1685" i="1"/>
  <c r="R1681" i="1"/>
  <c r="R1679" i="1"/>
  <c r="R1678" i="1"/>
  <c r="R1677" i="1"/>
  <c r="R1676" i="1"/>
  <c r="R1675" i="1"/>
  <c r="R1674" i="1"/>
  <c r="R1673" i="1"/>
  <c r="R1672" i="1"/>
  <c r="R1671" i="1"/>
  <c r="R1670" i="1"/>
  <c r="R1669" i="1"/>
  <c r="R1668" i="1"/>
  <c r="R1667" i="1"/>
  <c r="R1666" i="1"/>
  <c r="R1665" i="1"/>
  <c r="R1664" i="1"/>
  <c r="R1663" i="1"/>
  <c r="R1662" i="1"/>
  <c r="R1661" i="1"/>
  <c r="R1660" i="1"/>
  <c r="R1659" i="1"/>
  <c r="R1658" i="1"/>
  <c r="R1657" i="1"/>
  <c r="R1656" i="1"/>
  <c r="R1655" i="1"/>
  <c r="R1654" i="1"/>
  <c r="R1651" i="1"/>
  <c r="R1650" i="1"/>
  <c r="R1648" i="1"/>
  <c r="R1647" i="1"/>
  <c r="R1646" i="1"/>
  <c r="R1645" i="1"/>
  <c r="R1644" i="1"/>
  <c r="R1643" i="1"/>
  <c r="R1642" i="1"/>
  <c r="R1641" i="1"/>
  <c r="R1640" i="1"/>
  <c r="R1639" i="1"/>
  <c r="R1638" i="1"/>
  <c r="R1637" i="1"/>
  <c r="R1636" i="1"/>
  <c r="R1635" i="1"/>
  <c r="R1634" i="1"/>
  <c r="R1633" i="1"/>
  <c r="R1632" i="1"/>
  <c r="R1631" i="1"/>
  <c r="R1630" i="1"/>
  <c r="R1629" i="1"/>
  <c r="R1628" i="1"/>
  <c r="R1627" i="1"/>
  <c r="R1626" i="1"/>
  <c r="R1623" i="1"/>
  <c r="R1602" i="1"/>
  <c r="R1601" i="1"/>
  <c r="R1600" i="1"/>
  <c r="R1597" i="1"/>
  <c r="R1595" i="1"/>
  <c r="R1594" i="1"/>
  <c r="R1589" i="1"/>
  <c r="R1588" i="1"/>
  <c r="R1587" i="1"/>
  <c r="R1584" i="1"/>
  <c r="R1579" i="1"/>
  <c r="R1578" i="1"/>
  <c r="R1577" i="1"/>
  <c r="R1576" i="1"/>
  <c r="R1575" i="1"/>
  <c r="R1574" i="1"/>
  <c r="R1573" i="1"/>
  <c r="R1572" i="1"/>
  <c r="R1571" i="1"/>
  <c r="R1570" i="1"/>
  <c r="R1569" i="1"/>
  <c r="R1568" i="1"/>
  <c r="R1567" i="1"/>
  <c r="R1566" i="1"/>
  <c r="R1565" i="1"/>
  <c r="R1564" i="1"/>
  <c r="R1563" i="1"/>
  <c r="R1562" i="1"/>
  <c r="R1561" i="1"/>
  <c r="R1560" i="1"/>
  <c r="R1559" i="1"/>
  <c r="R1558" i="1"/>
  <c r="R1557" i="1"/>
  <c r="R1556" i="1"/>
  <c r="R1555" i="1"/>
  <c r="R1554" i="1"/>
  <c r="R1553" i="1"/>
  <c r="R1552" i="1"/>
  <c r="R1551" i="1"/>
  <c r="R1550" i="1"/>
  <c r="R1549" i="1"/>
  <c r="R1548" i="1"/>
  <c r="R1547" i="1"/>
  <c r="R1546" i="1"/>
  <c r="R1545" i="1"/>
  <c r="R1544" i="1"/>
  <c r="R1543" i="1"/>
  <c r="R1542" i="1"/>
  <c r="R1541" i="1"/>
  <c r="R1540" i="1"/>
  <c r="R1539" i="1"/>
  <c r="R1538" i="1"/>
  <c r="R1537" i="1"/>
  <c r="R1536" i="1"/>
  <c r="R1535" i="1"/>
  <c r="R1534" i="1"/>
  <c r="R1533" i="1"/>
  <c r="R1532" i="1"/>
  <c r="R1531" i="1"/>
  <c r="R1530" i="1"/>
  <c r="R1529" i="1"/>
  <c r="R1528" i="1"/>
  <c r="R1527" i="1"/>
  <c r="R1526" i="1"/>
  <c r="R1525" i="1"/>
  <c r="R1524" i="1"/>
  <c r="R1523" i="1"/>
  <c r="R1522" i="1"/>
  <c r="R1521" i="1"/>
  <c r="R1520" i="1"/>
  <c r="R1519" i="1"/>
  <c r="R1518" i="1"/>
  <c r="R1517" i="1"/>
  <c r="R1516" i="1"/>
  <c r="R1515" i="1"/>
  <c r="R1514" i="1"/>
  <c r="R1513" i="1"/>
  <c r="R1512" i="1"/>
  <c r="R1511" i="1"/>
  <c r="R1510" i="1"/>
  <c r="R1509" i="1"/>
  <c r="R1508" i="1"/>
  <c r="R1507" i="1"/>
  <c r="R1506" i="1"/>
  <c r="R1505" i="1"/>
  <c r="R1504" i="1"/>
  <c r="R1503" i="1"/>
  <c r="R1502" i="1"/>
  <c r="R1501" i="1"/>
  <c r="R1500" i="1"/>
  <c r="R1499" i="1"/>
  <c r="R1498" i="1"/>
  <c r="R1497" i="1"/>
  <c r="R1496" i="1"/>
  <c r="R1495" i="1"/>
  <c r="R1494" i="1"/>
  <c r="R1493" i="1"/>
  <c r="R1492" i="1"/>
  <c r="R1491" i="1"/>
  <c r="R1490" i="1"/>
  <c r="R1489" i="1"/>
  <c r="R1488" i="1"/>
  <c r="R1487" i="1"/>
  <c r="R1486" i="1"/>
  <c r="R1485" i="1"/>
  <c r="R1484" i="1"/>
  <c r="R1483" i="1"/>
  <c r="R1482" i="1"/>
  <c r="R1481" i="1"/>
  <c r="R1480" i="1"/>
  <c r="R1479" i="1"/>
  <c r="R1478" i="1"/>
  <c r="R1477" i="1"/>
  <c r="R1476" i="1"/>
  <c r="R1475" i="1"/>
  <c r="R1474" i="1"/>
  <c r="R1473" i="1"/>
  <c r="R1472" i="1"/>
  <c r="R1471" i="1"/>
  <c r="R1470" i="1"/>
  <c r="R1469" i="1"/>
  <c r="R1468" i="1"/>
  <c r="R1467" i="1"/>
  <c r="R1466" i="1"/>
  <c r="R1465" i="1"/>
  <c r="R1464" i="1"/>
  <c r="R1463" i="1"/>
  <c r="R1462" i="1"/>
  <c r="R1461" i="1"/>
  <c r="R1460" i="1"/>
  <c r="R1459" i="1"/>
  <c r="R1458" i="1"/>
  <c r="R1457" i="1"/>
  <c r="R1456" i="1"/>
  <c r="R1455" i="1"/>
  <c r="R1454" i="1"/>
  <c r="R1453" i="1"/>
  <c r="R1452" i="1"/>
  <c r="R1451" i="1"/>
  <c r="R1450" i="1"/>
  <c r="R1449" i="1"/>
  <c r="R1448" i="1"/>
  <c r="R1447" i="1"/>
  <c r="R1446" i="1"/>
  <c r="R1445" i="1"/>
  <c r="R1444" i="1"/>
  <c r="R1443" i="1"/>
  <c r="R1442" i="1"/>
  <c r="R1441" i="1"/>
  <c r="R1440" i="1"/>
  <c r="R1439" i="1"/>
  <c r="R1438" i="1"/>
  <c r="R1437" i="1"/>
  <c r="R1436" i="1"/>
  <c r="R1435" i="1"/>
  <c r="R1434" i="1"/>
  <c r="R1433" i="1"/>
  <c r="R1432" i="1"/>
  <c r="R1431" i="1"/>
  <c r="R1430" i="1"/>
  <c r="R1429" i="1"/>
  <c r="R1428" i="1"/>
  <c r="R1427" i="1"/>
  <c r="R1426" i="1"/>
  <c r="R1425" i="1"/>
  <c r="R1424" i="1"/>
  <c r="R1423" i="1"/>
  <c r="R1422" i="1"/>
  <c r="R1421" i="1"/>
  <c r="R1420" i="1"/>
  <c r="R1419" i="1"/>
  <c r="R1418" i="1"/>
  <c r="R1417" i="1"/>
  <c r="R1416" i="1"/>
  <c r="R1415" i="1"/>
  <c r="R1414" i="1"/>
  <c r="R1413" i="1"/>
  <c r="R1412" i="1"/>
  <c r="R1411" i="1"/>
  <c r="R1408" i="1"/>
  <c r="R1407" i="1"/>
  <c r="R1406" i="1"/>
  <c r="R1405" i="1"/>
  <c r="R1404" i="1"/>
  <c r="R1403" i="1"/>
  <c r="R1402" i="1"/>
  <c r="R1401" i="1"/>
  <c r="R1400" i="1"/>
  <c r="R1399" i="1"/>
  <c r="R1398" i="1"/>
  <c r="R1397" i="1"/>
  <c r="R1396" i="1"/>
  <c r="R1395" i="1"/>
  <c r="R1394" i="1"/>
  <c r="R1393" i="1"/>
  <c r="R1392" i="1"/>
  <c r="R1391" i="1"/>
  <c r="R1390" i="1"/>
  <c r="R1389" i="1"/>
  <c r="R1388" i="1"/>
  <c r="R1387" i="1"/>
  <c r="R1386" i="1"/>
  <c r="R1385" i="1"/>
  <c r="R1384" i="1"/>
  <c r="R1383" i="1"/>
  <c r="R1382" i="1"/>
  <c r="R1381" i="1"/>
  <c r="R1380" i="1"/>
  <c r="R1379" i="1"/>
  <c r="R1378" i="1"/>
  <c r="R1377" i="1"/>
  <c r="R1376" i="1"/>
  <c r="R1375" i="1"/>
  <c r="R1374" i="1"/>
  <c r="R1373" i="1"/>
  <c r="R1372" i="1"/>
  <c r="R1371" i="1"/>
  <c r="R1370" i="1"/>
  <c r="R1369" i="1"/>
  <c r="R1368" i="1"/>
  <c r="R1367" i="1"/>
  <c r="R1366" i="1"/>
  <c r="R1364" i="1"/>
  <c r="R1363" i="1"/>
  <c r="R1362" i="1"/>
  <c r="R1361" i="1"/>
  <c r="R1360" i="1"/>
  <c r="R1359" i="1"/>
  <c r="R1358" i="1"/>
  <c r="R1357" i="1"/>
  <c r="R1356" i="1"/>
  <c r="R1354" i="1"/>
  <c r="R1353" i="1"/>
  <c r="R1352" i="1"/>
  <c r="R1351" i="1"/>
  <c r="R1350" i="1"/>
  <c r="R1349" i="1"/>
  <c r="R1348" i="1"/>
  <c r="R1347" i="1"/>
  <c r="R1346" i="1"/>
  <c r="R1345" i="1"/>
  <c r="R1344" i="1"/>
  <c r="R1342" i="1"/>
  <c r="R1341" i="1"/>
  <c r="R1340" i="1"/>
  <c r="R1339" i="1"/>
  <c r="R1338" i="1"/>
  <c r="R1337" i="1"/>
  <c r="R1336" i="1"/>
  <c r="R1335" i="1"/>
  <c r="R1334" i="1"/>
  <c r="R1333" i="1"/>
  <c r="R1332" i="1"/>
  <c r="R1330" i="1"/>
  <c r="R1329" i="1"/>
  <c r="R1328" i="1"/>
  <c r="R1327" i="1"/>
  <c r="R1326" i="1"/>
  <c r="R1325" i="1"/>
  <c r="R1324" i="1"/>
  <c r="R1323" i="1"/>
  <c r="R1322" i="1"/>
  <c r="R1321" i="1"/>
  <c r="R1320" i="1"/>
  <c r="R1319" i="1"/>
  <c r="R1318" i="1"/>
  <c r="R1315" i="1"/>
  <c r="R1313" i="1"/>
  <c r="R1312" i="1"/>
  <c r="R1311" i="1"/>
  <c r="R1310" i="1"/>
  <c r="R1309" i="1"/>
  <c r="R1308" i="1"/>
  <c r="R1307" i="1"/>
  <c r="R1306" i="1"/>
  <c r="R1301" i="1"/>
  <c r="R1300" i="1"/>
  <c r="R1299" i="1"/>
  <c r="R1298" i="1"/>
  <c r="R1297" i="1"/>
  <c r="R1296" i="1"/>
  <c r="R1295" i="1"/>
  <c r="R1294" i="1"/>
  <c r="R1293" i="1"/>
  <c r="R1292" i="1"/>
  <c r="R1291" i="1"/>
  <c r="R1290" i="1"/>
  <c r="R1289" i="1"/>
  <c r="R1288" i="1"/>
  <c r="R1287" i="1"/>
  <c r="R1285" i="1"/>
  <c r="R1283" i="1"/>
  <c r="R1282" i="1"/>
  <c r="R1281" i="1"/>
  <c r="R1280" i="1"/>
  <c r="R1279" i="1"/>
  <c r="R1278" i="1"/>
  <c r="R1277" i="1"/>
  <c r="R1276" i="1"/>
  <c r="R1275" i="1"/>
  <c r="R1274" i="1"/>
  <c r="R1273" i="1"/>
  <c r="R1272" i="1"/>
  <c r="R1270" i="1"/>
  <c r="R1267" i="1"/>
  <c r="R1266" i="1"/>
  <c r="R1265" i="1"/>
  <c r="R1264" i="1"/>
  <c r="R1263" i="1"/>
  <c r="R1262" i="1"/>
  <c r="R1261" i="1"/>
  <c r="R1260" i="1"/>
  <c r="R1259" i="1"/>
  <c r="R1258" i="1"/>
  <c r="R1257" i="1"/>
  <c r="R1256" i="1"/>
  <c r="R1255" i="1"/>
  <c r="R1254" i="1"/>
  <c r="R1253" i="1"/>
  <c r="R1252" i="1"/>
  <c r="R1251" i="1"/>
  <c r="R1250" i="1"/>
  <c r="R1249" i="1"/>
  <c r="R1248" i="1"/>
  <c r="R1247" i="1"/>
  <c r="R1246" i="1"/>
  <c r="R1245" i="1"/>
  <c r="R1244" i="1"/>
  <c r="R1242" i="1"/>
  <c r="R1241" i="1"/>
  <c r="R1240" i="1"/>
  <c r="R1239" i="1"/>
  <c r="R1238" i="1"/>
  <c r="R1237" i="1"/>
  <c r="R1236" i="1"/>
  <c r="R1235" i="1"/>
  <c r="R1234" i="1"/>
  <c r="R1233" i="1"/>
  <c r="R1232" i="1"/>
  <c r="R1231" i="1"/>
  <c r="R1230" i="1"/>
  <c r="R1229" i="1"/>
  <c r="R1228" i="1"/>
  <c r="R1227" i="1"/>
  <c r="R1226" i="1"/>
  <c r="R1225" i="1"/>
  <c r="R1224" i="1"/>
  <c r="R1223" i="1"/>
  <c r="R1222" i="1"/>
  <c r="R1221" i="1"/>
  <c r="R1220" i="1"/>
  <c r="R1219" i="1"/>
  <c r="R1218" i="1"/>
  <c r="R1217" i="1"/>
  <c r="R1216" i="1"/>
  <c r="R1215" i="1"/>
  <c r="R1213" i="1"/>
  <c r="R1212" i="1"/>
  <c r="R1211" i="1"/>
  <c r="R1210" i="1"/>
  <c r="R1209" i="1"/>
  <c r="R1208" i="1"/>
  <c r="R1207" i="1"/>
  <c r="R1206" i="1"/>
  <c r="R1205" i="1"/>
  <c r="R1203" i="1"/>
  <c r="R1201" i="1"/>
  <c r="R1200" i="1"/>
  <c r="R1199" i="1"/>
  <c r="R1198" i="1"/>
  <c r="R1197" i="1"/>
  <c r="R1196" i="1"/>
  <c r="R1195" i="1"/>
  <c r="R1194" i="1"/>
  <c r="R1193" i="1"/>
  <c r="R1192" i="1"/>
  <c r="R1191" i="1"/>
  <c r="R1190" i="1"/>
  <c r="R1189" i="1"/>
  <c r="R1188" i="1"/>
  <c r="R1187" i="1"/>
  <c r="R1186" i="1"/>
  <c r="R1185" i="1"/>
  <c r="R1184" i="1"/>
  <c r="R1183" i="1"/>
  <c r="R1182" i="1"/>
  <c r="R1181" i="1"/>
  <c r="R1180" i="1"/>
  <c r="R1179" i="1"/>
  <c r="R1178" i="1"/>
  <c r="R1177" i="1"/>
  <c r="R1176" i="1"/>
  <c r="R1175" i="1"/>
  <c r="R1174" i="1"/>
  <c r="R1173" i="1"/>
  <c r="R1172" i="1"/>
  <c r="R1171" i="1"/>
  <c r="R1170" i="1"/>
  <c r="R1169" i="1"/>
  <c r="R1168" i="1"/>
  <c r="R1167" i="1"/>
  <c r="R1166" i="1"/>
  <c r="R1165" i="1"/>
  <c r="R1164" i="1"/>
  <c r="R1163" i="1"/>
  <c r="R1162" i="1"/>
  <c r="R1161" i="1"/>
  <c r="R1160" i="1"/>
  <c r="R1159" i="1"/>
  <c r="R1158" i="1"/>
  <c r="R1157" i="1"/>
  <c r="R1156" i="1"/>
  <c r="R1155" i="1"/>
  <c r="R1154" i="1"/>
  <c r="R1153" i="1"/>
  <c r="R1152" i="1"/>
  <c r="R1151" i="1"/>
  <c r="R1150" i="1"/>
  <c r="R1149" i="1"/>
  <c r="R1148" i="1"/>
  <c r="R1147" i="1"/>
  <c r="R1146" i="1"/>
  <c r="R1145" i="1"/>
  <c r="R1144" i="1"/>
  <c r="R1143" i="1"/>
  <c r="R1142" i="1"/>
  <c r="R1141" i="1"/>
  <c r="R1140" i="1"/>
  <c r="R1139" i="1"/>
  <c r="R1138" i="1"/>
  <c r="R1137" i="1"/>
  <c r="R1136" i="1"/>
  <c r="R1135" i="1"/>
  <c r="R1134" i="1"/>
  <c r="R1133" i="1"/>
  <c r="R1132" i="1"/>
  <c r="R1131" i="1"/>
  <c r="R1130" i="1"/>
  <c r="R1129" i="1"/>
  <c r="R1128" i="1"/>
  <c r="R1127" i="1"/>
  <c r="R1126" i="1"/>
  <c r="R1125" i="1"/>
  <c r="R1124" i="1"/>
  <c r="R1123" i="1"/>
  <c r="R1122" i="1"/>
  <c r="R1121" i="1"/>
  <c r="R1120" i="1"/>
  <c r="R1119" i="1"/>
  <c r="R1118" i="1"/>
  <c r="R1117" i="1"/>
  <c r="R1116" i="1"/>
  <c r="R1115" i="1"/>
  <c r="R1114" i="1"/>
  <c r="R1113" i="1"/>
  <c r="R1112" i="1"/>
  <c r="R1111" i="1"/>
  <c r="R1110" i="1"/>
  <c r="R1109" i="1"/>
  <c r="R1108" i="1"/>
  <c r="R1107" i="1"/>
  <c r="R1106" i="1"/>
  <c r="R1105" i="1"/>
  <c r="R1104" i="1"/>
  <c r="R1103" i="1"/>
  <c r="R1102" i="1"/>
  <c r="R1101" i="1"/>
  <c r="R1100" i="1"/>
  <c r="R1099" i="1"/>
  <c r="R1098" i="1"/>
  <c r="R1097" i="1"/>
  <c r="R1096" i="1"/>
  <c r="R1095" i="1"/>
  <c r="R1094" i="1"/>
  <c r="R1093" i="1"/>
  <c r="R1092" i="1"/>
  <c r="R1091" i="1"/>
  <c r="R1090" i="1"/>
  <c r="R1089" i="1"/>
  <c r="R1088" i="1"/>
  <c r="R1087" i="1"/>
  <c r="R1086" i="1"/>
  <c r="R1085" i="1"/>
  <c r="R1084" i="1"/>
  <c r="R1083" i="1"/>
  <c r="R1082" i="1"/>
  <c r="R1081" i="1"/>
  <c r="R1080" i="1"/>
  <c r="R1079" i="1"/>
  <c r="R1078" i="1"/>
  <c r="R1077" i="1"/>
  <c r="R1076" i="1"/>
  <c r="R1075" i="1"/>
  <c r="R1074" i="1"/>
  <c r="R1073" i="1"/>
  <c r="R1072" i="1"/>
  <c r="R1071" i="1"/>
  <c r="R1070" i="1"/>
  <c r="R1069" i="1"/>
  <c r="R1068" i="1"/>
  <c r="R1067" i="1"/>
  <c r="R1066" i="1"/>
  <c r="R1065" i="1"/>
  <c r="R1064" i="1"/>
  <c r="R1063" i="1"/>
  <c r="R1062" i="1"/>
  <c r="R1061" i="1"/>
  <c r="R1060" i="1"/>
  <c r="R1059" i="1"/>
  <c r="R1058" i="1"/>
  <c r="R1057" i="1"/>
  <c r="R1056" i="1"/>
  <c r="R1055" i="1"/>
  <c r="R1054" i="1"/>
  <c r="R1053" i="1"/>
  <c r="R1052" i="1"/>
  <c r="R1051" i="1"/>
  <c r="R1050" i="1"/>
  <c r="R1049" i="1"/>
  <c r="R1048" i="1"/>
  <c r="R1047" i="1"/>
  <c r="R1046" i="1"/>
  <c r="R1045" i="1"/>
  <c r="R1044" i="1"/>
  <c r="R1043" i="1"/>
  <c r="R1042" i="1"/>
  <c r="R1041" i="1"/>
  <c r="R1040" i="1"/>
  <c r="R1039" i="1"/>
  <c r="R1038" i="1"/>
  <c r="R1037" i="1"/>
  <c r="R1036" i="1"/>
  <c r="R1035" i="1"/>
  <c r="R1034" i="1"/>
  <c r="R1033" i="1"/>
  <c r="R1032" i="1"/>
  <c r="R1031" i="1"/>
  <c r="R1030" i="1"/>
  <c r="R1029" i="1"/>
  <c r="R1028" i="1"/>
  <c r="R1027" i="1"/>
  <c r="R1026" i="1"/>
  <c r="R1025" i="1"/>
  <c r="R1024" i="1"/>
  <c r="R1023" i="1"/>
  <c r="R1022" i="1"/>
  <c r="R1021" i="1"/>
  <c r="R1020" i="1"/>
  <c r="R1019" i="1"/>
  <c r="R1018" i="1"/>
  <c r="R1017" i="1"/>
  <c r="R1016" i="1"/>
  <c r="R1015" i="1"/>
  <c r="R1014" i="1"/>
  <c r="R1013" i="1"/>
  <c r="R1012" i="1"/>
  <c r="R1011" i="1"/>
  <c r="R1010" i="1"/>
  <c r="R1009" i="1"/>
  <c r="R1008" i="1"/>
  <c r="R1007" i="1"/>
  <c r="R1006" i="1"/>
  <c r="R1005" i="1"/>
  <c r="R1004" i="1"/>
  <c r="R1003" i="1"/>
  <c r="R1002" i="1"/>
  <c r="R1001" i="1"/>
  <c r="R1000" i="1"/>
  <c r="R999" i="1"/>
  <c r="R998" i="1"/>
  <c r="R997" i="1"/>
  <c r="R996" i="1"/>
  <c r="R995" i="1"/>
  <c r="R994" i="1"/>
  <c r="R993" i="1"/>
  <c r="R992" i="1"/>
  <c r="R991" i="1"/>
  <c r="R990" i="1"/>
  <c r="R989" i="1"/>
  <c r="R988" i="1"/>
  <c r="R987" i="1"/>
  <c r="R986" i="1"/>
  <c r="R985" i="1"/>
  <c r="R984" i="1"/>
  <c r="R983" i="1"/>
  <c r="R982" i="1"/>
  <c r="R981" i="1"/>
  <c r="R980" i="1"/>
  <c r="R979" i="1"/>
  <c r="R978" i="1"/>
  <c r="R977" i="1"/>
  <c r="R976" i="1"/>
  <c r="R975" i="1"/>
  <c r="R974" i="1"/>
  <c r="R973" i="1"/>
  <c r="R972" i="1"/>
  <c r="R971" i="1"/>
  <c r="R970" i="1"/>
  <c r="R969" i="1"/>
  <c r="R968" i="1"/>
  <c r="R967" i="1"/>
  <c r="R966" i="1"/>
  <c r="R965" i="1"/>
  <c r="R964" i="1"/>
  <c r="R963" i="1"/>
  <c r="R962" i="1"/>
  <c r="R961" i="1"/>
  <c r="R960" i="1"/>
  <c r="R959" i="1"/>
  <c r="R958" i="1"/>
  <c r="R957" i="1"/>
  <c r="R956" i="1"/>
  <c r="R955" i="1"/>
  <c r="R954" i="1"/>
  <c r="R953" i="1"/>
  <c r="R952" i="1"/>
  <c r="R951" i="1"/>
  <c r="R950" i="1"/>
  <c r="R949" i="1"/>
  <c r="R948" i="1"/>
  <c r="R947" i="1"/>
  <c r="R946" i="1"/>
  <c r="R945" i="1"/>
  <c r="R944" i="1"/>
  <c r="R943" i="1"/>
  <c r="R942" i="1"/>
  <c r="R941" i="1"/>
  <c r="R940" i="1"/>
  <c r="R939" i="1"/>
  <c r="R938" i="1"/>
  <c r="R936" i="1"/>
  <c r="R935" i="1"/>
  <c r="R934" i="1"/>
  <c r="R933" i="1"/>
  <c r="R932" i="1"/>
  <c r="R931" i="1"/>
  <c r="R930" i="1"/>
  <c r="R929" i="1"/>
  <c r="R928" i="1"/>
  <c r="R927" i="1"/>
  <c r="R926" i="1"/>
  <c r="R925" i="1"/>
  <c r="R924" i="1"/>
  <c r="R923" i="1"/>
  <c r="R922" i="1"/>
  <c r="R921" i="1"/>
  <c r="R920" i="1"/>
  <c r="R919" i="1"/>
  <c r="R918" i="1"/>
  <c r="R917" i="1"/>
  <c r="R916" i="1"/>
  <c r="R915" i="1"/>
  <c r="R914" i="1"/>
  <c r="R913" i="1"/>
  <c r="R912" i="1"/>
  <c r="R911" i="1"/>
  <c r="R910" i="1"/>
  <c r="R909" i="1"/>
  <c r="R908" i="1"/>
  <c r="R907" i="1"/>
  <c r="R906" i="1"/>
  <c r="R905" i="1"/>
  <c r="R904" i="1"/>
  <c r="R903" i="1"/>
  <c r="R902" i="1"/>
  <c r="R901" i="1"/>
  <c r="R900" i="1"/>
  <c r="R899" i="1"/>
  <c r="R898" i="1"/>
  <c r="R897" i="1"/>
  <c r="R896" i="1"/>
  <c r="R895" i="1"/>
  <c r="R894" i="1"/>
  <c r="R893" i="1"/>
  <c r="R892" i="1"/>
  <c r="R891" i="1"/>
  <c r="R890" i="1"/>
  <c r="R889" i="1"/>
  <c r="R888" i="1"/>
  <c r="R887" i="1"/>
  <c r="R886" i="1"/>
  <c r="R885" i="1"/>
  <c r="R884" i="1"/>
  <c r="R883" i="1"/>
  <c r="R882" i="1"/>
  <c r="R881" i="1"/>
  <c r="R880" i="1"/>
  <c r="R879" i="1"/>
  <c r="R878" i="1"/>
  <c r="R877" i="1"/>
  <c r="R876" i="1"/>
  <c r="R875" i="1"/>
  <c r="R874" i="1"/>
  <c r="R873" i="1"/>
  <c r="R872" i="1"/>
  <c r="R871" i="1"/>
  <c r="R870" i="1"/>
  <c r="R869" i="1"/>
  <c r="R868" i="1"/>
  <c r="R867" i="1"/>
  <c r="R866" i="1"/>
  <c r="R865" i="1"/>
  <c r="R864" i="1"/>
  <c r="R863" i="1"/>
  <c r="R862" i="1"/>
  <c r="R861" i="1"/>
  <c r="R860" i="1"/>
  <c r="R859" i="1"/>
  <c r="R858" i="1"/>
  <c r="R856" i="1"/>
  <c r="R855" i="1"/>
  <c r="R854" i="1"/>
  <c r="R853" i="1"/>
  <c r="R852" i="1"/>
  <c r="R851" i="1"/>
  <c r="R850" i="1"/>
  <c r="R849" i="1"/>
  <c r="R848" i="1"/>
  <c r="R847" i="1"/>
  <c r="R846" i="1"/>
  <c r="R845" i="1"/>
  <c r="R844" i="1"/>
  <c r="R843" i="1"/>
  <c r="R842" i="1"/>
  <c r="R841" i="1"/>
  <c r="R840" i="1"/>
  <c r="R839" i="1"/>
  <c r="R838" i="1"/>
  <c r="R837" i="1"/>
  <c r="R836" i="1"/>
  <c r="R835" i="1"/>
  <c r="R834" i="1"/>
  <c r="R833" i="1"/>
  <c r="R832" i="1"/>
  <c r="R831" i="1"/>
  <c r="R830" i="1"/>
  <c r="R829" i="1"/>
  <c r="R828" i="1"/>
  <c r="R827" i="1"/>
  <c r="R826" i="1"/>
  <c r="R825" i="1"/>
  <c r="R824" i="1"/>
  <c r="R823" i="1"/>
  <c r="R822" i="1"/>
  <c r="R821" i="1"/>
  <c r="R820" i="1"/>
  <c r="R819" i="1"/>
  <c r="R818" i="1"/>
  <c r="R817" i="1"/>
  <c r="R816" i="1"/>
  <c r="R815" i="1"/>
  <c r="R814" i="1"/>
  <c r="R813" i="1"/>
  <c r="R812" i="1"/>
  <c r="R811" i="1"/>
  <c r="R810" i="1"/>
  <c r="R809" i="1"/>
  <c r="R808" i="1"/>
  <c r="R807" i="1"/>
  <c r="R806" i="1"/>
  <c r="R805" i="1"/>
  <c r="R804" i="1"/>
  <c r="R803" i="1"/>
  <c r="R802" i="1"/>
  <c r="R801" i="1"/>
  <c r="R800" i="1"/>
  <c r="R799" i="1"/>
  <c r="R798" i="1"/>
  <c r="R797" i="1"/>
  <c r="R796" i="1"/>
  <c r="R795" i="1"/>
  <c r="R794" i="1"/>
  <c r="R792" i="1"/>
  <c r="R791" i="1"/>
  <c r="R790" i="1"/>
  <c r="R789" i="1"/>
  <c r="R788" i="1"/>
  <c r="R787" i="1"/>
  <c r="R786" i="1"/>
  <c r="R785" i="1"/>
  <c r="R784" i="1"/>
  <c r="R783" i="1"/>
  <c r="R782" i="1"/>
  <c r="R781" i="1"/>
  <c r="R780" i="1"/>
  <c r="R779" i="1"/>
  <c r="R778" i="1"/>
  <c r="R777" i="1"/>
  <c r="R776" i="1"/>
  <c r="R775" i="1"/>
  <c r="R774" i="1"/>
  <c r="R773" i="1"/>
  <c r="R772" i="1"/>
  <c r="R771" i="1"/>
  <c r="R770" i="1"/>
  <c r="R769" i="1"/>
  <c r="R768" i="1"/>
  <c r="R767" i="1"/>
  <c r="R766" i="1"/>
  <c r="R765" i="1"/>
  <c r="R764" i="1"/>
  <c r="R763" i="1"/>
  <c r="R762" i="1"/>
  <c r="R761" i="1"/>
  <c r="R760" i="1"/>
  <c r="R759" i="1"/>
  <c r="R758" i="1"/>
  <c r="R757" i="1"/>
  <c r="R756" i="1"/>
  <c r="R755" i="1"/>
  <c r="R754" i="1"/>
  <c r="R753" i="1"/>
  <c r="R752" i="1"/>
  <c r="R751" i="1"/>
  <c r="R750" i="1"/>
  <c r="R749" i="1"/>
  <c r="R748" i="1"/>
  <c r="R747" i="1"/>
  <c r="R746" i="1"/>
  <c r="R745" i="1"/>
  <c r="R744" i="1"/>
  <c r="R743" i="1"/>
  <c r="R742" i="1"/>
  <c r="R741" i="1"/>
  <c r="R740" i="1"/>
  <c r="R739" i="1"/>
  <c r="R738" i="1"/>
  <c r="R737" i="1"/>
  <c r="R736" i="1"/>
  <c r="R735" i="1"/>
  <c r="R734" i="1"/>
  <c r="R733" i="1"/>
  <c r="R732" i="1"/>
  <c r="R731" i="1"/>
  <c r="R730" i="1"/>
  <c r="R729" i="1"/>
  <c r="R728" i="1"/>
  <c r="R727" i="1"/>
  <c r="R726" i="1"/>
  <c r="R725" i="1"/>
  <c r="R724" i="1"/>
  <c r="R723" i="1"/>
  <c r="R722" i="1"/>
  <c r="R721" i="1"/>
  <c r="R720" i="1"/>
  <c r="R719" i="1"/>
  <c r="R718" i="1"/>
  <c r="R717" i="1"/>
  <c r="R716" i="1"/>
  <c r="R715" i="1"/>
  <c r="R714" i="1"/>
  <c r="R713" i="1"/>
  <c r="R712" i="1"/>
  <c r="R711" i="1"/>
  <c r="R710" i="1"/>
  <c r="R709" i="1"/>
  <c r="R708" i="1"/>
  <c r="R707" i="1"/>
  <c r="R706" i="1"/>
  <c r="R705" i="1"/>
  <c r="R704" i="1"/>
  <c r="R703" i="1"/>
  <c r="R702" i="1"/>
  <c r="R701" i="1"/>
  <c r="R700" i="1"/>
  <c r="R699" i="1"/>
  <c r="R698" i="1"/>
  <c r="R697" i="1"/>
  <c r="R696" i="1"/>
  <c r="R695" i="1"/>
  <c r="R694" i="1"/>
  <c r="R693" i="1"/>
  <c r="R692" i="1"/>
  <c r="R691" i="1"/>
  <c r="R690" i="1"/>
  <c r="R689" i="1"/>
  <c r="R688" i="1"/>
  <c r="R687" i="1"/>
  <c r="R686" i="1"/>
  <c r="R685" i="1"/>
  <c r="R684" i="1"/>
  <c r="R683" i="1"/>
  <c r="R682" i="1"/>
  <c r="R681" i="1"/>
  <c r="R680" i="1"/>
  <c r="R678" i="1"/>
  <c r="R677" i="1"/>
  <c r="R676" i="1"/>
  <c r="R675" i="1"/>
  <c r="R674" i="1"/>
  <c r="R673" i="1"/>
  <c r="R672" i="1"/>
  <c r="R671" i="1"/>
  <c r="R670" i="1"/>
  <c r="R669" i="1"/>
  <c r="R668" i="1"/>
  <c r="R667" i="1"/>
  <c r="R666" i="1"/>
  <c r="R665" i="1"/>
  <c r="R664" i="1"/>
  <c r="R663" i="1"/>
  <c r="R662" i="1"/>
  <c r="R661" i="1"/>
  <c r="R660" i="1"/>
  <c r="R659" i="1"/>
  <c r="R658" i="1"/>
  <c r="R657" i="1"/>
  <c r="R656" i="1"/>
  <c r="R655" i="1"/>
  <c r="R654" i="1"/>
  <c r="R653" i="1"/>
  <c r="R652" i="1"/>
  <c r="R651" i="1"/>
  <c r="R650" i="1"/>
  <c r="R649" i="1"/>
  <c r="R648" i="1"/>
  <c r="R647" i="1"/>
  <c r="R646" i="1"/>
  <c r="R645" i="1"/>
  <c r="R644" i="1"/>
  <c r="R643" i="1"/>
  <c r="R642" i="1"/>
  <c r="R641" i="1"/>
  <c r="R640" i="1"/>
  <c r="R639" i="1"/>
  <c r="R638" i="1"/>
  <c r="R637" i="1"/>
  <c r="R636" i="1"/>
  <c r="R635" i="1"/>
  <c r="R634" i="1"/>
  <c r="R633" i="1"/>
  <c r="R632" i="1"/>
  <c r="R631" i="1"/>
  <c r="R630" i="1"/>
  <c r="R629" i="1"/>
  <c r="R628" i="1"/>
  <c r="R627" i="1"/>
  <c r="R626" i="1"/>
  <c r="R625" i="1"/>
  <c r="R624" i="1"/>
  <c r="R623" i="1"/>
  <c r="R622" i="1"/>
  <c r="R621" i="1"/>
  <c r="R620" i="1"/>
  <c r="R619" i="1"/>
  <c r="R618" i="1"/>
  <c r="R617" i="1"/>
  <c r="R615" i="1"/>
  <c r="R614" i="1"/>
  <c r="R613" i="1"/>
  <c r="R612" i="1"/>
  <c r="R611" i="1"/>
  <c r="R610" i="1"/>
  <c r="R609" i="1"/>
  <c r="R608" i="1"/>
  <c r="R607" i="1"/>
  <c r="R606" i="1"/>
  <c r="R605" i="1"/>
  <c r="R604" i="1"/>
  <c r="R603" i="1"/>
  <c r="R602" i="1"/>
  <c r="R601" i="1"/>
  <c r="R600" i="1"/>
  <c r="R599" i="1"/>
  <c r="R598" i="1"/>
  <c r="R597" i="1"/>
  <c r="R595" i="1"/>
  <c r="R594" i="1"/>
  <c r="R593" i="1"/>
  <c r="R592" i="1"/>
  <c r="R591" i="1"/>
  <c r="R590" i="1"/>
  <c r="R589" i="1"/>
  <c r="R588" i="1"/>
  <c r="R587" i="1"/>
  <c r="R586" i="1"/>
  <c r="R585" i="1"/>
  <c r="R584" i="1"/>
  <c r="R583" i="1"/>
  <c r="R582" i="1"/>
  <c r="R581" i="1"/>
  <c r="R580" i="1"/>
  <c r="R579" i="1"/>
  <c r="R578" i="1"/>
  <c r="R577" i="1"/>
  <c r="R576" i="1"/>
  <c r="R575" i="1"/>
  <c r="R574" i="1"/>
  <c r="R573" i="1"/>
  <c r="R572" i="1"/>
  <c r="R571" i="1"/>
  <c r="R570" i="1"/>
  <c r="R569" i="1"/>
  <c r="R568" i="1"/>
  <c r="R567" i="1"/>
  <c r="R566" i="1"/>
  <c r="R565" i="1"/>
  <c r="R564" i="1"/>
  <c r="R563" i="1"/>
  <c r="R562" i="1"/>
  <c r="R561" i="1"/>
  <c r="R560" i="1"/>
  <c r="R559" i="1"/>
  <c r="R558" i="1"/>
  <c r="R557" i="1"/>
  <c r="R556" i="1"/>
  <c r="R555" i="1"/>
  <c r="R554" i="1"/>
  <c r="R553" i="1"/>
  <c r="R552" i="1"/>
  <c r="R551" i="1"/>
  <c r="R550" i="1"/>
  <c r="R548" i="1"/>
  <c r="R547" i="1"/>
  <c r="R546" i="1"/>
  <c r="R545" i="1"/>
  <c r="R544" i="1"/>
  <c r="R543" i="1"/>
  <c r="R542" i="1"/>
  <c r="R541" i="1"/>
  <c r="R540" i="1"/>
  <c r="R539" i="1"/>
  <c r="R538" i="1"/>
  <c r="R537" i="1"/>
  <c r="R536" i="1"/>
  <c r="R535" i="1"/>
  <c r="R534" i="1"/>
  <c r="R533" i="1"/>
  <c r="R532" i="1"/>
  <c r="R531" i="1"/>
  <c r="R530" i="1"/>
  <c r="R529" i="1"/>
  <c r="R528" i="1"/>
  <c r="R527" i="1"/>
  <c r="R526" i="1"/>
  <c r="R525" i="1"/>
  <c r="R524" i="1"/>
  <c r="R523" i="1"/>
  <c r="R522" i="1"/>
  <c r="R521" i="1"/>
  <c r="R520" i="1"/>
  <c r="R519" i="1"/>
  <c r="R518" i="1"/>
  <c r="R517" i="1"/>
  <c r="R516" i="1"/>
  <c r="R515" i="1"/>
  <c r="R514" i="1"/>
  <c r="R513" i="1"/>
  <c r="R512" i="1"/>
  <c r="R511" i="1"/>
  <c r="R510" i="1"/>
  <c r="R509" i="1"/>
  <c r="R508" i="1"/>
  <c r="R507" i="1"/>
  <c r="R506" i="1"/>
  <c r="R505" i="1"/>
  <c r="R504" i="1"/>
  <c r="R503" i="1"/>
  <c r="R502" i="1"/>
  <c r="R501" i="1"/>
  <c r="R500" i="1"/>
  <c r="R498" i="1"/>
  <c r="R497" i="1"/>
  <c r="R495" i="1"/>
  <c r="R494" i="1"/>
  <c r="R493" i="1"/>
  <c r="R492" i="1"/>
  <c r="R491" i="1"/>
  <c r="R490" i="1"/>
  <c r="R489" i="1"/>
  <c r="R488" i="1"/>
  <c r="R487" i="1"/>
  <c r="R486" i="1"/>
  <c r="R485" i="1"/>
  <c r="R484" i="1"/>
  <c r="R483" i="1"/>
  <c r="R482" i="1"/>
  <c r="R481" i="1"/>
  <c r="R480" i="1"/>
  <c r="R479" i="1"/>
  <c r="R478" i="1"/>
  <c r="R477" i="1"/>
  <c r="R476" i="1"/>
  <c r="R475" i="1"/>
  <c r="R474" i="1"/>
  <c r="R473" i="1"/>
  <c r="R472" i="1"/>
  <c r="R471" i="1"/>
  <c r="R470" i="1"/>
  <c r="R469" i="1"/>
  <c r="R468" i="1"/>
  <c r="R467" i="1"/>
  <c r="R466" i="1"/>
  <c r="R465" i="1"/>
  <c r="R464" i="1"/>
  <c r="R463" i="1"/>
  <c r="R462" i="1"/>
  <c r="R461" i="1"/>
  <c r="R460" i="1"/>
  <c r="R459" i="1"/>
  <c r="R458" i="1"/>
  <c r="R457" i="1"/>
  <c r="R456" i="1"/>
  <c r="R455" i="1"/>
  <c r="R454" i="1"/>
  <c r="R453" i="1"/>
  <c r="R452" i="1"/>
  <c r="R451" i="1"/>
  <c r="R450" i="1"/>
  <c r="R449" i="1"/>
  <c r="R448" i="1"/>
  <c r="R447" i="1"/>
  <c r="R446" i="1"/>
  <c r="R445" i="1"/>
  <c r="R444" i="1"/>
  <c r="R443" i="1"/>
  <c r="R442" i="1"/>
  <c r="R441" i="1"/>
  <c r="R440" i="1"/>
  <c r="R439" i="1"/>
  <c r="R438" i="1"/>
  <c r="R437" i="1"/>
  <c r="R436" i="1"/>
  <c r="R435" i="1"/>
  <c r="R434" i="1"/>
  <c r="R433" i="1"/>
  <c r="R432" i="1"/>
  <c r="R431" i="1"/>
  <c r="R430" i="1"/>
  <c r="R429" i="1"/>
  <c r="R428" i="1"/>
  <c r="R427" i="1"/>
  <c r="R426" i="1"/>
  <c r="R425" i="1"/>
  <c r="R424" i="1"/>
  <c r="R423" i="1"/>
  <c r="R422" i="1"/>
  <c r="R421" i="1"/>
  <c r="R420" i="1"/>
  <c r="R419" i="1"/>
  <c r="R418" i="1"/>
  <c r="R417" i="1"/>
  <c r="R416" i="1"/>
  <c r="R415" i="1"/>
  <c r="R414" i="1"/>
  <c r="R413" i="1"/>
  <c r="R412" i="1"/>
  <c r="R411" i="1"/>
  <c r="R410" i="1"/>
  <c r="R409" i="1"/>
  <c r="R408" i="1"/>
  <c r="R407" i="1"/>
  <c r="R405" i="1"/>
  <c r="R404" i="1"/>
  <c r="R403" i="1"/>
  <c r="R402" i="1"/>
  <c r="R401" i="1"/>
  <c r="R400" i="1"/>
  <c r="R399" i="1"/>
  <c r="R398" i="1"/>
  <c r="R397" i="1"/>
  <c r="R396" i="1"/>
  <c r="R395" i="1"/>
  <c r="R394" i="1"/>
  <c r="R393" i="1"/>
  <c r="R392" i="1"/>
  <c r="R391" i="1"/>
  <c r="R390" i="1"/>
  <c r="R389" i="1"/>
  <c r="R388" i="1"/>
  <c r="R386" i="1"/>
  <c r="R385" i="1"/>
  <c r="R384" i="1"/>
  <c r="R383" i="1"/>
  <c r="R382" i="1"/>
  <c r="R381" i="1"/>
  <c r="R380" i="1"/>
  <c r="R379" i="1"/>
  <c r="R378" i="1"/>
  <c r="R377" i="1"/>
  <c r="R376" i="1"/>
  <c r="R375" i="1"/>
  <c r="R374" i="1"/>
  <c r="R373" i="1"/>
  <c r="R372" i="1"/>
  <c r="R371" i="1"/>
  <c r="R370" i="1"/>
  <c r="R369" i="1"/>
  <c r="R368" i="1"/>
  <c r="R367" i="1"/>
  <c r="R366" i="1"/>
  <c r="R365" i="1"/>
  <c r="R364" i="1"/>
  <c r="R363" i="1"/>
  <c r="R362"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57" i="1"/>
  <c r="R149" i="1"/>
  <c r="R148" i="1"/>
  <c r="R132" i="1"/>
  <c r="R131" i="1"/>
  <c r="R130" i="1"/>
  <c r="R129" i="1"/>
  <c r="R128" i="1"/>
  <c r="R127" i="1"/>
  <c r="R126" i="1"/>
  <c r="R125" i="1"/>
  <c r="R124" i="1"/>
  <c r="R123" i="1"/>
  <c r="R122" i="1"/>
  <c r="R119" i="1"/>
  <c r="R116" i="1"/>
  <c r="R115" i="1"/>
  <c r="R114" i="1"/>
  <c r="R113" i="1"/>
  <c r="R112" i="1"/>
  <c r="R111" i="1"/>
  <c r="R110" i="1"/>
  <c r="R109" i="1"/>
  <c r="R108" i="1"/>
  <c r="R107" i="1"/>
  <c r="R106" i="1"/>
  <c r="R105" i="1"/>
  <c r="R104" i="1"/>
  <c r="R103" i="1"/>
  <c r="R102"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47" i="1"/>
  <c r="R46" i="1"/>
  <c r="R45" i="1"/>
  <c r="R38" i="1"/>
  <c r="R20" i="1"/>
  <c r="R18" i="1"/>
  <c r="R17" i="1"/>
  <c r="R16" i="1"/>
  <c r="R9" i="1"/>
  <c r="P4" i="1"/>
  <c r="R4" i="1"/>
  <c r="N4" i="1"/>
  <c r="O4" i="1" s="1"/>
  <c r="L4" i="1"/>
  <c r="P5488" i="1"/>
  <c r="P5487" i="1"/>
  <c r="P5486" i="1"/>
  <c r="P5485" i="1"/>
  <c r="P5484" i="1"/>
  <c r="P5483" i="1"/>
  <c r="P5482" i="1"/>
  <c r="P5481" i="1"/>
  <c r="P5480" i="1"/>
  <c r="P5479" i="1"/>
  <c r="P5478" i="1"/>
  <c r="P5477" i="1"/>
  <c r="P5476" i="1"/>
  <c r="P5475" i="1"/>
  <c r="P5474" i="1"/>
  <c r="P5473" i="1"/>
  <c r="P5472" i="1"/>
  <c r="P5471" i="1"/>
  <c r="P5470" i="1"/>
  <c r="P5469" i="1"/>
  <c r="P5468" i="1"/>
  <c r="P5467" i="1"/>
  <c r="P5466" i="1"/>
  <c r="P5465" i="1"/>
  <c r="P5464" i="1"/>
  <c r="P5463" i="1"/>
  <c r="P5462" i="1"/>
  <c r="P5461" i="1"/>
  <c r="P5460" i="1"/>
  <c r="P5457" i="1"/>
  <c r="P5456" i="1"/>
  <c r="P5455" i="1"/>
  <c r="P5453" i="1"/>
  <c r="P5452" i="1"/>
  <c r="P5451" i="1"/>
  <c r="P5449" i="1"/>
  <c r="P5448" i="1"/>
  <c r="P5447" i="1"/>
  <c r="P5446" i="1"/>
  <c r="P5445" i="1"/>
  <c r="P5444" i="1"/>
  <c r="P5443" i="1"/>
  <c r="P5442" i="1"/>
  <c r="P5441" i="1"/>
  <c r="P5440" i="1"/>
  <c r="P5439" i="1"/>
  <c r="P5438" i="1"/>
  <c r="P5437" i="1"/>
  <c r="P5436" i="1"/>
  <c r="P5435" i="1"/>
  <c r="P5434" i="1"/>
  <c r="P5433" i="1"/>
  <c r="P5432" i="1"/>
  <c r="P5431" i="1"/>
  <c r="P5430" i="1"/>
  <c r="P5429" i="1"/>
  <c r="P5428" i="1"/>
  <c r="P5427" i="1"/>
  <c r="P5426" i="1"/>
  <c r="P5425" i="1"/>
  <c r="P5424" i="1"/>
  <c r="P5423" i="1"/>
  <c r="P5422" i="1"/>
  <c r="P5421" i="1"/>
  <c r="P5420" i="1"/>
  <c r="P5419" i="1"/>
  <c r="P5418" i="1"/>
  <c r="P5417" i="1"/>
  <c r="P5416" i="1"/>
  <c r="P5415" i="1"/>
  <c r="P5414" i="1"/>
  <c r="P5413" i="1"/>
  <c r="P5412" i="1"/>
  <c r="P5411" i="1"/>
  <c r="P5410" i="1"/>
  <c r="P5409" i="1"/>
  <c r="P5408" i="1"/>
  <c r="P5407" i="1"/>
  <c r="P5406" i="1"/>
  <c r="P5405" i="1"/>
  <c r="P5404" i="1"/>
  <c r="P5403" i="1"/>
  <c r="P5402" i="1"/>
  <c r="P5401" i="1"/>
  <c r="P5400" i="1"/>
  <c r="P5399" i="1"/>
  <c r="P5398" i="1"/>
  <c r="P5397" i="1"/>
  <c r="P5396" i="1"/>
  <c r="P5395" i="1"/>
  <c r="P5394" i="1"/>
  <c r="P5393" i="1"/>
  <c r="P5392" i="1"/>
  <c r="P5391" i="1"/>
  <c r="P5390" i="1"/>
  <c r="P5389" i="1"/>
  <c r="P5388" i="1"/>
  <c r="P5387" i="1"/>
  <c r="P5386" i="1"/>
  <c r="P5385" i="1"/>
  <c r="P5384" i="1"/>
  <c r="P5383" i="1"/>
  <c r="P5382" i="1"/>
  <c r="P5381" i="1"/>
  <c r="P5380" i="1"/>
  <c r="P5379" i="1"/>
  <c r="P5378" i="1"/>
  <c r="P5377" i="1"/>
  <c r="P5376" i="1"/>
  <c r="P5375" i="1"/>
  <c r="P5374" i="1"/>
  <c r="P5373" i="1"/>
  <c r="P5372" i="1"/>
  <c r="P5371" i="1"/>
  <c r="P5370" i="1"/>
  <c r="P5369" i="1"/>
  <c r="P5368" i="1"/>
  <c r="P5367" i="1"/>
  <c r="P5366" i="1"/>
  <c r="P5365" i="1"/>
  <c r="P5364" i="1"/>
  <c r="P5363" i="1"/>
  <c r="P5362" i="1"/>
  <c r="P5358" i="1"/>
  <c r="P5357" i="1"/>
  <c r="P5356" i="1"/>
  <c r="P5355" i="1"/>
  <c r="P5354" i="1"/>
  <c r="P5353" i="1"/>
  <c r="P5352" i="1"/>
  <c r="P5351" i="1"/>
  <c r="P5350" i="1"/>
  <c r="P5349" i="1"/>
  <c r="P5348" i="1"/>
  <c r="P5347" i="1"/>
  <c r="P5346" i="1"/>
  <c r="P5345" i="1"/>
  <c r="P5344" i="1"/>
  <c r="P5343" i="1"/>
  <c r="P5342" i="1"/>
  <c r="P5341" i="1"/>
  <c r="P5340" i="1"/>
  <c r="P5339" i="1"/>
  <c r="P5338" i="1"/>
  <c r="P5337" i="1"/>
  <c r="P5336" i="1"/>
  <c r="P5335" i="1"/>
  <c r="P5334" i="1"/>
  <c r="P5333" i="1"/>
  <c r="P5332" i="1"/>
  <c r="P5331" i="1"/>
  <c r="P5330" i="1"/>
  <c r="P5329" i="1"/>
  <c r="P5328" i="1"/>
  <c r="P5327" i="1"/>
  <c r="P5326" i="1"/>
  <c r="P5325" i="1"/>
  <c r="P5324" i="1"/>
  <c r="P5323" i="1"/>
  <c r="P5322" i="1"/>
  <c r="P5321" i="1"/>
  <c r="P5312" i="1"/>
  <c r="P5311" i="1"/>
  <c r="P5310" i="1"/>
  <c r="P5309" i="1"/>
  <c r="P5308" i="1"/>
  <c r="P5307" i="1"/>
  <c r="P5306" i="1"/>
  <c r="P5305" i="1"/>
  <c r="P5304" i="1"/>
  <c r="P5303" i="1"/>
  <c r="P5302" i="1"/>
  <c r="P5301" i="1"/>
  <c r="P5300" i="1"/>
  <c r="P5299" i="1"/>
  <c r="P5298" i="1"/>
  <c r="P5297" i="1"/>
  <c r="P5296" i="1"/>
  <c r="P5295" i="1"/>
  <c r="P5294" i="1"/>
  <c r="P5293" i="1"/>
  <c r="P5291" i="1"/>
  <c r="P5290" i="1"/>
  <c r="P5289" i="1"/>
  <c r="P5288" i="1"/>
  <c r="P5287" i="1"/>
  <c r="P5286" i="1"/>
  <c r="P5285" i="1"/>
  <c r="P5284" i="1"/>
  <c r="P5283" i="1"/>
  <c r="P5282" i="1"/>
  <c r="P5281" i="1"/>
  <c r="P5279" i="1"/>
  <c r="P5278" i="1"/>
  <c r="P5277" i="1"/>
  <c r="P5276" i="1"/>
  <c r="P5275" i="1"/>
  <c r="P5274" i="1"/>
  <c r="P5273" i="1"/>
  <c r="P5272" i="1"/>
  <c r="P5271" i="1"/>
  <c r="P5270" i="1"/>
  <c r="P5269" i="1"/>
  <c r="P5268" i="1"/>
  <c r="P5267" i="1"/>
  <c r="P5266" i="1"/>
  <c r="P5265" i="1"/>
  <c r="P5264" i="1"/>
  <c r="P5263" i="1"/>
  <c r="P5262" i="1"/>
  <c r="P5261" i="1"/>
  <c r="P5260" i="1"/>
  <c r="P5259" i="1"/>
  <c r="P5258" i="1"/>
  <c r="P5257" i="1"/>
  <c r="P5256" i="1"/>
  <c r="P5255" i="1"/>
  <c r="P5254" i="1"/>
  <c r="P5253" i="1"/>
  <c r="P5252" i="1"/>
  <c r="P5251" i="1"/>
  <c r="P5250" i="1"/>
  <c r="P5249" i="1"/>
  <c r="P5248" i="1"/>
  <c r="P5247" i="1"/>
  <c r="P5246" i="1"/>
  <c r="P5245" i="1"/>
  <c r="P5244" i="1"/>
  <c r="P5243" i="1"/>
  <c r="P5242" i="1"/>
  <c r="P5241" i="1"/>
  <c r="P5240" i="1"/>
  <c r="P5239" i="1"/>
  <c r="P5238" i="1"/>
  <c r="P5237" i="1"/>
  <c r="P5236" i="1"/>
  <c r="P5235" i="1"/>
  <c r="P5234" i="1"/>
  <c r="P5233" i="1"/>
  <c r="P5232" i="1"/>
  <c r="P5231" i="1"/>
  <c r="P5230" i="1"/>
  <c r="P5229" i="1"/>
  <c r="P5228" i="1"/>
  <c r="P5227" i="1"/>
  <c r="P5226" i="1"/>
  <c r="P5225" i="1"/>
  <c r="P5201" i="1"/>
  <c r="P5199" i="1"/>
  <c r="P5197" i="1"/>
  <c r="P5196" i="1"/>
  <c r="P5195" i="1"/>
  <c r="P5194" i="1"/>
  <c r="P5193" i="1"/>
  <c r="P5192" i="1"/>
  <c r="P5191" i="1"/>
  <c r="P5189" i="1"/>
  <c r="P5187" i="1"/>
  <c r="P5186" i="1"/>
  <c r="P5185" i="1"/>
  <c r="P5184" i="1"/>
  <c r="P5183" i="1"/>
  <c r="P5182" i="1"/>
  <c r="P5181" i="1"/>
  <c r="P5180" i="1"/>
  <c r="P5179" i="1"/>
  <c r="P5178" i="1"/>
  <c r="P5177" i="1"/>
  <c r="P5148" i="1"/>
  <c r="P5147" i="1"/>
  <c r="P5146" i="1"/>
  <c r="P5145" i="1"/>
  <c r="P5144" i="1"/>
  <c r="P5143" i="1"/>
  <c r="P5142" i="1"/>
  <c r="P5141" i="1"/>
  <c r="P5140" i="1"/>
  <c r="P5139" i="1"/>
  <c r="P5138" i="1"/>
  <c r="P5137" i="1"/>
  <c r="P5136" i="1"/>
  <c r="P5135" i="1"/>
  <c r="P5134" i="1"/>
  <c r="P5133" i="1"/>
  <c r="P5132" i="1"/>
  <c r="P5131" i="1"/>
  <c r="P5130" i="1"/>
  <c r="P5129" i="1"/>
  <c r="P5128" i="1"/>
  <c r="P5127" i="1"/>
  <c r="P5126" i="1"/>
  <c r="P5125" i="1"/>
  <c r="P5124" i="1"/>
  <c r="P5123" i="1"/>
  <c r="P5122" i="1"/>
  <c r="P5121" i="1"/>
  <c r="P5120" i="1"/>
  <c r="P5119" i="1"/>
  <c r="P5118" i="1"/>
  <c r="P5117" i="1"/>
  <c r="P5116" i="1"/>
  <c r="P5115" i="1"/>
  <c r="P5114" i="1"/>
  <c r="P5113" i="1"/>
  <c r="P5112" i="1"/>
  <c r="P5111" i="1"/>
  <c r="P5110" i="1"/>
  <c r="P5109" i="1"/>
  <c r="P5108" i="1"/>
  <c r="P5107" i="1"/>
  <c r="P5106" i="1"/>
  <c r="P5105" i="1"/>
  <c r="P5104" i="1"/>
  <c r="P5103" i="1"/>
  <c r="P5102" i="1"/>
  <c r="P5101" i="1"/>
  <c r="P5100" i="1"/>
  <c r="P5099" i="1"/>
  <c r="P5098" i="1"/>
  <c r="P5097" i="1"/>
  <c r="P5096" i="1"/>
  <c r="P5095" i="1"/>
  <c r="P5094" i="1"/>
  <c r="P5093" i="1"/>
  <c r="P5092" i="1"/>
  <c r="P5091" i="1"/>
  <c r="P5090" i="1"/>
  <c r="P5089" i="1"/>
  <c r="P5088" i="1"/>
  <c r="P5087" i="1"/>
  <c r="P5086" i="1"/>
  <c r="P5085" i="1"/>
  <c r="P5084" i="1"/>
  <c r="P5083" i="1"/>
  <c r="P5082" i="1"/>
  <c r="P5081" i="1"/>
  <c r="P5080" i="1"/>
  <c r="P5079" i="1"/>
  <c r="P5078" i="1"/>
  <c r="P5077" i="1"/>
  <c r="P5076" i="1"/>
  <c r="P5075" i="1"/>
  <c r="P5074" i="1"/>
  <c r="P5073" i="1"/>
  <c r="P5072" i="1"/>
  <c r="P5071" i="1"/>
  <c r="P5070" i="1"/>
  <c r="P5069" i="1"/>
  <c r="P5068" i="1"/>
  <c r="P5067" i="1"/>
  <c r="P5066" i="1"/>
  <c r="P5065" i="1"/>
  <c r="P5064" i="1"/>
  <c r="P5063" i="1"/>
  <c r="P5062" i="1"/>
  <c r="P5061" i="1"/>
  <c r="P5060" i="1"/>
  <c r="P5059" i="1"/>
  <c r="P5058" i="1"/>
  <c r="P5057" i="1"/>
  <c r="P5056" i="1"/>
  <c r="P5055" i="1"/>
  <c r="P5054" i="1"/>
  <c r="P5053" i="1"/>
  <c r="P5052" i="1"/>
  <c r="P5051" i="1"/>
  <c r="P5050" i="1"/>
  <c r="P5049" i="1"/>
  <c r="P5048" i="1"/>
  <c r="P5047" i="1"/>
  <c r="P5046" i="1"/>
  <c r="P5045" i="1"/>
  <c r="P5044" i="1"/>
  <c r="P5043" i="1"/>
  <c r="P5042" i="1"/>
  <c r="P5041" i="1"/>
  <c r="P5040" i="1"/>
  <c r="P5039" i="1"/>
  <c r="P5038" i="1"/>
  <c r="P5037" i="1"/>
  <c r="P5036" i="1"/>
  <c r="P5035" i="1"/>
  <c r="P5034" i="1"/>
  <c r="P5033" i="1"/>
  <c r="P5032" i="1"/>
  <c r="P5031" i="1"/>
  <c r="P5030" i="1"/>
  <c r="P5029" i="1"/>
  <c r="P5028" i="1"/>
  <c r="P5027" i="1"/>
  <c r="P5026" i="1"/>
  <c r="P5025" i="1"/>
  <c r="P5024" i="1"/>
  <c r="P5023" i="1"/>
  <c r="P5022" i="1"/>
  <c r="P5021" i="1"/>
  <c r="P5020" i="1"/>
  <c r="P5019" i="1"/>
  <c r="P5018" i="1"/>
  <c r="P5017" i="1"/>
  <c r="P5016" i="1"/>
  <c r="P5015" i="1"/>
  <c r="P5014" i="1"/>
  <c r="P5013" i="1"/>
  <c r="P5012" i="1"/>
  <c r="P5011" i="1"/>
  <c r="P5010" i="1"/>
  <c r="P5009" i="1"/>
  <c r="P5008" i="1"/>
  <c r="P5007" i="1"/>
  <c r="P5006" i="1"/>
  <c r="P5005" i="1"/>
  <c r="P5004" i="1"/>
  <c r="P5003" i="1"/>
  <c r="P5002" i="1"/>
  <c r="P5001" i="1"/>
  <c r="P5000" i="1"/>
  <c r="P4999" i="1"/>
  <c r="P4998" i="1"/>
  <c r="P4997" i="1"/>
  <c r="P4996" i="1"/>
  <c r="P4995" i="1"/>
  <c r="P4994" i="1"/>
  <c r="P4993" i="1"/>
  <c r="P4992" i="1"/>
  <c r="P4991" i="1"/>
  <c r="P4990" i="1"/>
  <c r="P4989" i="1"/>
  <c r="P4988" i="1"/>
  <c r="P4987" i="1"/>
  <c r="P4986" i="1"/>
  <c r="P4985" i="1"/>
  <c r="P4984" i="1"/>
  <c r="P4983" i="1"/>
  <c r="P4982" i="1"/>
  <c r="P4981" i="1"/>
  <c r="P4980" i="1"/>
  <c r="P4979" i="1"/>
  <c r="P4978" i="1"/>
  <c r="P4977" i="1"/>
  <c r="P4976" i="1"/>
  <c r="P4975" i="1"/>
  <c r="P4974" i="1"/>
  <c r="P4973" i="1"/>
  <c r="P4972" i="1"/>
  <c r="P4971" i="1"/>
  <c r="P4970" i="1"/>
  <c r="P4969" i="1"/>
  <c r="P4968" i="1"/>
  <c r="P4967" i="1"/>
  <c r="P4966" i="1"/>
  <c r="P4965" i="1"/>
  <c r="P4964" i="1"/>
  <c r="P4963" i="1"/>
  <c r="P4962" i="1"/>
  <c r="P4961" i="1"/>
  <c r="P4960" i="1"/>
  <c r="P4959" i="1"/>
  <c r="P4958" i="1"/>
  <c r="P4957" i="1"/>
  <c r="P4956" i="1"/>
  <c r="P4955" i="1"/>
  <c r="P4954" i="1"/>
  <c r="P4953" i="1"/>
  <c r="P4952" i="1"/>
  <c r="P4951" i="1"/>
  <c r="P4950" i="1"/>
  <c r="P4949" i="1"/>
  <c r="P4948" i="1"/>
  <c r="P4947" i="1"/>
  <c r="P4946" i="1"/>
  <c r="P4945" i="1"/>
  <c r="P4944" i="1"/>
  <c r="P4943" i="1"/>
  <c r="P4942" i="1"/>
  <c r="P4941" i="1"/>
  <c r="P4940" i="1"/>
  <c r="P4939" i="1"/>
  <c r="P4938" i="1"/>
  <c r="P4937" i="1"/>
  <c r="P4936" i="1"/>
  <c r="P4935" i="1"/>
  <c r="P4934" i="1"/>
  <c r="P4933" i="1"/>
  <c r="P4932" i="1"/>
  <c r="P4931" i="1"/>
  <c r="P4930" i="1"/>
  <c r="P4929" i="1"/>
  <c r="P4928" i="1"/>
  <c r="P4927" i="1"/>
  <c r="P4926" i="1"/>
  <c r="P4925" i="1"/>
  <c r="P4924" i="1"/>
  <c r="P4923" i="1"/>
  <c r="P4922" i="1"/>
  <c r="P4921" i="1"/>
  <c r="P4920" i="1"/>
  <c r="P4919" i="1"/>
  <c r="P4918" i="1"/>
  <c r="P4917" i="1"/>
  <c r="P4916" i="1"/>
  <c r="P4915" i="1"/>
  <c r="P4914" i="1"/>
  <c r="P4913" i="1"/>
  <c r="P4912" i="1"/>
  <c r="P4911" i="1"/>
  <c r="P4910" i="1"/>
  <c r="P4909" i="1"/>
  <c r="P4908" i="1"/>
  <c r="P4907" i="1"/>
  <c r="P4906" i="1"/>
  <c r="P4905" i="1"/>
  <c r="P4904" i="1"/>
  <c r="P4903" i="1"/>
  <c r="P4902" i="1"/>
  <c r="P4901" i="1"/>
  <c r="P4900" i="1"/>
  <c r="P4899" i="1"/>
  <c r="P4898" i="1"/>
  <c r="P4897" i="1"/>
  <c r="P4896" i="1"/>
  <c r="P4895" i="1"/>
  <c r="P4894" i="1"/>
  <c r="P4893" i="1"/>
  <c r="P4892" i="1"/>
  <c r="P4891" i="1"/>
  <c r="P4890" i="1"/>
  <c r="P4889" i="1"/>
  <c r="P4888" i="1"/>
  <c r="P4887" i="1"/>
  <c r="P4886" i="1"/>
  <c r="P4885" i="1"/>
  <c r="P4884" i="1"/>
  <c r="P4883" i="1"/>
  <c r="P4882" i="1"/>
  <c r="P4881" i="1"/>
  <c r="P4880" i="1"/>
  <c r="P4879" i="1"/>
  <c r="P4878" i="1"/>
  <c r="P4877" i="1"/>
  <c r="P4876" i="1"/>
  <c r="P4875" i="1"/>
  <c r="P4874" i="1"/>
  <c r="P4873" i="1"/>
  <c r="P4872" i="1"/>
  <c r="P4871" i="1"/>
  <c r="P4870" i="1"/>
  <c r="P4869" i="1"/>
  <c r="P4868" i="1"/>
  <c r="P4867" i="1"/>
  <c r="P4866" i="1"/>
  <c r="P4865" i="1"/>
  <c r="P4864" i="1"/>
  <c r="P4863" i="1"/>
  <c r="P4862" i="1"/>
  <c r="P4861" i="1"/>
  <c r="P4860" i="1"/>
  <c r="P4859" i="1"/>
  <c r="P4858" i="1"/>
  <c r="P4857" i="1"/>
  <c r="P4856" i="1"/>
  <c r="P4855" i="1"/>
  <c r="P4854" i="1"/>
  <c r="P4853" i="1"/>
  <c r="P4852" i="1"/>
  <c r="P4851" i="1"/>
  <c r="P4850" i="1"/>
  <c r="P4849" i="1"/>
  <c r="P4848" i="1"/>
  <c r="P4847" i="1"/>
  <c r="P4846" i="1"/>
  <c r="P4845" i="1"/>
  <c r="P4844" i="1"/>
  <c r="P4843" i="1"/>
  <c r="P4842" i="1"/>
  <c r="P4841" i="1"/>
  <c r="P4840" i="1"/>
  <c r="P4839" i="1"/>
  <c r="P4838" i="1"/>
  <c r="P4837" i="1"/>
  <c r="P4836" i="1"/>
  <c r="P4835" i="1"/>
  <c r="P4834" i="1"/>
  <c r="P4833" i="1"/>
  <c r="P4832" i="1"/>
  <c r="P4831" i="1"/>
  <c r="P4830" i="1"/>
  <c r="P4829" i="1"/>
  <c r="P4828" i="1"/>
  <c r="P4827" i="1"/>
  <c r="P4826" i="1"/>
  <c r="P4825" i="1"/>
  <c r="P4824" i="1"/>
  <c r="P4823" i="1"/>
  <c r="P4822" i="1"/>
  <c r="P4821" i="1"/>
  <c r="P4820" i="1"/>
  <c r="P4819" i="1"/>
  <c r="P4818" i="1"/>
  <c r="P4817" i="1"/>
  <c r="P4816" i="1"/>
  <c r="P4815" i="1"/>
  <c r="P4814" i="1"/>
  <c r="P4813" i="1"/>
  <c r="P4812" i="1"/>
  <c r="P4811" i="1"/>
  <c r="P4810" i="1"/>
  <c r="P4809" i="1"/>
  <c r="P4808" i="1"/>
  <c r="P4807" i="1"/>
  <c r="P4806" i="1"/>
  <c r="P4805" i="1"/>
  <c r="P4804" i="1"/>
  <c r="P4803" i="1"/>
  <c r="P4802" i="1"/>
  <c r="P4801" i="1"/>
  <c r="P4800" i="1"/>
  <c r="P4799" i="1"/>
  <c r="P4798" i="1"/>
  <c r="P4797" i="1"/>
  <c r="P4796" i="1"/>
  <c r="P4795" i="1"/>
  <c r="P4794" i="1"/>
  <c r="P4793" i="1"/>
  <c r="P4792" i="1"/>
  <c r="P4791" i="1"/>
  <c r="P4790" i="1"/>
  <c r="P4789" i="1"/>
  <c r="P4788" i="1"/>
  <c r="P4787" i="1"/>
  <c r="P4786" i="1"/>
  <c r="P4785" i="1"/>
  <c r="P4784" i="1"/>
  <c r="P4783" i="1"/>
  <c r="P4782" i="1"/>
  <c r="P4781" i="1"/>
  <c r="P4780" i="1"/>
  <c r="P4779" i="1"/>
  <c r="P4778" i="1"/>
  <c r="P4777" i="1"/>
  <c r="P4776" i="1"/>
  <c r="P4775" i="1"/>
  <c r="P4774" i="1"/>
  <c r="P4773" i="1"/>
  <c r="P4772" i="1"/>
  <c r="P4771" i="1"/>
  <c r="P4770" i="1"/>
  <c r="P4769" i="1"/>
  <c r="P4768" i="1"/>
  <c r="P4767" i="1"/>
  <c r="P4766" i="1"/>
  <c r="P4765" i="1"/>
  <c r="P4764" i="1"/>
  <c r="P4763" i="1"/>
  <c r="P4762" i="1"/>
  <c r="P4761" i="1"/>
  <c r="P4760" i="1"/>
  <c r="P4759" i="1"/>
  <c r="P4758" i="1"/>
  <c r="P4757" i="1"/>
  <c r="P4756" i="1"/>
  <c r="P4755" i="1"/>
  <c r="P4754" i="1"/>
  <c r="P4753" i="1"/>
  <c r="P4752" i="1"/>
  <c r="P4751" i="1"/>
  <c r="P4750" i="1"/>
  <c r="P4749" i="1"/>
  <c r="P4748" i="1"/>
  <c r="P4747" i="1"/>
  <c r="P4746" i="1"/>
  <c r="P4745" i="1"/>
  <c r="P4744" i="1"/>
  <c r="P4743" i="1"/>
  <c r="P4742" i="1"/>
  <c r="P4741" i="1"/>
  <c r="P4740" i="1"/>
  <c r="P4739" i="1"/>
  <c r="P4738" i="1"/>
  <c r="P4737" i="1"/>
  <c r="P4736" i="1"/>
  <c r="P4735" i="1"/>
  <c r="P4734" i="1"/>
  <c r="P4733" i="1"/>
  <c r="P4732" i="1"/>
  <c r="P4731" i="1"/>
  <c r="P4730" i="1"/>
  <c r="P4729" i="1"/>
  <c r="P4728" i="1"/>
  <c r="P4727" i="1"/>
  <c r="P4726" i="1"/>
  <c r="P4725" i="1"/>
  <c r="P4724" i="1"/>
  <c r="P4723" i="1"/>
  <c r="P4722" i="1"/>
  <c r="P4721" i="1"/>
  <c r="P4720" i="1"/>
  <c r="P4719" i="1"/>
  <c r="P4718" i="1"/>
  <c r="P4717" i="1"/>
  <c r="P4716" i="1"/>
  <c r="P4715" i="1"/>
  <c r="P4714" i="1"/>
  <c r="P4713" i="1"/>
  <c r="P4712" i="1"/>
  <c r="P4711" i="1"/>
  <c r="P4710" i="1"/>
  <c r="P4709" i="1"/>
  <c r="P4708" i="1"/>
  <c r="P4707" i="1"/>
  <c r="P4706" i="1"/>
  <c r="P4705" i="1"/>
  <c r="P4704" i="1"/>
  <c r="P4703" i="1"/>
  <c r="P4702" i="1"/>
  <c r="P4701" i="1"/>
  <c r="P4700" i="1"/>
  <c r="P4699" i="1"/>
  <c r="P4698" i="1"/>
  <c r="P4697" i="1"/>
  <c r="P4696" i="1"/>
  <c r="P4695" i="1"/>
  <c r="P4694" i="1"/>
  <c r="P4693" i="1"/>
  <c r="P4692" i="1"/>
  <c r="P4691" i="1"/>
  <c r="P4690" i="1"/>
  <c r="P4689" i="1"/>
  <c r="P4688" i="1"/>
  <c r="P4687" i="1"/>
  <c r="P4686" i="1"/>
  <c r="P4685" i="1"/>
  <c r="P4684" i="1"/>
  <c r="P4683" i="1"/>
  <c r="P4682" i="1"/>
  <c r="P4681" i="1"/>
  <c r="P4680" i="1"/>
  <c r="P4679" i="1"/>
  <c r="P4678" i="1"/>
  <c r="P4677" i="1"/>
  <c r="P4676" i="1"/>
  <c r="P4675" i="1"/>
  <c r="P4674" i="1"/>
  <c r="P4673" i="1"/>
  <c r="P4672" i="1"/>
  <c r="P4671" i="1"/>
  <c r="P4670" i="1"/>
  <c r="P4669" i="1"/>
  <c r="P4668" i="1"/>
  <c r="P4667" i="1"/>
  <c r="P4666" i="1"/>
  <c r="P4665" i="1"/>
  <c r="P4664" i="1"/>
  <c r="P4663" i="1"/>
  <c r="P4662" i="1"/>
  <c r="P4661" i="1"/>
  <c r="P4660" i="1"/>
  <c r="P4659" i="1"/>
  <c r="P4658" i="1"/>
  <c r="P4657" i="1"/>
  <c r="P4656" i="1"/>
  <c r="P4655" i="1"/>
  <c r="P4654" i="1"/>
  <c r="P4653" i="1"/>
  <c r="P4652" i="1"/>
  <c r="P4651" i="1"/>
  <c r="P4650" i="1"/>
  <c r="P4649" i="1"/>
  <c r="P4648" i="1"/>
  <c r="P4647" i="1"/>
  <c r="P4646" i="1"/>
  <c r="P4645" i="1"/>
  <c r="P4644" i="1"/>
  <c r="P4643" i="1"/>
  <c r="P4642" i="1"/>
  <c r="P4641" i="1"/>
  <c r="P4640" i="1"/>
  <c r="P4639" i="1"/>
  <c r="P4638" i="1"/>
  <c r="P4637" i="1"/>
  <c r="P4636" i="1"/>
  <c r="P4635" i="1"/>
  <c r="P4634" i="1"/>
  <c r="P4633" i="1"/>
  <c r="P4632" i="1"/>
  <c r="P4631" i="1"/>
  <c r="P4630" i="1"/>
  <c r="P4629" i="1"/>
  <c r="P4628" i="1"/>
  <c r="P4627" i="1"/>
  <c r="P4626" i="1"/>
  <c r="P4625" i="1"/>
  <c r="P4624" i="1"/>
  <c r="P4623" i="1"/>
  <c r="P4622" i="1"/>
  <c r="P4621" i="1"/>
  <c r="P4620" i="1"/>
  <c r="P4619" i="1"/>
  <c r="P4618" i="1"/>
  <c r="P4617" i="1"/>
  <c r="P4616" i="1"/>
  <c r="P4615" i="1"/>
  <c r="P4614" i="1"/>
  <c r="P4613" i="1"/>
  <c r="P4612" i="1"/>
  <c r="P4611" i="1"/>
  <c r="P4610" i="1"/>
  <c r="P4609" i="1"/>
  <c r="P4608" i="1"/>
  <c r="P4607" i="1"/>
  <c r="P4606" i="1"/>
  <c r="P4605" i="1"/>
  <c r="P4604" i="1"/>
  <c r="P4603" i="1"/>
  <c r="P4602" i="1"/>
  <c r="P4601" i="1"/>
  <c r="P4600" i="1"/>
  <c r="P4599" i="1"/>
  <c r="P4598" i="1"/>
  <c r="P4597" i="1"/>
  <c r="P4596" i="1"/>
  <c r="P4595" i="1"/>
  <c r="P4594" i="1"/>
  <c r="P4593" i="1"/>
  <c r="P4592" i="1"/>
  <c r="P4591" i="1"/>
  <c r="P4590" i="1"/>
  <c r="P4589" i="1"/>
  <c r="P4588" i="1"/>
  <c r="P4587" i="1"/>
  <c r="P4586" i="1"/>
  <c r="P4585" i="1"/>
  <c r="P4584" i="1"/>
  <c r="P4583" i="1"/>
  <c r="P4582" i="1"/>
  <c r="P4581" i="1"/>
  <c r="P4580" i="1"/>
  <c r="P4579" i="1"/>
  <c r="P4578" i="1"/>
  <c r="P4577" i="1"/>
  <c r="P4576" i="1"/>
  <c r="P4575" i="1"/>
  <c r="P4574" i="1"/>
  <c r="P4573" i="1"/>
  <c r="P4572" i="1"/>
  <c r="P4571" i="1"/>
  <c r="P4570" i="1"/>
  <c r="P4569" i="1"/>
  <c r="P4568" i="1"/>
  <c r="P4567" i="1"/>
  <c r="P4566" i="1"/>
  <c r="P4565" i="1"/>
  <c r="P4564" i="1"/>
  <c r="P4563" i="1"/>
  <c r="P4562" i="1"/>
  <c r="P4561" i="1"/>
  <c r="P4560" i="1"/>
  <c r="P4559" i="1"/>
  <c r="P4558" i="1"/>
  <c r="P4557" i="1"/>
  <c r="P4556" i="1"/>
  <c r="P4555" i="1"/>
  <c r="P4554" i="1"/>
  <c r="P4553" i="1"/>
  <c r="P4552" i="1"/>
  <c r="P4551" i="1"/>
  <c r="P4550" i="1"/>
  <c r="P4549" i="1"/>
  <c r="P4548" i="1"/>
  <c r="P4547" i="1"/>
  <c r="P4546" i="1"/>
  <c r="P4545" i="1"/>
  <c r="P4544" i="1"/>
  <c r="P4543" i="1"/>
  <c r="P4542" i="1"/>
  <c r="P4541" i="1"/>
  <c r="P4540" i="1"/>
  <c r="P4539" i="1"/>
  <c r="P4538" i="1"/>
  <c r="P4537" i="1"/>
  <c r="P4536" i="1"/>
  <c r="P4535" i="1"/>
  <c r="P4534" i="1"/>
  <c r="P4533" i="1"/>
  <c r="P4532" i="1"/>
  <c r="P4531" i="1"/>
  <c r="P4530" i="1"/>
  <c r="P4529" i="1"/>
  <c r="P4528" i="1"/>
  <c r="P4527" i="1"/>
  <c r="P4526" i="1"/>
  <c r="P4525" i="1"/>
  <c r="P4524" i="1"/>
  <c r="P4523" i="1"/>
  <c r="P4522" i="1"/>
  <c r="P4521" i="1"/>
  <c r="P4520" i="1"/>
  <c r="P4519" i="1"/>
  <c r="P4518" i="1"/>
  <c r="P4517" i="1"/>
  <c r="P4516" i="1"/>
  <c r="P4515" i="1"/>
  <c r="P4514" i="1"/>
  <c r="P4513" i="1"/>
  <c r="P4512" i="1"/>
  <c r="P4511" i="1"/>
  <c r="P4510" i="1"/>
  <c r="P4509" i="1"/>
  <c r="P4508" i="1"/>
  <c r="P4507" i="1"/>
  <c r="P4506" i="1"/>
  <c r="P4505" i="1"/>
  <c r="P4504" i="1"/>
  <c r="P4503" i="1"/>
  <c r="P4502" i="1"/>
  <c r="P4501" i="1"/>
  <c r="P4500" i="1"/>
  <c r="P4499" i="1"/>
  <c r="P4498" i="1"/>
  <c r="P4497" i="1"/>
  <c r="P4496" i="1"/>
  <c r="P4495" i="1"/>
  <c r="P4494" i="1"/>
  <c r="P4493" i="1"/>
  <c r="P4492" i="1"/>
  <c r="P4491" i="1"/>
  <c r="P4490" i="1"/>
  <c r="P4489" i="1"/>
  <c r="P4488" i="1"/>
  <c r="P4487" i="1"/>
  <c r="P4486" i="1"/>
  <c r="P4485" i="1"/>
  <c r="P4484" i="1"/>
  <c r="P4483" i="1"/>
  <c r="P4482" i="1"/>
  <c r="P4481" i="1"/>
  <c r="P4480" i="1"/>
  <c r="P4479" i="1"/>
  <c r="P4478" i="1"/>
  <c r="P4477" i="1"/>
  <c r="P4476" i="1"/>
  <c r="P4475" i="1"/>
  <c r="P4474" i="1"/>
  <c r="P4473" i="1"/>
  <c r="P4472" i="1"/>
  <c r="P4471" i="1"/>
  <c r="P4470" i="1"/>
  <c r="P4469" i="1"/>
  <c r="P4468" i="1"/>
  <c r="P4467" i="1"/>
  <c r="P4466" i="1"/>
  <c r="P4465" i="1"/>
  <c r="P4464" i="1"/>
  <c r="P4463" i="1"/>
  <c r="P4462" i="1"/>
  <c r="P4461" i="1"/>
  <c r="P4460" i="1"/>
  <c r="P4459" i="1"/>
  <c r="P4458" i="1"/>
  <c r="P4457" i="1"/>
  <c r="P4456" i="1"/>
  <c r="P4455" i="1"/>
  <c r="P4454" i="1"/>
  <c r="P4453" i="1"/>
  <c r="P4452" i="1"/>
  <c r="P4451" i="1"/>
  <c r="P4450" i="1"/>
  <c r="P4449" i="1"/>
  <c r="P4448" i="1"/>
  <c r="P4447" i="1"/>
  <c r="P4446" i="1"/>
  <c r="P4445" i="1"/>
  <c r="P4444" i="1"/>
  <c r="P4443" i="1"/>
  <c r="P4442" i="1"/>
  <c r="P4441" i="1"/>
  <c r="P4440" i="1"/>
  <c r="P4439" i="1"/>
  <c r="P4438" i="1"/>
  <c r="P4437" i="1"/>
  <c r="P4436" i="1"/>
  <c r="P4435" i="1"/>
  <c r="P4434" i="1"/>
  <c r="P4433" i="1"/>
  <c r="P4432" i="1"/>
  <c r="P4431" i="1"/>
  <c r="P4430" i="1"/>
  <c r="P4429" i="1"/>
  <c r="P4428" i="1"/>
  <c r="P4427" i="1"/>
  <c r="P4426" i="1"/>
  <c r="P4425" i="1"/>
  <c r="P4424" i="1"/>
  <c r="P4423" i="1"/>
  <c r="P4422" i="1"/>
  <c r="P4421" i="1"/>
  <c r="P4420" i="1"/>
  <c r="P4419" i="1"/>
  <c r="P4418" i="1"/>
  <c r="P4417" i="1"/>
  <c r="P4416" i="1"/>
  <c r="P4415" i="1"/>
  <c r="P4414" i="1"/>
  <c r="P4413" i="1"/>
  <c r="P4412" i="1"/>
  <c r="P4411" i="1"/>
  <c r="P4410" i="1"/>
  <c r="P4409" i="1"/>
  <c r="P4408" i="1"/>
  <c r="P4407" i="1"/>
  <c r="P4406" i="1"/>
  <c r="P4405" i="1"/>
  <c r="P4404" i="1"/>
  <c r="P4403" i="1"/>
  <c r="P4402" i="1"/>
  <c r="P4401" i="1"/>
  <c r="P4400" i="1"/>
  <c r="P4399" i="1"/>
  <c r="P4398" i="1"/>
  <c r="P4397" i="1"/>
  <c r="P4396" i="1"/>
  <c r="P4395" i="1"/>
  <c r="P4394" i="1"/>
  <c r="P4393" i="1"/>
  <c r="P4392" i="1"/>
  <c r="P4391" i="1"/>
  <c r="P4390" i="1"/>
  <c r="P4389" i="1"/>
  <c r="P4388" i="1"/>
  <c r="P4387" i="1"/>
  <c r="P4386" i="1"/>
  <c r="P4385" i="1"/>
  <c r="P4384" i="1"/>
  <c r="P4383" i="1"/>
  <c r="P4382" i="1"/>
  <c r="P4381" i="1"/>
  <c r="P4380" i="1"/>
  <c r="P4379" i="1"/>
  <c r="P4378" i="1"/>
  <c r="P4377" i="1"/>
  <c r="P4376" i="1"/>
  <c r="P4375" i="1"/>
  <c r="P4374" i="1"/>
  <c r="P4373" i="1"/>
  <c r="P4372" i="1"/>
  <c r="P4371" i="1"/>
  <c r="P4370" i="1"/>
  <c r="P4369" i="1"/>
  <c r="P4368" i="1"/>
  <c r="P4367" i="1"/>
  <c r="P4366" i="1"/>
  <c r="P4365" i="1"/>
  <c r="P4364" i="1"/>
  <c r="P4363" i="1"/>
  <c r="P4362" i="1"/>
  <c r="P4361" i="1"/>
  <c r="P4360" i="1"/>
  <c r="P4359" i="1"/>
  <c r="P4358" i="1"/>
  <c r="P4357" i="1"/>
  <c r="P4356" i="1"/>
  <c r="P4355" i="1"/>
  <c r="P4354" i="1"/>
  <c r="P4353" i="1"/>
  <c r="P4352" i="1"/>
  <c r="P4351" i="1"/>
  <c r="P4350" i="1"/>
  <c r="P4349" i="1"/>
  <c r="P4348" i="1"/>
  <c r="P4347" i="1"/>
  <c r="P4346" i="1"/>
  <c r="P4345" i="1"/>
  <c r="P4344" i="1"/>
  <c r="P4343" i="1"/>
  <c r="P4342" i="1"/>
  <c r="P4341" i="1"/>
  <c r="P4340" i="1"/>
  <c r="P4339" i="1"/>
  <c r="P4338" i="1"/>
  <c r="P4337" i="1"/>
  <c r="P4336" i="1"/>
  <c r="P4335" i="1"/>
  <c r="P4334" i="1"/>
  <c r="P4333" i="1"/>
  <c r="P4332" i="1"/>
  <c r="P4331" i="1"/>
  <c r="P4330" i="1"/>
  <c r="P4329" i="1"/>
  <c r="P4328" i="1"/>
  <c r="P4327" i="1"/>
  <c r="P4326" i="1"/>
  <c r="P4325" i="1"/>
  <c r="P4324" i="1"/>
  <c r="P4323" i="1"/>
  <c r="P4322" i="1"/>
  <c r="P4321" i="1"/>
  <c r="P4320" i="1"/>
  <c r="P4319" i="1"/>
  <c r="P4318" i="1"/>
  <c r="P4317" i="1"/>
  <c r="P4316" i="1"/>
  <c r="P4315" i="1"/>
  <c r="P4314" i="1"/>
  <c r="P4313" i="1"/>
  <c r="P4312" i="1"/>
  <c r="P4311" i="1"/>
  <c r="P4310" i="1"/>
  <c r="P4309" i="1"/>
  <c r="P4308" i="1"/>
  <c r="P4307" i="1"/>
  <c r="P4306" i="1"/>
  <c r="P4305" i="1"/>
  <c r="P4304" i="1"/>
  <c r="P4303" i="1"/>
  <c r="P4302" i="1"/>
  <c r="P4301" i="1"/>
  <c r="P4300" i="1"/>
  <c r="P4299" i="1"/>
  <c r="P4298" i="1"/>
  <c r="P4297" i="1"/>
  <c r="P4296" i="1"/>
  <c r="P4295" i="1"/>
  <c r="P4294" i="1"/>
  <c r="P4293" i="1"/>
  <c r="P4292" i="1"/>
  <c r="P4291" i="1"/>
  <c r="P4290" i="1"/>
  <c r="P4289" i="1"/>
  <c r="P4288" i="1"/>
  <c r="P4287" i="1"/>
  <c r="P4286" i="1"/>
  <c r="P4285" i="1"/>
  <c r="P4284" i="1"/>
  <c r="P4283" i="1"/>
  <c r="P4282" i="1"/>
  <c r="P4281" i="1"/>
  <c r="P4280" i="1"/>
  <c r="P4279" i="1"/>
  <c r="P4278" i="1"/>
  <c r="P4277" i="1"/>
  <c r="P4276" i="1"/>
  <c r="P4275" i="1"/>
  <c r="P4274" i="1"/>
  <c r="P4273" i="1"/>
  <c r="P4272" i="1"/>
  <c r="P4271" i="1"/>
  <c r="P4270" i="1"/>
  <c r="P4269" i="1"/>
  <c r="P4268" i="1"/>
  <c r="P4267" i="1"/>
  <c r="P4266" i="1"/>
  <c r="P4265" i="1"/>
  <c r="P4264" i="1"/>
  <c r="P4263" i="1"/>
  <c r="P4262" i="1"/>
  <c r="P4261" i="1"/>
  <c r="P4260" i="1"/>
  <c r="P4259" i="1"/>
  <c r="P4258" i="1"/>
  <c r="P4257" i="1"/>
  <c r="P4256" i="1"/>
  <c r="P4255" i="1"/>
  <c r="P4254" i="1"/>
  <c r="P4253" i="1"/>
  <c r="P4252" i="1"/>
  <c r="P4251" i="1"/>
  <c r="P4250" i="1"/>
  <c r="P4249" i="1"/>
  <c r="P4248" i="1"/>
  <c r="P4247" i="1"/>
  <c r="P4246" i="1"/>
  <c r="P4245" i="1"/>
  <c r="P4244" i="1"/>
  <c r="P4243" i="1"/>
  <c r="P4242" i="1"/>
  <c r="P4241" i="1"/>
  <c r="P4240" i="1"/>
  <c r="P4239" i="1"/>
  <c r="P4238" i="1"/>
  <c r="P4237" i="1"/>
  <c r="P4236" i="1"/>
  <c r="P4235" i="1"/>
  <c r="P4234" i="1"/>
  <c r="P4233" i="1"/>
  <c r="P4232" i="1"/>
  <c r="P4231" i="1"/>
  <c r="P4230" i="1"/>
  <c r="P4229" i="1"/>
  <c r="P4228" i="1"/>
  <c r="P4227" i="1"/>
  <c r="P4226" i="1"/>
  <c r="P4225" i="1"/>
  <c r="P4224" i="1"/>
  <c r="P4223" i="1"/>
  <c r="P4222" i="1"/>
  <c r="P4221" i="1"/>
  <c r="P4220" i="1"/>
  <c r="P4219" i="1"/>
  <c r="P4218" i="1"/>
  <c r="P4217" i="1"/>
  <c r="P4216" i="1"/>
  <c r="P4215" i="1"/>
  <c r="P4214" i="1"/>
  <c r="P4213" i="1"/>
  <c r="P4212" i="1"/>
  <c r="P4211" i="1"/>
  <c r="P4210" i="1"/>
  <c r="P4209" i="1"/>
  <c r="P4208" i="1"/>
  <c r="P4207" i="1"/>
  <c r="P4206" i="1"/>
  <c r="P4205" i="1"/>
  <c r="P4204" i="1"/>
  <c r="P4203" i="1"/>
  <c r="P4202" i="1"/>
  <c r="P4201" i="1"/>
  <c r="P4200" i="1"/>
  <c r="P4199" i="1"/>
  <c r="P4198" i="1"/>
  <c r="P4197" i="1"/>
  <c r="P4196" i="1"/>
  <c r="P4195" i="1"/>
  <c r="P4194" i="1"/>
  <c r="P4193" i="1"/>
  <c r="P4192" i="1"/>
  <c r="P4191" i="1"/>
  <c r="P4190" i="1"/>
  <c r="P4189" i="1"/>
  <c r="P4188" i="1"/>
  <c r="P4187" i="1"/>
  <c r="P4186" i="1"/>
  <c r="P4185" i="1"/>
  <c r="P4184" i="1"/>
  <c r="P4183" i="1"/>
  <c r="P4182" i="1"/>
  <c r="P4181" i="1"/>
  <c r="P4180" i="1"/>
  <c r="P4179" i="1"/>
  <c r="P4178" i="1"/>
  <c r="P4177" i="1"/>
  <c r="P4176" i="1"/>
  <c r="P4175" i="1"/>
  <c r="P4174" i="1"/>
  <c r="P4173" i="1"/>
  <c r="P4172" i="1"/>
  <c r="P4171" i="1"/>
  <c r="P4170" i="1"/>
  <c r="P4169" i="1"/>
  <c r="P4168" i="1"/>
  <c r="P4167" i="1"/>
  <c r="P4166" i="1"/>
  <c r="P4165" i="1"/>
  <c r="P4164" i="1"/>
  <c r="P4163" i="1"/>
  <c r="P4162" i="1"/>
  <c r="P4161" i="1"/>
  <c r="P4160" i="1"/>
  <c r="P4159" i="1"/>
  <c r="P4158" i="1"/>
  <c r="P4157" i="1"/>
  <c r="P4156" i="1"/>
  <c r="P4155" i="1"/>
  <c r="P4154" i="1"/>
  <c r="P4153" i="1"/>
  <c r="P4152" i="1"/>
  <c r="P4151" i="1"/>
  <c r="P4150" i="1"/>
  <c r="P4149" i="1"/>
  <c r="P4148" i="1"/>
  <c r="P4147" i="1"/>
  <c r="P4146" i="1"/>
  <c r="P4145" i="1"/>
  <c r="P4144" i="1"/>
  <c r="P4143" i="1"/>
  <c r="P4142" i="1"/>
  <c r="P4141" i="1"/>
  <c r="P4140" i="1"/>
  <c r="P4139" i="1"/>
  <c r="P4138" i="1"/>
  <c r="P4137" i="1"/>
  <c r="P4136" i="1"/>
  <c r="P4135" i="1"/>
  <c r="P4134" i="1"/>
  <c r="P4133" i="1"/>
  <c r="P4132" i="1"/>
  <c r="P4131" i="1"/>
  <c r="P4130" i="1"/>
  <c r="P4129" i="1"/>
  <c r="P4128" i="1"/>
  <c r="P4127" i="1"/>
  <c r="P4126" i="1"/>
  <c r="P4125" i="1"/>
  <c r="P4124" i="1"/>
  <c r="P4123" i="1"/>
  <c r="P4122" i="1"/>
  <c r="P4121" i="1"/>
  <c r="P4120" i="1"/>
  <c r="P4119" i="1"/>
  <c r="P4118" i="1"/>
  <c r="P4117" i="1"/>
  <c r="P4116" i="1"/>
  <c r="P4115" i="1"/>
  <c r="P4114" i="1"/>
  <c r="P4113" i="1"/>
  <c r="P4112" i="1"/>
  <c r="P4111" i="1"/>
  <c r="P4110" i="1"/>
  <c r="P4109" i="1"/>
  <c r="P4108" i="1"/>
  <c r="P4107" i="1"/>
  <c r="P4106" i="1"/>
  <c r="P4105" i="1"/>
  <c r="P4104" i="1"/>
  <c r="P4103" i="1"/>
  <c r="P4102" i="1"/>
  <c r="P4101" i="1"/>
  <c r="P4100" i="1"/>
  <c r="P4099" i="1"/>
  <c r="P4098" i="1"/>
  <c r="P4097" i="1"/>
  <c r="P4096" i="1"/>
  <c r="P4095" i="1"/>
  <c r="P4094" i="1"/>
  <c r="P4093" i="1"/>
  <c r="P4092" i="1"/>
  <c r="P4091" i="1"/>
  <c r="P4090" i="1"/>
  <c r="P4089" i="1"/>
  <c r="P4088" i="1"/>
  <c r="P4087" i="1"/>
  <c r="P4086" i="1"/>
  <c r="P4085" i="1"/>
  <c r="P4084" i="1"/>
  <c r="P4083" i="1"/>
  <c r="P4082" i="1"/>
  <c r="P4081" i="1"/>
  <c r="P4080" i="1"/>
  <c r="P4079" i="1"/>
  <c r="P4078" i="1"/>
  <c r="P4077" i="1"/>
  <c r="P4076" i="1"/>
  <c r="P4075" i="1"/>
  <c r="P4074" i="1"/>
  <c r="P4073" i="1"/>
  <c r="P4072" i="1"/>
  <c r="P4071" i="1"/>
  <c r="P4070" i="1"/>
  <c r="P4069" i="1"/>
  <c r="P4068" i="1"/>
  <c r="P4067" i="1"/>
  <c r="P4066" i="1"/>
  <c r="P4065" i="1"/>
  <c r="P4064" i="1"/>
  <c r="P4063" i="1"/>
  <c r="P4062" i="1"/>
  <c r="P4061" i="1"/>
  <c r="P4060" i="1"/>
  <c r="P4059" i="1"/>
  <c r="P4058" i="1"/>
  <c r="P4057" i="1"/>
  <c r="P4056" i="1"/>
  <c r="P4055" i="1"/>
  <c r="P4054" i="1"/>
  <c r="P4053" i="1"/>
  <c r="P4052" i="1"/>
  <c r="P4051" i="1"/>
  <c r="P4050" i="1"/>
  <c r="P4049" i="1"/>
  <c r="P4048" i="1"/>
  <c r="P4047" i="1"/>
  <c r="P4046" i="1"/>
  <c r="P4045" i="1"/>
  <c r="P4044" i="1"/>
  <c r="P4043" i="1"/>
  <c r="P4042" i="1"/>
  <c r="P4041" i="1"/>
  <c r="P4040" i="1"/>
  <c r="P4039" i="1"/>
  <c r="P4038" i="1"/>
  <c r="P4037" i="1"/>
  <c r="P4036" i="1"/>
  <c r="P4035" i="1"/>
  <c r="P4034" i="1"/>
  <c r="P4033" i="1"/>
  <c r="P4032" i="1"/>
  <c r="P4031" i="1"/>
  <c r="P4030" i="1"/>
  <c r="P4029" i="1"/>
  <c r="P4028" i="1"/>
  <c r="P4027" i="1"/>
  <c r="P4026" i="1"/>
  <c r="P4025" i="1"/>
  <c r="P4024" i="1"/>
  <c r="P4023" i="1"/>
  <c r="P4022" i="1"/>
  <c r="P4021" i="1"/>
  <c r="P4020" i="1"/>
  <c r="P4019" i="1"/>
  <c r="P4018" i="1"/>
  <c r="P4017" i="1"/>
  <c r="P4016" i="1"/>
  <c r="P4015" i="1"/>
  <c r="P4014" i="1"/>
  <c r="P4013" i="1"/>
  <c r="P4012" i="1"/>
  <c r="P4011" i="1"/>
  <c r="P4010" i="1"/>
  <c r="P4009" i="1"/>
  <c r="P4008" i="1"/>
  <c r="P4007" i="1"/>
  <c r="P4006" i="1"/>
  <c r="P4005" i="1"/>
  <c r="P4004" i="1"/>
  <c r="P4003" i="1"/>
  <c r="P4002" i="1"/>
  <c r="P4001" i="1"/>
  <c r="P4000" i="1"/>
  <c r="P3999" i="1"/>
  <c r="P3998" i="1"/>
  <c r="P3997" i="1"/>
  <c r="P3996" i="1"/>
  <c r="P3995" i="1"/>
  <c r="P3994" i="1"/>
  <c r="P3993" i="1"/>
  <c r="P3992" i="1"/>
  <c r="P3991" i="1"/>
  <c r="P3990" i="1"/>
  <c r="P3989" i="1"/>
  <c r="P3988" i="1"/>
  <c r="P3987" i="1"/>
  <c r="P3986" i="1"/>
  <c r="P3985" i="1"/>
  <c r="P3984" i="1"/>
  <c r="P3983" i="1"/>
  <c r="P3982" i="1"/>
  <c r="P3981" i="1"/>
  <c r="P3980" i="1"/>
  <c r="P3979" i="1"/>
  <c r="P3978" i="1"/>
  <c r="P3977" i="1"/>
  <c r="P3976" i="1"/>
  <c r="P3975" i="1"/>
  <c r="P3974" i="1"/>
  <c r="P3973" i="1"/>
  <c r="P3972" i="1"/>
  <c r="P3971" i="1"/>
  <c r="P3970" i="1"/>
  <c r="P3969" i="1"/>
  <c r="P3968" i="1"/>
  <c r="P3967" i="1"/>
  <c r="P3966" i="1"/>
  <c r="P3965" i="1"/>
  <c r="P3964" i="1"/>
  <c r="P3963" i="1"/>
  <c r="P3962" i="1"/>
  <c r="P3961" i="1"/>
  <c r="P3960" i="1"/>
  <c r="P3959" i="1"/>
  <c r="P3958" i="1"/>
  <c r="P3957" i="1"/>
  <c r="P3956" i="1"/>
  <c r="P3955" i="1"/>
  <c r="P3954" i="1"/>
  <c r="P3953" i="1"/>
  <c r="P3952" i="1"/>
  <c r="P3951" i="1"/>
  <c r="P3950" i="1"/>
  <c r="P3949" i="1"/>
  <c r="P3948" i="1"/>
  <c r="P3947" i="1"/>
  <c r="P3946" i="1"/>
  <c r="P3945" i="1"/>
  <c r="P3944" i="1"/>
  <c r="P3943" i="1"/>
  <c r="P3942" i="1"/>
  <c r="P3941" i="1"/>
  <c r="P3940" i="1"/>
  <c r="P3939" i="1"/>
  <c r="P3938" i="1"/>
  <c r="P3937" i="1"/>
  <c r="P3936" i="1"/>
  <c r="P3935" i="1"/>
  <c r="P3934" i="1"/>
  <c r="P3933" i="1"/>
  <c r="P3932" i="1"/>
  <c r="P3931" i="1"/>
  <c r="P3930" i="1"/>
  <c r="P3929" i="1"/>
  <c r="P3928" i="1"/>
  <c r="P3927" i="1"/>
  <c r="P3926" i="1"/>
  <c r="P3925" i="1"/>
  <c r="P3924" i="1"/>
  <c r="P3923" i="1"/>
  <c r="P3922" i="1"/>
  <c r="P3921" i="1"/>
  <c r="P3920" i="1"/>
  <c r="P3919" i="1"/>
  <c r="P3918" i="1"/>
  <c r="P3917" i="1"/>
  <c r="P3916" i="1"/>
  <c r="P3915" i="1"/>
  <c r="P3914" i="1"/>
  <c r="P3913" i="1"/>
  <c r="P3912" i="1"/>
  <c r="P3911" i="1"/>
  <c r="P3910" i="1"/>
  <c r="P3909" i="1"/>
  <c r="P3908" i="1"/>
  <c r="P3907" i="1"/>
  <c r="P3906" i="1"/>
  <c r="P3905" i="1"/>
  <c r="P3904" i="1"/>
  <c r="P3903" i="1"/>
  <c r="P3902" i="1"/>
  <c r="P3901" i="1"/>
  <c r="P3900" i="1"/>
  <c r="P3899" i="1"/>
  <c r="P3898" i="1"/>
  <c r="P3897" i="1"/>
  <c r="P3896" i="1"/>
  <c r="P3895" i="1"/>
  <c r="P3894" i="1"/>
  <c r="P3893" i="1"/>
  <c r="P3892" i="1"/>
  <c r="P3891" i="1"/>
  <c r="P3890" i="1"/>
  <c r="P3889" i="1"/>
  <c r="P3888" i="1"/>
  <c r="P3887" i="1"/>
  <c r="P3886" i="1"/>
  <c r="P3885" i="1"/>
  <c r="P8" i="1"/>
  <c r="P7" i="1"/>
  <c r="P6" i="1"/>
  <c r="P15" i="1"/>
  <c r="P14" i="1"/>
  <c r="Q14" i="1" s="1"/>
  <c r="P13" i="1"/>
  <c r="P12" i="1"/>
  <c r="Q12" i="1" s="1"/>
  <c r="P11" i="1"/>
  <c r="P10" i="1"/>
  <c r="Q10" i="1" s="1"/>
  <c r="P19" i="1"/>
  <c r="P37" i="1"/>
  <c r="P36" i="1"/>
  <c r="P35" i="1"/>
  <c r="P34" i="1"/>
  <c r="P33" i="1"/>
  <c r="P32" i="1"/>
  <c r="P31" i="1"/>
  <c r="P30" i="1"/>
  <c r="P29" i="1"/>
  <c r="P28" i="1"/>
  <c r="P27" i="1"/>
  <c r="P26" i="1"/>
  <c r="P25" i="1"/>
  <c r="P24" i="1"/>
  <c r="P23" i="1"/>
  <c r="P22" i="1"/>
  <c r="P21" i="1"/>
  <c r="P44" i="1"/>
  <c r="P43" i="1"/>
  <c r="Q43" i="1" s="1"/>
  <c r="P42" i="1"/>
  <c r="P41" i="1"/>
  <c r="Q41" i="1" s="1"/>
  <c r="P40" i="1"/>
  <c r="P39" i="1"/>
  <c r="Q39" i="1" s="1"/>
  <c r="P67" i="1"/>
  <c r="P66" i="1"/>
  <c r="P65" i="1"/>
  <c r="P64" i="1"/>
  <c r="P63" i="1"/>
  <c r="P62" i="1"/>
  <c r="P61" i="1"/>
  <c r="P60" i="1"/>
  <c r="P59" i="1"/>
  <c r="P58" i="1"/>
  <c r="P57" i="1"/>
  <c r="P56" i="1"/>
  <c r="P55" i="1"/>
  <c r="P54" i="1"/>
  <c r="P53" i="1"/>
  <c r="P52" i="1"/>
  <c r="P51" i="1"/>
  <c r="P50" i="1"/>
  <c r="P49" i="1"/>
  <c r="P48" i="1"/>
  <c r="P101" i="1"/>
  <c r="P100" i="1"/>
  <c r="Q100" i="1" s="1"/>
  <c r="P99" i="1"/>
  <c r="P98" i="1"/>
  <c r="Q98" i="1" s="1"/>
  <c r="P97" i="1"/>
  <c r="P96" i="1"/>
  <c r="Q96" i="1" s="1"/>
  <c r="P118" i="1"/>
  <c r="P117" i="1"/>
  <c r="Q117" i="1" s="1"/>
  <c r="P121" i="1"/>
  <c r="P120" i="1"/>
  <c r="Q120" i="1" s="1"/>
  <c r="P147" i="1"/>
  <c r="P146" i="1"/>
  <c r="P145" i="1"/>
  <c r="P144" i="1"/>
  <c r="P143" i="1"/>
  <c r="P142" i="1"/>
  <c r="P141" i="1"/>
  <c r="P140" i="1"/>
  <c r="P139" i="1"/>
  <c r="P138" i="1"/>
  <c r="P137" i="1"/>
  <c r="P136" i="1"/>
  <c r="P135" i="1"/>
  <c r="P134" i="1"/>
  <c r="P133" i="1"/>
  <c r="P156" i="1"/>
  <c r="P155" i="1"/>
  <c r="P154" i="1"/>
  <c r="P153" i="1"/>
  <c r="P152" i="1"/>
  <c r="P151" i="1"/>
  <c r="P150" i="1"/>
  <c r="P161" i="1"/>
  <c r="P160" i="1"/>
  <c r="P159" i="1"/>
  <c r="P158" i="1"/>
  <c r="P220" i="1"/>
  <c r="P219" i="1"/>
  <c r="P218" i="1"/>
  <c r="P217" i="1"/>
  <c r="P216" i="1"/>
  <c r="P215" i="1"/>
  <c r="P214" i="1"/>
  <c r="P249" i="1"/>
  <c r="P248" i="1"/>
  <c r="P280" i="1"/>
  <c r="P387" i="1"/>
  <c r="P406" i="1"/>
  <c r="P496" i="1"/>
  <c r="P499" i="1"/>
  <c r="P549" i="1"/>
  <c r="P596" i="1"/>
  <c r="P616" i="1"/>
  <c r="P679" i="1"/>
  <c r="P793" i="1"/>
  <c r="P857" i="1"/>
  <c r="P937" i="1"/>
  <c r="P1202" i="1"/>
  <c r="P1204" i="1"/>
  <c r="P1214" i="1"/>
  <c r="P1243" i="1"/>
  <c r="P1269" i="1"/>
  <c r="P1268" i="1"/>
  <c r="P1271" i="1"/>
  <c r="P1284" i="1"/>
  <c r="P1286" i="1"/>
  <c r="P1305" i="1"/>
  <c r="P1304" i="1"/>
  <c r="P1303" i="1"/>
  <c r="P1302" i="1"/>
  <c r="P1314" i="1"/>
  <c r="P1317" i="1"/>
  <c r="P1316" i="1"/>
  <c r="P1331" i="1"/>
  <c r="P1343" i="1"/>
  <c r="P1355" i="1"/>
  <c r="P1365" i="1"/>
  <c r="P1410" i="1"/>
  <c r="P1409" i="1"/>
  <c r="P1583" i="1"/>
  <c r="Q1583" i="1" s="1"/>
  <c r="P1582" i="1"/>
  <c r="P1581" i="1"/>
  <c r="Q1581" i="1" s="1"/>
  <c r="P1580" i="1"/>
  <c r="P1586" i="1"/>
  <c r="P1585" i="1"/>
  <c r="P1593" i="1"/>
  <c r="Q1593" i="1" s="1"/>
  <c r="P1592" i="1"/>
  <c r="P1591" i="1"/>
  <c r="Q1591" i="1" s="1"/>
  <c r="P1590" i="1"/>
  <c r="P1596" i="1"/>
  <c r="P1599" i="1"/>
  <c r="P1598" i="1"/>
  <c r="Q1598" i="1" s="1"/>
  <c r="P1622" i="1"/>
  <c r="P1621" i="1"/>
  <c r="P1620" i="1"/>
  <c r="P1619" i="1"/>
  <c r="P1618" i="1"/>
  <c r="P1617" i="1"/>
  <c r="P1616" i="1"/>
  <c r="P1615" i="1"/>
  <c r="P1614" i="1"/>
  <c r="P1613" i="1"/>
  <c r="P1612" i="1"/>
  <c r="P1611" i="1"/>
  <c r="P1610" i="1"/>
  <c r="P1609" i="1"/>
  <c r="P1608" i="1"/>
  <c r="P1607" i="1"/>
  <c r="P1606" i="1"/>
  <c r="P1605" i="1"/>
  <c r="P1604" i="1"/>
  <c r="P1603" i="1"/>
  <c r="P1625" i="1"/>
  <c r="P1624" i="1"/>
  <c r="Q1624" i="1" s="1"/>
  <c r="P1649" i="1"/>
  <c r="P1653" i="1"/>
  <c r="P1652" i="1"/>
  <c r="P1680" i="1"/>
  <c r="P1684" i="1"/>
  <c r="P1683" i="1"/>
  <c r="P1682" i="1"/>
  <c r="P1689" i="1"/>
  <c r="P1705" i="1"/>
  <c r="P1716" i="1"/>
  <c r="P1724" i="1"/>
  <c r="P1727" i="1"/>
  <c r="P1732" i="1"/>
  <c r="P1731" i="1"/>
  <c r="Q1731" i="1" s="1"/>
  <c r="P1746" i="1"/>
  <c r="P1757" i="1"/>
  <c r="P1777" i="1"/>
  <c r="P1792" i="1"/>
  <c r="P1826" i="1"/>
  <c r="P1831" i="1"/>
  <c r="P1838" i="1"/>
  <c r="P1873" i="1"/>
  <c r="P1916" i="1"/>
  <c r="P1919" i="1"/>
  <c r="P1922" i="1"/>
  <c r="P1925" i="1"/>
  <c r="P1924" i="1"/>
  <c r="P1929" i="1"/>
  <c r="P1946" i="1"/>
  <c r="P1960" i="1"/>
  <c r="P1963" i="1"/>
  <c r="P1967" i="1"/>
  <c r="P1966" i="1"/>
  <c r="P1971" i="1"/>
  <c r="P1998" i="1"/>
  <c r="P1997" i="1"/>
  <c r="Q1997" i="1" s="1"/>
  <c r="P2001" i="1"/>
  <c r="P2010" i="1"/>
  <c r="P2038" i="1"/>
  <c r="P2037" i="1"/>
  <c r="P2036" i="1"/>
  <c r="P2045" i="1"/>
  <c r="P2049" i="1"/>
  <c r="P2048" i="1"/>
  <c r="Q2048" i="1" s="1"/>
  <c r="P2112" i="1"/>
  <c r="P2114" i="1"/>
  <c r="P2156" i="1"/>
  <c r="P2173" i="1"/>
  <c r="P2172" i="1"/>
  <c r="P2197" i="1"/>
  <c r="P2196" i="1"/>
  <c r="P2195" i="1"/>
  <c r="P2220" i="1"/>
  <c r="P2219" i="1"/>
  <c r="P2218" i="1"/>
  <c r="P2224" i="1"/>
  <c r="P2223" i="1"/>
  <c r="P2222" i="1"/>
  <c r="P2236" i="1"/>
  <c r="P2235" i="1"/>
  <c r="Q2235" i="1" s="1"/>
  <c r="P2234" i="1"/>
  <c r="P2233" i="1"/>
  <c r="Q2233" i="1" s="1"/>
  <c r="P2232" i="1"/>
  <c r="P2231" i="1"/>
  <c r="Q2231" i="1" s="1"/>
  <c r="P2230" i="1"/>
  <c r="P2229" i="1"/>
  <c r="Q2229" i="1" s="1"/>
  <c r="P2228" i="1"/>
  <c r="P2227" i="1"/>
  <c r="Q2227" i="1" s="1"/>
  <c r="P2315" i="1"/>
  <c r="P2314" i="1"/>
  <c r="Q2314" i="1" s="1"/>
  <c r="P2327" i="1"/>
  <c r="P2330" i="1"/>
  <c r="P2329" i="1"/>
  <c r="P2332" i="1"/>
  <c r="P2336" i="1"/>
  <c r="P2335" i="1"/>
  <c r="Q2335" i="1" s="1"/>
  <c r="P2377" i="1"/>
  <c r="P2414" i="1"/>
  <c r="P2413" i="1"/>
  <c r="P2477" i="1"/>
  <c r="P2498" i="1"/>
  <c r="P2497" i="1"/>
  <c r="Q2497" i="1" s="1"/>
  <c r="P2515" i="1"/>
  <c r="P2514" i="1"/>
  <c r="P2513" i="1"/>
  <c r="P2512" i="1"/>
  <c r="P2511" i="1"/>
  <c r="P2561" i="1"/>
  <c r="Q2561" i="1" s="1"/>
  <c r="P2560" i="1"/>
  <c r="P2559" i="1"/>
  <c r="Q2559" i="1" s="1"/>
  <c r="P2558" i="1"/>
  <c r="P2557" i="1"/>
  <c r="Q2557" i="1" s="1"/>
  <c r="P2556" i="1"/>
  <c r="P2555" i="1"/>
  <c r="Q2555" i="1" s="1"/>
  <c r="P2554" i="1"/>
  <c r="P2566" i="1"/>
  <c r="P2565" i="1"/>
  <c r="P2564" i="1"/>
  <c r="P2795" i="1"/>
  <c r="P2800" i="1"/>
  <c r="P2803" i="1"/>
  <c r="P2907" i="1"/>
  <c r="P2906" i="1"/>
  <c r="P2932" i="1"/>
  <c r="P2931" i="1"/>
  <c r="P3018" i="1"/>
  <c r="P3017" i="1"/>
  <c r="P3025" i="1"/>
  <c r="P3027" i="1"/>
  <c r="P3057" i="1"/>
  <c r="P3060" i="1"/>
  <c r="P3083" i="1"/>
  <c r="P3082" i="1"/>
  <c r="P3087" i="1"/>
  <c r="P3086" i="1"/>
  <c r="P3153" i="1"/>
  <c r="P3156" i="1"/>
  <c r="P3155" i="1"/>
  <c r="Q3155" i="1" s="1"/>
  <c r="P3163" i="1"/>
  <c r="P3882" i="1"/>
  <c r="P3881" i="1"/>
  <c r="P3880" i="1"/>
  <c r="P3879" i="1"/>
  <c r="P3878" i="1"/>
  <c r="P3877" i="1"/>
  <c r="P3876" i="1"/>
  <c r="P3875" i="1"/>
  <c r="P3874" i="1"/>
  <c r="P3873" i="1"/>
  <c r="P3872" i="1"/>
  <c r="P3871" i="1"/>
  <c r="P3870" i="1"/>
  <c r="P3869" i="1"/>
  <c r="P3868" i="1"/>
  <c r="P3867" i="1"/>
  <c r="P3866" i="1"/>
  <c r="P3865" i="1"/>
  <c r="P3864" i="1"/>
  <c r="P3863" i="1"/>
  <c r="P3862" i="1"/>
  <c r="P3861" i="1"/>
  <c r="P3860" i="1"/>
  <c r="P3859" i="1"/>
  <c r="P3858" i="1"/>
  <c r="P3857" i="1"/>
  <c r="P3856" i="1"/>
  <c r="P3855" i="1"/>
  <c r="P3854" i="1"/>
  <c r="P3853" i="1"/>
  <c r="P3852" i="1"/>
  <c r="P3851" i="1"/>
  <c r="P3850" i="1"/>
  <c r="P3849" i="1"/>
  <c r="P3848" i="1"/>
  <c r="P3847" i="1"/>
  <c r="P3846" i="1"/>
  <c r="P3845" i="1"/>
  <c r="P3844" i="1"/>
  <c r="P3843" i="1"/>
  <c r="P3842" i="1"/>
  <c r="P3841" i="1"/>
  <c r="P3840" i="1"/>
  <c r="P3839" i="1"/>
  <c r="P3838" i="1"/>
  <c r="P3837" i="1"/>
  <c r="P3836" i="1"/>
  <c r="P3835" i="1"/>
  <c r="P3834" i="1"/>
  <c r="P3833" i="1"/>
  <c r="P3832" i="1"/>
  <c r="P3831" i="1"/>
  <c r="P3830" i="1"/>
  <c r="P3829" i="1"/>
  <c r="P3828" i="1"/>
  <c r="P3827" i="1"/>
  <c r="P3826" i="1"/>
  <c r="P3825" i="1"/>
  <c r="P3824" i="1"/>
  <c r="P3823" i="1"/>
  <c r="P3822" i="1"/>
  <c r="P3821" i="1"/>
  <c r="P3820" i="1"/>
  <c r="P3819" i="1"/>
  <c r="P3818" i="1"/>
  <c r="P3817" i="1"/>
  <c r="P3816" i="1"/>
  <c r="P3815" i="1"/>
  <c r="P3814" i="1"/>
  <c r="P3813" i="1"/>
  <c r="P3812" i="1"/>
  <c r="P3811" i="1"/>
  <c r="P3810" i="1"/>
  <c r="P3809" i="1"/>
  <c r="P3808" i="1"/>
  <c r="P3807" i="1"/>
  <c r="P3806" i="1"/>
  <c r="P3805" i="1"/>
  <c r="P3804" i="1"/>
  <c r="P3803" i="1"/>
  <c r="P3802" i="1"/>
  <c r="P3801" i="1"/>
  <c r="P3800" i="1"/>
  <c r="P3799" i="1"/>
  <c r="P3798" i="1"/>
  <c r="P3797" i="1"/>
  <c r="P3796" i="1"/>
  <c r="P3795" i="1"/>
  <c r="P3794" i="1"/>
  <c r="P3793" i="1"/>
  <c r="P3792" i="1"/>
  <c r="P3791" i="1"/>
  <c r="P3790" i="1"/>
  <c r="P3789" i="1"/>
  <c r="P3788" i="1"/>
  <c r="P3787" i="1"/>
  <c r="P3786" i="1"/>
  <c r="P3785" i="1"/>
  <c r="P3784" i="1"/>
  <c r="P3783" i="1"/>
  <c r="P3782" i="1"/>
  <c r="P3781" i="1"/>
  <c r="P3780" i="1"/>
  <c r="P3779" i="1"/>
  <c r="P3778" i="1"/>
  <c r="P3777" i="1"/>
  <c r="P3776" i="1"/>
  <c r="P3775" i="1"/>
  <c r="P3774" i="1"/>
  <c r="P3773" i="1"/>
  <c r="P3772" i="1"/>
  <c r="P3771" i="1"/>
  <c r="P3770" i="1"/>
  <c r="P3769" i="1"/>
  <c r="P3768" i="1"/>
  <c r="P3767" i="1"/>
  <c r="P3766" i="1"/>
  <c r="P3765" i="1"/>
  <c r="P3764" i="1"/>
  <c r="P3763" i="1"/>
  <c r="P3762" i="1"/>
  <c r="P3761" i="1"/>
  <c r="P3760" i="1"/>
  <c r="P3759" i="1"/>
  <c r="P3758" i="1"/>
  <c r="P3757" i="1"/>
  <c r="P3756" i="1"/>
  <c r="P3755" i="1"/>
  <c r="P3754" i="1"/>
  <c r="P3753" i="1"/>
  <c r="P3752" i="1"/>
  <c r="P3751" i="1"/>
  <c r="P3750" i="1"/>
  <c r="P3749" i="1"/>
  <c r="P3748" i="1"/>
  <c r="P3747" i="1"/>
  <c r="P3746" i="1"/>
  <c r="P3745" i="1"/>
  <c r="P3744" i="1"/>
  <c r="P3743" i="1"/>
  <c r="P3742" i="1"/>
  <c r="P3741" i="1"/>
  <c r="P3740" i="1"/>
  <c r="P3739" i="1"/>
  <c r="P3738" i="1"/>
  <c r="P3737" i="1"/>
  <c r="P3736" i="1"/>
  <c r="P3735" i="1"/>
  <c r="P3734" i="1"/>
  <c r="P3733" i="1"/>
  <c r="P3732" i="1"/>
  <c r="P3731" i="1"/>
  <c r="P3730" i="1"/>
  <c r="P3729" i="1"/>
  <c r="P3728" i="1"/>
  <c r="P3727" i="1"/>
  <c r="P3726" i="1"/>
  <c r="P3725" i="1"/>
  <c r="P3724" i="1"/>
  <c r="P3723" i="1"/>
  <c r="P3722" i="1"/>
  <c r="P3721" i="1"/>
  <c r="P3720" i="1"/>
  <c r="P3719" i="1"/>
  <c r="P3718" i="1"/>
  <c r="P3717" i="1"/>
  <c r="P3716" i="1"/>
  <c r="P3715" i="1"/>
  <c r="P3714" i="1"/>
  <c r="P3713" i="1"/>
  <c r="P3712" i="1"/>
  <c r="P3711" i="1"/>
  <c r="P3710" i="1"/>
  <c r="P3709" i="1"/>
  <c r="P3708" i="1"/>
  <c r="P3707" i="1"/>
  <c r="P3706" i="1"/>
  <c r="P3705" i="1"/>
  <c r="P3704" i="1"/>
  <c r="P3703" i="1"/>
  <c r="P3702" i="1"/>
  <c r="P3701" i="1"/>
  <c r="P3700" i="1"/>
  <c r="P3699" i="1"/>
  <c r="P3698" i="1"/>
  <c r="P3697" i="1"/>
  <c r="P3696" i="1"/>
  <c r="P3695" i="1"/>
  <c r="P3694" i="1"/>
  <c r="P3693" i="1"/>
  <c r="P3692" i="1"/>
  <c r="P3691" i="1"/>
  <c r="P3690" i="1"/>
  <c r="P3689" i="1"/>
  <c r="P3688" i="1"/>
  <c r="P3687" i="1"/>
  <c r="P3686" i="1"/>
  <c r="P3685" i="1"/>
  <c r="P3684" i="1"/>
  <c r="P3683" i="1"/>
  <c r="P3682" i="1"/>
  <c r="P3681" i="1"/>
  <c r="P3680" i="1"/>
  <c r="P3679" i="1"/>
  <c r="P3678" i="1"/>
  <c r="P3677" i="1"/>
  <c r="P3676" i="1"/>
  <c r="P3675" i="1"/>
  <c r="P3674" i="1"/>
  <c r="P3673" i="1"/>
  <c r="P3672" i="1"/>
  <c r="P3671" i="1"/>
  <c r="P3670" i="1"/>
  <c r="P3669" i="1"/>
  <c r="P3668" i="1"/>
  <c r="P3667" i="1"/>
  <c r="P3666" i="1"/>
  <c r="P3665" i="1"/>
  <c r="P3664" i="1"/>
  <c r="P3663" i="1"/>
  <c r="P3662" i="1"/>
  <c r="P3661" i="1"/>
  <c r="P3660" i="1"/>
  <c r="P3659" i="1"/>
  <c r="P3658" i="1"/>
  <c r="P3657" i="1"/>
  <c r="P3656" i="1"/>
  <c r="P3655" i="1"/>
  <c r="P3654" i="1"/>
  <c r="P3653" i="1"/>
  <c r="P3652" i="1"/>
  <c r="P3651" i="1"/>
  <c r="P3650" i="1"/>
  <c r="P3649" i="1"/>
  <c r="P3648" i="1"/>
  <c r="P3647" i="1"/>
  <c r="P3646" i="1"/>
  <c r="P3645" i="1"/>
  <c r="P3644" i="1"/>
  <c r="P3643" i="1"/>
  <c r="P3642" i="1"/>
  <c r="P3641" i="1"/>
  <c r="P3640" i="1"/>
  <c r="P3639" i="1"/>
  <c r="P3638" i="1"/>
  <c r="P3637" i="1"/>
  <c r="P3636" i="1"/>
  <c r="P3635" i="1"/>
  <c r="P3634" i="1"/>
  <c r="P3633" i="1"/>
  <c r="P3632" i="1"/>
  <c r="P3631" i="1"/>
  <c r="P3630" i="1"/>
  <c r="P3629" i="1"/>
  <c r="P3628" i="1"/>
  <c r="P3627" i="1"/>
  <c r="P3626" i="1"/>
  <c r="P3625" i="1"/>
  <c r="P3624" i="1"/>
  <c r="P3623" i="1"/>
  <c r="P3622" i="1"/>
  <c r="P3621" i="1"/>
  <c r="P3620" i="1"/>
  <c r="P3619" i="1"/>
  <c r="P3618" i="1"/>
  <c r="P3617" i="1"/>
  <c r="P3616" i="1"/>
  <c r="P3615" i="1"/>
  <c r="P3614" i="1"/>
  <c r="P3613" i="1"/>
  <c r="P3612" i="1"/>
  <c r="P3611" i="1"/>
  <c r="P3610" i="1"/>
  <c r="P3609" i="1"/>
  <c r="P3608" i="1"/>
  <c r="P3607" i="1"/>
  <c r="P3606" i="1"/>
  <c r="P3605" i="1"/>
  <c r="P3604" i="1"/>
  <c r="P3603" i="1"/>
  <c r="P3602" i="1"/>
  <c r="P3601" i="1"/>
  <c r="P3600" i="1"/>
  <c r="P3599" i="1"/>
  <c r="P3598" i="1"/>
  <c r="P3597" i="1"/>
  <c r="P3596" i="1"/>
  <c r="P3595" i="1"/>
  <c r="P3594" i="1"/>
  <c r="P3593" i="1"/>
  <c r="P3592" i="1"/>
  <c r="P3591" i="1"/>
  <c r="P3590" i="1"/>
  <c r="P3589" i="1"/>
  <c r="P3588" i="1"/>
  <c r="P3587" i="1"/>
  <c r="P3586" i="1"/>
  <c r="P3585" i="1"/>
  <c r="P3584" i="1"/>
  <c r="P3583" i="1"/>
  <c r="P3582" i="1"/>
  <c r="P3581" i="1"/>
  <c r="P3580" i="1"/>
  <c r="P3579" i="1"/>
  <c r="P3578" i="1"/>
  <c r="P3577" i="1"/>
  <c r="P3576" i="1"/>
  <c r="P3575" i="1"/>
  <c r="P3574" i="1"/>
  <c r="P3573" i="1"/>
  <c r="P3572" i="1"/>
  <c r="P3571" i="1"/>
  <c r="P3570" i="1"/>
  <c r="P3569" i="1"/>
  <c r="P3568" i="1"/>
  <c r="P3567" i="1"/>
  <c r="P3566" i="1"/>
  <c r="P3565" i="1"/>
  <c r="P3564" i="1"/>
  <c r="P3563" i="1"/>
  <c r="P3562" i="1"/>
  <c r="P3561" i="1"/>
  <c r="P3560" i="1"/>
  <c r="P3559" i="1"/>
  <c r="P3558" i="1"/>
  <c r="P3557" i="1"/>
  <c r="P3556" i="1"/>
  <c r="P3555" i="1"/>
  <c r="P3554" i="1"/>
  <c r="P3553" i="1"/>
  <c r="P3552" i="1"/>
  <c r="P3551" i="1"/>
  <c r="P3550" i="1"/>
  <c r="P3549" i="1"/>
  <c r="P3548" i="1"/>
  <c r="P3547" i="1"/>
  <c r="P3546" i="1"/>
  <c r="P3545" i="1"/>
  <c r="P3544" i="1"/>
  <c r="P3543" i="1"/>
  <c r="P3542" i="1"/>
  <c r="P3541" i="1"/>
  <c r="P3540" i="1"/>
  <c r="P3539" i="1"/>
  <c r="P3538" i="1"/>
  <c r="P3537" i="1"/>
  <c r="P3536" i="1"/>
  <c r="P3535" i="1"/>
  <c r="P3534" i="1"/>
  <c r="P3533" i="1"/>
  <c r="P3532" i="1"/>
  <c r="P3531" i="1"/>
  <c r="P3530" i="1"/>
  <c r="P3529" i="1"/>
  <c r="P3528" i="1"/>
  <c r="P3527" i="1"/>
  <c r="P3526" i="1"/>
  <c r="P3525" i="1"/>
  <c r="P3524" i="1"/>
  <c r="P3523" i="1"/>
  <c r="P3522" i="1"/>
  <c r="P3521" i="1"/>
  <c r="P3520" i="1"/>
  <c r="P3519" i="1"/>
  <c r="P3518" i="1"/>
  <c r="P3517" i="1"/>
  <c r="P3516" i="1"/>
  <c r="P3515" i="1"/>
  <c r="P3514" i="1"/>
  <c r="P3513" i="1"/>
  <c r="P3512" i="1"/>
  <c r="P3511" i="1"/>
  <c r="P3510" i="1"/>
  <c r="P3509" i="1"/>
  <c r="P3508" i="1"/>
  <c r="P3507" i="1"/>
  <c r="P3506" i="1"/>
  <c r="P3505" i="1"/>
  <c r="P3504" i="1"/>
  <c r="P3503" i="1"/>
  <c r="P3502" i="1"/>
  <c r="P3501" i="1"/>
  <c r="P3500" i="1"/>
  <c r="P3499" i="1"/>
  <c r="P3498" i="1"/>
  <c r="P3497" i="1"/>
  <c r="P3496" i="1"/>
  <c r="P3495" i="1"/>
  <c r="P3494" i="1"/>
  <c r="P3493" i="1"/>
  <c r="P3492" i="1"/>
  <c r="P3491" i="1"/>
  <c r="P3490" i="1"/>
  <c r="P3489" i="1"/>
  <c r="P3488" i="1"/>
  <c r="P3487" i="1"/>
  <c r="P3486" i="1"/>
  <c r="P3485" i="1"/>
  <c r="P3484" i="1"/>
  <c r="P3483" i="1"/>
  <c r="P3482" i="1"/>
  <c r="P3481" i="1"/>
  <c r="P3480" i="1"/>
  <c r="P3479" i="1"/>
  <c r="P3478" i="1"/>
  <c r="P3477" i="1"/>
  <c r="P3476" i="1"/>
  <c r="P3475" i="1"/>
  <c r="P3474" i="1"/>
  <c r="P3473" i="1"/>
  <c r="P3472" i="1"/>
  <c r="P3471" i="1"/>
  <c r="P3470" i="1"/>
  <c r="P3469" i="1"/>
  <c r="P3468" i="1"/>
  <c r="P3467" i="1"/>
  <c r="P3466" i="1"/>
  <c r="P3465" i="1"/>
  <c r="P3464" i="1"/>
  <c r="P3463" i="1"/>
  <c r="P3462" i="1"/>
  <c r="P3461" i="1"/>
  <c r="P3460" i="1"/>
  <c r="P3459" i="1"/>
  <c r="P3458" i="1"/>
  <c r="P3457" i="1"/>
  <c r="P3456" i="1"/>
  <c r="P3455" i="1"/>
  <c r="P3454" i="1"/>
  <c r="P3453" i="1"/>
  <c r="P3452" i="1"/>
  <c r="P3451" i="1"/>
  <c r="P3450" i="1"/>
  <c r="P3449" i="1"/>
  <c r="P3448" i="1"/>
  <c r="P3447" i="1"/>
  <c r="P3446" i="1"/>
  <c r="P3445" i="1"/>
  <c r="P3444" i="1"/>
  <c r="P3443" i="1"/>
  <c r="P3442" i="1"/>
  <c r="P3441" i="1"/>
  <c r="P3440" i="1"/>
  <c r="P3439" i="1"/>
  <c r="P3438" i="1"/>
  <c r="P3437" i="1"/>
  <c r="P3436" i="1"/>
  <c r="P3435" i="1"/>
  <c r="P3434" i="1"/>
  <c r="P3433" i="1"/>
  <c r="P3432" i="1"/>
  <c r="P3431" i="1"/>
  <c r="P3430" i="1"/>
  <c r="P3429" i="1"/>
  <c r="P3428" i="1"/>
  <c r="P3427" i="1"/>
  <c r="P3426" i="1"/>
  <c r="P3425" i="1"/>
  <c r="P3424" i="1"/>
  <c r="P3423" i="1"/>
  <c r="P3422" i="1"/>
  <c r="P3421" i="1"/>
  <c r="P3420" i="1"/>
  <c r="P3419" i="1"/>
  <c r="P3418" i="1"/>
  <c r="P3417" i="1"/>
  <c r="P3416" i="1"/>
  <c r="P3415" i="1"/>
  <c r="P3414" i="1"/>
  <c r="P3413" i="1"/>
  <c r="P3412" i="1"/>
  <c r="P3411" i="1"/>
  <c r="P3410" i="1"/>
  <c r="P3409" i="1"/>
  <c r="P3408" i="1"/>
  <c r="P3407" i="1"/>
  <c r="P3406" i="1"/>
  <c r="P3405" i="1"/>
  <c r="P3404" i="1"/>
  <c r="P3403" i="1"/>
  <c r="P3402" i="1"/>
  <c r="P3401" i="1"/>
  <c r="P3400" i="1"/>
  <c r="P3399" i="1"/>
  <c r="P3398" i="1"/>
  <c r="P3397" i="1"/>
  <c r="P3396" i="1"/>
  <c r="P3395" i="1"/>
  <c r="P3394" i="1"/>
  <c r="P3393" i="1"/>
  <c r="P3392" i="1"/>
  <c r="P3391" i="1"/>
  <c r="P3390" i="1"/>
  <c r="P3389" i="1"/>
  <c r="P3388" i="1"/>
  <c r="P3387" i="1"/>
  <c r="P3386" i="1"/>
  <c r="P3385" i="1"/>
  <c r="P3384" i="1"/>
  <c r="P3383" i="1"/>
  <c r="P3382" i="1"/>
  <c r="P3381" i="1"/>
  <c r="P3380" i="1"/>
  <c r="P3379" i="1"/>
  <c r="P3378" i="1"/>
  <c r="P3377" i="1"/>
  <c r="P3376" i="1"/>
  <c r="P3375" i="1"/>
  <c r="P3374" i="1"/>
  <c r="P3373" i="1"/>
  <c r="P3372" i="1"/>
  <c r="P3371" i="1"/>
  <c r="P3370" i="1"/>
  <c r="P3369" i="1"/>
  <c r="P3368" i="1"/>
  <c r="P3367" i="1"/>
  <c r="P3366" i="1"/>
  <c r="P3365" i="1"/>
  <c r="P3364" i="1"/>
  <c r="P3363" i="1"/>
  <c r="P3362" i="1"/>
  <c r="P3361" i="1"/>
  <c r="P3360" i="1"/>
  <c r="P3359" i="1"/>
  <c r="P3358" i="1"/>
  <c r="P3357" i="1"/>
  <c r="P3356" i="1"/>
  <c r="P3355" i="1"/>
  <c r="P3354" i="1"/>
  <c r="P3353" i="1"/>
  <c r="P3352" i="1"/>
  <c r="P3351" i="1"/>
  <c r="P3350" i="1"/>
  <c r="P3349" i="1"/>
  <c r="P3348" i="1"/>
  <c r="P3347" i="1"/>
  <c r="P3346" i="1"/>
  <c r="P3345" i="1"/>
  <c r="P3344" i="1"/>
  <c r="P3343" i="1"/>
  <c r="P3342" i="1"/>
  <c r="P3341" i="1"/>
  <c r="P3340" i="1"/>
  <c r="P3339" i="1"/>
  <c r="P3338" i="1"/>
  <c r="P3337" i="1"/>
  <c r="P3336" i="1"/>
  <c r="P3335" i="1"/>
  <c r="P3334" i="1"/>
  <c r="P3333" i="1"/>
  <c r="P3332" i="1"/>
  <c r="P3331" i="1"/>
  <c r="P3330" i="1"/>
  <c r="P3329" i="1"/>
  <c r="P3328" i="1"/>
  <c r="P3327" i="1"/>
  <c r="P3326" i="1"/>
  <c r="P3325" i="1"/>
  <c r="P3324" i="1"/>
  <c r="P3323" i="1"/>
  <c r="P3322" i="1"/>
  <c r="P3321" i="1"/>
  <c r="P3320" i="1"/>
  <c r="P3319" i="1"/>
  <c r="P3318" i="1"/>
  <c r="P3317" i="1"/>
  <c r="P3316" i="1"/>
  <c r="P3315" i="1"/>
  <c r="P3314" i="1"/>
  <c r="P3313" i="1"/>
  <c r="P3312" i="1"/>
  <c r="P3311" i="1"/>
  <c r="P3310" i="1"/>
  <c r="P3309" i="1"/>
  <c r="P3308" i="1"/>
  <c r="P3307" i="1"/>
  <c r="P3306" i="1"/>
  <c r="P3305" i="1"/>
  <c r="P3304" i="1"/>
  <c r="P3303" i="1"/>
  <c r="P3302" i="1"/>
  <c r="P3301" i="1"/>
  <c r="P3300" i="1"/>
  <c r="P3299" i="1"/>
  <c r="P3298" i="1"/>
  <c r="P3297" i="1"/>
  <c r="P3296" i="1"/>
  <c r="P3295" i="1"/>
  <c r="P3294" i="1"/>
  <c r="P3293" i="1"/>
  <c r="P3292" i="1"/>
  <c r="P3291" i="1"/>
  <c r="P3290" i="1"/>
  <c r="P3289" i="1"/>
  <c r="P3288" i="1"/>
  <c r="P3287" i="1"/>
  <c r="P3286" i="1"/>
  <c r="P3285" i="1"/>
  <c r="P3284" i="1"/>
  <c r="P3283" i="1"/>
  <c r="P3282" i="1"/>
  <c r="P3281" i="1"/>
  <c r="P3280" i="1"/>
  <c r="P3279" i="1"/>
  <c r="P3278" i="1"/>
  <c r="P3277" i="1"/>
  <c r="P3276" i="1"/>
  <c r="P3275" i="1"/>
  <c r="P3274" i="1"/>
  <c r="P3273" i="1"/>
  <c r="P3272" i="1"/>
  <c r="P3271" i="1"/>
  <c r="P3270" i="1"/>
  <c r="P3269" i="1"/>
  <c r="P3268" i="1"/>
  <c r="P3267" i="1"/>
  <c r="P3266" i="1"/>
  <c r="P3265" i="1"/>
  <c r="P3264" i="1"/>
  <c r="P3263" i="1"/>
  <c r="P3262" i="1"/>
  <c r="P3261" i="1"/>
  <c r="P3260" i="1"/>
  <c r="P3259" i="1"/>
  <c r="P3258" i="1"/>
  <c r="P3257" i="1"/>
  <c r="P3256" i="1"/>
  <c r="P3255" i="1"/>
  <c r="P3254" i="1"/>
  <c r="P3253" i="1"/>
  <c r="P3252" i="1"/>
  <c r="P3251" i="1"/>
  <c r="P3250" i="1"/>
  <c r="P3249" i="1"/>
  <c r="P3248" i="1"/>
  <c r="P3247" i="1"/>
  <c r="P3246" i="1"/>
  <c r="P3245" i="1"/>
  <c r="P3244" i="1"/>
  <c r="P3243" i="1"/>
  <c r="P3242" i="1"/>
  <c r="P3241" i="1"/>
  <c r="P3240" i="1"/>
  <c r="P3239" i="1"/>
  <c r="P3238" i="1"/>
  <c r="P3237" i="1"/>
  <c r="P3236" i="1"/>
  <c r="P3235" i="1"/>
  <c r="P3234" i="1"/>
  <c r="P3233" i="1"/>
  <c r="P3232" i="1"/>
  <c r="P3231" i="1"/>
  <c r="P3230" i="1"/>
  <c r="P3229" i="1"/>
  <c r="P3228" i="1"/>
  <c r="P3227" i="1"/>
  <c r="P3226" i="1"/>
  <c r="P3225" i="1"/>
  <c r="P3224" i="1"/>
  <c r="P3223" i="1"/>
  <c r="P3222" i="1"/>
  <c r="P3221" i="1"/>
  <c r="P3220" i="1"/>
  <c r="P3219" i="1"/>
  <c r="P3218" i="1"/>
  <c r="P3217" i="1"/>
  <c r="P3216" i="1"/>
  <c r="P3215" i="1"/>
  <c r="P3214" i="1"/>
  <c r="R8" i="1"/>
  <c r="R7" i="1"/>
  <c r="R6" i="1"/>
  <c r="R15" i="1"/>
  <c r="R14" i="1"/>
  <c r="R13" i="1"/>
  <c r="R12" i="1"/>
  <c r="R11" i="1"/>
  <c r="R10" i="1"/>
  <c r="R19" i="1"/>
  <c r="R37" i="1"/>
  <c r="R36" i="1"/>
  <c r="S36" i="1" s="1"/>
  <c r="R35" i="1"/>
  <c r="R34" i="1"/>
  <c r="S34" i="1" s="1"/>
  <c r="R33" i="1"/>
  <c r="R32" i="1"/>
  <c r="S32" i="1" s="1"/>
  <c r="R31" i="1"/>
  <c r="R30" i="1"/>
  <c r="S30" i="1" s="1"/>
  <c r="R29" i="1"/>
  <c r="R28" i="1"/>
  <c r="S28" i="1" s="1"/>
  <c r="R27" i="1"/>
  <c r="R26" i="1"/>
  <c r="S26" i="1" s="1"/>
  <c r="R25" i="1"/>
  <c r="R24" i="1"/>
  <c r="S24" i="1" s="1"/>
  <c r="R23" i="1"/>
  <c r="R22" i="1"/>
  <c r="S22" i="1" s="1"/>
  <c r="R21" i="1"/>
  <c r="R44" i="1"/>
  <c r="R43" i="1"/>
  <c r="R42" i="1"/>
  <c r="R41" i="1"/>
  <c r="R40" i="1"/>
  <c r="R39" i="1"/>
  <c r="R67" i="1"/>
  <c r="R66" i="1"/>
  <c r="R65" i="1"/>
  <c r="R64" i="1"/>
  <c r="R63" i="1"/>
  <c r="R62" i="1"/>
  <c r="R61" i="1"/>
  <c r="R60" i="1"/>
  <c r="R59" i="1"/>
  <c r="R58" i="1"/>
  <c r="R57" i="1"/>
  <c r="R56" i="1"/>
  <c r="R55" i="1"/>
  <c r="R54" i="1"/>
  <c r="R53" i="1"/>
  <c r="R52" i="1"/>
  <c r="R51" i="1"/>
  <c r="R50" i="1"/>
  <c r="R49" i="1"/>
  <c r="R48" i="1"/>
  <c r="R101" i="1"/>
  <c r="R100" i="1"/>
  <c r="R99" i="1"/>
  <c r="R98" i="1"/>
  <c r="R97" i="1"/>
  <c r="R96" i="1"/>
  <c r="R118" i="1"/>
  <c r="R117" i="1"/>
  <c r="R121" i="1"/>
  <c r="R120" i="1"/>
  <c r="R147" i="1"/>
  <c r="S147" i="1" s="1"/>
  <c r="R146" i="1"/>
  <c r="R145" i="1"/>
  <c r="S145" i="1" s="1"/>
  <c r="R144" i="1"/>
  <c r="R143" i="1"/>
  <c r="S143" i="1" s="1"/>
  <c r="R142" i="1"/>
  <c r="R141" i="1"/>
  <c r="S141" i="1" s="1"/>
  <c r="R140" i="1"/>
  <c r="R139" i="1"/>
  <c r="S139" i="1" s="1"/>
  <c r="R138" i="1"/>
  <c r="R137" i="1"/>
  <c r="S137" i="1" s="1"/>
  <c r="R136" i="1"/>
  <c r="R135" i="1"/>
  <c r="S135" i="1" s="1"/>
  <c r="R134" i="1"/>
  <c r="R133" i="1"/>
  <c r="S133" i="1" s="1"/>
  <c r="R156" i="1"/>
  <c r="R155" i="1"/>
  <c r="R154" i="1"/>
  <c r="R153" i="1"/>
  <c r="R152" i="1"/>
  <c r="R151" i="1"/>
  <c r="R150" i="1"/>
  <c r="R161" i="1"/>
  <c r="R160" i="1"/>
  <c r="R159" i="1"/>
  <c r="R158" i="1"/>
  <c r="R220" i="1"/>
  <c r="S220" i="1" s="1"/>
  <c r="R219" i="1"/>
  <c r="R218" i="1"/>
  <c r="S218" i="1" s="1"/>
  <c r="R217" i="1"/>
  <c r="R216" i="1"/>
  <c r="S216" i="1" s="1"/>
  <c r="R215" i="1"/>
  <c r="R214" i="1"/>
  <c r="S214" i="1" s="1"/>
  <c r="R249" i="1"/>
  <c r="R248" i="1"/>
  <c r="R280" i="1"/>
  <c r="R387" i="1"/>
  <c r="R406" i="1"/>
  <c r="R496" i="1"/>
  <c r="R499" i="1"/>
  <c r="R549" i="1"/>
  <c r="R596" i="1"/>
  <c r="R616" i="1"/>
  <c r="R679" i="1"/>
  <c r="R793" i="1"/>
  <c r="R857" i="1"/>
  <c r="R937" i="1"/>
  <c r="R1202" i="1"/>
  <c r="R1204" i="1"/>
  <c r="R1214" i="1"/>
  <c r="R1243" i="1"/>
  <c r="R1269" i="1"/>
  <c r="R1268" i="1"/>
  <c r="R1271" i="1"/>
  <c r="R1284" i="1"/>
  <c r="R1286" i="1"/>
  <c r="R1305" i="1"/>
  <c r="R1304" i="1"/>
  <c r="R1303" i="1"/>
  <c r="R1302" i="1"/>
  <c r="R1314" i="1"/>
  <c r="R1317" i="1"/>
  <c r="R1316" i="1"/>
  <c r="R1331" i="1"/>
  <c r="R1343" i="1"/>
  <c r="R1355" i="1"/>
  <c r="R1365" i="1"/>
  <c r="R1410" i="1"/>
  <c r="R1409" i="1"/>
  <c r="R1583" i="1"/>
  <c r="R1582" i="1"/>
  <c r="R1581" i="1"/>
  <c r="R1580" i="1"/>
  <c r="R1586" i="1"/>
  <c r="R1585" i="1"/>
  <c r="R1593" i="1"/>
  <c r="R1592" i="1"/>
  <c r="R1591" i="1"/>
  <c r="R1590" i="1"/>
  <c r="R1596" i="1"/>
  <c r="R1599" i="1"/>
  <c r="R1598" i="1"/>
  <c r="R1622" i="1"/>
  <c r="R1621" i="1"/>
  <c r="R1620" i="1"/>
  <c r="R1619" i="1"/>
  <c r="R1618" i="1"/>
  <c r="R1617" i="1"/>
  <c r="R1616" i="1"/>
  <c r="R1615" i="1"/>
  <c r="R1614" i="1"/>
  <c r="R1613" i="1"/>
  <c r="R1612" i="1"/>
  <c r="R1611" i="1"/>
  <c r="R1610" i="1"/>
  <c r="R1609" i="1"/>
  <c r="R1608" i="1"/>
  <c r="R1607" i="1"/>
  <c r="R1606" i="1"/>
  <c r="R1605" i="1"/>
  <c r="R1604" i="1"/>
  <c r="R1603" i="1"/>
  <c r="R1625" i="1"/>
  <c r="R1624" i="1"/>
  <c r="R1649" i="1"/>
  <c r="R1653" i="1"/>
  <c r="R1652" i="1"/>
  <c r="R1680" i="1"/>
  <c r="R1684" i="1"/>
  <c r="S1684" i="1" s="1"/>
  <c r="R1683" i="1"/>
  <c r="R1682" i="1"/>
  <c r="S1682" i="1" s="1"/>
  <c r="R1689" i="1"/>
  <c r="R1705" i="1"/>
  <c r="R1716" i="1"/>
  <c r="R1724" i="1"/>
  <c r="R1727" i="1"/>
  <c r="R1732" i="1"/>
  <c r="R1731" i="1"/>
  <c r="R1746" i="1"/>
  <c r="R1757" i="1"/>
  <c r="R1777" i="1"/>
  <c r="R1792" i="1"/>
  <c r="R1826" i="1"/>
  <c r="R1831" i="1"/>
  <c r="R1838" i="1"/>
  <c r="R1873" i="1"/>
  <c r="R1916" i="1"/>
  <c r="R1919" i="1"/>
  <c r="R1922" i="1"/>
  <c r="R1925" i="1"/>
  <c r="R1924" i="1"/>
  <c r="R1929" i="1"/>
  <c r="R1946" i="1"/>
  <c r="R1960" i="1"/>
  <c r="R1963" i="1"/>
  <c r="R1967" i="1"/>
  <c r="R1966" i="1"/>
  <c r="R1971" i="1"/>
  <c r="R1998" i="1"/>
  <c r="R1997" i="1"/>
  <c r="R2001" i="1"/>
  <c r="R2010" i="1"/>
  <c r="R2038" i="1"/>
  <c r="S2038" i="1" s="1"/>
  <c r="R2037" i="1"/>
  <c r="R2036" i="1"/>
  <c r="S2036" i="1" s="1"/>
  <c r="R2045" i="1"/>
  <c r="R2049" i="1"/>
  <c r="R2048" i="1"/>
  <c r="R2112" i="1"/>
  <c r="R2114" i="1"/>
  <c r="R2156" i="1"/>
  <c r="R2173" i="1"/>
  <c r="R2172" i="1"/>
  <c r="R2197" i="1"/>
  <c r="R2196" i="1"/>
  <c r="R2195" i="1"/>
  <c r="R2220" i="1"/>
  <c r="S2220" i="1" s="1"/>
  <c r="R2219" i="1"/>
  <c r="R2218" i="1"/>
  <c r="S2218" i="1" s="1"/>
  <c r="R2224" i="1"/>
  <c r="R2223" i="1"/>
  <c r="R2222" i="1"/>
  <c r="R2236" i="1"/>
  <c r="R2235" i="1"/>
  <c r="R2234" i="1"/>
  <c r="R2233" i="1"/>
  <c r="R2232" i="1"/>
  <c r="R2231" i="1"/>
  <c r="R2230" i="1"/>
  <c r="R2229" i="1"/>
  <c r="R2228" i="1"/>
  <c r="R2227" i="1"/>
  <c r="R2315" i="1"/>
  <c r="R2314" i="1"/>
  <c r="R2327" i="1"/>
  <c r="R2330" i="1"/>
  <c r="R2329" i="1"/>
  <c r="R2332" i="1"/>
  <c r="R2336" i="1"/>
  <c r="R2335" i="1"/>
  <c r="R2377" i="1"/>
  <c r="R2414" i="1"/>
  <c r="R2413" i="1"/>
  <c r="R2477" i="1"/>
  <c r="R2498" i="1"/>
  <c r="R2497" i="1"/>
  <c r="R2515" i="1"/>
  <c r="R2514" i="1"/>
  <c r="R2513" i="1"/>
  <c r="R2512" i="1"/>
  <c r="R2511" i="1"/>
  <c r="R2561" i="1"/>
  <c r="R2560" i="1"/>
  <c r="R2559" i="1"/>
  <c r="R2558" i="1"/>
  <c r="R2557" i="1"/>
  <c r="R2556" i="1"/>
  <c r="R2555" i="1"/>
  <c r="R2554" i="1"/>
  <c r="R2566" i="1"/>
  <c r="R2565" i="1"/>
  <c r="R2564" i="1"/>
  <c r="R2795" i="1"/>
  <c r="R2800" i="1"/>
  <c r="R2803" i="1"/>
  <c r="R2907" i="1"/>
  <c r="R2906" i="1"/>
  <c r="R2932" i="1"/>
  <c r="R2931" i="1"/>
  <c r="R3018" i="1"/>
  <c r="R3017" i="1"/>
  <c r="R3025" i="1"/>
  <c r="R3027" i="1"/>
  <c r="R3057" i="1"/>
  <c r="R3060" i="1"/>
  <c r="R3083" i="1"/>
  <c r="R3082" i="1"/>
  <c r="R3087" i="1"/>
  <c r="R3086" i="1"/>
  <c r="R3153" i="1"/>
  <c r="R3156" i="1"/>
  <c r="R3155" i="1"/>
  <c r="R3163" i="1"/>
  <c r="R3882" i="1"/>
  <c r="R3881" i="1"/>
  <c r="S3881" i="1" s="1"/>
  <c r="R3880" i="1"/>
  <c r="R3879" i="1"/>
  <c r="S3879" i="1" s="1"/>
  <c r="R3878" i="1"/>
  <c r="R3877" i="1"/>
  <c r="S3877" i="1" s="1"/>
  <c r="R3876" i="1"/>
  <c r="R3875" i="1"/>
  <c r="S3875" i="1" s="1"/>
  <c r="R3874" i="1"/>
  <c r="R3873" i="1"/>
  <c r="S3873" i="1" s="1"/>
  <c r="R3872" i="1"/>
  <c r="R3871" i="1"/>
  <c r="S3871" i="1" s="1"/>
  <c r="R3870" i="1"/>
  <c r="R3869" i="1"/>
  <c r="S3869" i="1" s="1"/>
  <c r="R3868" i="1"/>
  <c r="R3867" i="1"/>
  <c r="S3867" i="1" s="1"/>
  <c r="R3866" i="1"/>
  <c r="R3865" i="1"/>
  <c r="S3865" i="1" s="1"/>
  <c r="R3864" i="1"/>
  <c r="R3863" i="1"/>
  <c r="S3863" i="1" s="1"/>
  <c r="R3862" i="1"/>
  <c r="R3861" i="1"/>
  <c r="S3861" i="1" s="1"/>
  <c r="R3860" i="1"/>
  <c r="R3859" i="1"/>
  <c r="S3859" i="1" s="1"/>
  <c r="R3858" i="1"/>
  <c r="R3857" i="1"/>
  <c r="S3857" i="1" s="1"/>
  <c r="R3856" i="1"/>
  <c r="R3855" i="1"/>
  <c r="S3855" i="1" s="1"/>
  <c r="R3854" i="1"/>
  <c r="R3853" i="1"/>
  <c r="S3853" i="1" s="1"/>
  <c r="R3852" i="1"/>
  <c r="R3851" i="1"/>
  <c r="S3851" i="1" s="1"/>
  <c r="R3850" i="1"/>
  <c r="R3849" i="1"/>
  <c r="S3849" i="1" s="1"/>
  <c r="R3848" i="1"/>
  <c r="R3847" i="1"/>
  <c r="S3847" i="1" s="1"/>
  <c r="R3846" i="1"/>
  <c r="R3845" i="1"/>
  <c r="S3845" i="1" s="1"/>
  <c r="R3844" i="1"/>
  <c r="R3843" i="1"/>
  <c r="S3843" i="1" s="1"/>
  <c r="R3842" i="1"/>
  <c r="R3841" i="1"/>
  <c r="S3841" i="1" s="1"/>
  <c r="R3840" i="1"/>
  <c r="R3839" i="1"/>
  <c r="S3839" i="1" s="1"/>
  <c r="R3838" i="1"/>
  <c r="R3837" i="1"/>
  <c r="S3837" i="1" s="1"/>
  <c r="R3836" i="1"/>
  <c r="R3835" i="1"/>
  <c r="S3835" i="1" s="1"/>
  <c r="R3834" i="1"/>
  <c r="R3833" i="1"/>
  <c r="S3833" i="1" s="1"/>
  <c r="R3832" i="1"/>
  <c r="R3831" i="1"/>
  <c r="S3831" i="1" s="1"/>
  <c r="R3830" i="1"/>
  <c r="R3829" i="1"/>
  <c r="S3829" i="1" s="1"/>
  <c r="R3828" i="1"/>
  <c r="R3827" i="1"/>
  <c r="S3827" i="1" s="1"/>
  <c r="R3826" i="1"/>
  <c r="R3825" i="1"/>
  <c r="S3825" i="1" s="1"/>
  <c r="R3824" i="1"/>
  <c r="R3823" i="1"/>
  <c r="S3823" i="1" s="1"/>
  <c r="R3822" i="1"/>
  <c r="R3821" i="1"/>
  <c r="S3821" i="1" s="1"/>
  <c r="R3820" i="1"/>
  <c r="R3819" i="1"/>
  <c r="S3819" i="1" s="1"/>
  <c r="R3818" i="1"/>
  <c r="R3817" i="1"/>
  <c r="S3817" i="1" s="1"/>
  <c r="R3816" i="1"/>
  <c r="R3815" i="1"/>
  <c r="S3815" i="1" s="1"/>
  <c r="R3814" i="1"/>
  <c r="R3813" i="1"/>
  <c r="S3813" i="1" s="1"/>
  <c r="R3812" i="1"/>
  <c r="R3811" i="1"/>
  <c r="S3811" i="1" s="1"/>
  <c r="R3810" i="1"/>
  <c r="R3809" i="1"/>
  <c r="S3809" i="1" s="1"/>
  <c r="R3808" i="1"/>
  <c r="R3807" i="1"/>
  <c r="S3807" i="1" s="1"/>
  <c r="R3806" i="1"/>
  <c r="R3805" i="1"/>
  <c r="S3805" i="1" s="1"/>
  <c r="R3804" i="1"/>
  <c r="R3803" i="1"/>
  <c r="S3803" i="1" s="1"/>
  <c r="R3802" i="1"/>
  <c r="R3801" i="1"/>
  <c r="S3801" i="1" s="1"/>
  <c r="R3800" i="1"/>
  <c r="R3799" i="1"/>
  <c r="S3799" i="1" s="1"/>
  <c r="R3798" i="1"/>
  <c r="R3797" i="1"/>
  <c r="S3797" i="1" s="1"/>
  <c r="R3796" i="1"/>
  <c r="R3795" i="1"/>
  <c r="S3795" i="1" s="1"/>
  <c r="R3794" i="1"/>
  <c r="R3793" i="1"/>
  <c r="S3793" i="1" s="1"/>
  <c r="R3792" i="1"/>
  <c r="R3791" i="1"/>
  <c r="S3791" i="1" s="1"/>
  <c r="R3790" i="1"/>
  <c r="R3789" i="1"/>
  <c r="S3789" i="1" s="1"/>
  <c r="R3788" i="1"/>
  <c r="R3787" i="1"/>
  <c r="S3787" i="1" s="1"/>
  <c r="R3786" i="1"/>
  <c r="R3785" i="1"/>
  <c r="S3785" i="1" s="1"/>
  <c r="R3784" i="1"/>
  <c r="R3783" i="1"/>
  <c r="S3783" i="1" s="1"/>
  <c r="R3782" i="1"/>
  <c r="R3781" i="1"/>
  <c r="S3781" i="1" s="1"/>
  <c r="R3780" i="1"/>
  <c r="R3779" i="1"/>
  <c r="S3779" i="1" s="1"/>
  <c r="R3778" i="1"/>
  <c r="R3777" i="1"/>
  <c r="S3777" i="1" s="1"/>
  <c r="R3776" i="1"/>
  <c r="R3775" i="1"/>
  <c r="S3775" i="1" s="1"/>
  <c r="R3774" i="1"/>
  <c r="R3773" i="1"/>
  <c r="S3773" i="1" s="1"/>
  <c r="R3772" i="1"/>
  <c r="R3771" i="1"/>
  <c r="S3771" i="1" s="1"/>
  <c r="R3770" i="1"/>
  <c r="R3769" i="1"/>
  <c r="S3769" i="1" s="1"/>
  <c r="R3768" i="1"/>
  <c r="R3767" i="1"/>
  <c r="S3767" i="1" s="1"/>
  <c r="R3766" i="1"/>
  <c r="R3765" i="1"/>
  <c r="S3765" i="1" s="1"/>
  <c r="R3764" i="1"/>
  <c r="R3763" i="1"/>
  <c r="S3763" i="1" s="1"/>
  <c r="R3762" i="1"/>
  <c r="R3761" i="1"/>
  <c r="S3761" i="1" s="1"/>
  <c r="R3760" i="1"/>
  <c r="R3759" i="1"/>
  <c r="S3759" i="1" s="1"/>
  <c r="R3758" i="1"/>
  <c r="R3757" i="1"/>
  <c r="S3757" i="1" s="1"/>
  <c r="R3756" i="1"/>
  <c r="R3755" i="1"/>
  <c r="S3755" i="1" s="1"/>
  <c r="R3754" i="1"/>
  <c r="R3753" i="1"/>
  <c r="S3753" i="1" s="1"/>
  <c r="R3752" i="1"/>
  <c r="R3751" i="1"/>
  <c r="S3751" i="1" s="1"/>
  <c r="R3750" i="1"/>
  <c r="R3749" i="1"/>
  <c r="S3749" i="1" s="1"/>
  <c r="R3748" i="1"/>
  <c r="R3747" i="1"/>
  <c r="S3747" i="1" s="1"/>
  <c r="R3746" i="1"/>
  <c r="R3745" i="1"/>
  <c r="S3745" i="1" s="1"/>
  <c r="R3744" i="1"/>
  <c r="R3743" i="1"/>
  <c r="S3743" i="1" s="1"/>
  <c r="R3742" i="1"/>
  <c r="R3741" i="1"/>
  <c r="S3741" i="1" s="1"/>
  <c r="R3740" i="1"/>
  <c r="R3739" i="1"/>
  <c r="S3739" i="1" s="1"/>
  <c r="R3738" i="1"/>
  <c r="R3737" i="1"/>
  <c r="S3737" i="1" s="1"/>
  <c r="R3736" i="1"/>
  <c r="R3735" i="1"/>
  <c r="S3735" i="1" s="1"/>
  <c r="R3734" i="1"/>
  <c r="R3733" i="1"/>
  <c r="S3733" i="1" s="1"/>
  <c r="R3732" i="1"/>
  <c r="R3731" i="1"/>
  <c r="S3731" i="1" s="1"/>
  <c r="R3730" i="1"/>
  <c r="R3729" i="1"/>
  <c r="S3729" i="1" s="1"/>
  <c r="R3728" i="1"/>
  <c r="R3727" i="1"/>
  <c r="S3727" i="1" s="1"/>
  <c r="R3726" i="1"/>
  <c r="R3725" i="1"/>
  <c r="S3725" i="1" s="1"/>
  <c r="R3724" i="1"/>
  <c r="R3723" i="1"/>
  <c r="S3723" i="1" s="1"/>
  <c r="R3722" i="1"/>
  <c r="R3721" i="1"/>
  <c r="S3721" i="1" s="1"/>
  <c r="R3720" i="1"/>
  <c r="R3719" i="1"/>
  <c r="S3719" i="1" s="1"/>
  <c r="R3718" i="1"/>
  <c r="R3717" i="1"/>
  <c r="S3717" i="1" s="1"/>
  <c r="R3716" i="1"/>
  <c r="R3715" i="1"/>
  <c r="S3715" i="1" s="1"/>
  <c r="R3714" i="1"/>
  <c r="R3713" i="1"/>
  <c r="S3713" i="1" s="1"/>
  <c r="R3712" i="1"/>
  <c r="R3711" i="1"/>
  <c r="S3711" i="1" s="1"/>
  <c r="R3710" i="1"/>
  <c r="R3709" i="1"/>
  <c r="S3709" i="1" s="1"/>
  <c r="R3708" i="1"/>
  <c r="R3707" i="1"/>
  <c r="S3707" i="1" s="1"/>
  <c r="R3706" i="1"/>
  <c r="R3705" i="1"/>
  <c r="S3705" i="1" s="1"/>
  <c r="R3704" i="1"/>
  <c r="R3703" i="1"/>
  <c r="S3703" i="1" s="1"/>
  <c r="R3702" i="1"/>
  <c r="R3701" i="1"/>
  <c r="S3701" i="1" s="1"/>
  <c r="R3700" i="1"/>
  <c r="R3699" i="1"/>
  <c r="S3699" i="1" s="1"/>
  <c r="R3698" i="1"/>
  <c r="R3697" i="1"/>
  <c r="S3697" i="1" s="1"/>
  <c r="R3696" i="1"/>
  <c r="R3695" i="1"/>
  <c r="S3695" i="1" s="1"/>
  <c r="R3694" i="1"/>
  <c r="R3693" i="1"/>
  <c r="S3693" i="1" s="1"/>
  <c r="R3692" i="1"/>
  <c r="R3691" i="1"/>
  <c r="S3691" i="1" s="1"/>
  <c r="R3690" i="1"/>
  <c r="R3689" i="1"/>
  <c r="S3689" i="1" s="1"/>
  <c r="R3688" i="1"/>
  <c r="R3687" i="1"/>
  <c r="S3687" i="1" s="1"/>
  <c r="R3686" i="1"/>
  <c r="R3685" i="1"/>
  <c r="S3685" i="1" s="1"/>
  <c r="R3684" i="1"/>
  <c r="R3683" i="1"/>
  <c r="S3683" i="1" s="1"/>
  <c r="R3682" i="1"/>
  <c r="R3681" i="1"/>
  <c r="S3681" i="1" s="1"/>
  <c r="R3680" i="1"/>
  <c r="R3679" i="1"/>
  <c r="S3679" i="1" s="1"/>
  <c r="R3678" i="1"/>
  <c r="R3677" i="1"/>
  <c r="S3677" i="1" s="1"/>
  <c r="R3676" i="1"/>
  <c r="R3675" i="1"/>
  <c r="S3675" i="1" s="1"/>
  <c r="R3674" i="1"/>
  <c r="R3673" i="1"/>
  <c r="S3673" i="1" s="1"/>
  <c r="R3672" i="1"/>
  <c r="R3671" i="1"/>
  <c r="S3671" i="1" s="1"/>
  <c r="R3670" i="1"/>
  <c r="R3669" i="1"/>
  <c r="S3669" i="1" s="1"/>
  <c r="R3668" i="1"/>
  <c r="R3667" i="1"/>
  <c r="S3667" i="1" s="1"/>
  <c r="R3666" i="1"/>
  <c r="R3665" i="1"/>
  <c r="S3665" i="1" s="1"/>
  <c r="R3664" i="1"/>
  <c r="R3663" i="1"/>
  <c r="S3663" i="1" s="1"/>
  <c r="R3662" i="1"/>
  <c r="R3661" i="1"/>
  <c r="S3661" i="1" s="1"/>
  <c r="R3660" i="1"/>
  <c r="R3659" i="1"/>
  <c r="S3659" i="1" s="1"/>
  <c r="R3658" i="1"/>
  <c r="R3657" i="1"/>
  <c r="S3657" i="1" s="1"/>
  <c r="R3656" i="1"/>
  <c r="R3655" i="1"/>
  <c r="S3655" i="1" s="1"/>
  <c r="R3654" i="1"/>
  <c r="R3653" i="1"/>
  <c r="S3653" i="1" s="1"/>
  <c r="R3652" i="1"/>
  <c r="R3651" i="1"/>
  <c r="S3651" i="1" s="1"/>
  <c r="R3650" i="1"/>
  <c r="R3649" i="1"/>
  <c r="S3649" i="1" s="1"/>
  <c r="R3648" i="1"/>
  <c r="R3647" i="1"/>
  <c r="S3647" i="1" s="1"/>
  <c r="R3646" i="1"/>
  <c r="R3645" i="1"/>
  <c r="S3645" i="1" s="1"/>
  <c r="R3644" i="1"/>
  <c r="R3643" i="1"/>
  <c r="S3643" i="1" s="1"/>
  <c r="R3642" i="1"/>
  <c r="R3641" i="1"/>
  <c r="S3641" i="1" s="1"/>
  <c r="R3640" i="1"/>
  <c r="R3639" i="1"/>
  <c r="S3639" i="1" s="1"/>
  <c r="R3638" i="1"/>
  <c r="R3637" i="1"/>
  <c r="S3637" i="1" s="1"/>
  <c r="R3636" i="1"/>
  <c r="R3635" i="1"/>
  <c r="S3635" i="1" s="1"/>
  <c r="R3634" i="1"/>
  <c r="R3633" i="1"/>
  <c r="S3633" i="1" s="1"/>
  <c r="R3632" i="1"/>
  <c r="R3631" i="1"/>
  <c r="S3631" i="1" s="1"/>
  <c r="R3630" i="1"/>
  <c r="R3629" i="1"/>
  <c r="S3629" i="1" s="1"/>
  <c r="R3628" i="1"/>
  <c r="R3627" i="1"/>
  <c r="S3627" i="1" s="1"/>
  <c r="R3626" i="1"/>
  <c r="R3625" i="1"/>
  <c r="S3625" i="1" s="1"/>
  <c r="R3624" i="1"/>
  <c r="R3623" i="1"/>
  <c r="S3623" i="1" s="1"/>
  <c r="R3622" i="1"/>
  <c r="R3621" i="1"/>
  <c r="S3621" i="1" s="1"/>
  <c r="R3620" i="1"/>
  <c r="R3619" i="1"/>
  <c r="S3619" i="1" s="1"/>
  <c r="R3618" i="1"/>
  <c r="R3617" i="1"/>
  <c r="S3617" i="1" s="1"/>
  <c r="R3616" i="1"/>
  <c r="R3615" i="1"/>
  <c r="S3615" i="1" s="1"/>
  <c r="R3614" i="1"/>
  <c r="R3613" i="1"/>
  <c r="S3613" i="1" s="1"/>
  <c r="R3612" i="1"/>
  <c r="R3611" i="1"/>
  <c r="S3611" i="1" s="1"/>
  <c r="R3610" i="1"/>
  <c r="R3609" i="1"/>
  <c r="S3609" i="1" s="1"/>
  <c r="R3608" i="1"/>
  <c r="R3607" i="1"/>
  <c r="S3607" i="1" s="1"/>
  <c r="R3606" i="1"/>
  <c r="R3605" i="1"/>
  <c r="S3605" i="1" s="1"/>
  <c r="R3604" i="1"/>
  <c r="R3603" i="1"/>
  <c r="S3603" i="1" s="1"/>
  <c r="R3602" i="1"/>
  <c r="R3601" i="1"/>
  <c r="S3601" i="1" s="1"/>
  <c r="R3600" i="1"/>
  <c r="R3599" i="1"/>
  <c r="S3599" i="1" s="1"/>
  <c r="R3598" i="1"/>
  <c r="R3597" i="1"/>
  <c r="S3597" i="1" s="1"/>
  <c r="R3596" i="1"/>
  <c r="R3595" i="1"/>
  <c r="S3595" i="1" s="1"/>
  <c r="R3594" i="1"/>
  <c r="R3593" i="1"/>
  <c r="S3593" i="1" s="1"/>
  <c r="R3592" i="1"/>
  <c r="R3591" i="1"/>
  <c r="S3591" i="1" s="1"/>
  <c r="R3590" i="1"/>
  <c r="R3589" i="1"/>
  <c r="S3589" i="1" s="1"/>
  <c r="R3588" i="1"/>
  <c r="R3587" i="1"/>
  <c r="S3587" i="1" s="1"/>
  <c r="R3586" i="1"/>
  <c r="R3585" i="1"/>
  <c r="S3585" i="1" s="1"/>
  <c r="R3584" i="1"/>
  <c r="R3583" i="1"/>
  <c r="S3583" i="1" s="1"/>
  <c r="R3582" i="1"/>
  <c r="R3581" i="1"/>
  <c r="S3581" i="1" s="1"/>
  <c r="R3580" i="1"/>
  <c r="R3579" i="1"/>
  <c r="S3579" i="1" s="1"/>
  <c r="R3578" i="1"/>
  <c r="R3577" i="1"/>
  <c r="S3577" i="1" s="1"/>
  <c r="R3576" i="1"/>
  <c r="R3575" i="1"/>
  <c r="S3575" i="1" s="1"/>
  <c r="R3574" i="1"/>
  <c r="R3573" i="1"/>
  <c r="S3573" i="1" s="1"/>
  <c r="R3572" i="1"/>
  <c r="R3571" i="1"/>
  <c r="S3571" i="1" s="1"/>
  <c r="R3570" i="1"/>
  <c r="R3569" i="1"/>
  <c r="S3569" i="1" s="1"/>
  <c r="R3568" i="1"/>
  <c r="R3567" i="1"/>
  <c r="S3567" i="1" s="1"/>
  <c r="R3566" i="1"/>
  <c r="R3565" i="1"/>
  <c r="S3565" i="1" s="1"/>
  <c r="R3564" i="1"/>
  <c r="R3563" i="1"/>
  <c r="S3563" i="1" s="1"/>
  <c r="R3562" i="1"/>
  <c r="R3561" i="1"/>
  <c r="S3561" i="1" s="1"/>
  <c r="R3560" i="1"/>
  <c r="R3559" i="1"/>
  <c r="S3559" i="1" s="1"/>
  <c r="R3558" i="1"/>
  <c r="R3557" i="1"/>
  <c r="S3557" i="1" s="1"/>
  <c r="R3556" i="1"/>
  <c r="R3555" i="1"/>
  <c r="S3555" i="1" s="1"/>
  <c r="R3554" i="1"/>
  <c r="R3553" i="1"/>
  <c r="S3553" i="1" s="1"/>
  <c r="R3552" i="1"/>
  <c r="R3551" i="1"/>
  <c r="S3551" i="1" s="1"/>
  <c r="R3550" i="1"/>
  <c r="R3549" i="1"/>
  <c r="S3549" i="1" s="1"/>
  <c r="R3548" i="1"/>
  <c r="R3547" i="1"/>
  <c r="S3547" i="1" s="1"/>
  <c r="R3546" i="1"/>
  <c r="R3545" i="1"/>
  <c r="S3545" i="1" s="1"/>
  <c r="R3544" i="1"/>
  <c r="R3543" i="1"/>
  <c r="S3543" i="1" s="1"/>
  <c r="R3542" i="1"/>
  <c r="R3541" i="1"/>
  <c r="S3541" i="1" s="1"/>
  <c r="R3540" i="1"/>
  <c r="R3539" i="1"/>
  <c r="S3539" i="1" s="1"/>
  <c r="R3538" i="1"/>
  <c r="R3537" i="1"/>
  <c r="S3537" i="1" s="1"/>
  <c r="R3536" i="1"/>
  <c r="R3535" i="1"/>
  <c r="S3535" i="1" s="1"/>
  <c r="R3534" i="1"/>
  <c r="R3533" i="1"/>
  <c r="S3533" i="1" s="1"/>
  <c r="R3532" i="1"/>
  <c r="R3531" i="1"/>
  <c r="S3531" i="1" s="1"/>
  <c r="R3530" i="1"/>
  <c r="R3529" i="1"/>
  <c r="S3529" i="1" s="1"/>
  <c r="R3528" i="1"/>
  <c r="R3527" i="1"/>
  <c r="S3527" i="1" s="1"/>
  <c r="R3526" i="1"/>
  <c r="R3525" i="1"/>
  <c r="S3525" i="1" s="1"/>
  <c r="R3524" i="1"/>
  <c r="R3523" i="1"/>
  <c r="S3523" i="1" s="1"/>
  <c r="R3522" i="1"/>
  <c r="R3521" i="1"/>
  <c r="S3521" i="1" s="1"/>
  <c r="R3520" i="1"/>
  <c r="R3519" i="1"/>
  <c r="S3519" i="1" s="1"/>
  <c r="R3518" i="1"/>
  <c r="R3517" i="1"/>
  <c r="S3517" i="1" s="1"/>
  <c r="R3516" i="1"/>
  <c r="R3515" i="1"/>
  <c r="S3515" i="1" s="1"/>
  <c r="R3514" i="1"/>
  <c r="R3513" i="1"/>
  <c r="S3513" i="1" s="1"/>
  <c r="R3512" i="1"/>
  <c r="R3511" i="1"/>
  <c r="S3511" i="1" s="1"/>
  <c r="R3510" i="1"/>
  <c r="R3509" i="1"/>
  <c r="S3509" i="1" s="1"/>
  <c r="R3508" i="1"/>
  <c r="R3507" i="1"/>
  <c r="S3507" i="1" s="1"/>
  <c r="R3506" i="1"/>
  <c r="R3505" i="1"/>
  <c r="S3505" i="1" s="1"/>
  <c r="R3504" i="1"/>
  <c r="R3503" i="1"/>
  <c r="S3503" i="1" s="1"/>
  <c r="R3502" i="1"/>
  <c r="R3501" i="1"/>
  <c r="S3501" i="1" s="1"/>
  <c r="R3500" i="1"/>
  <c r="R3499" i="1"/>
  <c r="S3499" i="1" s="1"/>
  <c r="R3498" i="1"/>
  <c r="R3497" i="1"/>
  <c r="S3497" i="1" s="1"/>
  <c r="R3496" i="1"/>
  <c r="R3495" i="1"/>
  <c r="S3495" i="1" s="1"/>
  <c r="R3494" i="1"/>
  <c r="R3493" i="1"/>
  <c r="S3493" i="1" s="1"/>
  <c r="R3492" i="1"/>
  <c r="R3491" i="1"/>
  <c r="S3491" i="1" s="1"/>
  <c r="R3490" i="1"/>
  <c r="R3489" i="1"/>
  <c r="S3489" i="1" s="1"/>
  <c r="R3488" i="1"/>
  <c r="R3487" i="1"/>
  <c r="S3487" i="1" s="1"/>
  <c r="R3486" i="1"/>
  <c r="R3485" i="1"/>
  <c r="S3485" i="1" s="1"/>
  <c r="R3484" i="1"/>
  <c r="R3483" i="1"/>
  <c r="S3483" i="1" s="1"/>
  <c r="R3482" i="1"/>
  <c r="R3481" i="1"/>
  <c r="S3481" i="1" s="1"/>
  <c r="R3480" i="1"/>
  <c r="R3479" i="1"/>
  <c r="S3479" i="1" s="1"/>
  <c r="R3478" i="1"/>
  <c r="R3477" i="1"/>
  <c r="S3477" i="1" s="1"/>
  <c r="R3476" i="1"/>
  <c r="R3475" i="1"/>
  <c r="S3475" i="1" s="1"/>
  <c r="R3474" i="1"/>
  <c r="R3473" i="1"/>
  <c r="S3473" i="1" s="1"/>
  <c r="R3472" i="1"/>
  <c r="R3471" i="1"/>
  <c r="S3471" i="1" s="1"/>
  <c r="R3470" i="1"/>
  <c r="R3469" i="1"/>
  <c r="S3469" i="1" s="1"/>
  <c r="R3468" i="1"/>
  <c r="R3467" i="1"/>
  <c r="S3467" i="1" s="1"/>
  <c r="R3466" i="1"/>
  <c r="R3465" i="1"/>
  <c r="S3465" i="1" s="1"/>
  <c r="R3464" i="1"/>
  <c r="R3463" i="1"/>
  <c r="S3463" i="1" s="1"/>
  <c r="R3462" i="1"/>
  <c r="R3461" i="1"/>
  <c r="S3461" i="1" s="1"/>
  <c r="R3460" i="1"/>
  <c r="R3459" i="1"/>
  <c r="S3459" i="1" s="1"/>
  <c r="R3458" i="1"/>
  <c r="R3457" i="1"/>
  <c r="S3457" i="1" s="1"/>
  <c r="R3456" i="1"/>
  <c r="R3455" i="1"/>
  <c r="S3455" i="1" s="1"/>
  <c r="R3454" i="1"/>
  <c r="R3453" i="1"/>
  <c r="S3453" i="1" s="1"/>
  <c r="R3452" i="1"/>
  <c r="R3451" i="1"/>
  <c r="S3451" i="1" s="1"/>
  <c r="R3450" i="1"/>
  <c r="R3449" i="1"/>
  <c r="S3449" i="1" s="1"/>
  <c r="R3448" i="1"/>
  <c r="R3447" i="1"/>
  <c r="S3447" i="1" s="1"/>
  <c r="R3446" i="1"/>
  <c r="R3445" i="1"/>
  <c r="S3445" i="1" s="1"/>
  <c r="R3444" i="1"/>
  <c r="R3443" i="1"/>
  <c r="S3443" i="1" s="1"/>
  <c r="R3442" i="1"/>
  <c r="R3441" i="1"/>
  <c r="S3441" i="1" s="1"/>
  <c r="R3440" i="1"/>
  <c r="R3439" i="1"/>
  <c r="S3439" i="1" s="1"/>
  <c r="R3438" i="1"/>
  <c r="R3437" i="1"/>
  <c r="S3437" i="1" s="1"/>
  <c r="R3436" i="1"/>
  <c r="R3435" i="1"/>
  <c r="S3435" i="1" s="1"/>
  <c r="R3434" i="1"/>
  <c r="R3433" i="1"/>
  <c r="S3433" i="1" s="1"/>
  <c r="R3432" i="1"/>
  <c r="R3431" i="1"/>
  <c r="S3431" i="1" s="1"/>
  <c r="R3430" i="1"/>
  <c r="R3429" i="1"/>
  <c r="S3429" i="1" s="1"/>
  <c r="R3428" i="1"/>
  <c r="R3427" i="1"/>
  <c r="S3427" i="1" s="1"/>
  <c r="R3426" i="1"/>
  <c r="R3425" i="1"/>
  <c r="S3425" i="1" s="1"/>
  <c r="R3424" i="1"/>
  <c r="R3423" i="1"/>
  <c r="S3423" i="1" s="1"/>
  <c r="R3422" i="1"/>
  <c r="R3421" i="1"/>
  <c r="S3421" i="1" s="1"/>
  <c r="R3420" i="1"/>
  <c r="R3419" i="1"/>
  <c r="S3419" i="1" s="1"/>
  <c r="R3418" i="1"/>
  <c r="R3417" i="1"/>
  <c r="S3417" i="1" s="1"/>
  <c r="R3416" i="1"/>
  <c r="R3415" i="1"/>
  <c r="S3415" i="1" s="1"/>
  <c r="R3414" i="1"/>
  <c r="R3413" i="1"/>
  <c r="S3413" i="1" s="1"/>
  <c r="R3412" i="1"/>
  <c r="R3411" i="1"/>
  <c r="S3411" i="1" s="1"/>
  <c r="R3410" i="1"/>
  <c r="R3409" i="1"/>
  <c r="S3409" i="1" s="1"/>
  <c r="R3408" i="1"/>
  <c r="R3407" i="1"/>
  <c r="S3407" i="1" s="1"/>
  <c r="R3406" i="1"/>
  <c r="R3405" i="1"/>
  <c r="S3405" i="1" s="1"/>
  <c r="R3404" i="1"/>
  <c r="R3403" i="1"/>
  <c r="S3403" i="1" s="1"/>
  <c r="R3402" i="1"/>
  <c r="R3401" i="1"/>
  <c r="S3401" i="1" s="1"/>
  <c r="R3400" i="1"/>
  <c r="R3399" i="1"/>
  <c r="S3399" i="1" s="1"/>
  <c r="R3398" i="1"/>
  <c r="R3397" i="1"/>
  <c r="S3397" i="1" s="1"/>
  <c r="R3396" i="1"/>
  <c r="R3395" i="1"/>
  <c r="S3395" i="1" s="1"/>
  <c r="R3394" i="1"/>
  <c r="R3393" i="1"/>
  <c r="S3393" i="1" s="1"/>
  <c r="R3392" i="1"/>
  <c r="R3391" i="1"/>
  <c r="S3391" i="1" s="1"/>
  <c r="R3390" i="1"/>
  <c r="R3389" i="1"/>
  <c r="S3389" i="1" s="1"/>
  <c r="R3388" i="1"/>
  <c r="R3387" i="1"/>
  <c r="S3387" i="1" s="1"/>
  <c r="R3386" i="1"/>
  <c r="R3385" i="1"/>
  <c r="S3385" i="1" s="1"/>
  <c r="R3384" i="1"/>
  <c r="R3383" i="1"/>
  <c r="S3383" i="1" s="1"/>
  <c r="R3382" i="1"/>
  <c r="R3381" i="1"/>
  <c r="S3381" i="1" s="1"/>
  <c r="R3380" i="1"/>
  <c r="R3379" i="1"/>
  <c r="S3379" i="1" s="1"/>
  <c r="R3378" i="1"/>
  <c r="R3377" i="1"/>
  <c r="S3377" i="1" s="1"/>
  <c r="R3376" i="1"/>
  <c r="R3375" i="1"/>
  <c r="S3375" i="1" s="1"/>
  <c r="R3374" i="1"/>
  <c r="R3373" i="1"/>
  <c r="S3373" i="1" s="1"/>
  <c r="R3372" i="1"/>
  <c r="R3371" i="1"/>
  <c r="S3371" i="1" s="1"/>
  <c r="R3370" i="1"/>
  <c r="R3369" i="1"/>
  <c r="S3369" i="1" s="1"/>
  <c r="R3368" i="1"/>
  <c r="R3367" i="1"/>
  <c r="S3367" i="1" s="1"/>
  <c r="R3366" i="1"/>
  <c r="R3365" i="1"/>
  <c r="S3365" i="1" s="1"/>
  <c r="R3364" i="1"/>
  <c r="R3363" i="1"/>
  <c r="S3363" i="1" s="1"/>
  <c r="R3362" i="1"/>
  <c r="R3361" i="1"/>
  <c r="S3361" i="1" s="1"/>
  <c r="R3360" i="1"/>
  <c r="R3359" i="1"/>
  <c r="S3359" i="1" s="1"/>
  <c r="R3358" i="1"/>
  <c r="R3357" i="1"/>
  <c r="S3357" i="1" s="1"/>
  <c r="R3356" i="1"/>
  <c r="R3355" i="1"/>
  <c r="S3355" i="1" s="1"/>
  <c r="R3354" i="1"/>
  <c r="R3353" i="1"/>
  <c r="S3353" i="1" s="1"/>
  <c r="R3352" i="1"/>
  <c r="R3351" i="1"/>
  <c r="S3351" i="1" s="1"/>
  <c r="R3350" i="1"/>
  <c r="R3349" i="1"/>
  <c r="S3349" i="1" s="1"/>
  <c r="R3348" i="1"/>
  <c r="R3347" i="1"/>
  <c r="S3347" i="1" s="1"/>
  <c r="R3346" i="1"/>
  <c r="R3345" i="1"/>
  <c r="S3345" i="1" s="1"/>
  <c r="R3344" i="1"/>
  <c r="R3343" i="1"/>
  <c r="S3343" i="1" s="1"/>
  <c r="R3342" i="1"/>
  <c r="R3341" i="1"/>
  <c r="S3341" i="1" s="1"/>
  <c r="R3340" i="1"/>
  <c r="R3339" i="1"/>
  <c r="S3339" i="1" s="1"/>
  <c r="R3338" i="1"/>
  <c r="R3337" i="1"/>
  <c r="S3337" i="1" s="1"/>
  <c r="R3336" i="1"/>
  <c r="R3335" i="1"/>
  <c r="S3335" i="1" s="1"/>
  <c r="R3334" i="1"/>
  <c r="R3333" i="1"/>
  <c r="S3333" i="1" s="1"/>
  <c r="R3332" i="1"/>
  <c r="R3331" i="1"/>
  <c r="S3331" i="1" s="1"/>
  <c r="R3330" i="1"/>
  <c r="R3329" i="1"/>
  <c r="S3329" i="1" s="1"/>
  <c r="R3328" i="1"/>
  <c r="R3327" i="1"/>
  <c r="S3327" i="1" s="1"/>
  <c r="R3326" i="1"/>
  <c r="R3325" i="1"/>
  <c r="S3325" i="1" s="1"/>
  <c r="R3324" i="1"/>
  <c r="R3323" i="1"/>
  <c r="S3323" i="1" s="1"/>
  <c r="R3322" i="1"/>
  <c r="R3321" i="1"/>
  <c r="S3321" i="1" s="1"/>
  <c r="R3320" i="1"/>
  <c r="R3319" i="1"/>
  <c r="S3319" i="1" s="1"/>
  <c r="R3318" i="1"/>
  <c r="R3317" i="1"/>
  <c r="S3317" i="1" s="1"/>
  <c r="R3316" i="1"/>
  <c r="R3315" i="1"/>
  <c r="S3315" i="1" s="1"/>
  <c r="R3314" i="1"/>
  <c r="R3313" i="1"/>
  <c r="S3313" i="1" s="1"/>
  <c r="R3312" i="1"/>
  <c r="R3311" i="1"/>
  <c r="S3311" i="1" s="1"/>
  <c r="R3310" i="1"/>
  <c r="R3309" i="1"/>
  <c r="S3309" i="1" s="1"/>
  <c r="R3308" i="1"/>
  <c r="R3307" i="1"/>
  <c r="S3307" i="1" s="1"/>
  <c r="R3306" i="1"/>
  <c r="R3305" i="1"/>
  <c r="S3305" i="1" s="1"/>
  <c r="R3304" i="1"/>
  <c r="R3303" i="1"/>
  <c r="S3303" i="1" s="1"/>
  <c r="R3302" i="1"/>
  <c r="R3301" i="1"/>
  <c r="S3301" i="1" s="1"/>
  <c r="R3300" i="1"/>
  <c r="R3299" i="1"/>
  <c r="S3299" i="1" s="1"/>
  <c r="R3298" i="1"/>
  <c r="R3297" i="1"/>
  <c r="S3297" i="1" s="1"/>
  <c r="R3296" i="1"/>
  <c r="R3295" i="1"/>
  <c r="S3295" i="1" s="1"/>
  <c r="R3294" i="1"/>
  <c r="R3293" i="1"/>
  <c r="S3293" i="1" s="1"/>
  <c r="R3292" i="1"/>
  <c r="R3291" i="1"/>
  <c r="S3291" i="1" s="1"/>
  <c r="R3290" i="1"/>
  <c r="R3289" i="1"/>
  <c r="S3289" i="1" s="1"/>
  <c r="R3288" i="1"/>
  <c r="R3287" i="1"/>
  <c r="S3287" i="1" s="1"/>
  <c r="R3286" i="1"/>
  <c r="R3285" i="1"/>
  <c r="S3285" i="1" s="1"/>
  <c r="R3284" i="1"/>
  <c r="R3283" i="1"/>
  <c r="S3283" i="1" s="1"/>
  <c r="R3282" i="1"/>
  <c r="R3281" i="1"/>
  <c r="S3281" i="1" s="1"/>
  <c r="R3280" i="1"/>
  <c r="R3279" i="1"/>
  <c r="S3279" i="1" s="1"/>
  <c r="R3278" i="1"/>
  <c r="R3277" i="1"/>
  <c r="S3277" i="1" s="1"/>
  <c r="R3276" i="1"/>
  <c r="R3275" i="1"/>
  <c r="S3275" i="1" s="1"/>
  <c r="R3274" i="1"/>
  <c r="R3273" i="1"/>
  <c r="S3273" i="1" s="1"/>
  <c r="R3272" i="1"/>
  <c r="R3271" i="1"/>
  <c r="S3271" i="1" s="1"/>
  <c r="R3270" i="1"/>
  <c r="R3269" i="1"/>
  <c r="S3269" i="1" s="1"/>
  <c r="R3268" i="1"/>
  <c r="R3267" i="1"/>
  <c r="S3267" i="1" s="1"/>
  <c r="R3266" i="1"/>
  <c r="R3265" i="1"/>
  <c r="S3265" i="1" s="1"/>
  <c r="R3264" i="1"/>
  <c r="R3263" i="1"/>
  <c r="S3263" i="1" s="1"/>
  <c r="R3262" i="1"/>
  <c r="R3261" i="1"/>
  <c r="S3261" i="1" s="1"/>
  <c r="R3260" i="1"/>
  <c r="R3259" i="1"/>
  <c r="S3259" i="1" s="1"/>
  <c r="R3258" i="1"/>
  <c r="R3257" i="1"/>
  <c r="S3257" i="1" s="1"/>
  <c r="R3256" i="1"/>
  <c r="R3255" i="1"/>
  <c r="S3255" i="1" s="1"/>
  <c r="R3254" i="1"/>
  <c r="R3253" i="1"/>
  <c r="S3253" i="1" s="1"/>
  <c r="R3252" i="1"/>
  <c r="R3251" i="1"/>
  <c r="S3251" i="1" s="1"/>
  <c r="R3250" i="1"/>
  <c r="R3249" i="1"/>
  <c r="S3249" i="1" s="1"/>
  <c r="R3248" i="1"/>
  <c r="R3247" i="1"/>
  <c r="S3247" i="1" s="1"/>
  <c r="R3246" i="1"/>
  <c r="R3245" i="1"/>
  <c r="S3245" i="1" s="1"/>
  <c r="R3244" i="1"/>
  <c r="R3243" i="1"/>
  <c r="S3243" i="1" s="1"/>
  <c r="R3242" i="1"/>
  <c r="R3241" i="1"/>
  <c r="S3241" i="1" s="1"/>
  <c r="R3240" i="1"/>
  <c r="R3239" i="1"/>
  <c r="S3239" i="1" s="1"/>
  <c r="R3238" i="1"/>
  <c r="R3237" i="1"/>
  <c r="S3237" i="1" s="1"/>
  <c r="R3236" i="1"/>
  <c r="R3235" i="1"/>
  <c r="S3235" i="1" s="1"/>
  <c r="R3234" i="1"/>
  <c r="R3233" i="1"/>
  <c r="S3233" i="1" s="1"/>
  <c r="R3232" i="1"/>
  <c r="R3231" i="1"/>
  <c r="S3231" i="1" s="1"/>
  <c r="R3230" i="1"/>
  <c r="R3229" i="1"/>
  <c r="S3229" i="1" s="1"/>
  <c r="R3228" i="1"/>
  <c r="R3227" i="1"/>
  <c r="S3227" i="1" s="1"/>
  <c r="R3226" i="1"/>
  <c r="R3225" i="1"/>
  <c r="S3225" i="1" s="1"/>
  <c r="R3224" i="1"/>
  <c r="R3223" i="1"/>
  <c r="S3223" i="1" s="1"/>
  <c r="R3222" i="1"/>
  <c r="R3221" i="1"/>
  <c r="S3221" i="1" s="1"/>
  <c r="R3220" i="1"/>
  <c r="R3219" i="1"/>
  <c r="S3219" i="1" s="1"/>
  <c r="R3218" i="1"/>
  <c r="R3217" i="1"/>
  <c r="S3217" i="1" s="1"/>
  <c r="R3216" i="1"/>
  <c r="R3215" i="1"/>
  <c r="S3215" i="1" s="1"/>
  <c r="R3214" i="1"/>
  <c r="R5488" i="1"/>
  <c r="R5487" i="1"/>
  <c r="R5486" i="1"/>
  <c r="R5485" i="1"/>
  <c r="R5484" i="1"/>
  <c r="R5483" i="1"/>
  <c r="R5482" i="1"/>
  <c r="R5481" i="1"/>
  <c r="R5480" i="1"/>
  <c r="R5479" i="1"/>
  <c r="R5478" i="1"/>
  <c r="R5477" i="1"/>
  <c r="R5476" i="1"/>
  <c r="R5475" i="1"/>
  <c r="R5474" i="1"/>
  <c r="R5473" i="1"/>
  <c r="R5472" i="1"/>
  <c r="R5471" i="1"/>
  <c r="R5470" i="1"/>
  <c r="R5469" i="1"/>
  <c r="R5468" i="1"/>
  <c r="R5467" i="1"/>
  <c r="R5466" i="1"/>
  <c r="R5465" i="1"/>
  <c r="R5464" i="1"/>
  <c r="R5463" i="1"/>
  <c r="R5462" i="1"/>
  <c r="R5461" i="1"/>
  <c r="R5460" i="1"/>
  <c r="R5457" i="1"/>
  <c r="R5456" i="1"/>
  <c r="R5455" i="1"/>
  <c r="R5453" i="1"/>
  <c r="R5452" i="1"/>
  <c r="R5451" i="1"/>
  <c r="R5449" i="1"/>
  <c r="R5448" i="1"/>
  <c r="R5447" i="1"/>
  <c r="R5446" i="1"/>
  <c r="R5445" i="1"/>
  <c r="R5444" i="1"/>
  <c r="R5443" i="1"/>
  <c r="R5442" i="1"/>
  <c r="R5441" i="1"/>
  <c r="R5440" i="1"/>
  <c r="R5439" i="1"/>
  <c r="R5438" i="1"/>
  <c r="R5437" i="1"/>
  <c r="R5436" i="1"/>
  <c r="R5435" i="1"/>
  <c r="R5434" i="1"/>
  <c r="R5433" i="1"/>
  <c r="R5432" i="1"/>
  <c r="R5431" i="1"/>
  <c r="R5430" i="1"/>
  <c r="R5429" i="1"/>
  <c r="R5428" i="1"/>
  <c r="R5427" i="1"/>
  <c r="R5426" i="1"/>
  <c r="R5425" i="1"/>
  <c r="R5424" i="1"/>
  <c r="R5423" i="1"/>
  <c r="R5422" i="1"/>
  <c r="R5421" i="1"/>
  <c r="R5420" i="1"/>
  <c r="R5419" i="1"/>
  <c r="R5418" i="1"/>
  <c r="R5417" i="1"/>
  <c r="R5416" i="1"/>
  <c r="R5415" i="1"/>
  <c r="R5414" i="1"/>
  <c r="R5413" i="1"/>
  <c r="R5412" i="1"/>
  <c r="R5411" i="1"/>
  <c r="R5410" i="1"/>
  <c r="R5409" i="1"/>
  <c r="R5408" i="1"/>
  <c r="R5407" i="1"/>
  <c r="R5406" i="1"/>
  <c r="R5405" i="1"/>
  <c r="R5404" i="1"/>
  <c r="R5403" i="1"/>
  <c r="R5402" i="1"/>
  <c r="R5401" i="1"/>
  <c r="R5400" i="1"/>
  <c r="R5399" i="1"/>
  <c r="R5398" i="1"/>
  <c r="R5397" i="1"/>
  <c r="R5396" i="1"/>
  <c r="R5395" i="1"/>
  <c r="R5394" i="1"/>
  <c r="R5393" i="1"/>
  <c r="R5392" i="1"/>
  <c r="R5391" i="1"/>
  <c r="R5390" i="1"/>
  <c r="R5389" i="1"/>
  <c r="R5388" i="1"/>
  <c r="R5387" i="1"/>
  <c r="R5386" i="1"/>
  <c r="R5385" i="1"/>
  <c r="R5384" i="1"/>
  <c r="R5383" i="1"/>
  <c r="R5382" i="1"/>
  <c r="R5381" i="1"/>
  <c r="R5380" i="1"/>
  <c r="R5379" i="1"/>
  <c r="R5378" i="1"/>
  <c r="R5377" i="1"/>
  <c r="R5376" i="1"/>
  <c r="R5375" i="1"/>
  <c r="R5374" i="1"/>
  <c r="R5373" i="1"/>
  <c r="R5372" i="1"/>
  <c r="R5371" i="1"/>
  <c r="R5370" i="1"/>
  <c r="R5369" i="1"/>
  <c r="R5368" i="1"/>
  <c r="R5367" i="1"/>
  <c r="R5366" i="1"/>
  <c r="R5365" i="1"/>
  <c r="R5364" i="1"/>
  <c r="R5363" i="1"/>
  <c r="R5362" i="1"/>
  <c r="R5358" i="1"/>
  <c r="R5357" i="1"/>
  <c r="R5356" i="1"/>
  <c r="R5355" i="1"/>
  <c r="R5354" i="1"/>
  <c r="R5353" i="1"/>
  <c r="R5352" i="1"/>
  <c r="R5351" i="1"/>
  <c r="R5350" i="1"/>
  <c r="R5349" i="1"/>
  <c r="R5348" i="1"/>
  <c r="R5347" i="1"/>
  <c r="R5346" i="1"/>
  <c r="R5345" i="1"/>
  <c r="R5344" i="1"/>
  <c r="R5343" i="1"/>
  <c r="R5342" i="1"/>
  <c r="R5341" i="1"/>
  <c r="R5340" i="1"/>
  <c r="R5339" i="1"/>
  <c r="R5338" i="1"/>
  <c r="R5337" i="1"/>
  <c r="R5336" i="1"/>
  <c r="R5335" i="1"/>
  <c r="R5334" i="1"/>
  <c r="R5333" i="1"/>
  <c r="R5332" i="1"/>
  <c r="R5331" i="1"/>
  <c r="R5330" i="1"/>
  <c r="R5329" i="1"/>
  <c r="R5328" i="1"/>
  <c r="R5327" i="1"/>
  <c r="R5326" i="1"/>
  <c r="R5325" i="1"/>
  <c r="R5324" i="1"/>
  <c r="R5323" i="1"/>
  <c r="R5322" i="1"/>
  <c r="R5321" i="1"/>
  <c r="R5312" i="1"/>
  <c r="R5311" i="1"/>
  <c r="R5310" i="1"/>
  <c r="R5309" i="1"/>
  <c r="R5308" i="1"/>
  <c r="R5307" i="1"/>
  <c r="R5306" i="1"/>
  <c r="R5305" i="1"/>
  <c r="R5304" i="1"/>
  <c r="R5303" i="1"/>
  <c r="R5302" i="1"/>
  <c r="R5301" i="1"/>
  <c r="R5300" i="1"/>
  <c r="R5299" i="1"/>
  <c r="R5298" i="1"/>
  <c r="R5297" i="1"/>
  <c r="R5296" i="1"/>
  <c r="R5295" i="1"/>
  <c r="R5294" i="1"/>
  <c r="R5293" i="1"/>
  <c r="R5291" i="1"/>
  <c r="R5290" i="1"/>
  <c r="R5289" i="1"/>
  <c r="R5288" i="1"/>
  <c r="R5287" i="1"/>
  <c r="R5286" i="1"/>
  <c r="R5285" i="1"/>
  <c r="R5284" i="1"/>
  <c r="R5283" i="1"/>
  <c r="R5282" i="1"/>
  <c r="R5281" i="1"/>
  <c r="R5279" i="1"/>
  <c r="R5278" i="1"/>
  <c r="R5277" i="1"/>
  <c r="R5276" i="1"/>
  <c r="R5275" i="1"/>
  <c r="R5274" i="1"/>
  <c r="R5273" i="1"/>
  <c r="R5272" i="1"/>
  <c r="R5271" i="1"/>
  <c r="R5270" i="1"/>
  <c r="R5269" i="1"/>
  <c r="R5268" i="1"/>
  <c r="R5267" i="1"/>
  <c r="R5266" i="1"/>
  <c r="R5265" i="1"/>
  <c r="R5264" i="1"/>
  <c r="R5263" i="1"/>
  <c r="R5262" i="1"/>
  <c r="R5261" i="1"/>
  <c r="R5260" i="1"/>
  <c r="R5259" i="1"/>
  <c r="R5258" i="1"/>
  <c r="R5257" i="1"/>
  <c r="R5256" i="1"/>
  <c r="R5255" i="1"/>
  <c r="R5254" i="1"/>
  <c r="R5253" i="1"/>
  <c r="R5252" i="1"/>
  <c r="R5251" i="1"/>
  <c r="R5250" i="1"/>
  <c r="R5249" i="1"/>
  <c r="R5248" i="1"/>
  <c r="R5247" i="1"/>
  <c r="R5246" i="1"/>
  <c r="R5245" i="1"/>
  <c r="R5244" i="1"/>
  <c r="R5243" i="1"/>
  <c r="R5242" i="1"/>
  <c r="R5241" i="1"/>
  <c r="R5240" i="1"/>
  <c r="R5239" i="1"/>
  <c r="R5238" i="1"/>
  <c r="R5237" i="1"/>
  <c r="R5236" i="1"/>
  <c r="R5235" i="1"/>
  <c r="R5234" i="1"/>
  <c r="R5233" i="1"/>
  <c r="R5232" i="1"/>
  <c r="R5231" i="1"/>
  <c r="R5230" i="1"/>
  <c r="R5229" i="1"/>
  <c r="R5228" i="1"/>
  <c r="R5227" i="1"/>
  <c r="R5226" i="1"/>
  <c r="R5225" i="1"/>
  <c r="R5201" i="1"/>
  <c r="R5199" i="1"/>
  <c r="R5197" i="1"/>
  <c r="R5196" i="1"/>
  <c r="R5195" i="1"/>
  <c r="R5194" i="1"/>
  <c r="R5193" i="1"/>
  <c r="R5192" i="1"/>
  <c r="R5191" i="1"/>
  <c r="R5189" i="1"/>
  <c r="R5187" i="1"/>
  <c r="R5186" i="1"/>
  <c r="R5185" i="1"/>
  <c r="R5184" i="1"/>
  <c r="R5183" i="1"/>
  <c r="R5182" i="1"/>
  <c r="R5181" i="1"/>
  <c r="R5180" i="1"/>
  <c r="R5179" i="1"/>
  <c r="R5178" i="1"/>
  <c r="R5177" i="1"/>
  <c r="R5148" i="1"/>
  <c r="R5147" i="1"/>
  <c r="R5146" i="1"/>
  <c r="R5145" i="1"/>
  <c r="R5144" i="1"/>
  <c r="R5143" i="1"/>
  <c r="R5142" i="1"/>
  <c r="R5141" i="1"/>
  <c r="R5140" i="1"/>
  <c r="R5139" i="1"/>
  <c r="R5138" i="1"/>
  <c r="R5137" i="1"/>
  <c r="R5136" i="1"/>
  <c r="R5135" i="1"/>
  <c r="R5134" i="1"/>
  <c r="R5133" i="1"/>
  <c r="R5132" i="1"/>
  <c r="R5131" i="1"/>
  <c r="R5130" i="1"/>
  <c r="R5129" i="1"/>
  <c r="R5128" i="1"/>
  <c r="R5127" i="1"/>
  <c r="R5126" i="1"/>
  <c r="R5125" i="1"/>
  <c r="R5124" i="1"/>
  <c r="R5123" i="1"/>
  <c r="R5122" i="1"/>
  <c r="R5121" i="1"/>
  <c r="R5120" i="1"/>
  <c r="R5119" i="1"/>
  <c r="R5118" i="1"/>
  <c r="R5117" i="1"/>
  <c r="R5116" i="1"/>
  <c r="R5115" i="1"/>
  <c r="R5114" i="1"/>
  <c r="R5113" i="1"/>
  <c r="R5112" i="1"/>
  <c r="R5111" i="1"/>
  <c r="R5110" i="1"/>
  <c r="R5109" i="1"/>
  <c r="R5108" i="1"/>
  <c r="R5107" i="1"/>
  <c r="R5106" i="1"/>
  <c r="R5105" i="1"/>
  <c r="R5104" i="1"/>
  <c r="R5103" i="1"/>
  <c r="R5102" i="1"/>
  <c r="R5101" i="1"/>
  <c r="R5100" i="1"/>
  <c r="R5099" i="1"/>
  <c r="R5098" i="1"/>
  <c r="R5097" i="1"/>
  <c r="R5096" i="1"/>
  <c r="R5095" i="1"/>
  <c r="R5094" i="1"/>
  <c r="R5093" i="1"/>
  <c r="R5092" i="1"/>
  <c r="R5091" i="1"/>
  <c r="R5090" i="1"/>
  <c r="R5089" i="1"/>
  <c r="R5088" i="1"/>
  <c r="R5087" i="1"/>
  <c r="R5086" i="1"/>
  <c r="R5085" i="1"/>
  <c r="R5084" i="1"/>
  <c r="R5083" i="1"/>
  <c r="R5082" i="1"/>
  <c r="R5081" i="1"/>
  <c r="R5080" i="1"/>
  <c r="R5079" i="1"/>
  <c r="R5078" i="1"/>
  <c r="R5077" i="1"/>
  <c r="R5076" i="1"/>
  <c r="R5075" i="1"/>
  <c r="R5074" i="1"/>
  <c r="R5073" i="1"/>
  <c r="R5072" i="1"/>
  <c r="R5071" i="1"/>
  <c r="R5070" i="1"/>
  <c r="R5069" i="1"/>
  <c r="R5068" i="1"/>
  <c r="R5067" i="1"/>
  <c r="R5066" i="1"/>
  <c r="R5065" i="1"/>
  <c r="R5064" i="1"/>
  <c r="R5063" i="1"/>
  <c r="R5062" i="1"/>
  <c r="R5061" i="1"/>
  <c r="R5060" i="1"/>
  <c r="R5059" i="1"/>
  <c r="R5058" i="1"/>
  <c r="R5057" i="1"/>
  <c r="R5056" i="1"/>
  <c r="R5055" i="1"/>
  <c r="R5054" i="1"/>
  <c r="R5053" i="1"/>
  <c r="R5052" i="1"/>
  <c r="R5051" i="1"/>
  <c r="R5050" i="1"/>
  <c r="R5049" i="1"/>
  <c r="R5048" i="1"/>
  <c r="R5047" i="1"/>
  <c r="R5046" i="1"/>
  <c r="R5045" i="1"/>
  <c r="R5044" i="1"/>
  <c r="R5043" i="1"/>
  <c r="R5042" i="1"/>
  <c r="R5041" i="1"/>
  <c r="R5040" i="1"/>
  <c r="R5039" i="1"/>
  <c r="R5038" i="1"/>
  <c r="R5037" i="1"/>
  <c r="R5036" i="1"/>
  <c r="R5035" i="1"/>
  <c r="R5034" i="1"/>
  <c r="R5033" i="1"/>
  <c r="R5032" i="1"/>
  <c r="R5031" i="1"/>
  <c r="R5030" i="1"/>
  <c r="R5029" i="1"/>
  <c r="R5028" i="1"/>
  <c r="R5027" i="1"/>
  <c r="R5026" i="1"/>
  <c r="R5025" i="1"/>
  <c r="R5024" i="1"/>
  <c r="R5023" i="1"/>
  <c r="R5022" i="1"/>
  <c r="R5021" i="1"/>
  <c r="R5020" i="1"/>
  <c r="R5019" i="1"/>
  <c r="R5018" i="1"/>
  <c r="R5017" i="1"/>
  <c r="R5016" i="1"/>
  <c r="R5015" i="1"/>
  <c r="R5014" i="1"/>
  <c r="R5013" i="1"/>
  <c r="R5012" i="1"/>
  <c r="R5011" i="1"/>
  <c r="R5010" i="1"/>
  <c r="R5009" i="1"/>
  <c r="R5008" i="1"/>
  <c r="R5007" i="1"/>
  <c r="R5006" i="1"/>
  <c r="R5005" i="1"/>
  <c r="R5004" i="1"/>
  <c r="R5003" i="1"/>
  <c r="R5002" i="1"/>
  <c r="R5001" i="1"/>
  <c r="R5000" i="1"/>
  <c r="R4999" i="1"/>
  <c r="R4998" i="1"/>
  <c r="R4997" i="1"/>
  <c r="R4996" i="1"/>
  <c r="R4995" i="1"/>
  <c r="R4994" i="1"/>
  <c r="R4993" i="1"/>
  <c r="R4992" i="1"/>
  <c r="R4991" i="1"/>
  <c r="R4990" i="1"/>
  <c r="R4989" i="1"/>
  <c r="R4988" i="1"/>
  <c r="R4987" i="1"/>
  <c r="R4986" i="1"/>
  <c r="R4985" i="1"/>
  <c r="R4984" i="1"/>
  <c r="R4983" i="1"/>
  <c r="R4982" i="1"/>
  <c r="R4981" i="1"/>
  <c r="R4980" i="1"/>
  <c r="R4979" i="1"/>
  <c r="R4978" i="1"/>
  <c r="R4977" i="1"/>
  <c r="R4976" i="1"/>
  <c r="R4975" i="1"/>
  <c r="R4974" i="1"/>
  <c r="R4973" i="1"/>
  <c r="R4972" i="1"/>
  <c r="R4971" i="1"/>
  <c r="R4970" i="1"/>
  <c r="R4969" i="1"/>
  <c r="R4968" i="1"/>
  <c r="R4967" i="1"/>
  <c r="R4966" i="1"/>
  <c r="R4965" i="1"/>
  <c r="R4964" i="1"/>
  <c r="R4963" i="1"/>
  <c r="R4962" i="1"/>
  <c r="R4961" i="1"/>
  <c r="R4960" i="1"/>
  <c r="R4959" i="1"/>
  <c r="R4958" i="1"/>
  <c r="R4957" i="1"/>
  <c r="R4956" i="1"/>
  <c r="R4955" i="1"/>
  <c r="R4954" i="1"/>
  <c r="R4953" i="1"/>
  <c r="R4952" i="1"/>
  <c r="R4951" i="1"/>
  <c r="R4950" i="1"/>
  <c r="R4949" i="1"/>
  <c r="R4948" i="1"/>
  <c r="R4947" i="1"/>
  <c r="R4946" i="1"/>
  <c r="R4945" i="1"/>
  <c r="R4944" i="1"/>
  <c r="R4943" i="1"/>
  <c r="R4942" i="1"/>
  <c r="R4941" i="1"/>
  <c r="R4940" i="1"/>
  <c r="R4939" i="1"/>
  <c r="R4938" i="1"/>
  <c r="R4937" i="1"/>
  <c r="R4936" i="1"/>
  <c r="R4935" i="1"/>
  <c r="R4934" i="1"/>
  <c r="R4933" i="1"/>
  <c r="R4932" i="1"/>
  <c r="R4931" i="1"/>
  <c r="R4930" i="1"/>
  <c r="R4929" i="1"/>
  <c r="R4928" i="1"/>
  <c r="R4927" i="1"/>
  <c r="R4926" i="1"/>
  <c r="R4925" i="1"/>
  <c r="R4924" i="1"/>
  <c r="R4923" i="1"/>
  <c r="R4922" i="1"/>
  <c r="R4921" i="1"/>
  <c r="R4920" i="1"/>
  <c r="R4919" i="1"/>
  <c r="R4918" i="1"/>
  <c r="R4917" i="1"/>
  <c r="R4916" i="1"/>
  <c r="R4915" i="1"/>
  <c r="R4914" i="1"/>
  <c r="R4913" i="1"/>
  <c r="R4912" i="1"/>
  <c r="R4911" i="1"/>
  <c r="R4910" i="1"/>
  <c r="R4909" i="1"/>
  <c r="R4908" i="1"/>
  <c r="R4907" i="1"/>
  <c r="R4906" i="1"/>
  <c r="R4905" i="1"/>
  <c r="R4904" i="1"/>
  <c r="R4903" i="1"/>
  <c r="R4902" i="1"/>
  <c r="R4901" i="1"/>
  <c r="R4900" i="1"/>
  <c r="R4899" i="1"/>
  <c r="R4898" i="1"/>
  <c r="R4897" i="1"/>
  <c r="R4896" i="1"/>
  <c r="R4895" i="1"/>
  <c r="R4894" i="1"/>
  <c r="R4893" i="1"/>
  <c r="R4892" i="1"/>
  <c r="R4891" i="1"/>
  <c r="R4890" i="1"/>
  <c r="R4889" i="1"/>
  <c r="R4888" i="1"/>
  <c r="R4887" i="1"/>
  <c r="R4886" i="1"/>
  <c r="R4885" i="1"/>
  <c r="R4884" i="1"/>
  <c r="R4883" i="1"/>
  <c r="R4882" i="1"/>
  <c r="R4881" i="1"/>
  <c r="R4880" i="1"/>
  <c r="R4879" i="1"/>
  <c r="R4878" i="1"/>
  <c r="R4877" i="1"/>
  <c r="R4876" i="1"/>
  <c r="R4875" i="1"/>
  <c r="R4874" i="1"/>
  <c r="R4873" i="1"/>
  <c r="R4872" i="1"/>
  <c r="R4871" i="1"/>
  <c r="R4870" i="1"/>
  <c r="R4869" i="1"/>
  <c r="R4868" i="1"/>
  <c r="R4867" i="1"/>
  <c r="R4866" i="1"/>
  <c r="R4865" i="1"/>
  <c r="R4864" i="1"/>
  <c r="R4863" i="1"/>
  <c r="R4862" i="1"/>
  <c r="R4861" i="1"/>
  <c r="R4860" i="1"/>
  <c r="R4859" i="1"/>
  <c r="R4858" i="1"/>
  <c r="R4857" i="1"/>
  <c r="R4856" i="1"/>
  <c r="R4855" i="1"/>
  <c r="R4854" i="1"/>
  <c r="R4853" i="1"/>
  <c r="R4852" i="1"/>
  <c r="R4851" i="1"/>
  <c r="R4850" i="1"/>
  <c r="R4849" i="1"/>
  <c r="R4848" i="1"/>
  <c r="R4847" i="1"/>
  <c r="R4846" i="1"/>
  <c r="R4845" i="1"/>
  <c r="R4844" i="1"/>
  <c r="R4843" i="1"/>
  <c r="R4842" i="1"/>
  <c r="R4841" i="1"/>
  <c r="R4840" i="1"/>
  <c r="R4839" i="1"/>
  <c r="R4838" i="1"/>
  <c r="R4837" i="1"/>
  <c r="R4836" i="1"/>
  <c r="R4835" i="1"/>
  <c r="R4834" i="1"/>
  <c r="R4833" i="1"/>
  <c r="R4832" i="1"/>
  <c r="R4831" i="1"/>
  <c r="R4830" i="1"/>
  <c r="R4829" i="1"/>
  <c r="R4828" i="1"/>
  <c r="R4827" i="1"/>
  <c r="R4826" i="1"/>
  <c r="R4825" i="1"/>
  <c r="R4824" i="1"/>
  <c r="R4823" i="1"/>
  <c r="R4822" i="1"/>
  <c r="R4821" i="1"/>
  <c r="R4820" i="1"/>
  <c r="R4819" i="1"/>
  <c r="R4818" i="1"/>
  <c r="R4817" i="1"/>
  <c r="R4816" i="1"/>
  <c r="R4815" i="1"/>
  <c r="R4814" i="1"/>
  <c r="R4813" i="1"/>
  <c r="R4812" i="1"/>
  <c r="R4811" i="1"/>
  <c r="R4810" i="1"/>
  <c r="R4809" i="1"/>
  <c r="R4808" i="1"/>
  <c r="R4807" i="1"/>
  <c r="R4806" i="1"/>
  <c r="R4805" i="1"/>
  <c r="R4804" i="1"/>
  <c r="R4803" i="1"/>
  <c r="R4802" i="1"/>
  <c r="R4801" i="1"/>
  <c r="R4800" i="1"/>
  <c r="R4799" i="1"/>
  <c r="R4798" i="1"/>
  <c r="R4797" i="1"/>
  <c r="R4796" i="1"/>
  <c r="R4795" i="1"/>
  <c r="R4794" i="1"/>
  <c r="R4793" i="1"/>
  <c r="R4792" i="1"/>
  <c r="R4791" i="1"/>
  <c r="R4790" i="1"/>
  <c r="R4789" i="1"/>
  <c r="R4788" i="1"/>
  <c r="R4787" i="1"/>
  <c r="R4786" i="1"/>
  <c r="R4785" i="1"/>
  <c r="R4784" i="1"/>
  <c r="R4783" i="1"/>
  <c r="R4782" i="1"/>
  <c r="R4781" i="1"/>
  <c r="R4780" i="1"/>
  <c r="R4779" i="1"/>
  <c r="R4778" i="1"/>
  <c r="R4777" i="1"/>
  <c r="R4776" i="1"/>
  <c r="R4775" i="1"/>
  <c r="R4774" i="1"/>
  <c r="R4773" i="1"/>
  <c r="R4772" i="1"/>
  <c r="R4771" i="1"/>
  <c r="R4770" i="1"/>
  <c r="R4769" i="1"/>
  <c r="R4768" i="1"/>
  <c r="R4767" i="1"/>
  <c r="R4766" i="1"/>
  <c r="R4765" i="1"/>
  <c r="R4764" i="1"/>
  <c r="R4763" i="1"/>
  <c r="R4762" i="1"/>
  <c r="R4761" i="1"/>
  <c r="R4760" i="1"/>
  <c r="R4759" i="1"/>
  <c r="R4758" i="1"/>
  <c r="R4757" i="1"/>
  <c r="R4756" i="1"/>
  <c r="R4755" i="1"/>
  <c r="R4754" i="1"/>
  <c r="R4753" i="1"/>
  <c r="R4752" i="1"/>
  <c r="R4751" i="1"/>
  <c r="R4750" i="1"/>
  <c r="R4749" i="1"/>
  <c r="R4748" i="1"/>
  <c r="R4747" i="1"/>
  <c r="R4746" i="1"/>
  <c r="R4745" i="1"/>
  <c r="R4744" i="1"/>
  <c r="R4743" i="1"/>
  <c r="R4742" i="1"/>
  <c r="R4741" i="1"/>
  <c r="R4740" i="1"/>
  <c r="R4739" i="1"/>
  <c r="R4738" i="1"/>
  <c r="R4737" i="1"/>
  <c r="R4736" i="1"/>
  <c r="R4735" i="1"/>
  <c r="R4734" i="1"/>
  <c r="R4733" i="1"/>
  <c r="R4732" i="1"/>
  <c r="R4731" i="1"/>
  <c r="R4730" i="1"/>
  <c r="R4729" i="1"/>
  <c r="R4728" i="1"/>
  <c r="R4727" i="1"/>
  <c r="R4726" i="1"/>
  <c r="R4725" i="1"/>
  <c r="R4724" i="1"/>
  <c r="R4723" i="1"/>
  <c r="R4722" i="1"/>
  <c r="R4721" i="1"/>
  <c r="R4720" i="1"/>
  <c r="R4719" i="1"/>
  <c r="R4718" i="1"/>
  <c r="R4717" i="1"/>
  <c r="R4716" i="1"/>
  <c r="R4715" i="1"/>
  <c r="R4714" i="1"/>
  <c r="R4713" i="1"/>
  <c r="R4712" i="1"/>
  <c r="R4711" i="1"/>
  <c r="R4710" i="1"/>
  <c r="R4709" i="1"/>
  <c r="R4708" i="1"/>
  <c r="R4707" i="1"/>
  <c r="R4706" i="1"/>
  <c r="R4705" i="1"/>
  <c r="R4704" i="1"/>
  <c r="R4703" i="1"/>
  <c r="R4702" i="1"/>
  <c r="R4701" i="1"/>
  <c r="R4700" i="1"/>
  <c r="R4699" i="1"/>
  <c r="R4698" i="1"/>
  <c r="R4697" i="1"/>
  <c r="R4696" i="1"/>
  <c r="R4695" i="1"/>
  <c r="R4694" i="1"/>
  <c r="R4693" i="1"/>
  <c r="R4692" i="1"/>
  <c r="R4691" i="1"/>
  <c r="R4690" i="1"/>
  <c r="R4689" i="1"/>
  <c r="R4688" i="1"/>
  <c r="R4687" i="1"/>
  <c r="R4686" i="1"/>
  <c r="R4685" i="1"/>
  <c r="R4684" i="1"/>
  <c r="R4683" i="1"/>
  <c r="R4682" i="1"/>
  <c r="R4681" i="1"/>
  <c r="R4680" i="1"/>
  <c r="R4679" i="1"/>
  <c r="R4678" i="1"/>
  <c r="R4677" i="1"/>
  <c r="R4676" i="1"/>
  <c r="R4675" i="1"/>
  <c r="R4674" i="1"/>
  <c r="R4673" i="1"/>
  <c r="R4672" i="1"/>
  <c r="R4671" i="1"/>
  <c r="R4670" i="1"/>
  <c r="R4669" i="1"/>
  <c r="R4668" i="1"/>
  <c r="R4667" i="1"/>
  <c r="R4666" i="1"/>
  <c r="R4665" i="1"/>
  <c r="R4664" i="1"/>
  <c r="R4663" i="1"/>
  <c r="R4662" i="1"/>
  <c r="R4661" i="1"/>
  <c r="R4660" i="1"/>
  <c r="R4659" i="1"/>
  <c r="R4658" i="1"/>
  <c r="R4657" i="1"/>
  <c r="R4656" i="1"/>
  <c r="R4655" i="1"/>
  <c r="R4654" i="1"/>
  <c r="R4653" i="1"/>
  <c r="R4652" i="1"/>
  <c r="R4651" i="1"/>
  <c r="R4650" i="1"/>
  <c r="R4649" i="1"/>
  <c r="R4648" i="1"/>
  <c r="R4647" i="1"/>
  <c r="R4646" i="1"/>
  <c r="R4645" i="1"/>
  <c r="R4644" i="1"/>
  <c r="R4643" i="1"/>
  <c r="R4642" i="1"/>
  <c r="R4641" i="1"/>
  <c r="R4640" i="1"/>
  <c r="R4639" i="1"/>
  <c r="R4638" i="1"/>
  <c r="R4637" i="1"/>
  <c r="R4636" i="1"/>
  <c r="R4635" i="1"/>
  <c r="R4634" i="1"/>
  <c r="R4633" i="1"/>
  <c r="R4632" i="1"/>
  <c r="R4631" i="1"/>
  <c r="R4630" i="1"/>
  <c r="R4629" i="1"/>
  <c r="R4628" i="1"/>
  <c r="R4627" i="1"/>
  <c r="R4626" i="1"/>
  <c r="R4625" i="1"/>
  <c r="R4624" i="1"/>
  <c r="R4623" i="1"/>
  <c r="R4622" i="1"/>
  <c r="R4621" i="1"/>
  <c r="R4620" i="1"/>
  <c r="R4619" i="1"/>
  <c r="R4618" i="1"/>
  <c r="R4617" i="1"/>
  <c r="R4616" i="1"/>
  <c r="R4615" i="1"/>
  <c r="R4614" i="1"/>
  <c r="R4613" i="1"/>
  <c r="R4612" i="1"/>
  <c r="R4611" i="1"/>
  <c r="R4610" i="1"/>
  <c r="R4609" i="1"/>
  <c r="R4608" i="1"/>
  <c r="R4607" i="1"/>
  <c r="R4606" i="1"/>
  <c r="R4605" i="1"/>
  <c r="R4604" i="1"/>
  <c r="R4603" i="1"/>
  <c r="R4602" i="1"/>
  <c r="R4601" i="1"/>
  <c r="R4600" i="1"/>
  <c r="R4599" i="1"/>
  <c r="R4598" i="1"/>
  <c r="R4597" i="1"/>
  <c r="R4596" i="1"/>
  <c r="R4595" i="1"/>
  <c r="R4594" i="1"/>
  <c r="R4593" i="1"/>
  <c r="R4592" i="1"/>
  <c r="R4591" i="1"/>
  <c r="R4590" i="1"/>
  <c r="R4589" i="1"/>
  <c r="R4588" i="1"/>
  <c r="R4587" i="1"/>
  <c r="R4586" i="1"/>
  <c r="R4585" i="1"/>
  <c r="R4584" i="1"/>
  <c r="R4583" i="1"/>
  <c r="R4582" i="1"/>
  <c r="R4581" i="1"/>
  <c r="R4580" i="1"/>
  <c r="R4579" i="1"/>
  <c r="R4578" i="1"/>
  <c r="R4577" i="1"/>
  <c r="R4576" i="1"/>
  <c r="R4575" i="1"/>
  <c r="R4574" i="1"/>
  <c r="R4573" i="1"/>
  <c r="R4572" i="1"/>
  <c r="R4571" i="1"/>
  <c r="R4570" i="1"/>
  <c r="R4569" i="1"/>
  <c r="R4568" i="1"/>
  <c r="R4567" i="1"/>
  <c r="R4566" i="1"/>
  <c r="R4565" i="1"/>
  <c r="R4564" i="1"/>
  <c r="R4563" i="1"/>
  <c r="R4562" i="1"/>
  <c r="R4561" i="1"/>
  <c r="R4560" i="1"/>
  <c r="R4559" i="1"/>
  <c r="R4558" i="1"/>
  <c r="R4557" i="1"/>
  <c r="R4556" i="1"/>
  <c r="R4555" i="1"/>
  <c r="R4554" i="1"/>
  <c r="R4553" i="1"/>
  <c r="R4552" i="1"/>
  <c r="R4551" i="1"/>
  <c r="R4550" i="1"/>
  <c r="R4549" i="1"/>
  <c r="R4548" i="1"/>
  <c r="R4547" i="1"/>
  <c r="R4546" i="1"/>
  <c r="R4545" i="1"/>
  <c r="R4544" i="1"/>
  <c r="R4543" i="1"/>
  <c r="R4542" i="1"/>
  <c r="R4541" i="1"/>
  <c r="R4540" i="1"/>
  <c r="R4539" i="1"/>
  <c r="R4538" i="1"/>
  <c r="R4537" i="1"/>
  <c r="R4536" i="1"/>
  <c r="R4535" i="1"/>
  <c r="R4534" i="1"/>
  <c r="R4533" i="1"/>
  <c r="R4532" i="1"/>
  <c r="R4531" i="1"/>
  <c r="R4530" i="1"/>
  <c r="R4529" i="1"/>
  <c r="R4528" i="1"/>
  <c r="R4527" i="1"/>
  <c r="R4526" i="1"/>
  <c r="R4525" i="1"/>
  <c r="R4524" i="1"/>
  <c r="R4523" i="1"/>
  <c r="R4522" i="1"/>
  <c r="R4521" i="1"/>
  <c r="R4520" i="1"/>
  <c r="R4519" i="1"/>
  <c r="R4518" i="1"/>
  <c r="R4517" i="1"/>
  <c r="R4516" i="1"/>
  <c r="R4515" i="1"/>
  <c r="R4514" i="1"/>
  <c r="R4513" i="1"/>
  <c r="R4512" i="1"/>
  <c r="R4511" i="1"/>
  <c r="R4510" i="1"/>
  <c r="R4509" i="1"/>
  <c r="R4508" i="1"/>
  <c r="R4507" i="1"/>
  <c r="R4506" i="1"/>
  <c r="R4505" i="1"/>
  <c r="R4504" i="1"/>
  <c r="R4503" i="1"/>
  <c r="R4502" i="1"/>
  <c r="R4501" i="1"/>
  <c r="R4500" i="1"/>
  <c r="R4499" i="1"/>
  <c r="R4498" i="1"/>
  <c r="R4497" i="1"/>
  <c r="R4496" i="1"/>
  <c r="R4495" i="1"/>
  <c r="R4494" i="1"/>
  <c r="R4493" i="1"/>
  <c r="R4492" i="1"/>
  <c r="R4491" i="1"/>
  <c r="R4490" i="1"/>
  <c r="R4489" i="1"/>
  <c r="R4488" i="1"/>
  <c r="R4487" i="1"/>
  <c r="R4486" i="1"/>
  <c r="R4485" i="1"/>
  <c r="R4484" i="1"/>
  <c r="R4483" i="1"/>
  <c r="R4482" i="1"/>
  <c r="R4481" i="1"/>
  <c r="R4480" i="1"/>
  <c r="R4479" i="1"/>
  <c r="R4478" i="1"/>
  <c r="R4477" i="1"/>
  <c r="R4476" i="1"/>
  <c r="R4475" i="1"/>
  <c r="R4474" i="1"/>
  <c r="R4473" i="1"/>
  <c r="R4472" i="1"/>
  <c r="R4471" i="1"/>
  <c r="R4470" i="1"/>
  <c r="R4469" i="1"/>
  <c r="R4468" i="1"/>
  <c r="R4467" i="1"/>
  <c r="R4466" i="1"/>
  <c r="R4465" i="1"/>
  <c r="R4464" i="1"/>
  <c r="R4463" i="1"/>
  <c r="R4462" i="1"/>
  <c r="R4461" i="1"/>
  <c r="R4460" i="1"/>
  <c r="R4459" i="1"/>
  <c r="R4458" i="1"/>
  <c r="R4457" i="1"/>
  <c r="R4456" i="1"/>
  <c r="R4455" i="1"/>
  <c r="R4454" i="1"/>
  <c r="R4453" i="1"/>
  <c r="R4452" i="1"/>
  <c r="R4451" i="1"/>
  <c r="R4450" i="1"/>
  <c r="R4449" i="1"/>
  <c r="R4448" i="1"/>
  <c r="R4447" i="1"/>
  <c r="R4446" i="1"/>
  <c r="R4445" i="1"/>
  <c r="R4444" i="1"/>
  <c r="R4443" i="1"/>
  <c r="R4442" i="1"/>
  <c r="R4441" i="1"/>
  <c r="R4440" i="1"/>
  <c r="R4439" i="1"/>
  <c r="R4438" i="1"/>
  <c r="R4437" i="1"/>
  <c r="R4436" i="1"/>
  <c r="R4435" i="1"/>
  <c r="R4434" i="1"/>
  <c r="R4433" i="1"/>
  <c r="R4432" i="1"/>
  <c r="R4431" i="1"/>
  <c r="R4430" i="1"/>
  <c r="R4429" i="1"/>
  <c r="R4428" i="1"/>
  <c r="R4427" i="1"/>
  <c r="R4426" i="1"/>
  <c r="R4425" i="1"/>
  <c r="R4424" i="1"/>
  <c r="R4423" i="1"/>
  <c r="R4422" i="1"/>
  <c r="R4421" i="1"/>
  <c r="R4420" i="1"/>
  <c r="R4419" i="1"/>
  <c r="R4418" i="1"/>
  <c r="R4417" i="1"/>
  <c r="R4416" i="1"/>
  <c r="R4415" i="1"/>
  <c r="R4414" i="1"/>
  <c r="R4413" i="1"/>
  <c r="R4412" i="1"/>
  <c r="R4411" i="1"/>
  <c r="R4410" i="1"/>
  <c r="R4409" i="1"/>
  <c r="R4408" i="1"/>
  <c r="R4407" i="1"/>
  <c r="R4406" i="1"/>
  <c r="R4405" i="1"/>
  <c r="R4404" i="1"/>
  <c r="R4403" i="1"/>
  <c r="R4402" i="1"/>
  <c r="R4401" i="1"/>
  <c r="R4400" i="1"/>
  <c r="R4399" i="1"/>
  <c r="R4398" i="1"/>
  <c r="R4397" i="1"/>
  <c r="R4396" i="1"/>
  <c r="R4395" i="1"/>
  <c r="R4394" i="1"/>
  <c r="R4393" i="1"/>
  <c r="R4392" i="1"/>
  <c r="R4391" i="1"/>
  <c r="R4390" i="1"/>
  <c r="R4389" i="1"/>
  <c r="R4388" i="1"/>
  <c r="R4387" i="1"/>
  <c r="R4386" i="1"/>
  <c r="R4385" i="1"/>
  <c r="R4384" i="1"/>
  <c r="R4383" i="1"/>
  <c r="R4382" i="1"/>
  <c r="R4381" i="1"/>
  <c r="R4380" i="1"/>
  <c r="R4379" i="1"/>
  <c r="R4378" i="1"/>
  <c r="R4377" i="1"/>
  <c r="R4376" i="1"/>
  <c r="R4375" i="1"/>
  <c r="R4374" i="1"/>
  <c r="R4373" i="1"/>
  <c r="R4372" i="1"/>
  <c r="R4371" i="1"/>
  <c r="R4370" i="1"/>
  <c r="R4369" i="1"/>
  <c r="R4368" i="1"/>
  <c r="R4367" i="1"/>
  <c r="R4366" i="1"/>
  <c r="R4365" i="1"/>
  <c r="R4364" i="1"/>
  <c r="R4363" i="1"/>
  <c r="R4362" i="1"/>
  <c r="R4361" i="1"/>
  <c r="R4360" i="1"/>
  <c r="R4359" i="1"/>
  <c r="R4358" i="1"/>
  <c r="R4357" i="1"/>
  <c r="R4356" i="1"/>
  <c r="R4355" i="1"/>
  <c r="R4354" i="1"/>
  <c r="R4353" i="1"/>
  <c r="R4352" i="1"/>
  <c r="R4351" i="1"/>
  <c r="R4350" i="1"/>
  <c r="R4349" i="1"/>
  <c r="R4348" i="1"/>
  <c r="R4347" i="1"/>
  <c r="R4346" i="1"/>
  <c r="R4345" i="1"/>
  <c r="R4344" i="1"/>
  <c r="R4343" i="1"/>
  <c r="R4342" i="1"/>
  <c r="R4341" i="1"/>
  <c r="R4340" i="1"/>
  <c r="R4339" i="1"/>
  <c r="R4338" i="1"/>
  <c r="R4337" i="1"/>
  <c r="R4336" i="1"/>
  <c r="R4335" i="1"/>
  <c r="R4334" i="1"/>
  <c r="R4333" i="1"/>
  <c r="R4332" i="1"/>
  <c r="R4331" i="1"/>
  <c r="R4330" i="1"/>
  <c r="R4329" i="1"/>
  <c r="R4328" i="1"/>
  <c r="R4327" i="1"/>
  <c r="R4326" i="1"/>
  <c r="R4325" i="1"/>
  <c r="R4324" i="1"/>
  <c r="R4323" i="1"/>
  <c r="R4322" i="1"/>
  <c r="R4321" i="1"/>
  <c r="R4320" i="1"/>
  <c r="R4319" i="1"/>
  <c r="R4318" i="1"/>
  <c r="R4317" i="1"/>
  <c r="R4316" i="1"/>
  <c r="R4315" i="1"/>
  <c r="R4314" i="1"/>
  <c r="R4313" i="1"/>
  <c r="R4312" i="1"/>
  <c r="R4311" i="1"/>
  <c r="R4310" i="1"/>
  <c r="R4309" i="1"/>
  <c r="R4308" i="1"/>
  <c r="R4307" i="1"/>
  <c r="R4306" i="1"/>
  <c r="R4305" i="1"/>
  <c r="R4304" i="1"/>
  <c r="R4303" i="1"/>
  <c r="R4302" i="1"/>
  <c r="R4301" i="1"/>
  <c r="R4300" i="1"/>
  <c r="R4299" i="1"/>
  <c r="R4298" i="1"/>
  <c r="R4297" i="1"/>
  <c r="R4296" i="1"/>
  <c r="R4295" i="1"/>
  <c r="R4294" i="1"/>
  <c r="R4293" i="1"/>
  <c r="R4292" i="1"/>
  <c r="R4291" i="1"/>
  <c r="R4290" i="1"/>
  <c r="R4289" i="1"/>
  <c r="R4288" i="1"/>
  <c r="R4287" i="1"/>
  <c r="R4286" i="1"/>
  <c r="R4285" i="1"/>
  <c r="R4284" i="1"/>
  <c r="R4283" i="1"/>
  <c r="R4282" i="1"/>
  <c r="R4281" i="1"/>
  <c r="R4280" i="1"/>
  <c r="R4279" i="1"/>
  <c r="R4278" i="1"/>
  <c r="R4277" i="1"/>
  <c r="R4276" i="1"/>
  <c r="R4275" i="1"/>
  <c r="R4274" i="1"/>
  <c r="R4273" i="1"/>
  <c r="R4272" i="1"/>
  <c r="R4271" i="1"/>
  <c r="R4270" i="1"/>
  <c r="R4269" i="1"/>
  <c r="R4268" i="1"/>
  <c r="R4267" i="1"/>
  <c r="R4266" i="1"/>
  <c r="R4265" i="1"/>
  <c r="R4264" i="1"/>
  <c r="R4263" i="1"/>
  <c r="R4262" i="1"/>
  <c r="R4261" i="1"/>
  <c r="R4260" i="1"/>
  <c r="R4259" i="1"/>
  <c r="R4258" i="1"/>
  <c r="R4257" i="1"/>
  <c r="R4256" i="1"/>
  <c r="R4255" i="1"/>
  <c r="R4254" i="1"/>
  <c r="R4253" i="1"/>
  <c r="R4252" i="1"/>
  <c r="R4251" i="1"/>
  <c r="R4250" i="1"/>
  <c r="R4249" i="1"/>
  <c r="R4248" i="1"/>
  <c r="R4247" i="1"/>
  <c r="R4246" i="1"/>
  <c r="R4245" i="1"/>
  <c r="R4244" i="1"/>
  <c r="R4243" i="1"/>
  <c r="R4242" i="1"/>
  <c r="R4241" i="1"/>
  <c r="R4240" i="1"/>
  <c r="R4239" i="1"/>
  <c r="R4238" i="1"/>
  <c r="R4237" i="1"/>
  <c r="R4236" i="1"/>
  <c r="R4235" i="1"/>
  <c r="R4234" i="1"/>
  <c r="R4233" i="1"/>
  <c r="R4232" i="1"/>
  <c r="R4231" i="1"/>
  <c r="R4230" i="1"/>
  <c r="R4229" i="1"/>
  <c r="R4228" i="1"/>
  <c r="R4227" i="1"/>
  <c r="R4226" i="1"/>
  <c r="R4225" i="1"/>
  <c r="R4224" i="1"/>
  <c r="R4223" i="1"/>
  <c r="R4222" i="1"/>
  <c r="R4221" i="1"/>
  <c r="R4220" i="1"/>
  <c r="R4219" i="1"/>
  <c r="R4218" i="1"/>
  <c r="R4217" i="1"/>
  <c r="R4216" i="1"/>
  <c r="R4215" i="1"/>
  <c r="R4214" i="1"/>
  <c r="R4213" i="1"/>
  <c r="R4212" i="1"/>
  <c r="R4211" i="1"/>
  <c r="R4210" i="1"/>
  <c r="R4209" i="1"/>
  <c r="R4208" i="1"/>
  <c r="R4207" i="1"/>
  <c r="R4206" i="1"/>
  <c r="R4205" i="1"/>
  <c r="R4204" i="1"/>
  <c r="R4203" i="1"/>
  <c r="R4202" i="1"/>
  <c r="R4201" i="1"/>
  <c r="R4200" i="1"/>
  <c r="R4199" i="1"/>
  <c r="R4198" i="1"/>
  <c r="R4197" i="1"/>
  <c r="R4196" i="1"/>
  <c r="R4195" i="1"/>
  <c r="R4194" i="1"/>
  <c r="R4193" i="1"/>
  <c r="R4192" i="1"/>
  <c r="R4191" i="1"/>
  <c r="R4190" i="1"/>
  <c r="R4189" i="1"/>
  <c r="R4188" i="1"/>
  <c r="R4187" i="1"/>
  <c r="R4186" i="1"/>
  <c r="R4185" i="1"/>
  <c r="R4184" i="1"/>
  <c r="R4183" i="1"/>
  <c r="R4182" i="1"/>
  <c r="R4181" i="1"/>
  <c r="R4180" i="1"/>
  <c r="R4179" i="1"/>
  <c r="R4178" i="1"/>
  <c r="R4177" i="1"/>
  <c r="R4176" i="1"/>
  <c r="R4175" i="1"/>
  <c r="R4174" i="1"/>
  <c r="R4173" i="1"/>
  <c r="R4172" i="1"/>
  <c r="R4171" i="1"/>
  <c r="R4170" i="1"/>
  <c r="R4169" i="1"/>
  <c r="R4168" i="1"/>
  <c r="R4167" i="1"/>
  <c r="R4166" i="1"/>
  <c r="R4165" i="1"/>
  <c r="R4164" i="1"/>
  <c r="R4163" i="1"/>
  <c r="R4162" i="1"/>
  <c r="R4161" i="1"/>
  <c r="R4160" i="1"/>
  <c r="R4159" i="1"/>
  <c r="R4158" i="1"/>
  <c r="R4157" i="1"/>
  <c r="R4156" i="1"/>
  <c r="R4155" i="1"/>
  <c r="R4154" i="1"/>
  <c r="R4153" i="1"/>
  <c r="R4152" i="1"/>
  <c r="R4151" i="1"/>
  <c r="R4150" i="1"/>
  <c r="R4149" i="1"/>
  <c r="R4148" i="1"/>
  <c r="R4147" i="1"/>
  <c r="R4146" i="1"/>
  <c r="R4145" i="1"/>
  <c r="R4144" i="1"/>
  <c r="R4143" i="1"/>
  <c r="R4142" i="1"/>
  <c r="R4141" i="1"/>
  <c r="R4140" i="1"/>
  <c r="R4139" i="1"/>
  <c r="R4138" i="1"/>
  <c r="R4137" i="1"/>
  <c r="R4136" i="1"/>
  <c r="R4135" i="1"/>
  <c r="R4134" i="1"/>
  <c r="R4133" i="1"/>
  <c r="R4132" i="1"/>
  <c r="R4131" i="1"/>
  <c r="R4130" i="1"/>
  <c r="R4129" i="1"/>
  <c r="R4128" i="1"/>
  <c r="R4127" i="1"/>
  <c r="R4126" i="1"/>
  <c r="R4125" i="1"/>
  <c r="R4124" i="1"/>
  <c r="R4123" i="1"/>
  <c r="R4122" i="1"/>
  <c r="R4121" i="1"/>
  <c r="R4120" i="1"/>
  <c r="R4119" i="1"/>
  <c r="R4118" i="1"/>
  <c r="R4117" i="1"/>
  <c r="R4116" i="1"/>
  <c r="R4115" i="1"/>
  <c r="R4114" i="1"/>
  <c r="R4113" i="1"/>
  <c r="R4112" i="1"/>
  <c r="R4111" i="1"/>
  <c r="R4110" i="1"/>
  <c r="R4109" i="1"/>
  <c r="R4108" i="1"/>
  <c r="R4107" i="1"/>
  <c r="R4106" i="1"/>
  <c r="R4105" i="1"/>
  <c r="R4104" i="1"/>
  <c r="R4103" i="1"/>
  <c r="R4102" i="1"/>
  <c r="R4101" i="1"/>
  <c r="R4100" i="1"/>
  <c r="R4099" i="1"/>
  <c r="R4098" i="1"/>
  <c r="R4097" i="1"/>
  <c r="R4096" i="1"/>
  <c r="R4095" i="1"/>
  <c r="R4094" i="1"/>
  <c r="R4093" i="1"/>
  <c r="R4092" i="1"/>
  <c r="R4091" i="1"/>
  <c r="R4090" i="1"/>
  <c r="R4089" i="1"/>
  <c r="R4088" i="1"/>
  <c r="R4087" i="1"/>
  <c r="R4086" i="1"/>
  <c r="R4085" i="1"/>
  <c r="R4084" i="1"/>
  <c r="R4083" i="1"/>
  <c r="R4082" i="1"/>
  <c r="R4081" i="1"/>
  <c r="R4080" i="1"/>
  <c r="R4079" i="1"/>
  <c r="R4078" i="1"/>
  <c r="R4077" i="1"/>
  <c r="R4076" i="1"/>
  <c r="R4075" i="1"/>
  <c r="R4074" i="1"/>
  <c r="R4073" i="1"/>
  <c r="R4072" i="1"/>
  <c r="R4071" i="1"/>
  <c r="R4070" i="1"/>
  <c r="R4069" i="1"/>
  <c r="R4068" i="1"/>
  <c r="R4067" i="1"/>
  <c r="R4066" i="1"/>
  <c r="R4065" i="1"/>
  <c r="R4064" i="1"/>
  <c r="R4063" i="1"/>
  <c r="R4062" i="1"/>
  <c r="R4061" i="1"/>
  <c r="R4060" i="1"/>
  <c r="R4059" i="1"/>
  <c r="R4058" i="1"/>
  <c r="R4057" i="1"/>
  <c r="R4056" i="1"/>
  <c r="R4055" i="1"/>
  <c r="R4054" i="1"/>
  <c r="R4053" i="1"/>
  <c r="R4052" i="1"/>
  <c r="R4051" i="1"/>
  <c r="R4050" i="1"/>
  <c r="R4049" i="1"/>
  <c r="R4048" i="1"/>
  <c r="R4047" i="1"/>
  <c r="R4046" i="1"/>
  <c r="R4045" i="1"/>
  <c r="R4044" i="1"/>
  <c r="R4043" i="1"/>
  <c r="R4042" i="1"/>
  <c r="R4041" i="1"/>
  <c r="R4040" i="1"/>
  <c r="R4039" i="1"/>
  <c r="R4038" i="1"/>
  <c r="R4037" i="1"/>
  <c r="R4036" i="1"/>
  <c r="R4035" i="1"/>
  <c r="R4034" i="1"/>
  <c r="R4033" i="1"/>
  <c r="R4032" i="1"/>
  <c r="R4031" i="1"/>
  <c r="R4030" i="1"/>
  <c r="R4029" i="1"/>
  <c r="R4028" i="1"/>
  <c r="R4027" i="1"/>
  <c r="R4026" i="1"/>
  <c r="R4025" i="1"/>
  <c r="R4024" i="1"/>
  <c r="R4023" i="1"/>
  <c r="R4022" i="1"/>
  <c r="R4021" i="1"/>
  <c r="R4020" i="1"/>
  <c r="R4019" i="1"/>
  <c r="R4018" i="1"/>
  <c r="R4017" i="1"/>
  <c r="R4016" i="1"/>
  <c r="R4015" i="1"/>
  <c r="R4014" i="1"/>
  <c r="R4013" i="1"/>
  <c r="R4012" i="1"/>
  <c r="R4011" i="1"/>
  <c r="R4010" i="1"/>
  <c r="R4009" i="1"/>
  <c r="R4008" i="1"/>
  <c r="R4007" i="1"/>
  <c r="R4006" i="1"/>
  <c r="R4005" i="1"/>
  <c r="R4004" i="1"/>
  <c r="R4003" i="1"/>
  <c r="R4002" i="1"/>
  <c r="R4001" i="1"/>
  <c r="R4000" i="1"/>
  <c r="R3999" i="1"/>
  <c r="R3998" i="1"/>
  <c r="R3997" i="1"/>
  <c r="R3996" i="1"/>
  <c r="R3995" i="1"/>
  <c r="R3994" i="1"/>
  <c r="R3993" i="1"/>
  <c r="R3992" i="1"/>
  <c r="R3991" i="1"/>
  <c r="R3990" i="1"/>
  <c r="R3989" i="1"/>
  <c r="R3988" i="1"/>
  <c r="R3987" i="1"/>
  <c r="R3986" i="1"/>
  <c r="R3985" i="1"/>
  <c r="R3984" i="1"/>
  <c r="R3983" i="1"/>
  <c r="R3982" i="1"/>
  <c r="R3981" i="1"/>
  <c r="R3980" i="1"/>
  <c r="R3979" i="1"/>
  <c r="R3978" i="1"/>
  <c r="R3977" i="1"/>
  <c r="R3976" i="1"/>
  <c r="R3975" i="1"/>
  <c r="R3974" i="1"/>
  <c r="R3973" i="1"/>
  <c r="R3972" i="1"/>
  <c r="R3971" i="1"/>
  <c r="R3970" i="1"/>
  <c r="R3969" i="1"/>
  <c r="R3968" i="1"/>
  <c r="R3967" i="1"/>
  <c r="R3966" i="1"/>
  <c r="R3965" i="1"/>
  <c r="R3964" i="1"/>
  <c r="R3963" i="1"/>
  <c r="R3962" i="1"/>
  <c r="R3961" i="1"/>
  <c r="R3960" i="1"/>
  <c r="R3959" i="1"/>
  <c r="R3958" i="1"/>
  <c r="R3957" i="1"/>
  <c r="R3956" i="1"/>
  <c r="R3955" i="1"/>
  <c r="R3954" i="1"/>
  <c r="R3953" i="1"/>
  <c r="R3952" i="1"/>
  <c r="R3951" i="1"/>
  <c r="R3950" i="1"/>
  <c r="R3949" i="1"/>
  <c r="R3948" i="1"/>
  <c r="R3947" i="1"/>
  <c r="R3946" i="1"/>
  <c r="R3945" i="1"/>
  <c r="R3944" i="1"/>
  <c r="R3943" i="1"/>
  <c r="R3942" i="1"/>
  <c r="R3941" i="1"/>
  <c r="R3940" i="1"/>
  <c r="R3939" i="1"/>
  <c r="R3938" i="1"/>
  <c r="R3937" i="1"/>
  <c r="R3936" i="1"/>
  <c r="R3935" i="1"/>
  <c r="R3934" i="1"/>
  <c r="R3933" i="1"/>
  <c r="R3932" i="1"/>
  <c r="R3931" i="1"/>
  <c r="R3930" i="1"/>
  <c r="R3929" i="1"/>
  <c r="R3928" i="1"/>
  <c r="R3927" i="1"/>
  <c r="R3926" i="1"/>
  <c r="R3925" i="1"/>
  <c r="R3924" i="1"/>
  <c r="R3923" i="1"/>
  <c r="R3922" i="1"/>
  <c r="R3921" i="1"/>
  <c r="R3920" i="1"/>
  <c r="R3919" i="1"/>
  <c r="R3918" i="1"/>
  <c r="R3917" i="1"/>
  <c r="R3916" i="1"/>
  <c r="R3915" i="1"/>
  <c r="R3914" i="1"/>
  <c r="R3913" i="1"/>
  <c r="R3912" i="1"/>
  <c r="R3911" i="1"/>
  <c r="R3910" i="1"/>
  <c r="R3909" i="1"/>
  <c r="R3908" i="1"/>
  <c r="R3907" i="1"/>
  <c r="R3906" i="1"/>
  <c r="R3905" i="1"/>
  <c r="R3904" i="1"/>
  <c r="R3903" i="1"/>
  <c r="R3902" i="1"/>
  <c r="R3901" i="1"/>
  <c r="R3900" i="1"/>
  <c r="R3899" i="1"/>
  <c r="R3898" i="1"/>
  <c r="R3897" i="1"/>
  <c r="R3896" i="1"/>
  <c r="R3895" i="1"/>
  <c r="R3894" i="1"/>
  <c r="R3893" i="1"/>
  <c r="R3892" i="1"/>
  <c r="R3891" i="1"/>
  <c r="R3890" i="1"/>
  <c r="R3889" i="1"/>
  <c r="R3888" i="1"/>
  <c r="R3887" i="1"/>
  <c r="R3886" i="1"/>
  <c r="R3885" i="1"/>
  <c r="R3883" i="1"/>
  <c r="R3884" i="1"/>
  <c r="P3884" i="1"/>
  <c r="P3883" i="1"/>
  <c r="N5488" i="1"/>
  <c r="O5488" i="1" s="1"/>
  <c r="N5487" i="1"/>
  <c r="O5487" i="1" s="1"/>
  <c r="N5486" i="1"/>
  <c r="O5486" i="1" s="1"/>
  <c r="N5485" i="1"/>
  <c r="O5485" i="1" s="1"/>
  <c r="N5484" i="1"/>
  <c r="O5484" i="1" s="1"/>
  <c r="N5483" i="1"/>
  <c r="O5483" i="1" s="1"/>
  <c r="N5482" i="1"/>
  <c r="O5482" i="1" s="1"/>
  <c r="N5481" i="1"/>
  <c r="O5481" i="1" s="1"/>
  <c r="N5480" i="1"/>
  <c r="O5480" i="1" s="1"/>
  <c r="N5479" i="1"/>
  <c r="O5479" i="1" s="1"/>
  <c r="N5478" i="1"/>
  <c r="O5478" i="1" s="1"/>
  <c r="N5477" i="1"/>
  <c r="O5477" i="1" s="1"/>
  <c r="N5476" i="1"/>
  <c r="O5476" i="1" s="1"/>
  <c r="N5475" i="1"/>
  <c r="O5475" i="1" s="1"/>
  <c r="N5474" i="1"/>
  <c r="O5474" i="1" s="1"/>
  <c r="N5473" i="1"/>
  <c r="O5473" i="1" s="1"/>
  <c r="N5472" i="1"/>
  <c r="O5472" i="1" s="1"/>
  <c r="N5471" i="1"/>
  <c r="O5471" i="1" s="1"/>
  <c r="N5470" i="1"/>
  <c r="O5470" i="1" s="1"/>
  <c r="N5469" i="1"/>
  <c r="O5469" i="1" s="1"/>
  <c r="N5468" i="1"/>
  <c r="O5468" i="1" s="1"/>
  <c r="N5467" i="1"/>
  <c r="O5467" i="1" s="1"/>
  <c r="N5466" i="1"/>
  <c r="O5466" i="1" s="1"/>
  <c r="N5465" i="1"/>
  <c r="O5465" i="1" s="1"/>
  <c r="N5464" i="1"/>
  <c r="O5464" i="1" s="1"/>
  <c r="N5463" i="1"/>
  <c r="O5463" i="1" s="1"/>
  <c r="N5462" i="1"/>
  <c r="O5462" i="1" s="1"/>
  <c r="N5461" i="1"/>
  <c r="O5461" i="1" s="1"/>
  <c r="N5460" i="1"/>
  <c r="O5460" i="1" s="1"/>
  <c r="N5457" i="1"/>
  <c r="O5457" i="1" s="1"/>
  <c r="N5456" i="1"/>
  <c r="O5456" i="1" s="1"/>
  <c r="N5455" i="1"/>
  <c r="O5455" i="1" s="1"/>
  <c r="N5453" i="1"/>
  <c r="O5453" i="1" s="1"/>
  <c r="N5452" i="1"/>
  <c r="O5452" i="1" s="1"/>
  <c r="N5451" i="1"/>
  <c r="O5451" i="1" s="1"/>
  <c r="N5449" i="1"/>
  <c r="O5449" i="1" s="1"/>
  <c r="N5448" i="1"/>
  <c r="O5448" i="1" s="1"/>
  <c r="N5447" i="1"/>
  <c r="O5447" i="1" s="1"/>
  <c r="N5446" i="1"/>
  <c r="O5446" i="1" s="1"/>
  <c r="N5445" i="1"/>
  <c r="O5445" i="1" s="1"/>
  <c r="N5444" i="1"/>
  <c r="O5444" i="1" s="1"/>
  <c r="N5443" i="1"/>
  <c r="O5443" i="1" s="1"/>
  <c r="N5442" i="1"/>
  <c r="O5442" i="1" s="1"/>
  <c r="N5441" i="1"/>
  <c r="O5441" i="1" s="1"/>
  <c r="N5440" i="1"/>
  <c r="O5440" i="1" s="1"/>
  <c r="N5439" i="1"/>
  <c r="O5439" i="1" s="1"/>
  <c r="N5438" i="1"/>
  <c r="O5438" i="1" s="1"/>
  <c r="N5437" i="1"/>
  <c r="O5437" i="1" s="1"/>
  <c r="N5436" i="1"/>
  <c r="O5436" i="1" s="1"/>
  <c r="N5435" i="1"/>
  <c r="O5435" i="1" s="1"/>
  <c r="N5434" i="1"/>
  <c r="O5434" i="1" s="1"/>
  <c r="N5433" i="1"/>
  <c r="O5433" i="1" s="1"/>
  <c r="N5432" i="1"/>
  <c r="O5432" i="1" s="1"/>
  <c r="N5431" i="1"/>
  <c r="O5431" i="1" s="1"/>
  <c r="N5430" i="1"/>
  <c r="O5430" i="1" s="1"/>
  <c r="N5429" i="1"/>
  <c r="O5429" i="1" s="1"/>
  <c r="N5428" i="1"/>
  <c r="O5428" i="1" s="1"/>
  <c r="N5427" i="1"/>
  <c r="O5427" i="1" s="1"/>
  <c r="N5426" i="1"/>
  <c r="O5426" i="1" s="1"/>
  <c r="N5425" i="1"/>
  <c r="O5425" i="1" s="1"/>
  <c r="N5424" i="1"/>
  <c r="O5424" i="1" s="1"/>
  <c r="N5423" i="1"/>
  <c r="O5423" i="1" s="1"/>
  <c r="N5422" i="1"/>
  <c r="O5422" i="1" s="1"/>
  <c r="N5421" i="1"/>
  <c r="O5421" i="1" s="1"/>
  <c r="N5420" i="1"/>
  <c r="O5420" i="1" s="1"/>
  <c r="N5419" i="1"/>
  <c r="O5419" i="1" s="1"/>
  <c r="N5418" i="1"/>
  <c r="O5418" i="1" s="1"/>
  <c r="N5417" i="1"/>
  <c r="O5417" i="1" s="1"/>
  <c r="N5416" i="1"/>
  <c r="O5416" i="1" s="1"/>
  <c r="N5415" i="1"/>
  <c r="O5415" i="1" s="1"/>
  <c r="N5414" i="1"/>
  <c r="O5414" i="1" s="1"/>
  <c r="N5413" i="1"/>
  <c r="O5413" i="1" s="1"/>
  <c r="N5412" i="1"/>
  <c r="O5412" i="1" s="1"/>
  <c r="N5411" i="1"/>
  <c r="O5411" i="1" s="1"/>
  <c r="N5410" i="1"/>
  <c r="O5410" i="1" s="1"/>
  <c r="N5409" i="1"/>
  <c r="O5409" i="1" s="1"/>
  <c r="N5408" i="1"/>
  <c r="O5408" i="1" s="1"/>
  <c r="N5407" i="1"/>
  <c r="O5407" i="1" s="1"/>
  <c r="N5406" i="1"/>
  <c r="O5406" i="1" s="1"/>
  <c r="N5405" i="1"/>
  <c r="O5405" i="1" s="1"/>
  <c r="N5404" i="1"/>
  <c r="O5404" i="1" s="1"/>
  <c r="N5403" i="1"/>
  <c r="O5403" i="1" s="1"/>
  <c r="N5402" i="1"/>
  <c r="O5402" i="1" s="1"/>
  <c r="N5401" i="1"/>
  <c r="O5401" i="1" s="1"/>
  <c r="N5400" i="1"/>
  <c r="O5400" i="1" s="1"/>
  <c r="N5399" i="1"/>
  <c r="O5399" i="1" s="1"/>
  <c r="N5398" i="1"/>
  <c r="O5398" i="1" s="1"/>
  <c r="N5397" i="1"/>
  <c r="O5397" i="1" s="1"/>
  <c r="N5396" i="1"/>
  <c r="O5396" i="1" s="1"/>
  <c r="N5395" i="1"/>
  <c r="O5395" i="1" s="1"/>
  <c r="N5394" i="1"/>
  <c r="O5394" i="1" s="1"/>
  <c r="N5393" i="1"/>
  <c r="O5393" i="1" s="1"/>
  <c r="N5392" i="1"/>
  <c r="O5392" i="1" s="1"/>
  <c r="N5391" i="1"/>
  <c r="O5391" i="1" s="1"/>
  <c r="N5390" i="1"/>
  <c r="O5390" i="1" s="1"/>
  <c r="N5389" i="1"/>
  <c r="O5389" i="1" s="1"/>
  <c r="N5388" i="1"/>
  <c r="O5388" i="1" s="1"/>
  <c r="N5387" i="1"/>
  <c r="O5387" i="1" s="1"/>
  <c r="N5386" i="1"/>
  <c r="O5386" i="1" s="1"/>
  <c r="N5385" i="1"/>
  <c r="O5385" i="1" s="1"/>
  <c r="N5384" i="1"/>
  <c r="O5384" i="1" s="1"/>
  <c r="N5383" i="1"/>
  <c r="O5383" i="1" s="1"/>
  <c r="N5382" i="1"/>
  <c r="O5382" i="1" s="1"/>
  <c r="N5381" i="1"/>
  <c r="O5381" i="1" s="1"/>
  <c r="N5380" i="1"/>
  <c r="O5380" i="1" s="1"/>
  <c r="N5379" i="1"/>
  <c r="O5379" i="1" s="1"/>
  <c r="N5378" i="1"/>
  <c r="O5378" i="1" s="1"/>
  <c r="N5377" i="1"/>
  <c r="O5377" i="1" s="1"/>
  <c r="N5376" i="1"/>
  <c r="O5376" i="1" s="1"/>
  <c r="N5375" i="1"/>
  <c r="O5375" i="1" s="1"/>
  <c r="N5374" i="1"/>
  <c r="O5374" i="1" s="1"/>
  <c r="N5373" i="1"/>
  <c r="O5373" i="1" s="1"/>
  <c r="N5372" i="1"/>
  <c r="O5372" i="1" s="1"/>
  <c r="N5371" i="1"/>
  <c r="O5371" i="1" s="1"/>
  <c r="N5370" i="1"/>
  <c r="O5370" i="1" s="1"/>
  <c r="N5369" i="1"/>
  <c r="O5369" i="1" s="1"/>
  <c r="N5368" i="1"/>
  <c r="O5368" i="1" s="1"/>
  <c r="N5367" i="1"/>
  <c r="O5367" i="1" s="1"/>
  <c r="N5366" i="1"/>
  <c r="O5366" i="1" s="1"/>
  <c r="N5365" i="1"/>
  <c r="O5365" i="1" s="1"/>
  <c r="N5364" i="1"/>
  <c r="O5364" i="1" s="1"/>
  <c r="N5363" i="1"/>
  <c r="O5363" i="1" s="1"/>
  <c r="N5362" i="1"/>
  <c r="O5362" i="1" s="1"/>
  <c r="N5358" i="1"/>
  <c r="O5358" i="1" s="1"/>
  <c r="N5357" i="1"/>
  <c r="O5357" i="1" s="1"/>
  <c r="N5356" i="1"/>
  <c r="O5356" i="1" s="1"/>
  <c r="N5355" i="1"/>
  <c r="O5355" i="1" s="1"/>
  <c r="N5354" i="1"/>
  <c r="O5354" i="1" s="1"/>
  <c r="N5353" i="1"/>
  <c r="O5353" i="1" s="1"/>
  <c r="N5352" i="1"/>
  <c r="O5352" i="1" s="1"/>
  <c r="N5351" i="1"/>
  <c r="O5351" i="1" s="1"/>
  <c r="N5350" i="1"/>
  <c r="O5350" i="1" s="1"/>
  <c r="N5349" i="1"/>
  <c r="O5349" i="1" s="1"/>
  <c r="N5348" i="1"/>
  <c r="O5348" i="1" s="1"/>
  <c r="N5347" i="1"/>
  <c r="O5347" i="1" s="1"/>
  <c r="N5346" i="1"/>
  <c r="O5346" i="1" s="1"/>
  <c r="N5345" i="1"/>
  <c r="O5345" i="1" s="1"/>
  <c r="N5344" i="1"/>
  <c r="O5344" i="1" s="1"/>
  <c r="N5343" i="1"/>
  <c r="O5343" i="1" s="1"/>
  <c r="N5342" i="1"/>
  <c r="O5342" i="1" s="1"/>
  <c r="N5341" i="1"/>
  <c r="O5341" i="1" s="1"/>
  <c r="N5340" i="1"/>
  <c r="O5340" i="1" s="1"/>
  <c r="N5339" i="1"/>
  <c r="O5339" i="1" s="1"/>
  <c r="N5338" i="1"/>
  <c r="O5338" i="1" s="1"/>
  <c r="N5337" i="1"/>
  <c r="O5337" i="1" s="1"/>
  <c r="N5336" i="1"/>
  <c r="O5336" i="1" s="1"/>
  <c r="N5335" i="1"/>
  <c r="O5335" i="1" s="1"/>
  <c r="N5334" i="1"/>
  <c r="O5334" i="1" s="1"/>
  <c r="N5333" i="1"/>
  <c r="O5333" i="1" s="1"/>
  <c r="N5332" i="1"/>
  <c r="O5332" i="1" s="1"/>
  <c r="N5331" i="1"/>
  <c r="O5331" i="1" s="1"/>
  <c r="N5330" i="1"/>
  <c r="O5330" i="1" s="1"/>
  <c r="N5329" i="1"/>
  <c r="O5329" i="1" s="1"/>
  <c r="N5328" i="1"/>
  <c r="O5328" i="1" s="1"/>
  <c r="N5327" i="1"/>
  <c r="O5327" i="1" s="1"/>
  <c r="N5326" i="1"/>
  <c r="O5326" i="1" s="1"/>
  <c r="N5325" i="1"/>
  <c r="O5325" i="1" s="1"/>
  <c r="N5324" i="1"/>
  <c r="O5324" i="1" s="1"/>
  <c r="N5323" i="1"/>
  <c r="O5323" i="1" s="1"/>
  <c r="N5322" i="1"/>
  <c r="O5322" i="1" s="1"/>
  <c r="N5321" i="1"/>
  <c r="O5321" i="1" s="1"/>
  <c r="N5312" i="1"/>
  <c r="O5312" i="1" s="1"/>
  <c r="N5311" i="1"/>
  <c r="O5311" i="1" s="1"/>
  <c r="N5310" i="1"/>
  <c r="O5310" i="1" s="1"/>
  <c r="N5309" i="1"/>
  <c r="O5309" i="1" s="1"/>
  <c r="N5308" i="1"/>
  <c r="O5308" i="1" s="1"/>
  <c r="N5307" i="1"/>
  <c r="O5307" i="1" s="1"/>
  <c r="N5306" i="1"/>
  <c r="O5306" i="1" s="1"/>
  <c r="N5305" i="1"/>
  <c r="O5305" i="1" s="1"/>
  <c r="N5304" i="1"/>
  <c r="O5304" i="1" s="1"/>
  <c r="N5303" i="1"/>
  <c r="O5303" i="1" s="1"/>
  <c r="N5302" i="1"/>
  <c r="O5302" i="1" s="1"/>
  <c r="N5301" i="1"/>
  <c r="O5301" i="1" s="1"/>
  <c r="N5300" i="1"/>
  <c r="O5300" i="1" s="1"/>
  <c r="N5299" i="1"/>
  <c r="O5299" i="1" s="1"/>
  <c r="N5298" i="1"/>
  <c r="O5298" i="1" s="1"/>
  <c r="N5297" i="1"/>
  <c r="O5297" i="1" s="1"/>
  <c r="N5296" i="1"/>
  <c r="O5296" i="1" s="1"/>
  <c r="N5295" i="1"/>
  <c r="O5295" i="1" s="1"/>
  <c r="N5294" i="1"/>
  <c r="O5294" i="1" s="1"/>
  <c r="N5293" i="1"/>
  <c r="O5293" i="1" s="1"/>
  <c r="N5291" i="1"/>
  <c r="O5291" i="1" s="1"/>
  <c r="N5290" i="1"/>
  <c r="O5290" i="1" s="1"/>
  <c r="N5289" i="1"/>
  <c r="O5289" i="1" s="1"/>
  <c r="N5288" i="1"/>
  <c r="O5288" i="1" s="1"/>
  <c r="N5287" i="1"/>
  <c r="O5287" i="1" s="1"/>
  <c r="N5286" i="1"/>
  <c r="O5286" i="1" s="1"/>
  <c r="N5285" i="1"/>
  <c r="O5285" i="1" s="1"/>
  <c r="N5284" i="1"/>
  <c r="O5284" i="1" s="1"/>
  <c r="N5283" i="1"/>
  <c r="O5283" i="1" s="1"/>
  <c r="N5282" i="1"/>
  <c r="O5282" i="1" s="1"/>
  <c r="N5281" i="1"/>
  <c r="O5281" i="1" s="1"/>
  <c r="N5279" i="1"/>
  <c r="O5279" i="1" s="1"/>
  <c r="N5278" i="1"/>
  <c r="O5278" i="1" s="1"/>
  <c r="N5277" i="1"/>
  <c r="O5277" i="1" s="1"/>
  <c r="N5276" i="1"/>
  <c r="O5276" i="1" s="1"/>
  <c r="N5275" i="1"/>
  <c r="O5275" i="1" s="1"/>
  <c r="N5274" i="1"/>
  <c r="O5274" i="1" s="1"/>
  <c r="N5273" i="1"/>
  <c r="O5273" i="1" s="1"/>
  <c r="N5272" i="1"/>
  <c r="O5272" i="1" s="1"/>
  <c r="N5271" i="1"/>
  <c r="O5271" i="1" s="1"/>
  <c r="N5270" i="1"/>
  <c r="O5270" i="1" s="1"/>
  <c r="N5269" i="1"/>
  <c r="O5269" i="1" s="1"/>
  <c r="N5268" i="1"/>
  <c r="O5268" i="1" s="1"/>
  <c r="N5267" i="1"/>
  <c r="O5267" i="1" s="1"/>
  <c r="N5266" i="1"/>
  <c r="O5266" i="1" s="1"/>
  <c r="N5265" i="1"/>
  <c r="O5265" i="1" s="1"/>
  <c r="N5264" i="1"/>
  <c r="O5264" i="1" s="1"/>
  <c r="N5263" i="1"/>
  <c r="O5263" i="1" s="1"/>
  <c r="N5262" i="1"/>
  <c r="O5262" i="1" s="1"/>
  <c r="N5261" i="1"/>
  <c r="O5261" i="1" s="1"/>
  <c r="N5260" i="1"/>
  <c r="O5260" i="1" s="1"/>
  <c r="N5259" i="1"/>
  <c r="O5259" i="1" s="1"/>
  <c r="N5258" i="1"/>
  <c r="O5258" i="1" s="1"/>
  <c r="N5257" i="1"/>
  <c r="O5257" i="1" s="1"/>
  <c r="N5256" i="1"/>
  <c r="O5256" i="1" s="1"/>
  <c r="N5255" i="1"/>
  <c r="O5255" i="1" s="1"/>
  <c r="N5254" i="1"/>
  <c r="O5254" i="1" s="1"/>
  <c r="N5253" i="1"/>
  <c r="O5253" i="1" s="1"/>
  <c r="N5252" i="1"/>
  <c r="O5252" i="1" s="1"/>
  <c r="N5251" i="1"/>
  <c r="O5251" i="1" s="1"/>
  <c r="N5250" i="1"/>
  <c r="O5250" i="1" s="1"/>
  <c r="N5249" i="1"/>
  <c r="O5249" i="1" s="1"/>
  <c r="N5248" i="1"/>
  <c r="O5248" i="1" s="1"/>
  <c r="N5247" i="1"/>
  <c r="O5247" i="1" s="1"/>
  <c r="N5246" i="1"/>
  <c r="O5246" i="1" s="1"/>
  <c r="N5245" i="1"/>
  <c r="O5245" i="1" s="1"/>
  <c r="N5244" i="1"/>
  <c r="O5244" i="1" s="1"/>
  <c r="N5243" i="1"/>
  <c r="O5243" i="1" s="1"/>
  <c r="N5242" i="1"/>
  <c r="O5242" i="1" s="1"/>
  <c r="N5241" i="1"/>
  <c r="O5241" i="1" s="1"/>
  <c r="N5240" i="1"/>
  <c r="O5240" i="1" s="1"/>
  <c r="N5239" i="1"/>
  <c r="O5239" i="1" s="1"/>
  <c r="N5238" i="1"/>
  <c r="O5238" i="1" s="1"/>
  <c r="N5237" i="1"/>
  <c r="O5237" i="1" s="1"/>
  <c r="N5236" i="1"/>
  <c r="O5236" i="1" s="1"/>
  <c r="N5235" i="1"/>
  <c r="O5235" i="1" s="1"/>
  <c r="N5234" i="1"/>
  <c r="O5234" i="1" s="1"/>
  <c r="N5233" i="1"/>
  <c r="O5233" i="1" s="1"/>
  <c r="N5232" i="1"/>
  <c r="O5232" i="1" s="1"/>
  <c r="N5231" i="1"/>
  <c r="O5231" i="1" s="1"/>
  <c r="N5230" i="1"/>
  <c r="O5230" i="1" s="1"/>
  <c r="N5229" i="1"/>
  <c r="O5229" i="1" s="1"/>
  <c r="N5228" i="1"/>
  <c r="O5228" i="1" s="1"/>
  <c r="N5227" i="1"/>
  <c r="O5227" i="1" s="1"/>
  <c r="N5226" i="1"/>
  <c r="O5226" i="1" s="1"/>
  <c r="N5225" i="1"/>
  <c r="O5225" i="1" s="1"/>
  <c r="N5201" i="1"/>
  <c r="O5201" i="1" s="1"/>
  <c r="N5199" i="1"/>
  <c r="O5199" i="1" s="1"/>
  <c r="N5197" i="1"/>
  <c r="O5197" i="1" s="1"/>
  <c r="N5196" i="1"/>
  <c r="O5196" i="1" s="1"/>
  <c r="N5195" i="1"/>
  <c r="O5195" i="1" s="1"/>
  <c r="N5194" i="1"/>
  <c r="O5194" i="1" s="1"/>
  <c r="N5193" i="1"/>
  <c r="O5193" i="1" s="1"/>
  <c r="N5192" i="1"/>
  <c r="O5192" i="1" s="1"/>
  <c r="N5191" i="1"/>
  <c r="O5191" i="1" s="1"/>
  <c r="N5189" i="1"/>
  <c r="O5189" i="1" s="1"/>
  <c r="N5187" i="1"/>
  <c r="O5187" i="1" s="1"/>
  <c r="N5186" i="1"/>
  <c r="O5186" i="1" s="1"/>
  <c r="N5185" i="1"/>
  <c r="O5185" i="1" s="1"/>
  <c r="N5184" i="1"/>
  <c r="O5184" i="1" s="1"/>
  <c r="N5183" i="1"/>
  <c r="O5183" i="1" s="1"/>
  <c r="N5182" i="1"/>
  <c r="O5182" i="1" s="1"/>
  <c r="N5181" i="1"/>
  <c r="O5181" i="1" s="1"/>
  <c r="N5180" i="1"/>
  <c r="O5180" i="1" s="1"/>
  <c r="N5179" i="1"/>
  <c r="O5179" i="1" s="1"/>
  <c r="N5178" i="1"/>
  <c r="O5178" i="1" s="1"/>
  <c r="N5177" i="1"/>
  <c r="O5177" i="1" s="1"/>
  <c r="N5148" i="1"/>
  <c r="O5148" i="1" s="1"/>
  <c r="N5147" i="1"/>
  <c r="O5147" i="1" s="1"/>
  <c r="N5146" i="1"/>
  <c r="O5146" i="1" s="1"/>
  <c r="N5145" i="1"/>
  <c r="O5145" i="1" s="1"/>
  <c r="N5144" i="1"/>
  <c r="O5144" i="1" s="1"/>
  <c r="N5143" i="1"/>
  <c r="O5143" i="1" s="1"/>
  <c r="N5142" i="1"/>
  <c r="O5142" i="1" s="1"/>
  <c r="N5141" i="1"/>
  <c r="O5141" i="1" s="1"/>
  <c r="N5140" i="1"/>
  <c r="O5140" i="1" s="1"/>
  <c r="N5139" i="1"/>
  <c r="O5139" i="1" s="1"/>
  <c r="N5138" i="1"/>
  <c r="O5138" i="1" s="1"/>
  <c r="N5137" i="1"/>
  <c r="O5137" i="1" s="1"/>
  <c r="N5136" i="1"/>
  <c r="O5136" i="1" s="1"/>
  <c r="N5135" i="1"/>
  <c r="O5135" i="1" s="1"/>
  <c r="N5134" i="1"/>
  <c r="O5134" i="1" s="1"/>
  <c r="N5133" i="1"/>
  <c r="O5133" i="1" s="1"/>
  <c r="N5132" i="1"/>
  <c r="O5132" i="1" s="1"/>
  <c r="N5131" i="1"/>
  <c r="O5131" i="1" s="1"/>
  <c r="N5130" i="1"/>
  <c r="O5130" i="1" s="1"/>
  <c r="N5129" i="1"/>
  <c r="O5129" i="1" s="1"/>
  <c r="N5128" i="1"/>
  <c r="O5128" i="1" s="1"/>
  <c r="N5127" i="1"/>
  <c r="O5127" i="1" s="1"/>
  <c r="N5126" i="1"/>
  <c r="O5126" i="1" s="1"/>
  <c r="N5125" i="1"/>
  <c r="O5125" i="1" s="1"/>
  <c r="N5124" i="1"/>
  <c r="O5124" i="1" s="1"/>
  <c r="N5123" i="1"/>
  <c r="O5123" i="1" s="1"/>
  <c r="N5122" i="1"/>
  <c r="O5122" i="1" s="1"/>
  <c r="N5121" i="1"/>
  <c r="O5121" i="1" s="1"/>
  <c r="N5120" i="1"/>
  <c r="O5120" i="1" s="1"/>
  <c r="N5119" i="1"/>
  <c r="O5119" i="1" s="1"/>
  <c r="N5118" i="1"/>
  <c r="O5118" i="1" s="1"/>
  <c r="N5117" i="1"/>
  <c r="O5117" i="1" s="1"/>
  <c r="N5116" i="1"/>
  <c r="O5116" i="1" s="1"/>
  <c r="N5115" i="1"/>
  <c r="O5115" i="1" s="1"/>
  <c r="N5114" i="1"/>
  <c r="O5114" i="1" s="1"/>
  <c r="N5113" i="1"/>
  <c r="O5113" i="1" s="1"/>
  <c r="N5112" i="1"/>
  <c r="O5112" i="1" s="1"/>
  <c r="N5111" i="1"/>
  <c r="O5111" i="1" s="1"/>
  <c r="N5110" i="1"/>
  <c r="O5110" i="1" s="1"/>
  <c r="N5109" i="1"/>
  <c r="O5109" i="1" s="1"/>
  <c r="N5108" i="1"/>
  <c r="O5108" i="1" s="1"/>
  <c r="N5107" i="1"/>
  <c r="O5107" i="1" s="1"/>
  <c r="N5106" i="1"/>
  <c r="O5106" i="1" s="1"/>
  <c r="N5105" i="1"/>
  <c r="O5105" i="1" s="1"/>
  <c r="N5104" i="1"/>
  <c r="O5104" i="1" s="1"/>
  <c r="N5103" i="1"/>
  <c r="O5103" i="1" s="1"/>
  <c r="N5102" i="1"/>
  <c r="O5102" i="1" s="1"/>
  <c r="N5101" i="1"/>
  <c r="O5101" i="1" s="1"/>
  <c r="N5100" i="1"/>
  <c r="O5100" i="1" s="1"/>
  <c r="N5099" i="1"/>
  <c r="O5099" i="1" s="1"/>
  <c r="N5098" i="1"/>
  <c r="O5098" i="1" s="1"/>
  <c r="N5097" i="1"/>
  <c r="O5097" i="1" s="1"/>
  <c r="N5096" i="1"/>
  <c r="O5096" i="1" s="1"/>
  <c r="N5095" i="1"/>
  <c r="O5095" i="1" s="1"/>
  <c r="N5094" i="1"/>
  <c r="O5094" i="1" s="1"/>
  <c r="N5093" i="1"/>
  <c r="O5093" i="1" s="1"/>
  <c r="N5092" i="1"/>
  <c r="O5092" i="1" s="1"/>
  <c r="N5091" i="1"/>
  <c r="O5091" i="1" s="1"/>
  <c r="N5090" i="1"/>
  <c r="O5090" i="1" s="1"/>
  <c r="N5089" i="1"/>
  <c r="O5089" i="1" s="1"/>
  <c r="N5088" i="1"/>
  <c r="O5088" i="1" s="1"/>
  <c r="N5087" i="1"/>
  <c r="O5087" i="1" s="1"/>
  <c r="N5086" i="1"/>
  <c r="O5086" i="1" s="1"/>
  <c r="N5085" i="1"/>
  <c r="O5085" i="1" s="1"/>
  <c r="N5084" i="1"/>
  <c r="O5084" i="1" s="1"/>
  <c r="N5083" i="1"/>
  <c r="O5083" i="1" s="1"/>
  <c r="N5082" i="1"/>
  <c r="O5082" i="1" s="1"/>
  <c r="N5081" i="1"/>
  <c r="O5081" i="1" s="1"/>
  <c r="N5080" i="1"/>
  <c r="O5080" i="1" s="1"/>
  <c r="N5079" i="1"/>
  <c r="O5079" i="1" s="1"/>
  <c r="N5078" i="1"/>
  <c r="O5078" i="1" s="1"/>
  <c r="N5077" i="1"/>
  <c r="O5077" i="1" s="1"/>
  <c r="N5076" i="1"/>
  <c r="O5076" i="1" s="1"/>
  <c r="N5075" i="1"/>
  <c r="O5075" i="1" s="1"/>
  <c r="N5074" i="1"/>
  <c r="O5074" i="1" s="1"/>
  <c r="N5073" i="1"/>
  <c r="O5073" i="1" s="1"/>
  <c r="N5072" i="1"/>
  <c r="O5072" i="1" s="1"/>
  <c r="N5071" i="1"/>
  <c r="O5071" i="1" s="1"/>
  <c r="N5070" i="1"/>
  <c r="O5070" i="1" s="1"/>
  <c r="N5069" i="1"/>
  <c r="O5069" i="1" s="1"/>
  <c r="N5068" i="1"/>
  <c r="O5068" i="1" s="1"/>
  <c r="N5067" i="1"/>
  <c r="O5067" i="1" s="1"/>
  <c r="N5066" i="1"/>
  <c r="O5066" i="1" s="1"/>
  <c r="N5065" i="1"/>
  <c r="O5065" i="1" s="1"/>
  <c r="N5064" i="1"/>
  <c r="O5064" i="1" s="1"/>
  <c r="N5063" i="1"/>
  <c r="O5063" i="1" s="1"/>
  <c r="N5062" i="1"/>
  <c r="O5062" i="1" s="1"/>
  <c r="N5061" i="1"/>
  <c r="O5061" i="1" s="1"/>
  <c r="N5060" i="1"/>
  <c r="O5060" i="1" s="1"/>
  <c r="N5059" i="1"/>
  <c r="O5059" i="1" s="1"/>
  <c r="N5058" i="1"/>
  <c r="O5058" i="1" s="1"/>
  <c r="N5057" i="1"/>
  <c r="O5057" i="1" s="1"/>
  <c r="N5056" i="1"/>
  <c r="O5056" i="1" s="1"/>
  <c r="N5055" i="1"/>
  <c r="O5055" i="1" s="1"/>
  <c r="N5054" i="1"/>
  <c r="O5054" i="1" s="1"/>
  <c r="N5053" i="1"/>
  <c r="O5053" i="1" s="1"/>
  <c r="N5052" i="1"/>
  <c r="O5052" i="1" s="1"/>
  <c r="N5051" i="1"/>
  <c r="O5051" i="1" s="1"/>
  <c r="N5050" i="1"/>
  <c r="O5050" i="1" s="1"/>
  <c r="N5049" i="1"/>
  <c r="O5049" i="1" s="1"/>
  <c r="N5048" i="1"/>
  <c r="O5048" i="1" s="1"/>
  <c r="N5047" i="1"/>
  <c r="O5047" i="1" s="1"/>
  <c r="N5046" i="1"/>
  <c r="O5046" i="1" s="1"/>
  <c r="N5045" i="1"/>
  <c r="O5045" i="1" s="1"/>
  <c r="N5044" i="1"/>
  <c r="O5044" i="1" s="1"/>
  <c r="N5043" i="1"/>
  <c r="O5043" i="1" s="1"/>
  <c r="N5042" i="1"/>
  <c r="O5042" i="1" s="1"/>
  <c r="N5041" i="1"/>
  <c r="O5041" i="1" s="1"/>
  <c r="N5040" i="1"/>
  <c r="O5040" i="1" s="1"/>
  <c r="N5039" i="1"/>
  <c r="O5039" i="1" s="1"/>
  <c r="N5038" i="1"/>
  <c r="O5038" i="1" s="1"/>
  <c r="N5037" i="1"/>
  <c r="O5037" i="1" s="1"/>
  <c r="N5036" i="1"/>
  <c r="O5036" i="1" s="1"/>
  <c r="N5035" i="1"/>
  <c r="O5035" i="1" s="1"/>
  <c r="N5034" i="1"/>
  <c r="O5034" i="1" s="1"/>
  <c r="N5033" i="1"/>
  <c r="O5033" i="1" s="1"/>
  <c r="N5032" i="1"/>
  <c r="O5032" i="1" s="1"/>
  <c r="N5031" i="1"/>
  <c r="O5031" i="1" s="1"/>
  <c r="N5030" i="1"/>
  <c r="O5030" i="1" s="1"/>
  <c r="N5029" i="1"/>
  <c r="O5029" i="1" s="1"/>
  <c r="N5028" i="1"/>
  <c r="O5028" i="1" s="1"/>
  <c r="N5027" i="1"/>
  <c r="O5027" i="1" s="1"/>
  <c r="N5026" i="1"/>
  <c r="O5026" i="1" s="1"/>
  <c r="N5025" i="1"/>
  <c r="O5025" i="1" s="1"/>
  <c r="N5024" i="1"/>
  <c r="O5024" i="1" s="1"/>
  <c r="N5023" i="1"/>
  <c r="O5023" i="1" s="1"/>
  <c r="N5022" i="1"/>
  <c r="O5022" i="1" s="1"/>
  <c r="N5021" i="1"/>
  <c r="O5021" i="1" s="1"/>
  <c r="N5020" i="1"/>
  <c r="O5020" i="1" s="1"/>
  <c r="N5019" i="1"/>
  <c r="O5019" i="1" s="1"/>
  <c r="N5018" i="1"/>
  <c r="O5018" i="1" s="1"/>
  <c r="N5017" i="1"/>
  <c r="O5017" i="1" s="1"/>
  <c r="N5016" i="1"/>
  <c r="O5016" i="1" s="1"/>
  <c r="N5015" i="1"/>
  <c r="O5015" i="1" s="1"/>
  <c r="N5014" i="1"/>
  <c r="O5014" i="1" s="1"/>
  <c r="N5013" i="1"/>
  <c r="O5013" i="1" s="1"/>
  <c r="N5012" i="1"/>
  <c r="O5012" i="1" s="1"/>
  <c r="N5011" i="1"/>
  <c r="O5011" i="1" s="1"/>
  <c r="N5010" i="1"/>
  <c r="O5010" i="1" s="1"/>
  <c r="N5009" i="1"/>
  <c r="O5009" i="1" s="1"/>
  <c r="N5008" i="1"/>
  <c r="O5008" i="1" s="1"/>
  <c r="N5007" i="1"/>
  <c r="O5007" i="1" s="1"/>
  <c r="N5006" i="1"/>
  <c r="O5006" i="1" s="1"/>
  <c r="N5005" i="1"/>
  <c r="O5005" i="1" s="1"/>
  <c r="N5004" i="1"/>
  <c r="O5004" i="1" s="1"/>
  <c r="N5003" i="1"/>
  <c r="O5003" i="1" s="1"/>
  <c r="N5002" i="1"/>
  <c r="O5002" i="1" s="1"/>
  <c r="N5001" i="1"/>
  <c r="O5001" i="1" s="1"/>
  <c r="N5000" i="1"/>
  <c r="O5000" i="1" s="1"/>
  <c r="N4999" i="1"/>
  <c r="O4999" i="1" s="1"/>
  <c r="N4998" i="1"/>
  <c r="O4998" i="1" s="1"/>
  <c r="N4997" i="1"/>
  <c r="O4997" i="1" s="1"/>
  <c r="N4996" i="1"/>
  <c r="O4996" i="1" s="1"/>
  <c r="N4995" i="1"/>
  <c r="O4995" i="1" s="1"/>
  <c r="N4994" i="1"/>
  <c r="O4994" i="1" s="1"/>
  <c r="N4993" i="1"/>
  <c r="O4993" i="1" s="1"/>
  <c r="N4992" i="1"/>
  <c r="O4992" i="1" s="1"/>
  <c r="N4991" i="1"/>
  <c r="O4991" i="1" s="1"/>
  <c r="N4990" i="1"/>
  <c r="O4990" i="1" s="1"/>
  <c r="N4989" i="1"/>
  <c r="O4989" i="1" s="1"/>
  <c r="N4988" i="1"/>
  <c r="O4988" i="1" s="1"/>
  <c r="N4987" i="1"/>
  <c r="O4987" i="1" s="1"/>
  <c r="N4986" i="1"/>
  <c r="O4986" i="1" s="1"/>
  <c r="N4985" i="1"/>
  <c r="O4985" i="1" s="1"/>
  <c r="N4984" i="1"/>
  <c r="O4984" i="1" s="1"/>
  <c r="N4983" i="1"/>
  <c r="O4983" i="1" s="1"/>
  <c r="N4982" i="1"/>
  <c r="O4982" i="1" s="1"/>
  <c r="N4981" i="1"/>
  <c r="O4981" i="1" s="1"/>
  <c r="N4980" i="1"/>
  <c r="O4980" i="1" s="1"/>
  <c r="N4979" i="1"/>
  <c r="O4979" i="1" s="1"/>
  <c r="N4978" i="1"/>
  <c r="O4978" i="1" s="1"/>
  <c r="N4977" i="1"/>
  <c r="O4977" i="1" s="1"/>
  <c r="N4976" i="1"/>
  <c r="O4976" i="1" s="1"/>
  <c r="N4975" i="1"/>
  <c r="O4975" i="1" s="1"/>
  <c r="N4974" i="1"/>
  <c r="O4974" i="1" s="1"/>
  <c r="N4973" i="1"/>
  <c r="O4973" i="1" s="1"/>
  <c r="N4972" i="1"/>
  <c r="O4972" i="1" s="1"/>
  <c r="N4971" i="1"/>
  <c r="O4971" i="1" s="1"/>
  <c r="N4970" i="1"/>
  <c r="O4970" i="1" s="1"/>
  <c r="N4969" i="1"/>
  <c r="O4969" i="1" s="1"/>
  <c r="N4968" i="1"/>
  <c r="O4968" i="1" s="1"/>
  <c r="N4967" i="1"/>
  <c r="O4967" i="1" s="1"/>
  <c r="N4966" i="1"/>
  <c r="O4966" i="1" s="1"/>
  <c r="N4965" i="1"/>
  <c r="O4965" i="1" s="1"/>
  <c r="N4964" i="1"/>
  <c r="O4964" i="1" s="1"/>
  <c r="N4963" i="1"/>
  <c r="O4963" i="1" s="1"/>
  <c r="N4962" i="1"/>
  <c r="O4962" i="1" s="1"/>
  <c r="N4961" i="1"/>
  <c r="O4961" i="1" s="1"/>
  <c r="N4960" i="1"/>
  <c r="O4960" i="1" s="1"/>
  <c r="N4959" i="1"/>
  <c r="O4959" i="1" s="1"/>
  <c r="N4958" i="1"/>
  <c r="O4958" i="1" s="1"/>
  <c r="N4957" i="1"/>
  <c r="O4957" i="1" s="1"/>
  <c r="N4956" i="1"/>
  <c r="O4956" i="1" s="1"/>
  <c r="N4955" i="1"/>
  <c r="O4955" i="1" s="1"/>
  <c r="N4954" i="1"/>
  <c r="O4954" i="1" s="1"/>
  <c r="N4953" i="1"/>
  <c r="O4953" i="1" s="1"/>
  <c r="N4952" i="1"/>
  <c r="O4952" i="1" s="1"/>
  <c r="N4951" i="1"/>
  <c r="O4951" i="1" s="1"/>
  <c r="N4950" i="1"/>
  <c r="O4950" i="1" s="1"/>
  <c r="N4949" i="1"/>
  <c r="O4949" i="1" s="1"/>
  <c r="N4948" i="1"/>
  <c r="O4948" i="1" s="1"/>
  <c r="N4947" i="1"/>
  <c r="O4947" i="1" s="1"/>
  <c r="N4946" i="1"/>
  <c r="O4946" i="1" s="1"/>
  <c r="N4945" i="1"/>
  <c r="O4945" i="1" s="1"/>
  <c r="N4944" i="1"/>
  <c r="O4944" i="1" s="1"/>
  <c r="N4943" i="1"/>
  <c r="O4943" i="1" s="1"/>
  <c r="N4942" i="1"/>
  <c r="O4942" i="1" s="1"/>
  <c r="N4941" i="1"/>
  <c r="O4941" i="1" s="1"/>
  <c r="N4940" i="1"/>
  <c r="O4940" i="1" s="1"/>
  <c r="N4939" i="1"/>
  <c r="O4939" i="1" s="1"/>
  <c r="N4938" i="1"/>
  <c r="O4938" i="1" s="1"/>
  <c r="N4937" i="1"/>
  <c r="O4937" i="1" s="1"/>
  <c r="N4936" i="1"/>
  <c r="O4936" i="1" s="1"/>
  <c r="N4935" i="1"/>
  <c r="O4935" i="1" s="1"/>
  <c r="N4934" i="1"/>
  <c r="O4934" i="1" s="1"/>
  <c r="N4933" i="1"/>
  <c r="O4933" i="1" s="1"/>
  <c r="N4932" i="1"/>
  <c r="O4932" i="1" s="1"/>
  <c r="N4931" i="1"/>
  <c r="O4931" i="1" s="1"/>
  <c r="N4930" i="1"/>
  <c r="O4930" i="1" s="1"/>
  <c r="N4929" i="1"/>
  <c r="O4929" i="1" s="1"/>
  <c r="N4928" i="1"/>
  <c r="O4928" i="1" s="1"/>
  <c r="N4927" i="1"/>
  <c r="O4927" i="1" s="1"/>
  <c r="N4926" i="1"/>
  <c r="O4926" i="1" s="1"/>
  <c r="N4925" i="1"/>
  <c r="O4925" i="1" s="1"/>
  <c r="N4924" i="1"/>
  <c r="O4924" i="1" s="1"/>
  <c r="N4923" i="1"/>
  <c r="O4923" i="1" s="1"/>
  <c r="N4922" i="1"/>
  <c r="O4922" i="1" s="1"/>
  <c r="N4921" i="1"/>
  <c r="O4921" i="1" s="1"/>
  <c r="N4920" i="1"/>
  <c r="O4920" i="1" s="1"/>
  <c r="N4919" i="1"/>
  <c r="O4919" i="1" s="1"/>
  <c r="N4918" i="1"/>
  <c r="O4918" i="1" s="1"/>
  <c r="N4917" i="1"/>
  <c r="O4917" i="1" s="1"/>
  <c r="N4916" i="1"/>
  <c r="O4916" i="1" s="1"/>
  <c r="N4915" i="1"/>
  <c r="O4915" i="1" s="1"/>
  <c r="N4914" i="1"/>
  <c r="O4914" i="1" s="1"/>
  <c r="N4913" i="1"/>
  <c r="O4913" i="1" s="1"/>
  <c r="N4912" i="1"/>
  <c r="O4912" i="1" s="1"/>
  <c r="N4911" i="1"/>
  <c r="O4911" i="1" s="1"/>
  <c r="N4910" i="1"/>
  <c r="O4910" i="1" s="1"/>
  <c r="N4909" i="1"/>
  <c r="O4909" i="1" s="1"/>
  <c r="N4908" i="1"/>
  <c r="O4908" i="1" s="1"/>
  <c r="N4907" i="1"/>
  <c r="O4907" i="1" s="1"/>
  <c r="N4906" i="1"/>
  <c r="O4906" i="1" s="1"/>
  <c r="N4905" i="1"/>
  <c r="O4905" i="1" s="1"/>
  <c r="N4904" i="1"/>
  <c r="O4904" i="1" s="1"/>
  <c r="N4903" i="1"/>
  <c r="O4903" i="1" s="1"/>
  <c r="N4902" i="1"/>
  <c r="O4902" i="1" s="1"/>
  <c r="N4901" i="1"/>
  <c r="O4901" i="1" s="1"/>
  <c r="N4900" i="1"/>
  <c r="O4900" i="1" s="1"/>
  <c r="N4899" i="1"/>
  <c r="O4899" i="1" s="1"/>
  <c r="N4898" i="1"/>
  <c r="O4898" i="1" s="1"/>
  <c r="N4897" i="1"/>
  <c r="O4897" i="1" s="1"/>
  <c r="N4896" i="1"/>
  <c r="O4896" i="1" s="1"/>
  <c r="N4895" i="1"/>
  <c r="O4895" i="1" s="1"/>
  <c r="N4894" i="1"/>
  <c r="O4894" i="1" s="1"/>
  <c r="N4893" i="1"/>
  <c r="O4893" i="1" s="1"/>
  <c r="N4892" i="1"/>
  <c r="O4892" i="1" s="1"/>
  <c r="N4891" i="1"/>
  <c r="O4891" i="1" s="1"/>
  <c r="N4890" i="1"/>
  <c r="O4890" i="1" s="1"/>
  <c r="N4889" i="1"/>
  <c r="O4889" i="1" s="1"/>
  <c r="N4888" i="1"/>
  <c r="O4888" i="1" s="1"/>
  <c r="N4887" i="1"/>
  <c r="O4887" i="1" s="1"/>
  <c r="N4886" i="1"/>
  <c r="O4886" i="1" s="1"/>
  <c r="N4885" i="1"/>
  <c r="O4885" i="1" s="1"/>
  <c r="N4884" i="1"/>
  <c r="O4884" i="1" s="1"/>
  <c r="N4883" i="1"/>
  <c r="O4883" i="1" s="1"/>
  <c r="N4882" i="1"/>
  <c r="O4882" i="1" s="1"/>
  <c r="N4881" i="1"/>
  <c r="O4881" i="1" s="1"/>
  <c r="N4880" i="1"/>
  <c r="O4880" i="1" s="1"/>
  <c r="N4879" i="1"/>
  <c r="O4879" i="1" s="1"/>
  <c r="N4878" i="1"/>
  <c r="O4878" i="1" s="1"/>
  <c r="N4877" i="1"/>
  <c r="O4877" i="1" s="1"/>
  <c r="N4876" i="1"/>
  <c r="O4876" i="1" s="1"/>
  <c r="N4875" i="1"/>
  <c r="O4875" i="1" s="1"/>
  <c r="N4874" i="1"/>
  <c r="O4874" i="1" s="1"/>
  <c r="N4873" i="1"/>
  <c r="O4873" i="1" s="1"/>
  <c r="N4872" i="1"/>
  <c r="O4872" i="1" s="1"/>
  <c r="N4871" i="1"/>
  <c r="O4871" i="1" s="1"/>
  <c r="N4870" i="1"/>
  <c r="O4870" i="1" s="1"/>
  <c r="N4869" i="1"/>
  <c r="O4869" i="1" s="1"/>
  <c r="N4868" i="1"/>
  <c r="O4868" i="1" s="1"/>
  <c r="N4867" i="1"/>
  <c r="O4867" i="1" s="1"/>
  <c r="N4866" i="1"/>
  <c r="O4866" i="1" s="1"/>
  <c r="N4865" i="1"/>
  <c r="O4865" i="1" s="1"/>
  <c r="N4864" i="1"/>
  <c r="O4864" i="1" s="1"/>
  <c r="N4863" i="1"/>
  <c r="O4863" i="1" s="1"/>
  <c r="N4862" i="1"/>
  <c r="O4862" i="1" s="1"/>
  <c r="N4861" i="1"/>
  <c r="O4861" i="1" s="1"/>
  <c r="N4860" i="1"/>
  <c r="O4860" i="1" s="1"/>
  <c r="N4859" i="1"/>
  <c r="O4859" i="1" s="1"/>
  <c r="N4858" i="1"/>
  <c r="O4858" i="1" s="1"/>
  <c r="N4857" i="1"/>
  <c r="O4857" i="1" s="1"/>
  <c r="N4856" i="1"/>
  <c r="O4856" i="1" s="1"/>
  <c r="N4855" i="1"/>
  <c r="O4855" i="1" s="1"/>
  <c r="N4854" i="1"/>
  <c r="O4854" i="1" s="1"/>
  <c r="N4853" i="1"/>
  <c r="O4853" i="1" s="1"/>
  <c r="N4852" i="1"/>
  <c r="O4852" i="1" s="1"/>
  <c r="N4851" i="1"/>
  <c r="O4851" i="1" s="1"/>
  <c r="N4850" i="1"/>
  <c r="O4850" i="1" s="1"/>
  <c r="N4849" i="1"/>
  <c r="O4849" i="1" s="1"/>
  <c r="N4848" i="1"/>
  <c r="O4848" i="1" s="1"/>
  <c r="N4847" i="1"/>
  <c r="O4847" i="1" s="1"/>
  <c r="N4846" i="1"/>
  <c r="O4846" i="1" s="1"/>
  <c r="N4845" i="1"/>
  <c r="O4845" i="1" s="1"/>
  <c r="N4844" i="1"/>
  <c r="O4844" i="1" s="1"/>
  <c r="N4843" i="1"/>
  <c r="O4843" i="1" s="1"/>
  <c r="N4842" i="1"/>
  <c r="O4842" i="1" s="1"/>
  <c r="N4841" i="1"/>
  <c r="O4841" i="1" s="1"/>
  <c r="N4840" i="1"/>
  <c r="O4840" i="1" s="1"/>
  <c r="N4839" i="1"/>
  <c r="O4839" i="1" s="1"/>
  <c r="N4838" i="1"/>
  <c r="O4838" i="1" s="1"/>
  <c r="N4837" i="1"/>
  <c r="O4837" i="1" s="1"/>
  <c r="N4836" i="1"/>
  <c r="O4836" i="1" s="1"/>
  <c r="N4835" i="1"/>
  <c r="O4835" i="1" s="1"/>
  <c r="N4834" i="1"/>
  <c r="O4834" i="1" s="1"/>
  <c r="N4833" i="1"/>
  <c r="O4833" i="1" s="1"/>
  <c r="N4832" i="1"/>
  <c r="O4832" i="1" s="1"/>
  <c r="N4831" i="1"/>
  <c r="O4831" i="1" s="1"/>
  <c r="N4830" i="1"/>
  <c r="O4830" i="1" s="1"/>
  <c r="N4829" i="1"/>
  <c r="O4829" i="1" s="1"/>
  <c r="N4828" i="1"/>
  <c r="O4828" i="1" s="1"/>
  <c r="N4827" i="1"/>
  <c r="O4827" i="1" s="1"/>
  <c r="N4826" i="1"/>
  <c r="O4826" i="1" s="1"/>
  <c r="N4825" i="1"/>
  <c r="O4825" i="1" s="1"/>
  <c r="N4824" i="1"/>
  <c r="O4824" i="1" s="1"/>
  <c r="N4823" i="1"/>
  <c r="O4823" i="1" s="1"/>
  <c r="N4822" i="1"/>
  <c r="O4822" i="1" s="1"/>
  <c r="N4821" i="1"/>
  <c r="O4821" i="1" s="1"/>
  <c r="N4820" i="1"/>
  <c r="O4820" i="1" s="1"/>
  <c r="N4819" i="1"/>
  <c r="O4819" i="1" s="1"/>
  <c r="N4818" i="1"/>
  <c r="O4818" i="1" s="1"/>
  <c r="N4817" i="1"/>
  <c r="O4817" i="1" s="1"/>
  <c r="N4816" i="1"/>
  <c r="O4816" i="1" s="1"/>
  <c r="N4815" i="1"/>
  <c r="O4815" i="1" s="1"/>
  <c r="N4814" i="1"/>
  <c r="O4814" i="1" s="1"/>
  <c r="N4813" i="1"/>
  <c r="O4813" i="1" s="1"/>
  <c r="N4812" i="1"/>
  <c r="O4812" i="1" s="1"/>
  <c r="N4811" i="1"/>
  <c r="O4811" i="1" s="1"/>
  <c r="N4810" i="1"/>
  <c r="O4810" i="1" s="1"/>
  <c r="N4809" i="1"/>
  <c r="O4809" i="1" s="1"/>
  <c r="N4808" i="1"/>
  <c r="O4808" i="1" s="1"/>
  <c r="N4807" i="1"/>
  <c r="O4807" i="1" s="1"/>
  <c r="N4806" i="1"/>
  <c r="O4806" i="1" s="1"/>
  <c r="N4805" i="1"/>
  <c r="O4805" i="1" s="1"/>
  <c r="N4804" i="1"/>
  <c r="O4804" i="1" s="1"/>
  <c r="N4803" i="1"/>
  <c r="O4803" i="1" s="1"/>
  <c r="N4802" i="1"/>
  <c r="O4802" i="1" s="1"/>
  <c r="N4801" i="1"/>
  <c r="O4801" i="1" s="1"/>
  <c r="N4800" i="1"/>
  <c r="O4800" i="1" s="1"/>
  <c r="N4799" i="1"/>
  <c r="O4799" i="1" s="1"/>
  <c r="N4798" i="1"/>
  <c r="O4798" i="1" s="1"/>
  <c r="N4797" i="1"/>
  <c r="O4797" i="1" s="1"/>
  <c r="N4796" i="1"/>
  <c r="O4796" i="1" s="1"/>
  <c r="N4795" i="1"/>
  <c r="O4795" i="1" s="1"/>
  <c r="N4794" i="1"/>
  <c r="O4794" i="1" s="1"/>
  <c r="N4793" i="1"/>
  <c r="O4793" i="1" s="1"/>
  <c r="N4792" i="1"/>
  <c r="O4792" i="1" s="1"/>
  <c r="N4791" i="1"/>
  <c r="O4791" i="1" s="1"/>
  <c r="N4790" i="1"/>
  <c r="O4790" i="1" s="1"/>
  <c r="N4789" i="1"/>
  <c r="O4789" i="1" s="1"/>
  <c r="N4788" i="1"/>
  <c r="O4788" i="1" s="1"/>
  <c r="N4787" i="1"/>
  <c r="O4787" i="1" s="1"/>
  <c r="N4786" i="1"/>
  <c r="O4786" i="1" s="1"/>
  <c r="N4785" i="1"/>
  <c r="O4785" i="1" s="1"/>
  <c r="N4784" i="1"/>
  <c r="O4784" i="1" s="1"/>
  <c r="N4783" i="1"/>
  <c r="O4783" i="1" s="1"/>
  <c r="N4782" i="1"/>
  <c r="O4782" i="1" s="1"/>
  <c r="N4781" i="1"/>
  <c r="O4781" i="1" s="1"/>
  <c r="N4780" i="1"/>
  <c r="O4780" i="1" s="1"/>
  <c r="N4779" i="1"/>
  <c r="O4779" i="1" s="1"/>
  <c r="N4778" i="1"/>
  <c r="O4778" i="1" s="1"/>
  <c r="N4777" i="1"/>
  <c r="O4777" i="1" s="1"/>
  <c r="N4776" i="1"/>
  <c r="O4776" i="1" s="1"/>
  <c r="N4775" i="1"/>
  <c r="O4775" i="1" s="1"/>
  <c r="N4774" i="1"/>
  <c r="O4774" i="1" s="1"/>
  <c r="N4773" i="1"/>
  <c r="O4773" i="1" s="1"/>
  <c r="N4772" i="1"/>
  <c r="O4772" i="1" s="1"/>
  <c r="N4771" i="1"/>
  <c r="O4771" i="1" s="1"/>
  <c r="N4770" i="1"/>
  <c r="O4770" i="1" s="1"/>
  <c r="N4769" i="1"/>
  <c r="O4769" i="1" s="1"/>
  <c r="N4768" i="1"/>
  <c r="O4768" i="1" s="1"/>
  <c r="N4767" i="1"/>
  <c r="O4767" i="1" s="1"/>
  <c r="N4766" i="1"/>
  <c r="O4766" i="1" s="1"/>
  <c r="N4765" i="1"/>
  <c r="O4765" i="1" s="1"/>
  <c r="N4764" i="1"/>
  <c r="O4764" i="1" s="1"/>
  <c r="N4763" i="1"/>
  <c r="O4763" i="1" s="1"/>
  <c r="N4762" i="1"/>
  <c r="O4762" i="1" s="1"/>
  <c r="N4761" i="1"/>
  <c r="O4761" i="1" s="1"/>
  <c r="N4760" i="1"/>
  <c r="O4760" i="1" s="1"/>
  <c r="N4759" i="1"/>
  <c r="O4759" i="1" s="1"/>
  <c r="N4758" i="1"/>
  <c r="O4758" i="1" s="1"/>
  <c r="N4757" i="1"/>
  <c r="O4757" i="1" s="1"/>
  <c r="N4756" i="1"/>
  <c r="O4756" i="1" s="1"/>
  <c r="N4755" i="1"/>
  <c r="O4755" i="1" s="1"/>
  <c r="N4754" i="1"/>
  <c r="O4754" i="1" s="1"/>
  <c r="N4753" i="1"/>
  <c r="O4753" i="1" s="1"/>
  <c r="N4752" i="1"/>
  <c r="O4752" i="1" s="1"/>
  <c r="N4751" i="1"/>
  <c r="O4751" i="1" s="1"/>
  <c r="N4750" i="1"/>
  <c r="O4750" i="1" s="1"/>
  <c r="N4749" i="1"/>
  <c r="O4749" i="1" s="1"/>
  <c r="N4748" i="1"/>
  <c r="O4748" i="1" s="1"/>
  <c r="N4747" i="1"/>
  <c r="O4747" i="1" s="1"/>
  <c r="N4746" i="1"/>
  <c r="O4746" i="1" s="1"/>
  <c r="N4745" i="1"/>
  <c r="O4745" i="1" s="1"/>
  <c r="N4744" i="1"/>
  <c r="O4744" i="1" s="1"/>
  <c r="N4743" i="1"/>
  <c r="O4743" i="1" s="1"/>
  <c r="N4742" i="1"/>
  <c r="O4742" i="1" s="1"/>
  <c r="N4741" i="1"/>
  <c r="O4741" i="1" s="1"/>
  <c r="N4740" i="1"/>
  <c r="O4740" i="1" s="1"/>
  <c r="N4739" i="1"/>
  <c r="O4739" i="1" s="1"/>
  <c r="N4738" i="1"/>
  <c r="O4738" i="1" s="1"/>
  <c r="N4737" i="1"/>
  <c r="O4737" i="1" s="1"/>
  <c r="N4736" i="1"/>
  <c r="O4736" i="1" s="1"/>
  <c r="N4735" i="1"/>
  <c r="O4735" i="1" s="1"/>
  <c r="N4734" i="1"/>
  <c r="O4734" i="1" s="1"/>
  <c r="N4733" i="1"/>
  <c r="O4733" i="1" s="1"/>
  <c r="N4732" i="1"/>
  <c r="O4732" i="1" s="1"/>
  <c r="N4731" i="1"/>
  <c r="O4731" i="1" s="1"/>
  <c r="N4730" i="1"/>
  <c r="O4730" i="1" s="1"/>
  <c r="N4729" i="1"/>
  <c r="O4729" i="1" s="1"/>
  <c r="N4728" i="1"/>
  <c r="O4728" i="1" s="1"/>
  <c r="N4727" i="1"/>
  <c r="O4727" i="1" s="1"/>
  <c r="N4726" i="1"/>
  <c r="O4726" i="1" s="1"/>
  <c r="N4725" i="1"/>
  <c r="O4725" i="1" s="1"/>
  <c r="N4724" i="1"/>
  <c r="O4724" i="1" s="1"/>
  <c r="N4723" i="1"/>
  <c r="O4723" i="1" s="1"/>
  <c r="N4722" i="1"/>
  <c r="O4722" i="1" s="1"/>
  <c r="N4721" i="1"/>
  <c r="O4721" i="1" s="1"/>
  <c r="N4720" i="1"/>
  <c r="O4720" i="1" s="1"/>
  <c r="N4719" i="1"/>
  <c r="O4719" i="1" s="1"/>
  <c r="N4718" i="1"/>
  <c r="O4718" i="1" s="1"/>
  <c r="N4717" i="1"/>
  <c r="O4717" i="1" s="1"/>
  <c r="N4716" i="1"/>
  <c r="O4716" i="1" s="1"/>
  <c r="N4715" i="1"/>
  <c r="O4715" i="1" s="1"/>
  <c r="N4714" i="1"/>
  <c r="O4714" i="1" s="1"/>
  <c r="N4713" i="1"/>
  <c r="O4713" i="1" s="1"/>
  <c r="N4712" i="1"/>
  <c r="O4712" i="1" s="1"/>
  <c r="N4711" i="1"/>
  <c r="O4711" i="1" s="1"/>
  <c r="N4710" i="1"/>
  <c r="O4710" i="1" s="1"/>
  <c r="N4709" i="1"/>
  <c r="O4709" i="1" s="1"/>
  <c r="N4708" i="1"/>
  <c r="O4708" i="1" s="1"/>
  <c r="N4707" i="1"/>
  <c r="O4707" i="1" s="1"/>
  <c r="N4706" i="1"/>
  <c r="O4706" i="1" s="1"/>
  <c r="N4705" i="1"/>
  <c r="O4705" i="1" s="1"/>
  <c r="N4704" i="1"/>
  <c r="O4704" i="1" s="1"/>
  <c r="N4703" i="1"/>
  <c r="O4703" i="1" s="1"/>
  <c r="N4702" i="1"/>
  <c r="O4702" i="1" s="1"/>
  <c r="N4701" i="1"/>
  <c r="O4701" i="1" s="1"/>
  <c r="N4700" i="1"/>
  <c r="O4700" i="1" s="1"/>
  <c r="N4699" i="1"/>
  <c r="O4699" i="1" s="1"/>
  <c r="N4698" i="1"/>
  <c r="O4698" i="1" s="1"/>
  <c r="N4697" i="1"/>
  <c r="O4697" i="1" s="1"/>
  <c r="N4696" i="1"/>
  <c r="O4696" i="1" s="1"/>
  <c r="N4695" i="1"/>
  <c r="O4695" i="1" s="1"/>
  <c r="N4694" i="1"/>
  <c r="O4694" i="1" s="1"/>
  <c r="N4693" i="1"/>
  <c r="O4693" i="1" s="1"/>
  <c r="N4692" i="1"/>
  <c r="O4692" i="1" s="1"/>
  <c r="N4691" i="1"/>
  <c r="O4691" i="1" s="1"/>
  <c r="N4690" i="1"/>
  <c r="O4690" i="1" s="1"/>
  <c r="N4689" i="1"/>
  <c r="O4689" i="1" s="1"/>
  <c r="N4688" i="1"/>
  <c r="O4688" i="1" s="1"/>
  <c r="N4687" i="1"/>
  <c r="O4687" i="1" s="1"/>
  <c r="N4686" i="1"/>
  <c r="O4686" i="1" s="1"/>
  <c r="N4685" i="1"/>
  <c r="O4685" i="1" s="1"/>
  <c r="N4684" i="1"/>
  <c r="O4684" i="1" s="1"/>
  <c r="N4683" i="1"/>
  <c r="O4683" i="1" s="1"/>
  <c r="N4682" i="1"/>
  <c r="O4682" i="1" s="1"/>
  <c r="N4681" i="1"/>
  <c r="O4681" i="1" s="1"/>
  <c r="N4680" i="1"/>
  <c r="O4680" i="1" s="1"/>
  <c r="N4679" i="1"/>
  <c r="O4679" i="1" s="1"/>
  <c r="N4678" i="1"/>
  <c r="O4678" i="1" s="1"/>
  <c r="N4677" i="1"/>
  <c r="O4677" i="1" s="1"/>
  <c r="N4676" i="1"/>
  <c r="O4676" i="1" s="1"/>
  <c r="N4675" i="1"/>
  <c r="O4675" i="1" s="1"/>
  <c r="N4674" i="1"/>
  <c r="O4674" i="1" s="1"/>
  <c r="N4673" i="1"/>
  <c r="O4673" i="1" s="1"/>
  <c r="N4672" i="1"/>
  <c r="O4672" i="1" s="1"/>
  <c r="N4671" i="1"/>
  <c r="O4671" i="1" s="1"/>
  <c r="N4670" i="1"/>
  <c r="O4670" i="1" s="1"/>
  <c r="N4669" i="1"/>
  <c r="O4669" i="1" s="1"/>
  <c r="N4668" i="1"/>
  <c r="O4668" i="1" s="1"/>
  <c r="N4667" i="1"/>
  <c r="O4667" i="1" s="1"/>
  <c r="N4666" i="1"/>
  <c r="O4666" i="1" s="1"/>
  <c r="N4665" i="1"/>
  <c r="O4665" i="1" s="1"/>
  <c r="N4664" i="1"/>
  <c r="O4664" i="1" s="1"/>
  <c r="N4663" i="1"/>
  <c r="O4663" i="1" s="1"/>
  <c r="N4662" i="1"/>
  <c r="O4662" i="1" s="1"/>
  <c r="N4661" i="1"/>
  <c r="O4661" i="1" s="1"/>
  <c r="N4660" i="1"/>
  <c r="O4660" i="1" s="1"/>
  <c r="N4659" i="1"/>
  <c r="O4659" i="1" s="1"/>
  <c r="N4658" i="1"/>
  <c r="O4658" i="1" s="1"/>
  <c r="N4657" i="1"/>
  <c r="O4657" i="1" s="1"/>
  <c r="N4656" i="1"/>
  <c r="O4656" i="1" s="1"/>
  <c r="N4655" i="1"/>
  <c r="O4655" i="1" s="1"/>
  <c r="N4654" i="1"/>
  <c r="O4654" i="1" s="1"/>
  <c r="N4653" i="1"/>
  <c r="O4653" i="1" s="1"/>
  <c r="N4652" i="1"/>
  <c r="O4652" i="1" s="1"/>
  <c r="N4651" i="1"/>
  <c r="O4651" i="1" s="1"/>
  <c r="N4650" i="1"/>
  <c r="O4650" i="1" s="1"/>
  <c r="N4649" i="1"/>
  <c r="O4649" i="1" s="1"/>
  <c r="N4648" i="1"/>
  <c r="O4648" i="1" s="1"/>
  <c r="N4647" i="1"/>
  <c r="O4647" i="1" s="1"/>
  <c r="N4646" i="1"/>
  <c r="O4646" i="1" s="1"/>
  <c r="N4645" i="1"/>
  <c r="O4645" i="1" s="1"/>
  <c r="N4644" i="1"/>
  <c r="O4644" i="1" s="1"/>
  <c r="N4643" i="1"/>
  <c r="O4643" i="1" s="1"/>
  <c r="N4642" i="1"/>
  <c r="O4642" i="1" s="1"/>
  <c r="N4641" i="1"/>
  <c r="O4641" i="1" s="1"/>
  <c r="N4640" i="1"/>
  <c r="O4640" i="1" s="1"/>
  <c r="N4639" i="1"/>
  <c r="O4639" i="1" s="1"/>
  <c r="N4638" i="1"/>
  <c r="O4638" i="1" s="1"/>
  <c r="N4637" i="1"/>
  <c r="O4637" i="1" s="1"/>
  <c r="N4636" i="1"/>
  <c r="O4636" i="1" s="1"/>
  <c r="N4635" i="1"/>
  <c r="O4635" i="1" s="1"/>
  <c r="N4634" i="1"/>
  <c r="O4634" i="1" s="1"/>
  <c r="N4633" i="1"/>
  <c r="O4633" i="1" s="1"/>
  <c r="N4632" i="1"/>
  <c r="O4632" i="1" s="1"/>
  <c r="N4631" i="1"/>
  <c r="O4631" i="1" s="1"/>
  <c r="N4630" i="1"/>
  <c r="O4630" i="1" s="1"/>
  <c r="N4629" i="1"/>
  <c r="O4629" i="1" s="1"/>
  <c r="N4628" i="1"/>
  <c r="O4628" i="1" s="1"/>
  <c r="N4627" i="1"/>
  <c r="O4627" i="1" s="1"/>
  <c r="N4626" i="1"/>
  <c r="O4626" i="1" s="1"/>
  <c r="N4625" i="1"/>
  <c r="O4625" i="1" s="1"/>
  <c r="N4624" i="1"/>
  <c r="O4624" i="1" s="1"/>
  <c r="N4623" i="1"/>
  <c r="O4623" i="1" s="1"/>
  <c r="N4622" i="1"/>
  <c r="O4622" i="1" s="1"/>
  <c r="N4621" i="1"/>
  <c r="O4621" i="1" s="1"/>
  <c r="N4620" i="1"/>
  <c r="O4620" i="1" s="1"/>
  <c r="N4619" i="1"/>
  <c r="O4619" i="1" s="1"/>
  <c r="N4618" i="1"/>
  <c r="O4618" i="1" s="1"/>
  <c r="N4617" i="1"/>
  <c r="O4617" i="1" s="1"/>
  <c r="N4616" i="1"/>
  <c r="O4616" i="1" s="1"/>
  <c r="N4615" i="1"/>
  <c r="O4615" i="1" s="1"/>
  <c r="N4614" i="1"/>
  <c r="O4614" i="1" s="1"/>
  <c r="N4613" i="1"/>
  <c r="O4613" i="1" s="1"/>
  <c r="N4612" i="1"/>
  <c r="O4612" i="1" s="1"/>
  <c r="N4611" i="1"/>
  <c r="O4611" i="1" s="1"/>
  <c r="N4610" i="1"/>
  <c r="O4610" i="1" s="1"/>
  <c r="N4609" i="1"/>
  <c r="O4609" i="1" s="1"/>
  <c r="N4608" i="1"/>
  <c r="O4608" i="1" s="1"/>
  <c r="N4607" i="1"/>
  <c r="O4607" i="1" s="1"/>
  <c r="N4606" i="1"/>
  <c r="O4606" i="1" s="1"/>
  <c r="N4605" i="1"/>
  <c r="O4605" i="1" s="1"/>
  <c r="N4604" i="1"/>
  <c r="O4604" i="1" s="1"/>
  <c r="N4603" i="1"/>
  <c r="O4603" i="1" s="1"/>
  <c r="N4602" i="1"/>
  <c r="O4602" i="1" s="1"/>
  <c r="N4601" i="1"/>
  <c r="O4601" i="1" s="1"/>
  <c r="N4600" i="1"/>
  <c r="O4600" i="1" s="1"/>
  <c r="N4599" i="1"/>
  <c r="O4599" i="1" s="1"/>
  <c r="N4598" i="1"/>
  <c r="O4598" i="1" s="1"/>
  <c r="N4597" i="1"/>
  <c r="O4597" i="1" s="1"/>
  <c r="N4596" i="1"/>
  <c r="O4596" i="1" s="1"/>
  <c r="N4595" i="1"/>
  <c r="O4595" i="1" s="1"/>
  <c r="N4594" i="1"/>
  <c r="O4594" i="1" s="1"/>
  <c r="N4593" i="1"/>
  <c r="O4593" i="1" s="1"/>
  <c r="N4592" i="1"/>
  <c r="O4592" i="1" s="1"/>
  <c r="N4591" i="1"/>
  <c r="O4591" i="1" s="1"/>
  <c r="N4590" i="1"/>
  <c r="O4590" i="1" s="1"/>
  <c r="N4589" i="1"/>
  <c r="O4589" i="1" s="1"/>
  <c r="N4588" i="1"/>
  <c r="O4588" i="1" s="1"/>
  <c r="N4587" i="1"/>
  <c r="O4587" i="1" s="1"/>
  <c r="N4586" i="1"/>
  <c r="O4586" i="1" s="1"/>
  <c r="N4585" i="1"/>
  <c r="O4585" i="1" s="1"/>
  <c r="N4584" i="1"/>
  <c r="O4584" i="1" s="1"/>
  <c r="N4583" i="1"/>
  <c r="O4583" i="1" s="1"/>
  <c r="N4582" i="1"/>
  <c r="O4582" i="1" s="1"/>
  <c r="N4581" i="1"/>
  <c r="O4581" i="1" s="1"/>
  <c r="N4580" i="1"/>
  <c r="O4580" i="1" s="1"/>
  <c r="N4579" i="1"/>
  <c r="O4579" i="1" s="1"/>
  <c r="N4578" i="1"/>
  <c r="O4578" i="1" s="1"/>
  <c r="N4577" i="1"/>
  <c r="O4577" i="1" s="1"/>
  <c r="N4576" i="1"/>
  <c r="O4576" i="1" s="1"/>
  <c r="N4575" i="1"/>
  <c r="O4575" i="1" s="1"/>
  <c r="N4574" i="1"/>
  <c r="O4574" i="1" s="1"/>
  <c r="N4573" i="1"/>
  <c r="O4573" i="1" s="1"/>
  <c r="N4572" i="1"/>
  <c r="O4572" i="1" s="1"/>
  <c r="N4571" i="1"/>
  <c r="O4571" i="1" s="1"/>
  <c r="N4570" i="1"/>
  <c r="O4570" i="1" s="1"/>
  <c r="N4569" i="1"/>
  <c r="O4569" i="1" s="1"/>
  <c r="N4568" i="1"/>
  <c r="O4568" i="1" s="1"/>
  <c r="N4567" i="1"/>
  <c r="O4567" i="1" s="1"/>
  <c r="N4566" i="1"/>
  <c r="O4566" i="1" s="1"/>
  <c r="N4565" i="1"/>
  <c r="O4565" i="1" s="1"/>
  <c r="N4564" i="1"/>
  <c r="O4564" i="1" s="1"/>
  <c r="N4563" i="1"/>
  <c r="O4563" i="1" s="1"/>
  <c r="N4562" i="1"/>
  <c r="O4562" i="1" s="1"/>
  <c r="N4561" i="1"/>
  <c r="O4561" i="1" s="1"/>
  <c r="N4560" i="1"/>
  <c r="O4560" i="1" s="1"/>
  <c r="N4559" i="1"/>
  <c r="O4559" i="1" s="1"/>
  <c r="N4558" i="1"/>
  <c r="O4558" i="1" s="1"/>
  <c r="N4557" i="1"/>
  <c r="O4557" i="1" s="1"/>
  <c r="N4556" i="1"/>
  <c r="O4556" i="1" s="1"/>
  <c r="N4555" i="1"/>
  <c r="O4555" i="1" s="1"/>
  <c r="N4554" i="1"/>
  <c r="O4554" i="1" s="1"/>
  <c r="N4553" i="1"/>
  <c r="O4553" i="1" s="1"/>
  <c r="N4552" i="1"/>
  <c r="O4552" i="1" s="1"/>
  <c r="N4551" i="1"/>
  <c r="O4551" i="1" s="1"/>
  <c r="N4550" i="1"/>
  <c r="O4550" i="1" s="1"/>
  <c r="N4549" i="1"/>
  <c r="O4549" i="1" s="1"/>
  <c r="N4548" i="1"/>
  <c r="O4548" i="1" s="1"/>
  <c r="N4547" i="1"/>
  <c r="O4547" i="1" s="1"/>
  <c r="N4546" i="1"/>
  <c r="O4546" i="1" s="1"/>
  <c r="N4545" i="1"/>
  <c r="O4545" i="1" s="1"/>
  <c r="N4544" i="1"/>
  <c r="O4544" i="1" s="1"/>
  <c r="N4543" i="1"/>
  <c r="O4543" i="1" s="1"/>
  <c r="N4542" i="1"/>
  <c r="O4542" i="1" s="1"/>
  <c r="N4541" i="1"/>
  <c r="O4541" i="1" s="1"/>
  <c r="N4540" i="1"/>
  <c r="O4540" i="1" s="1"/>
  <c r="N4539" i="1"/>
  <c r="O4539" i="1" s="1"/>
  <c r="N4538" i="1"/>
  <c r="O4538" i="1" s="1"/>
  <c r="N4537" i="1"/>
  <c r="O4537" i="1" s="1"/>
  <c r="N4536" i="1"/>
  <c r="O4536" i="1" s="1"/>
  <c r="N4535" i="1"/>
  <c r="O4535" i="1" s="1"/>
  <c r="N4534" i="1"/>
  <c r="O4534" i="1" s="1"/>
  <c r="N4533" i="1"/>
  <c r="O4533" i="1" s="1"/>
  <c r="N4532" i="1"/>
  <c r="O4532" i="1" s="1"/>
  <c r="N4531" i="1"/>
  <c r="O4531" i="1" s="1"/>
  <c r="N4530" i="1"/>
  <c r="O4530" i="1" s="1"/>
  <c r="N4529" i="1"/>
  <c r="O4529" i="1" s="1"/>
  <c r="N4528" i="1"/>
  <c r="O4528" i="1" s="1"/>
  <c r="N4527" i="1"/>
  <c r="O4527" i="1" s="1"/>
  <c r="N4526" i="1"/>
  <c r="O4526" i="1" s="1"/>
  <c r="N4525" i="1"/>
  <c r="O4525" i="1" s="1"/>
  <c r="N4524" i="1"/>
  <c r="O4524" i="1" s="1"/>
  <c r="N4523" i="1"/>
  <c r="O4523" i="1" s="1"/>
  <c r="N4522" i="1"/>
  <c r="O4522" i="1" s="1"/>
  <c r="N4521" i="1"/>
  <c r="O4521" i="1" s="1"/>
  <c r="N4520" i="1"/>
  <c r="O4520" i="1" s="1"/>
  <c r="N4519" i="1"/>
  <c r="O4519" i="1" s="1"/>
  <c r="N4518" i="1"/>
  <c r="O4518" i="1" s="1"/>
  <c r="N4517" i="1"/>
  <c r="O4517" i="1" s="1"/>
  <c r="N4516" i="1"/>
  <c r="O4516" i="1" s="1"/>
  <c r="N4515" i="1"/>
  <c r="O4515" i="1" s="1"/>
  <c r="N4514" i="1"/>
  <c r="O4514" i="1" s="1"/>
  <c r="N4513" i="1"/>
  <c r="O4513" i="1" s="1"/>
  <c r="N4512" i="1"/>
  <c r="O4512" i="1" s="1"/>
  <c r="N4511" i="1"/>
  <c r="O4511" i="1" s="1"/>
  <c r="N4510" i="1"/>
  <c r="O4510" i="1" s="1"/>
  <c r="N4509" i="1"/>
  <c r="O4509" i="1" s="1"/>
  <c r="N4508" i="1"/>
  <c r="O4508" i="1" s="1"/>
  <c r="N4507" i="1"/>
  <c r="O4507" i="1" s="1"/>
  <c r="N4506" i="1"/>
  <c r="O4506" i="1" s="1"/>
  <c r="N4505" i="1"/>
  <c r="O4505" i="1" s="1"/>
  <c r="N4504" i="1"/>
  <c r="O4504" i="1" s="1"/>
  <c r="N4503" i="1"/>
  <c r="O4503" i="1" s="1"/>
  <c r="N4502" i="1"/>
  <c r="O4502" i="1" s="1"/>
  <c r="N4501" i="1"/>
  <c r="O4501" i="1" s="1"/>
  <c r="N4500" i="1"/>
  <c r="O4500" i="1" s="1"/>
  <c r="N4499" i="1"/>
  <c r="O4499" i="1" s="1"/>
  <c r="N4498" i="1"/>
  <c r="O4498" i="1" s="1"/>
  <c r="N4497" i="1"/>
  <c r="O4497" i="1" s="1"/>
  <c r="N4496" i="1"/>
  <c r="O4496" i="1" s="1"/>
  <c r="N4495" i="1"/>
  <c r="O4495" i="1" s="1"/>
  <c r="N4494" i="1"/>
  <c r="O4494" i="1" s="1"/>
  <c r="N4493" i="1"/>
  <c r="O4493" i="1" s="1"/>
  <c r="N4492" i="1"/>
  <c r="O4492" i="1" s="1"/>
  <c r="N4491" i="1"/>
  <c r="O4491" i="1" s="1"/>
  <c r="N4490" i="1"/>
  <c r="O4490" i="1" s="1"/>
  <c r="N4489" i="1"/>
  <c r="O4489" i="1" s="1"/>
  <c r="N4488" i="1"/>
  <c r="O4488" i="1" s="1"/>
  <c r="N4487" i="1"/>
  <c r="O4487" i="1" s="1"/>
  <c r="N4486" i="1"/>
  <c r="O4486" i="1" s="1"/>
  <c r="N4485" i="1"/>
  <c r="O4485" i="1" s="1"/>
  <c r="N4484" i="1"/>
  <c r="O4484" i="1" s="1"/>
  <c r="N4483" i="1"/>
  <c r="O4483" i="1" s="1"/>
  <c r="N4482" i="1"/>
  <c r="O4482" i="1" s="1"/>
  <c r="N4481" i="1"/>
  <c r="O4481" i="1" s="1"/>
  <c r="N4480" i="1"/>
  <c r="O4480" i="1" s="1"/>
  <c r="N4479" i="1"/>
  <c r="O4479" i="1" s="1"/>
  <c r="N4478" i="1"/>
  <c r="O4478" i="1" s="1"/>
  <c r="N4477" i="1"/>
  <c r="O4477" i="1" s="1"/>
  <c r="N4476" i="1"/>
  <c r="O4476" i="1" s="1"/>
  <c r="N4475" i="1"/>
  <c r="O4475" i="1" s="1"/>
  <c r="N4474" i="1"/>
  <c r="O4474" i="1" s="1"/>
  <c r="N4473" i="1"/>
  <c r="O4473" i="1" s="1"/>
  <c r="N4472" i="1"/>
  <c r="O4472" i="1" s="1"/>
  <c r="N4471" i="1"/>
  <c r="O4471" i="1" s="1"/>
  <c r="N4470" i="1"/>
  <c r="O4470" i="1" s="1"/>
  <c r="N4469" i="1"/>
  <c r="O4469" i="1" s="1"/>
  <c r="N4468" i="1"/>
  <c r="O4468" i="1" s="1"/>
  <c r="N4467" i="1"/>
  <c r="O4467" i="1" s="1"/>
  <c r="N4466" i="1"/>
  <c r="O4466" i="1" s="1"/>
  <c r="N4465" i="1"/>
  <c r="O4465" i="1" s="1"/>
  <c r="N4464" i="1"/>
  <c r="O4464" i="1" s="1"/>
  <c r="N4463" i="1"/>
  <c r="O4463" i="1" s="1"/>
  <c r="N4462" i="1"/>
  <c r="O4462" i="1" s="1"/>
  <c r="N4461" i="1"/>
  <c r="O4461" i="1" s="1"/>
  <c r="N4460" i="1"/>
  <c r="O4460" i="1" s="1"/>
  <c r="N4459" i="1"/>
  <c r="O4459" i="1" s="1"/>
  <c r="N4458" i="1"/>
  <c r="O4458" i="1" s="1"/>
  <c r="N4457" i="1"/>
  <c r="O4457" i="1" s="1"/>
  <c r="N4456" i="1"/>
  <c r="O4456" i="1" s="1"/>
  <c r="N4455" i="1"/>
  <c r="O4455" i="1" s="1"/>
  <c r="N4454" i="1"/>
  <c r="O4454" i="1" s="1"/>
  <c r="N4453" i="1"/>
  <c r="O4453" i="1" s="1"/>
  <c r="N4452" i="1"/>
  <c r="O4452" i="1" s="1"/>
  <c r="N4451" i="1"/>
  <c r="O4451" i="1" s="1"/>
  <c r="N4450" i="1"/>
  <c r="O4450" i="1" s="1"/>
  <c r="N4449" i="1"/>
  <c r="O4449" i="1" s="1"/>
  <c r="N4448" i="1"/>
  <c r="O4448" i="1" s="1"/>
  <c r="N4447" i="1"/>
  <c r="O4447" i="1" s="1"/>
  <c r="N4446" i="1"/>
  <c r="O4446" i="1" s="1"/>
  <c r="N4445" i="1"/>
  <c r="O4445" i="1" s="1"/>
  <c r="N4444" i="1"/>
  <c r="O4444" i="1" s="1"/>
  <c r="N4443" i="1"/>
  <c r="O4443" i="1" s="1"/>
  <c r="N4442" i="1"/>
  <c r="O4442" i="1" s="1"/>
  <c r="N4441" i="1"/>
  <c r="O4441" i="1" s="1"/>
  <c r="N4440" i="1"/>
  <c r="O4440" i="1" s="1"/>
  <c r="N4439" i="1"/>
  <c r="O4439" i="1" s="1"/>
  <c r="N4438" i="1"/>
  <c r="O4438" i="1" s="1"/>
  <c r="N4437" i="1"/>
  <c r="O4437" i="1" s="1"/>
  <c r="N4436" i="1"/>
  <c r="O4436" i="1" s="1"/>
  <c r="N4435" i="1"/>
  <c r="O4435" i="1" s="1"/>
  <c r="N4434" i="1"/>
  <c r="O4434" i="1" s="1"/>
  <c r="N4433" i="1"/>
  <c r="O4433" i="1" s="1"/>
  <c r="N4432" i="1"/>
  <c r="O4432" i="1" s="1"/>
  <c r="N4431" i="1"/>
  <c r="O4431" i="1" s="1"/>
  <c r="N4430" i="1"/>
  <c r="O4430" i="1" s="1"/>
  <c r="N4429" i="1"/>
  <c r="O4429" i="1" s="1"/>
  <c r="N4428" i="1"/>
  <c r="O4428" i="1" s="1"/>
  <c r="N4427" i="1"/>
  <c r="O4427" i="1" s="1"/>
  <c r="N4426" i="1"/>
  <c r="O4426" i="1" s="1"/>
  <c r="N4425" i="1"/>
  <c r="O4425" i="1" s="1"/>
  <c r="N4424" i="1"/>
  <c r="O4424" i="1" s="1"/>
  <c r="N4423" i="1"/>
  <c r="O4423" i="1" s="1"/>
  <c r="N4422" i="1"/>
  <c r="O4422" i="1" s="1"/>
  <c r="N4421" i="1"/>
  <c r="O4421" i="1" s="1"/>
  <c r="N4420" i="1"/>
  <c r="O4420" i="1" s="1"/>
  <c r="N4419" i="1"/>
  <c r="O4419" i="1" s="1"/>
  <c r="N4418" i="1"/>
  <c r="O4418" i="1" s="1"/>
  <c r="N4417" i="1"/>
  <c r="O4417" i="1" s="1"/>
  <c r="N4416" i="1"/>
  <c r="O4416" i="1" s="1"/>
  <c r="N4415" i="1"/>
  <c r="O4415" i="1" s="1"/>
  <c r="N4414" i="1"/>
  <c r="O4414" i="1" s="1"/>
  <c r="N4413" i="1"/>
  <c r="O4413" i="1" s="1"/>
  <c r="N4412" i="1"/>
  <c r="O4412" i="1" s="1"/>
  <c r="N4411" i="1"/>
  <c r="O4411" i="1" s="1"/>
  <c r="N4410" i="1"/>
  <c r="O4410" i="1" s="1"/>
  <c r="N4409" i="1"/>
  <c r="O4409" i="1" s="1"/>
  <c r="N4408" i="1"/>
  <c r="O4408" i="1" s="1"/>
  <c r="N4407" i="1"/>
  <c r="O4407" i="1" s="1"/>
  <c r="N4406" i="1"/>
  <c r="O4406" i="1" s="1"/>
  <c r="N4405" i="1"/>
  <c r="O4405" i="1" s="1"/>
  <c r="N4404" i="1"/>
  <c r="O4404" i="1" s="1"/>
  <c r="N4403" i="1"/>
  <c r="O4403" i="1" s="1"/>
  <c r="N4402" i="1"/>
  <c r="O4402" i="1" s="1"/>
  <c r="N4401" i="1"/>
  <c r="O4401" i="1" s="1"/>
  <c r="N4400" i="1"/>
  <c r="O4400" i="1" s="1"/>
  <c r="N4399" i="1"/>
  <c r="O4399" i="1" s="1"/>
  <c r="N4398" i="1"/>
  <c r="O4398" i="1" s="1"/>
  <c r="N4397" i="1"/>
  <c r="O4397" i="1" s="1"/>
  <c r="N4396" i="1"/>
  <c r="O4396" i="1" s="1"/>
  <c r="N4395" i="1"/>
  <c r="O4395" i="1" s="1"/>
  <c r="N4394" i="1"/>
  <c r="O4394" i="1" s="1"/>
  <c r="N4393" i="1"/>
  <c r="O4393" i="1" s="1"/>
  <c r="N4392" i="1"/>
  <c r="O4392" i="1" s="1"/>
  <c r="N4391" i="1"/>
  <c r="O4391" i="1" s="1"/>
  <c r="N4390" i="1"/>
  <c r="O4390" i="1" s="1"/>
  <c r="N4389" i="1"/>
  <c r="O4389" i="1" s="1"/>
  <c r="N4388" i="1"/>
  <c r="O4388" i="1" s="1"/>
  <c r="N4387" i="1"/>
  <c r="O4387" i="1" s="1"/>
  <c r="N4386" i="1"/>
  <c r="O4386" i="1" s="1"/>
  <c r="N4385" i="1"/>
  <c r="O4385" i="1" s="1"/>
  <c r="N4384" i="1"/>
  <c r="O4384" i="1" s="1"/>
  <c r="N4383" i="1"/>
  <c r="O4383" i="1" s="1"/>
  <c r="N4382" i="1"/>
  <c r="O4382" i="1" s="1"/>
  <c r="N4381" i="1"/>
  <c r="O4381" i="1" s="1"/>
  <c r="N4380" i="1"/>
  <c r="O4380" i="1" s="1"/>
  <c r="N4379" i="1"/>
  <c r="O4379" i="1" s="1"/>
  <c r="N4378" i="1"/>
  <c r="O4378" i="1" s="1"/>
  <c r="N4377" i="1"/>
  <c r="O4377" i="1" s="1"/>
  <c r="N4376" i="1"/>
  <c r="O4376" i="1" s="1"/>
  <c r="N4375" i="1"/>
  <c r="O4375" i="1" s="1"/>
  <c r="N4374" i="1"/>
  <c r="O4374" i="1" s="1"/>
  <c r="N4373" i="1"/>
  <c r="O4373" i="1" s="1"/>
  <c r="N4372" i="1"/>
  <c r="O4372" i="1" s="1"/>
  <c r="N4371" i="1"/>
  <c r="O4371" i="1" s="1"/>
  <c r="N4370" i="1"/>
  <c r="O4370" i="1" s="1"/>
  <c r="N4369" i="1"/>
  <c r="O4369" i="1" s="1"/>
  <c r="N4368" i="1"/>
  <c r="O4368" i="1" s="1"/>
  <c r="N4367" i="1"/>
  <c r="O4367" i="1" s="1"/>
  <c r="N4366" i="1"/>
  <c r="O4366" i="1" s="1"/>
  <c r="N4365" i="1"/>
  <c r="O4365" i="1" s="1"/>
  <c r="N4364" i="1"/>
  <c r="O4364" i="1" s="1"/>
  <c r="N4363" i="1"/>
  <c r="O4363" i="1" s="1"/>
  <c r="N4362" i="1"/>
  <c r="O4362" i="1" s="1"/>
  <c r="N4361" i="1"/>
  <c r="O4361" i="1" s="1"/>
  <c r="N4360" i="1"/>
  <c r="O4360" i="1" s="1"/>
  <c r="N4359" i="1"/>
  <c r="O4359" i="1" s="1"/>
  <c r="N4358" i="1"/>
  <c r="O4358" i="1" s="1"/>
  <c r="N4357" i="1"/>
  <c r="O4357" i="1" s="1"/>
  <c r="N4356" i="1"/>
  <c r="O4356" i="1" s="1"/>
  <c r="N4355" i="1"/>
  <c r="O4355" i="1" s="1"/>
  <c r="N4354" i="1"/>
  <c r="O4354" i="1" s="1"/>
  <c r="N4353" i="1"/>
  <c r="O4353" i="1" s="1"/>
  <c r="N4352" i="1"/>
  <c r="O4352" i="1" s="1"/>
  <c r="N4351" i="1"/>
  <c r="O4351" i="1" s="1"/>
  <c r="N4350" i="1"/>
  <c r="O4350" i="1" s="1"/>
  <c r="N4349" i="1"/>
  <c r="O4349" i="1" s="1"/>
  <c r="N4348" i="1"/>
  <c r="O4348" i="1" s="1"/>
  <c r="N4347" i="1"/>
  <c r="O4347" i="1" s="1"/>
  <c r="N4346" i="1"/>
  <c r="O4346" i="1" s="1"/>
  <c r="N4345" i="1"/>
  <c r="O4345" i="1" s="1"/>
  <c r="N4344" i="1"/>
  <c r="O4344" i="1" s="1"/>
  <c r="N4343" i="1"/>
  <c r="O4343" i="1" s="1"/>
  <c r="N4342" i="1"/>
  <c r="O4342" i="1" s="1"/>
  <c r="N4341" i="1"/>
  <c r="O4341" i="1" s="1"/>
  <c r="N4340" i="1"/>
  <c r="O4340" i="1" s="1"/>
  <c r="N4339" i="1"/>
  <c r="O4339" i="1" s="1"/>
  <c r="N4338" i="1"/>
  <c r="O4338" i="1" s="1"/>
  <c r="N4337" i="1"/>
  <c r="O4337" i="1" s="1"/>
  <c r="N4336" i="1"/>
  <c r="O4336" i="1" s="1"/>
  <c r="N4335" i="1"/>
  <c r="O4335" i="1" s="1"/>
  <c r="N4334" i="1"/>
  <c r="O4334" i="1" s="1"/>
  <c r="N4333" i="1"/>
  <c r="O4333" i="1" s="1"/>
  <c r="N4332" i="1"/>
  <c r="O4332" i="1" s="1"/>
  <c r="N4331" i="1"/>
  <c r="O4331" i="1" s="1"/>
  <c r="N4330" i="1"/>
  <c r="O4330" i="1" s="1"/>
  <c r="N4329" i="1"/>
  <c r="O4329" i="1" s="1"/>
  <c r="N4328" i="1"/>
  <c r="O4328" i="1" s="1"/>
  <c r="N4327" i="1"/>
  <c r="O4327" i="1" s="1"/>
  <c r="N4326" i="1"/>
  <c r="O4326" i="1" s="1"/>
  <c r="N4325" i="1"/>
  <c r="O4325" i="1" s="1"/>
  <c r="N4324" i="1"/>
  <c r="O4324" i="1" s="1"/>
  <c r="N4323" i="1"/>
  <c r="O4323" i="1" s="1"/>
  <c r="N4322" i="1"/>
  <c r="O4322" i="1" s="1"/>
  <c r="N4321" i="1"/>
  <c r="O4321" i="1" s="1"/>
  <c r="N4320" i="1"/>
  <c r="O4320" i="1" s="1"/>
  <c r="N4319" i="1"/>
  <c r="O4319" i="1" s="1"/>
  <c r="N4318" i="1"/>
  <c r="O4318" i="1" s="1"/>
  <c r="N4317" i="1"/>
  <c r="O4317" i="1" s="1"/>
  <c r="N4316" i="1"/>
  <c r="O4316" i="1" s="1"/>
  <c r="N4315" i="1"/>
  <c r="O4315" i="1" s="1"/>
  <c r="N4314" i="1"/>
  <c r="O4314" i="1" s="1"/>
  <c r="N4313" i="1"/>
  <c r="O4313" i="1" s="1"/>
  <c r="N4312" i="1"/>
  <c r="O4312" i="1" s="1"/>
  <c r="N4311" i="1"/>
  <c r="O4311" i="1" s="1"/>
  <c r="N4310" i="1"/>
  <c r="O4310" i="1" s="1"/>
  <c r="N4309" i="1"/>
  <c r="O4309" i="1" s="1"/>
  <c r="N4308" i="1"/>
  <c r="O4308" i="1" s="1"/>
  <c r="N4307" i="1"/>
  <c r="O4307" i="1" s="1"/>
  <c r="N4306" i="1"/>
  <c r="O4306" i="1" s="1"/>
  <c r="N4305" i="1"/>
  <c r="O4305" i="1" s="1"/>
  <c r="N4304" i="1"/>
  <c r="O4304" i="1" s="1"/>
  <c r="N4303" i="1"/>
  <c r="O4303" i="1" s="1"/>
  <c r="N4302" i="1"/>
  <c r="O4302" i="1" s="1"/>
  <c r="N4301" i="1"/>
  <c r="O4301" i="1" s="1"/>
  <c r="N4300" i="1"/>
  <c r="O4300" i="1" s="1"/>
  <c r="N4299" i="1"/>
  <c r="O4299" i="1" s="1"/>
  <c r="N4298" i="1"/>
  <c r="O4298" i="1" s="1"/>
  <c r="N4297" i="1"/>
  <c r="O4297" i="1" s="1"/>
  <c r="N4296" i="1"/>
  <c r="O4296" i="1" s="1"/>
  <c r="N4295" i="1"/>
  <c r="O4295" i="1" s="1"/>
  <c r="N4294" i="1"/>
  <c r="O4294" i="1" s="1"/>
  <c r="N4293" i="1"/>
  <c r="O4293" i="1" s="1"/>
  <c r="N4292" i="1"/>
  <c r="O4292" i="1" s="1"/>
  <c r="N4291" i="1"/>
  <c r="O4291" i="1" s="1"/>
  <c r="N4290" i="1"/>
  <c r="O4290" i="1" s="1"/>
  <c r="N4289" i="1"/>
  <c r="O4289" i="1" s="1"/>
  <c r="N4288" i="1"/>
  <c r="O4288" i="1" s="1"/>
  <c r="N4287" i="1"/>
  <c r="O4287" i="1" s="1"/>
  <c r="N4286" i="1"/>
  <c r="O4286" i="1" s="1"/>
  <c r="N4285" i="1"/>
  <c r="O4285" i="1" s="1"/>
  <c r="N4284" i="1"/>
  <c r="O4284" i="1" s="1"/>
  <c r="N4283" i="1"/>
  <c r="O4283" i="1" s="1"/>
  <c r="N4282" i="1"/>
  <c r="O4282" i="1" s="1"/>
  <c r="N4281" i="1"/>
  <c r="O4281" i="1" s="1"/>
  <c r="N4280" i="1"/>
  <c r="O4280" i="1" s="1"/>
  <c r="N4279" i="1"/>
  <c r="O4279" i="1" s="1"/>
  <c r="N4278" i="1"/>
  <c r="O4278" i="1" s="1"/>
  <c r="N4277" i="1"/>
  <c r="O4277" i="1" s="1"/>
  <c r="N4276" i="1"/>
  <c r="O4276" i="1" s="1"/>
  <c r="N4275" i="1"/>
  <c r="O4275" i="1" s="1"/>
  <c r="N4274" i="1"/>
  <c r="O4274" i="1" s="1"/>
  <c r="N4273" i="1"/>
  <c r="O4273" i="1" s="1"/>
  <c r="N4272" i="1"/>
  <c r="O4272" i="1" s="1"/>
  <c r="N4271" i="1"/>
  <c r="O4271" i="1" s="1"/>
  <c r="N4270" i="1"/>
  <c r="O4270" i="1" s="1"/>
  <c r="N4269" i="1"/>
  <c r="O4269" i="1" s="1"/>
  <c r="N4268" i="1"/>
  <c r="O4268" i="1" s="1"/>
  <c r="N4267" i="1"/>
  <c r="O4267" i="1" s="1"/>
  <c r="N4266" i="1"/>
  <c r="O4266" i="1" s="1"/>
  <c r="N4265" i="1"/>
  <c r="O4265" i="1" s="1"/>
  <c r="N4264" i="1"/>
  <c r="O4264" i="1" s="1"/>
  <c r="N4263" i="1"/>
  <c r="O4263" i="1" s="1"/>
  <c r="N4262" i="1"/>
  <c r="O4262" i="1" s="1"/>
  <c r="N4261" i="1"/>
  <c r="O4261" i="1" s="1"/>
  <c r="N4260" i="1"/>
  <c r="O4260" i="1" s="1"/>
  <c r="N4259" i="1"/>
  <c r="O4259" i="1" s="1"/>
  <c r="N4258" i="1"/>
  <c r="O4258" i="1" s="1"/>
  <c r="N4257" i="1"/>
  <c r="O4257" i="1" s="1"/>
  <c r="N4256" i="1"/>
  <c r="O4256" i="1" s="1"/>
  <c r="N4255" i="1"/>
  <c r="O4255" i="1" s="1"/>
  <c r="N4254" i="1"/>
  <c r="O4254" i="1" s="1"/>
  <c r="N4253" i="1"/>
  <c r="O4253" i="1" s="1"/>
  <c r="N4252" i="1"/>
  <c r="O4252" i="1" s="1"/>
  <c r="N4251" i="1"/>
  <c r="O4251" i="1" s="1"/>
  <c r="N4250" i="1"/>
  <c r="O4250" i="1" s="1"/>
  <c r="N4249" i="1"/>
  <c r="O4249" i="1" s="1"/>
  <c r="N4248" i="1"/>
  <c r="O4248" i="1" s="1"/>
  <c r="N4247" i="1"/>
  <c r="O4247" i="1" s="1"/>
  <c r="N4246" i="1"/>
  <c r="O4246" i="1" s="1"/>
  <c r="N4245" i="1"/>
  <c r="O4245" i="1" s="1"/>
  <c r="N4244" i="1"/>
  <c r="O4244" i="1" s="1"/>
  <c r="N4243" i="1"/>
  <c r="O4243" i="1" s="1"/>
  <c r="N4242" i="1"/>
  <c r="O4242" i="1" s="1"/>
  <c r="N4241" i="1"/>
  <c r="O4241" i="1" s="1"/>
  <c r="N4240" i="1"/>
  <c r="O4240" i="1" s="1"/>
  <c r="N4239" i="1"/>
  <c r="O4239" i="1" s="1"/>
  <c r="N4238" i="1"/>
  <c r="O4238" i="1" s="1"/>
  <c r="N4237" i="1"/>
  <c r="O4237" i="1" s="1"/>
  <c r="N4236" i="1"/>
  <c r="O4236" i="1" s="1"/>
  <c r="N4235" i="1"/>
  <c r="O4235" i="1" s="1"/>
  <c r="N4234" i="1"/>
  <c r="O4234" i="1" s="1"/>
  <c r="N4233" i="1"/>
  <c r="O4233" i="1" s="1"/>
  <c r="N4232" i="1"/>
  <c r="O4232" i="1" s="1"/>
  <c r="N4231" i="1"/>
  <c r="O4231" i="1" s="1"/>
  <c r="N4230" i="1"/>
  <c r="O4230" i="1" s="1"/>
  <c r="N4229" i="1"/>
  <c r="O4229" i="1" s="1"/>
  <c r="N4228" i="1"/>
  <c r="O4228" i="1" s="1"/>
  <c r="N4227" i="1"/>
  <c r="O4227" i="1" s="1"/>
  <c r="N4226" i="1"/>
  <c r="O4226" i="1" s="1"/>
  <c r="N4225" i="1"/>
  <c r="O4225" i="1" s="1"/>
  <c r="N4224" i="1"/>
  <c r="O4224" i="1" s="1"/>
  <c r="N4223" i="1"/>
  <c r="O4223" i="1" s="1"/>
  <c r="N4222" i="1"/>
  <c r="O4222" i="1" s="1"/>
  <c r="N4221" i="1"/>
  <c r="O4221" i="1" s="1"/>
  <c r="N4220" i="1"/>
  <c r="O4220" i="1" s="1"/>
  <c r="N4219" i="1"/>
  <c r="O4219" i="1" s="1"/>
  <c r="N4218" i="1"/>
  <c r="O4218" i="1" s="1"/>
  <c r="N4217" i="1"/>
  <c r="O4217" i="1" s="1"/>
  <c r="N4216" i="1"/>
  <c r="O4216" i="1" s="1"/>
  <c r="N4215" i="1"/>
  <c r="O4215" i="1" s="1"/>
  <c r="N4214" i="1"/>
  <c r="O4214" i="1" s="1"/>
  <c r="N4213" i="1"/>
  <c r="O4213" i="1" s="1"/>
  <c r="N4212" i="1"/>
  <c r="O4212" i="1" s="1"/>
  <c r="N4211" i="1"/>
  <c r="O4211" i="1" s="1"/>
  <c r="N4210" i="1"/>
  <c r="O4210" i="1" s="1"/>
  <c r="N4209" i="1"/>
  <c r="O4209" i="1" s="1"/>
  <c r="N4208" i="1"/>
  <c r="O4208" i="1" s="1"/>
  <c r="N4207" i="1"/>
  <c r="O4207" i="1" s="1"/>
  <c r="N4206" i="1"/>
  <c r="O4206" i="1" s="1"/>
  <c r="N4205" i="1"/>
  <c r="O4205" i="1" s="1"/>
  <c r="N4204" i="1"/>
  <c r="O4204" i="1" s="1"/>
  <c r="N4203" i="1"/>
  <c r="O4203" i="1" s="1"/>
  <c r="N4202" i="1"/>
  <c r="O4202" i="1" s="1"/>
  <c r="N4201" i="1"/>
  <c r="O4201" i="1" s="1"/>
  <c r="N4200" i="1"/>
  <c r="O4200" i="1" s="1"/>
  <c r="N4199" i="1"/>
  <c r="O4199" i="1" s="1"/>
  <c r="N4198" i="1"/>
  <c r="O4198" i="1" s="1"/>
  <c r="N4197" i="1"/>
  <c r="O4197" i="1" s="1"/>
  <c r="N4196" i="1"/>
  <c r="O4196" i="1" s="1"/>
  <c r="N4195" i="1"/>
  <c r="O4195" i="1" s="1"/>
  <c r="N4194" i="1"/>
  <c r="O4194" i="1" s="1"/>
  <c r="N4193" i="1"/>
  <c r="O4193" i="1" s="1"/>
  <c r="N4192" i="1"/>
  <c r="O4192" i="1" s="1"/>
  <c r="N4191" i="1"/>
  <c r="O4191" i="1" s="1"/>
  <c r="N4190" i="1"/>
  <c r="O4190" i="1" s="1"/>
  <c r="N4189" i="1"/>
  <c r="O4189" i="1" s="1"/>
  <c r="N4188" i="1"/>
  <c r="O4188" i="1" s="1"/>
  <c r="N4187" i="1"/>
  <c r="O4187" i="1" s="1"/>
  <c r="N4186" i="1"/>
  <c r="O4186" i="1" s="1"/>
  <c r="N4185" i="1"/>
  <c r="O4185" i="1" s="1"/>
  <c r="N4184" i="1"/>
  <c r="O4184" i="1" s="1"/>
  <c r="N4183" i="1"/>
  <c r="O4183" i="1" s="1"/>
  <c r="N4182" i="1"/>
  <c r="O4182" i="1" s="1"/>
  <c r="N4181" i="1"/>
  <c r="O4181" i="1" s="1"/>
  <c r="N4180" i="1"/>
  <c r="O4180" i="1" s="1"/>
  <c r="N4179" i="1"/>
  <c r="O4179" i="1" s="1"/>
  <c r="N4178" i="1"/>
  <c r="O4178" i="1" s="1"/>
  <c r="N4177" i="1"/>
  <c r="O4177" i="1" s="1"/>
  <c r="N4176" i="1"/>
  <c r="O4176" i="1" s="1"/>
  <c r="N4175" i="1"/>
  <c r="O4175" i="1" s="1"/>
  <c r="N4174" i="1"/>
  <c r="O4174" i="1" s="1"/>
  <c r="N4173" i="1"/>
  <c r="O4173" i="1" s="1"/>
  <c r="N4172" i="1"/>
  <c r="O4172" i="1" s="1"/>
  <c r="N4171" i="1"/>
  <c r="O4171" i="1" s="1"/>
  <c r="N4170" i="1"/>
  <c r="O4170" i="1" s="1"/>
  <c r="N4169" i="1"/>
  <c r="O4169" i="1" s="1"/>
  <c r="N4168" i="1"/>
  <c r="O4168" i="1" s="1"/>
  <c r="N4167" i="1"/>
  <c r="O4167" i="1" s="1"/>
  <c r="N4166" i="1"/>
  <c r="O4166" i="1" s="1"/>
  <c r="N4165" i="1"/>
  <c r="O4165" i="1" s="1"/>
  <c r="N4164" i="1"/>
  <c r="O4164" i="1" s="1"/>
  <c r="N4163" i="1"/>
  <c r="O4163" i="1" s="1"/>
  <c r="N4162" i="1"/>
  <c r="O4162" i="1" s="1"/>
  <c r="N4161" i="1"/>
  <c r="O4161" i="1" s="1"/>
  <c r="N4160" i="1"/>
  <c r="O4160" i="1" s="1"/>
  <c r="N4159" i="1"/>
  <c r="O4159" i="1" s="1"/>
  <c r="N4158" i="1"/>
  <c r="O4158" i="1" s="1"/>
  <c r="N4157" i="1"/>
  <c r="O4157" i="1" s="1"/>
  <c r="N4156" i="1"/>
  <c r="O4156" i="1" s="1"/>
  <c r="N4155" i="1"/>
  <c r="O4155" i="1" s="1"/>
  <c r="N4154" i="1"/>
  <c r="O4154" i="1" s="1"/>
  <c r="N4153" i="1"/>
  <c r="O4153" i="1" s="1"/>
  <c r="N4152" i="1"/>
  <c r="O4152" i="1" s="1"/>
  <c r="N4151" i="1"/>
  <c r="O4151" i="1" s="1"/>
  <c r="N4150" i="1"/>
  <c r="O4150" i="1" s="1"/>
  <c r="N4149" i="1"/>
  <c r="O4149" i="1" s="1"/>
  <c r="N4148" i="1"/>
  <c r="O4148" i="1" s="1"/>
  <c r="N4147" i="1"/>
  <c r="O4147" i="1" s="1"/>
  <c r="N4146" i="1"/>
  <c r="O4146" i="1" s="1"/>
  <c r="N4145" i="1"/>
  <c r="O4145" i="1" s="1"/>
  <c r="N4144" i="1"/>
  <c r="O4144" i="1" s="1"/>
  <c r="N4143" i="1"/>
  <c r="O4143" i="1" s="1"/>
  <c r="N4142" i="1"/>
  <c r="O4142" i="1" s="1"/>
  <c r="N4141" i="1"/>
  <c r="O4141" i="1" s="1"/>
  <c r="N4140" i="1"/>
  <c r="O4140" i="1" s="1"/>
  <c r="N4139" i="1"/>
  <c r="O4139" i="1" s="1"/>
  <c r="N4138" i="1"/>
  <c r="O4138" i="1" s="1"/>
  <c r="N4137" i="1"/>
  <c r="O4137" i="1" s="1"/>
  <c r="N4136" i="1"/>
  <c r="O4136" i="1" s="1"/>
  <c r="N4135" i="1"/>
  <c r="O4135" i="1" s="1"/>
  <c r="N4134" i="1"/>
  <c r="O4134" i="1" s="1"/>
  <c r="N4133" i="1"/>
  <c r="O4133" i="1" s="1"/>
  <c r="N4132" i="1"/>
  <c r="O4132" i="1" s="1"/>
  <c r="N4131" i="1"/>
  <c r="O4131" i="1" s="1"/>
  <c r="N4130" i="1"/>
  <c r="O4130" i="1" s="1"/>
  <c r="N4129" i="1"/>
  <c r="O4129" i="1" s="1"/>
  <c r="N4128" i="1"/>
  <c r="O4128" i="1" s="1"/>
  <c r="N4127" i="1"/>
  <c r="O4127" i="1" s="1"/>
  <c r="N4126" i="1"/>
  <c r="O4126" i="1" s="1"/>
  <c r="N4125" i="1"/>
  <c r="O4125" i="1" s="1"/>
  <c r="N4124" i="1"/>
  <c r="O4124" i="1" s="1"/>
  <c r="N4123" i="1"/>
  <c r="O4123" i="1" s="1"/>
  <c r="N4122" i="1"/>
  <c r="O4122" i="1" s="1"/>
  <c r="N4121" i="1"/>
  <c r="O4121" i="1" s="1"/>
  <c r="N4120" i="1"/>
  <c r="O4120" i="1" s="1"/>
  <c r="N4119" i="1"/>
  <c r="O4119" i="1" s="1"/>
  <c r="N4118" i="1"/>
  <c r="O4118" i="1" s="1"/>
  <c r="N4117" i="1"/>
  <c r="O4117" i="1" s="1"/>
  <c r="N4116" i="1"/>
  <c r="O4116" i="1" s="1"/>
  <c r="N4115" i="1"/>
  <c r="O4115" i="1" s="1"/>
  <c r="N4114" i="1"/>
  <c r="O4114" i="1" s="1"/>
  <c r="N4113" i="1"/>
  <c r="O4113" i="1" s="1"/>
  <c r="N4112" i="1"/>
  <c r="O4112" i="1" s="1"/>
  <c r="N4111" i="1"/>
  <c r="O4111" i="1" s="1"/>
  <c r="N4110" i="1"/>
  <c r="O4110" i="1" s="1"/>
  <c r="N4109" i="1"/>
  <c r="O4109" i="1" s="1"/>
  <c r="N4108" i="1"/>
  <c r="O4108" i="1" s="1"/>
  <c r="N4107" i="1"/>
  <c r="O4107" i="1" s="1"/>
  <c r="N4106" i="1"/>
  <c r="O4106" i="1" s="1"/>
  <c r="N4105" i="1"/>
  <c r="O4105" i="1" s="1"/>
  <c r="N4104" i="1"/>
  <c r="O4104" i="1" s="1"/>
  <c r="N4103" i="1"/>
  <c r="O4103" i="1" s="1"/>
  <c r="N4102" i="1"/>
  <c r="O4102" i="1" s="1"/>
  <c r="N4101" i="1"/>
  <c r="O4101" i="1" s="1"/>
  <c r="N4100" i="1"/>
  <c r="O4100" i="1" s="1"/>
  <c r="N4099" i="1"/>
  <c r="O4099" i="1" s="1"/>
  <c r="N4098" i="1"/>
  <c r="O4098" i="1" s="1"/>
  <c r="N4097" i="1"/>
  <c r="O4097" i="1" s="1"/>
  <c r="N4096" i="1"/>
  <c r="O4096" i="1" s="1"/>
  <c r="N4095" i="1"/>
  <c r="O4095" i="1" s="1"/>
  <c r="N4094" i="1"/>
  <c r="O4094" i="1" s="1"/>
  <c r="N4093" i="1"/>
  <c r="O4093" i="1" s="1"/>
  <c r="N4092" i="1"/>
  <c r="O4092" i="1" s="1"/>
  <c r="N4091" i="1"/>
  <c r="O4091" i="1" s="1"/>
  <c r="N4090" i="1"/>
  <c r="O4090" i="1" s="1"/>
  <c r="N4089" i="1"/>
  <c r="O4089" i="1" s="1"/>
  <c r="N4088" i="1"/>
  <c r="O4088" i="1" s="1"/>
  <c r="N4087" i="1"/>
  <c r="O4087" i="1" s="1"/>
  <c r="N4086" i="1"/>
  <c r="O4086" i="1" s="1"/>
  <c r="N4085" i="1"/>
  <c r="O4085" i="1" s="1"/>
  <c r="N4084" i="1"/>
  <c r="O4084" i="1" s="1"/>
  <c r="N4083" i="1"/>
  <c r="O4083" i="1" s="1"/>
  <c r="N4082" i="1"/>
  <c r="O4082" i="1" s="1"/>
  <c r="N4081" i="1"/>
  <c r="O4081" i="1" s="1"/>
  <c r="N4080" i="1"/>
  <c r="O4080" i="1" s="1"/>
  <c r="N4079" i="1"/>
  <c r="O4079" i="1" s="1"/>
  <c r="N4078" i="1"/>
  <c r="O4078" i="1" s="1"/>
  <c r="N4077" i="1"/>
  <c r="O4077" i="1" s="1"/>
  <c r="N4076" i="1"/>
  <c r="O4076" i="1" s="1"/>
  <c r="N4075" i="1"/>
  <c r="O4075" i="1" s="1"/>
  <c r="N4074" i="1"/>
  <c r="O4074" i="1" s="1"/>
  <c r="N4073" i="1"/>
  <c r="O4073" i="1" s="1"/>
  <c r="N4072" i="1"/>
  <c r="O4072" i="1" s="1"/>
  <c r="N4071" i="1"/>
  <c r="O4071" i="1" s="1"/>
  <c r="N4070" i="1"/>
  <c r="O4070" i="1" s="1"/>
  <c r="N4069" i="1"/>
  <c r="O4069" i="1" s="1"/>
  <c r="N4068" i="1"/>
  <c r="O4068" i="1" s="1"/>
  <c r="N4067" i="1"/>
  <c r="O4067" i="1" s="1"/>
  <c r="N4066" i="1"/>
  <c r="O4066" i="1" s="1"/>
  <c r="N4065" i="1"/>
  <c r="O4065" i="1" s="1"/>
  <c r="N4064" i="1"/>
  <c r="O4064" i="1" s="1"/>
  <c r="N4063" i="1"/>
  <c r="O4063" i="1" s="1"/>
  <c r="N4062" i="1"/>
  <c r="O4062" i="1" s="1"/>
  <c r="N4061" i="1"/>
  <c r="O4061" i="1" s="1"/>
  <c r="N4060" i="1"/>
  <c r="O4060" i="1" s="1"/>
  <c r="N4059" i="1"/>
  <c r="O4059" i="1" s="1"/>
  <c r="N4058" i="1"/>
  <c r="O4058" i="1" s="1"/>
  <c r="N4057" i="1"/>
  <c r="O4057" i="1" s="1"/>
  <c r="N4056" i="1"/>
  <c r="O4056" i="1" s="1"/>
  <c r="N4055" i="1"/>
  <c r="O4055" i="1" s="1"/>
  <c r="N4054" i="1"/>
  <c r="O4054" i="1" s="1"/>
  <c r="N4053" i="1"/>
  <c r="O4053" i="1" s="1"/>
  <c r="N4052" i="1"/>
  <c r="O4052" i="1" s="1"/>
  <c r="N4051" i="1"/>
  <c r="O4051" i="1" s="1"/>
  <c r="N4050" i="1"/>
  <c r="O4050" i="1" s="1"/>
  <c r="N4049" i="1"/>
  <c r="O4049" i="1" s="1"/>
  <c r="N4048" i="1"/>
  <c r="O4048" i="1" s="1"/>
  <c r="N4047" i="1"/>
  <c r="O4047" i="1" s="1"/>
  <c r="N4046" i="1"/>
  <c r="O4046" i="1" s="1"/>
  <c r="N4045" i="1"/>
  <c r="O4045" i="1" s="1"/>
  <c r="N4044" i="1"/>
  <c r="O4044" i="1" s="1"/>
  <c r="N4043" i="1"/>
  <c r="O4043" i="1" s="1"/>
  <c r="N4042" i="1"/>
  <c r="O4042" i="1" s="1"/>
  <c r="N4041" i="1"/>
  <c r="O4041" i="1" s="1"/>
  <c r="N4040" i="1"/>
  <c r="O4040" i="1" s="1"/>
  <c r="N4039" i="1"/>
  <c r="O4039" i="1" s="1"/>
  <c r="N4038" i="1"/>
  <c r="O4038" i="1" s="1"/>
  <c r="N4037" i="1"/>
  <c r="O4037" i="1" s="1"/>
  <c r="N4036" i="1"/>
  <c r="O4036" i="1" s="1"/>
  <c r="N4035" i="1"/>
  <c r="O4035" i="1" s="1"/>
  <c r="N4034" i="1"/>
  <c r="O4034" i="1" s="1"/>
  <c r="N4033" i="1"/>
  <c r="O4033" i="1" s="1"/>
  <c r="N4032" i="1"/>
  <c r="O4032" i="1" s="1"/>
  <c r="N4031" i="1"/>
  <c r="O4031" i="1" s="1"/>
  <c r="N4030" i="1"/>
  <c r="O4030" i="1" s="1"/>
  <c r="N4029" i="1"/>
  <c r="O4029" i="1" s="1"/>
  <c r="N4028" i="1"/>
  <c r="O4028" i="1" s="1"/>
  <c r="N4027" i="1"/>
  <c r="O4027" i="1" s="1"/>
  <c r="N4026" i="1"/>
  <c r="O4026" i="1" s="1"/>
  <c r="N4025" i="1"/>
  <c r="O4025" i="1" s="1"/>
  <c r="N4024" i="1"/>
  <c r="O4024" i="1" s="1"/>
  <c r="N4023" i="1"/>
  <c r="O4023" i="1" s="1"/>
  <c r="N4022" i="1"/>
  <c r="O4022" i="1" s="1"/>
  <c r="N4021" i="1"/>
  <c r="O4021" i="1" s="1"/>
  <c r="N4020" i="1"/>
  <c r="O4020" i="1" s="1"/>
  <c r="N4019" i="1"/>
  <c r="O4019" i="1" s="1"/>
  <c r="N4018" i="1"/>
  <c r="O4018" i="1" s="1"/>
  <c r="N4017" i="1"/>
  <c r="O4017" i="1" s="1"/>
  <c r="N4016" i="1"/>
  <c r="O4016" i="1" s="1"/>
  <c r="N4015" i="1"/>
  <c r="O4015" i="1" s="1"/>
  <c r="N4014" i="1"/>
  <c r="O4014" i="1" s="1"/>
  <c r="N4013" i="1"/>
  <c r="O4013" i="1" s="1"/>
  <c r="N4012" i="1"/>
  <c r="O4012" i="1" s="1"/>
  <c r="N4011" i="1"/>
  <c r="O4011" i="1" s="1"/>
  <c r="N4010" i="1"/>
  <c r="O4010" i="1" s="1"/>
  <c r="N4009" i="1"/>
  <c r="O4009" i="1" s="1"/>
  <c r="N4008" i="1"/>
  <c r="O4008" i="1" s="1"/>
  <c r="N4007" i="1"/>
  <c r="O4007" i="1" s="1"/>
  <c r="N4006" i="1"/>
  <c r="O4006" i="1" s="1"/>
  <c r="N4005" i="1"/>
  <c r="O4005" i="1" s="1"/>
  <c r="N4004" i="1"/>
  <c r="O4004" i="1" s="1"/>
  <c r="N4003" i="1"/>
  <c r="O4003" i="1" s="1"/>
  <c r="N4002" i="1"/>
  <c r="O4002" i="1" s="1"/>
  <c r="N4001" i="1"/>
  <c r="O4001" i="1" s="1"/>
  <c r="N4000" i="1"/>
  <c r="O4000" i="1" s="1"/>
  <c r="N3999" i="1"/>
  <c r="O3999" i="1" s="1"/>
  <c r="N3998" i="1"/>
  <c r="O3998" i="1" s="1"/>
  <c r="N3997" i="1"/>
  <c r="O3997" i="1" s="1"/>
  <c r="N3996" i="1"/>
  <c r="O3996" i="1" s="1"/>
  <c r="N3995" i="1"/>
  <c r="O3995" i="1" s="1"/>
  <c r="N3994" i="1"/>
  <c r="O3994" i="1" s="1"/>
  <c r="N3993" i="1"/>
  <c r="O3993" i="1" s="1"/>
  <c r="N3992" i="1"/>
  <c r="O3992" i="1" s="1"/>
  <c r="N3991" i="1"/>
  <c r="O3991" i="1" s="1"/>
  <c r="N3990" i="1"/>
  <c r="O3990" i="1" s="1"/>
  <c r="N3989" i="1"/>
  <c r="O3989" i="1" s="1"/>
  <c r="N3988" i="1"/>
  <c r="O3988" i="1" s="1"/>
  <c r="N3987" i="1"/>
  <c r="O3987" i="1" s="1"/>
  <c r="N3986" i="1"/>
  <c r="O3986" i="1" s="1"/>
  <c r="N3985" i="1"/>
  <c r="O3985" i="1" s="1"/>
  <c r="N3984" i="1"/>
  <c r="O3984" i="1" s="1"/>
  <c r="N3983" i="1"/>
  <c r="O3983" i="1" s="1"/>
  <c r="N3982" i="1"/>
  <c r="O3982" i="1" s="1"/>
  <c r="N3981" i="1"/>
  <c r="O3981" i="1" s="1"/>
  <c r="N3980" i="1"/>
  <c r="O3980" i="1" s="1"/>
  <c r="N3979" i="1"/>
  <c r="O3979" i="1" s="1"/>
  <c r="N3978" i="1"/>
  <c r="O3978" i="1" s="1"/>
  <c r="N3977" i="1"/>
  <c r="O3977" i="1" s="1"/>
  <c r="N3976" i="1"/>
  <c r="O3976" i="1" s="1"/>
  <c r="N3975" i="1"/>
  <c r="O3975" i="1" s="1"/>
  <c r="N3974" i="1"/>
  <c r="O3974" i="1" s="1"/>
  <c r="N3973" i="1"/>
  <c r="O3973" i="1" s="1"/>
  <c r="N3972" i="1"/>
  <c r="O3972" i="1" s="1"/>
  <c r="N3971" i="1"/>
  <c r="O3971" i="1" s="1"/>
  <c r="N3970" i="1"/>
  <c r="O3970" i="1" s="1"/>
  <c r="N3969" i="1"/>
  <c r="O3969" i="1" s="1"/>
  <c r="N3968" i="1"/>
  <c r="O3968" i="1" s="1"/>
  <c r="N3967" i="1"/>
  <c r="O3967" i="1" s="1"/>
  <c r="N3966" i="1"/>
  <c r="O3966" i="1" s="1"/>
  <c r="N3965" i="1"/>
  <c r="O3965" i="1" s="1"/>
  <c r="N3964" i="1"/>
  <c r="O3964" i="1" s="1"/>
  <c r="N3963" i="1"/>
  <c r="O3963" i="1" s="1"/>
  <c r="N3962" i="1"/>
  <c r="O3962" i="1" s="1"/>
  <c r="N3961" i="1"/>
  <c r="O3961" i="1" s="1"/>
  <c r="N3960" i="1"/>
  <c r="O3960" i="1" s="1"/>
  <c r="N3959" i="1"/>
  <c r="O3959" i="1" s="1"/>
  <c r="N3958" i="1"/>
  <c r="O3958" i="1" s="1"/>
  <c r="N3957" i="1"/>
  <c r="O3957" i="1" s="1"/>
  <c r="N3956" i="1"/>
  <c r="O3956" i="1" s="1"/>
  <c r="N3955" i="1"/>
  <c r="O3955" i="1" s="1"/>
  <c r="N3954" i="1"/>
  <c r="O3954" i="1" s="1"/>
  <c r="N3953" i="1"/>
  <c r="O3953" i="1" s="1"/>
  <c r="N3952" i="1"/>
  <c r="O3952" i="1" s="1"/>
  <c r="N3951" i="1"/>
  <c r="O3951" i="1" s="1"/>
  <c r="N3950" i="1"/>
  <c r="O3950" i="1" s="1"/>
  <c r="N3949" i="1"/>
  <c r="O3949" i="1" s="1"/>
  <c r="N3948" i="1"/>
  <c r="O3948" i="1" s="1"/>
  <c r="N3947" i="1"/>
  <c r="O3947" i="1" s="1"/>
  <c r="N3946" i="1"/>
  <c r="O3946" i="1" s="1"/>
  <c r="N3945" i="1"/>
  <c r="O3945" i="1" s="1"/>
  <c r="N3944" i="1"/>
  <c r="O3944" i="1" s="1"/>
  <c r="N3943" i="1"/>
  <c r="O3943" i="1" s="1"/>
  <c r="N3942" i="1"/>
  <c r="O3942" i="1" s="1"/>
  <c r="N3941" i="1"/>
  <c r="O3941" i="1" s="1"/>
  <c r="N3940" i="1"/>
  <c r="O3940" i="1" s="1"/>
  <c r="N3939" i="1"/>
  <c r="O3939" i="1" s="1"/>
  <c r="N3938" i="1"/>
  <c r="O3938" i="1" s="1"/>
  <c r="N3937" i="1"/>
  <c r="O3937" i="1" s="1"/>
  <c r="N3936" i="1"/>
  <c r="O3936" i="1" s="1"/>
  <c r="N3935" i="1"/>
  <c r="O3935" i="1" s="1"/>
  <c r="N3934" i="1"/>
  <c r="O3934" i="1" s="1"/>
  <c r="N3933" i="1"/>
  <c r="O3933" i="1" s="1"/>
  <c r="N3932" i="1"/>
  <c r="O3932" i="1" s="1"/>
  <c r="N3931" i="1"/>
  <c r="O3931" i="1" s="1"/>
  <c r="N3930" i="1"/>
  <c r="O3930" i="1" s="1"/>
  <c r="N3929" i="1"/>
  <c r="O3929" i="1" s="1"/>
  <c r="N3928" i="1"/>
  <c r="O3928" i="1" s="1"/>
  <c r="N3927" i="1"/>
  <c r="O3927" i="1" s="1"/>
  <c r="N3926" i="1"/>
  <c r="O3926" i="1" s="1"/>
  <c r="N3925" i="1"/>
  <c r="O3925" i="1" s="1"/>
  <c r="N3924" i="1"/>
  <c r="O3924" i="1" s="1"/>
  <c r="N3923" i="1"/>
  <c r="O3923" i="1" s="1"/>
  <c r="N3922" i="1"/>
  <c r="O3922" i="1" s="1"/>
  <c r="N3921" i="1"/>
  <c r="O3921" i="1" s="1"/>
  <c r="N3920" i="1"/>
  <c r="O3920" i="1" s="1"/>
  <c r="N3919" i="1"/>
  <c r="O3919" i="1" s="1"/>
  <c r="N3918" i="1"/>
  <c r="O3918" i="1" s="1"/>
  <c r="N3917" i="1"/>
  <c r="O3917" i="1" s="1"/>
  <c r="N3916" i="1"/>
  <c r="O3916" i="1" s="1"/>
  <c r="N3915" i="1"/>
  <c r="O3915" i="1" s="1"/>
  <c r="N3914" i="1"/>
  <c r="O3914" i="1" s="1"/>
  <c r="N3913" i="1"/>
  <c r="O3913" i="1" s="1"/>
  <c r="N3912" i="1"/>
  <c r="O3912" i="1" s="1"/>
  <c r="N3911" i="1"/>
  <c r="O3911" i="1" s="1"/>
  <c r="N3910" i="1"/>
  <c r="O3910" i="1" s="1"/>
  <c r="N3909" i="1"/>
  <c r="O3909" i="1" s="1"/>
  <c r="N3908" i="1"/>
  <c r="O3908" i="1" s="1"/>
  <c r="N3907" i="1"/>
  <c r="O3907" i="1" s="1"/>
  <c r="N3906" i="1"/>
  <c r="O3906" i="1" s="1"/>
  <c r="N3905" i="1"/>
  <c r="O3905" i="1" s="1"/>
  <c r="N3904" i="1"/>
  <c r="O3904" i="1" s="1"/>
  <c r="N3903" i="1"/>
  <c r="O3903" i="1" s="1"/>
  <c r="N3902" i="1"/>
  <c r="O3902" i="1" s="1"/>
  <c r="N3901" i="1"/>
  <c r="O3901" i="1" s="1"/>
  <c r="N3900" i="1"/>
  <c r="O3900" i="1" s="1"/>
  <c r="N3899" i="1"/>
  <c r="O3899" i="1" s="1"/>
  <c r="N3898" i="1"/>
  <c r="O3898" i="1" s="1"/>
  <c r="N3897" i="1"/>
  <c r="O3897" i="1" s="1"/>
  <c r="N3896" i="1"/>
  <c r="O3896" i="1" s="1"/>
  <c r="N3895" i="1"/>
  <c r="O3895" i="1" s="1"/>
  <c r="N3894" i="1"/>
  <c r="O3894" i="1" s="1"/>
  <c r="N3893" i="1"/>
  <c r="O3893" i="1" s="1"/>
  <c r="N3892" i="1"/>
  <c r="O3892" i="1" s="1"/>
  <c r="N3891" i="1"/>
  <c r="O3891" i="1" s="1"/>
  <c r="N3890" i="1"/>
  <c r="O3890" i="1" s="1"/>
  <c r="N3889" i="1"/>
  <c r="O3889" i="1" s="1"/>
  <c r="N3888" i="1"/>
  <c r="O3888" i="1" s="1"/>
  <c r="N3887" i="1"/>
  <c r="O3887" i="1" s="1"/>
  <c r="N3886" i="1"/>
  <c r="O3886" i="1" s="1"/>
  <c r="N3885" i="1"/>
  <c r="O3885" i="1" s="1"/>
  <c r="N3884" i="1"/>
  <c r="O3884" i="1" s="1"/>
  <c r="N3883" i="1"/>
  <c r="O3883" i="1" s="1"/>
  <c r="N3882" i="1"/>
  <c r="O3882" i="1" s="1"/>
  <c r="N3881" i="1"/>
  <c r="O3881" i="1" s="1"/>
  <c r="N3880" i="1"/>
  <c r="O3880" i="1" s="1"/>
  <c r="N3879" i="1"/>
  <c r="O3879" i="1" s="1"/>
  <c r="N3878" i="1"/>
  <c r="O3878" i="1" s="1"/>
  <c r="N3877" i="1"/>
  <c r="O3877" i="1" s="1"/>
  <c r="N3876" i="1"/>
  <c r="O3876" i="1" s="1"/>
  <c r="N3875" i="1"/>
  <c r="O3875" i="1" s="1"/>
  <c r="N3874" i="1"/>
  <c r="O3874" i="1" s="1"/>
  <c r="N3873" i="1"/>
  <c r="O3873" i="1" s="1"/>
  <c r="N3872" i="1"/>
  <c r="O3872" i="1" s="1"/>
  <c r="N3871" i="1"/>
  <c r="O3871" i="1" s="1"/>
  <c r="N3870" i="1"/>
  <c r="O3870" i="1" s="1"/>
  <c r="N3869" i="1"/>
  <c r="O3869" i="1" s="1"/>
  <c r="N3868" i="1"/>
  <c r="O3868" i="1" s="1"/>
  <c r="N3867" i="1"/>
  <c r="O3867" i="1" s="1"/>
  <c r="N3866" i="1"/>
  <c r="O3866" i="1" s="1"/>
  <c r="N3865" i="1"/>
  <c r="O3865" i="1" s="1"/>
  <c r="N3864" i="1"/>
  <c r="O3864" i="1" s="1"/>
  <c r="N3863" i="1"/>
  <c r="O3863" i="1" s="1"/>
  <c r="N3862" i="1"/>
  <c r="O3862" i="1" s="1"/>
  <c r="N3861" i="1"/>
  <c r="O3861" i="1" s="1"/>
  <c r="N3860" i="1"/>
  <c r="O3860" i="1" s="1"/>
  <c r="N3859" i="1"/>
  <c r="O3859" i="1" s="1"/>
  <c r="N3858" i="1"/>
  <c r="O3858" i="1" s="1"/>
  <c r="N3857" i="1"/>
  <c r="O3857" i="1" s="1"/>
  <c r="N3856" i="1"/>
  <c r="O3856" i="1" s="1"/>
  <c r="N3855" i="1"/>
  <c r="O3855" i="1" s="1"/>
  <c r="N3854" i="1"/>
  <c r="O3854" i="1" s="1"/>
  <c r="N3853" i="1"/>
  <c r="O3853" i="1" s="1"/>
  <c r="N3852" i="1"/>
  <c r="O3852" i="1" s="1"/>
  <c r="N3851" i="1"/>
  <c r="O3851" i="1" s="1"/>
  <c r="N3850" i="1"/>
  <c r="O3850" i="1" s="1"/>
  <c r="N3849" i="1"/>
  <c r="O3849" i="1" s="1"/>
  <c r="N3848" i="1"/>
  <c r="O3848" i="1" s="1"/>
  <c r="N3847" i="1"/>
  <c r="O3847" i="1" s="1"/>
  <c r="N3846" i="1"/>
  <c r="O3846" i="1" s="1"/>
  <c r="N3845" i="1"/>
  <c r="O3845" i="1" s="1"/>
  <c r="N3844" i="1"/>
  <c r="O3844" i="1" s="1"/>
  <c r="N3843" i="1"/>
  <c r="O3843" i="1" s="1"/>
  <c r="N3842" i="1"/>
  <c r="O3842" i="1" s="1"/>
  <c r="N3841" i="1"/>
  <c r="O3841" i="1" s="1"/>
  <c r="N3840" i="1"/>
  <c r="O3840" i="1" s="1"/>
  <c r="N3839" i="1"/>
  <c r="O3839" i="1" s="1"/>
  <c r="N3838" i="1"/>
  <c r="O3838" i="1" s="1"/>
  <c r="N3837" i="1"/>
  <c r="O3837" i="1" s="1"/>
  <c r="N3836" i="1"/>
  <c r="O3836" i="1" s="1"/>
  <c r="N3835" i="1"/>
  <c r="O3835" i="1" s="1"/>
  <c r="N3834" i="1"/>
  <c r="O3834" i="1" s="1"/>
  <c r="N3833" i="1"/>
  <c r="O3833" i="1" s="1"/>
  <c r="N3832" i="1"/>
  <c r="O3832" i="1" s="1"/>
  <c r="N3831" i="1"/>
  <c r="O3831" i="1" s="1"/>
  <c r="N3830" i="1"/>
  <c r="O3830" i="1" s="1"/>
  <c r="N3829" i="1"/>
  <c r="O3829" i="1" s="1"/>
  <c r="N3828" i="1"/>
  <c r="O3828" i="1" s="1"/>
  <c r="N3827" i="1"/>
  <c r="O3827" i="1" s="1"/>
  <c r="N3826" i="1"/>
  <c r="O3826" i="1" s="1"/>
  <c r="N3825" i="1"/>
  <c r="O3825" i="1" s="1"/>
  <c r="N3824" i="1"/>
  <c r="O3824" i="1" s="1"/>
  <c r="N3823" i="1"/>
  <c r="O3823" i="1" s="1"/>
  <c r="N3822" i="1"/>
  <c r="O3822" i="1" s="1"/>
  <c r="N3821" i="1"/>
  <c r="O3821" i="1" s="1"/>
  <c r="N3820" i="1"/>
  <c r="O3820" i="1" s="1"/>
  <c r="N3819" i="1"/>
  <c r="O3819" i="1" s="1"/>
  <c r="N3818" i="1"/>
  <c r="O3818" i="1" s="1"/>
  <c r="N3817" i="1"/>
  <c r="O3817" i="1" s="1"/>
  <c r="N3816" i="1"/>
  <c r="O3816" i="1" s="1"/>
  <c r="N3815" i="1"/>
  <c r="O3815" i="1" s="1"/>
  <c r="N3814" i="1"/>
  <c r="O3814" i="1" s="1"/>
  <c r="N3813" i="1"/>
  <c r="O3813" i="1" s="1"/>
  <c r="N3812" i="1"/>
  <c r="O3812" i="1" s="1"/>
  <c r="N3811" i="1"/>
  <c r="O3811" i="1" s="1"/>
  <c r="N3810" i="1"/>
  <c r="O3810" i="1" s="1"/>
  <c r="N3809" i="1"/>
  <c r="O3809" i="1" s="1"/>
  <c r="N3808" i="1"/>
  <c r="O3808" i="1" s="1"/>
  <c r="N3807" i="1"/>
  <c r="O3807" i="1" s="1"/>
  <c r="N3806" i="1"/>
  <c r="O3806" i="1" s="1"/>
  <c r="N3805" i="1"/>
  <c r="O3805" i="1" s="1"/>
  <c r="N3804" i="1"/>
  <c r="O3804" i="1" s="1"/>
  <c r="N3803" i="1"/>
  <c r="O3803" i="1" s="1"/>
  <c r="N3802" i="1"/>
  <c r="O3802" i="1" s="1"/>
  <c r="N3801" i="1"/>
  <c r="O3801" i="1" s="1"/>
  <c r="N3800" i="1"/>
  <c r="O3800" i="1" s="1"/>
  <c r="N3799" i="1"/>
  <c r="O3799" i="1" s="1"/>
  <c r="N3798" i="1"/>
  <c r="O3798" i="1" s="1"/>
  <c r="N3797" i="1"/>
  <c r="O3797" i="1" s="1"/>
  <c r="N3796" i="1"/>
  <c r="O3796" i="1" s="1"/>
  <c r="N3795" i="1"/>
  <c r="O3795" i="1" s="1"/>
  <c r="N3794" i="1"/>
  <c r="O3794" i="1" s="1"/>
  <c r="N3793" i="1"/>
  <c r="O3793" i="1" s="1"/>
  <c r="N3792" i="1"/>
  <c r="O3792" i="1" s="1"/>
  <c r="N3791" i="1"/>
  <c r="O3791" i="1" s="1"/>
  <c r="N3790" i="1"/>
  <c r="O3790" i="1" s="1"/>
  <c r="N3789" i="1"/>
  <c r="O3789" i="1" s="1"/>
  <c r="N3788" i="1"/>
  <c r="O3788" i="1" s="1"/>
  <c r="N3787" i="1"/>
  <c r="O3787" i="1" s="1"/>
  <c r="N3786" i="1"/>
  <c r="O3786" i="1" s="1"/>
  <c r="N3785" i="1"/>
  <c r="O3785" i="1" s="1"/>
  <c r="N3784" i="1"/>
  <c r="O3784" i="1" s="1"/>
  <c r="N3783" i="1"/>
  <c r="O3783" i="1" s="1"/>
  <c r="N3782" i="1"/>
  <c r="O3782" i="1" s="1"/>
  <c r="N3781" i="1"/>
  <c r="O3781" i="1" s="1"/>
  <c r="N3780" i="1"/>
  <c r="O3780" i="1" s="1"/>
  <c r="N3779" i="1"/>
  <c r="O3779" i="1" s="1"/>
  <c r="N3778" i="1"/>
  <c r="O3778" i="1" s="1"/>
  <c r="N3777" i="1"/>
  <c r="O3777" i="1" s="1"/>
  <c r="N3776" i="1"/>
  <c r="O3776" i="1" s="1"/>
  <c r="N3775" i="1"/>
  <c r="O3775" i="1" s="1"/>
  <c r="N3774" i="1"/>
  <c r="O3774" i="1" s="1"/>
  <c r="N3773" i="1"/>
  <c r="O3773" i="1" s="1"/>
  <c r="N3772" i="1"/>
  <c r="O3772" i="1" s="1"/>
  <c r="N3771" i="1"/>
  <c r="O3771" i="1" s="1"/>
  <c r="N3770" i="1"/>
  <c r="O3770" i="1" s="1"/>
  <c r="N3769" i="1"/>
  <c r="O3769" i="1" s="1"/>
  <c r="N3768" i="1"/>
  <c r="O3768" i="1" s="1"/>
  <c r="N3767" i="1"/>
  <c r="O3767" i="1" s="1"/>
  <c r="N3766" i="1"/>
  <c r="O3766" i="1" s="1"/>
  <c r="N3765" i="1"/>
  <c r="O3765" i="1" s="1"/>
  <c r="N3764" i="1"/>
  <c r="O3764" i="1" s="1"/>
  <c r="N3763" i="1"/>
  <c r="O3763" i="1" s="1"/>
  <c r="N3762" i="1"/>
  <c r="O3762" i="1" s="1"/>
  <c r="N3761" i="1"/>
  <c r="O3761" i="1" s="1"/>
  <c r="N3760" i="1"/>
  <c r="O3760" i="1" s="1"/>
  <c r="N3759" i="1"/>
  <c r="O3759" i="1" s="1"/>
  <c r="N3758" i="1"/>
  <c r="O3758" i="1" s="1"/>
  <c r="N3757" i="1"/>
  <c r="O3757" i="1" s="1"/>
  <c r="N3756" i="1"/>
  <c r="O3756" i="1" s="1"/>
  <c r="N3755" i="1"/>
  <c r="O3755" i="1" s="1"/>
  <c r="N3754" i="1"/>
  <c r="O3754" i="1" s="1"/>
  <c r="N3753" i="1"/>
  <c r="O3753" i="1" s="1"/>
  <c r="N3752" i="1"/>
  <c r="O3752" i="1" s="1"/>
  <c r="N3751" i="1"/>
  <c r="O3751" i="1" s="1"/>
  <c r="N3750" i="1"/>
  <c r="O3750" i="1" s="1"/>
  <c r="N3749" i="1"/>
  <c r="O3749" i="1" s="1"/>
  <c r="N3748" i="1"/>
  <c r="O3748" i="1" s="1"/>
  <c r="N3747" i="1"/>
  <c r="O3747" i="1" s="1"/>
  <c r="N3746" i="1"/>
  <c r="O3746" i="1" s="1"/>
  <c r="N3745" i="1"/>
  <c r="O3745" i="1" s="1"/>
  <c r="N3744" i="1"/>
  <c r="O3744" i="1" s="1"/>
  <c r="N3743" i="1"/>
  <c r="O3743" i="1" s="1"/>
  <c r="N3742" i="1"/>
  <c r="O3742" i="1" s="1"/>
  <c r="N3741" i="1"/>
  <c r="O3741" i="1" s="1"/>
  <c r="N3740" i="1"/>
  <c r="O3740" i="1" s="1"/>
  <c r="N3739" i="1"/>
  <c r="O3739" i="1" s="1"/>
  <c r="N3738" i="1"/>
  <c r="O3738" i="1" s="1"/>
  <c r="N3737" i="1"/>
  <c r="O3737" i="1" s="1"/>
  <c r="N3736" i="1"/>
  <c r="O3736" i="1" s="1"/>
  <c r="N3735" i="1"/>
  <c r="O3735" i="1" s="1"/>
  <c r="N3734" i="1"/>
  <c r="O3734" i="1" s="1"/>
  <c r="N3733" i="1"/>
  <c r="O3733" i="1" s="1"/>
  <c r="N3732" i="1"/>
  <c r="O3732" i="1" s="1"/>
  <c r="N3731" i="1"/>
  <c r="O3731" i="1" s="1"/>
  <c r="N3730" i="1"/>
  <c r="O3730" i="1" s="1"/>
  <c r="N3729" i="1"/>
  <c r="O3729" i="1" s="1"/>
  <c r="N3728" i="1"/>
  <c r="O3728" i="1" s="1"/>
  <c r="N3727" i="1"/>
  <c r="O3727" i="1" s="1"/>
  <c r="N3726" i="1"/>
  <c r="O3726" i="1" s="1"/>
  <c r="N3725" i="1"/>
  <c r="O3725" i="1" s="1"/>
  <c r="N3724" i="1"/>
  <c r="O3724" i="1" s="1"/>
  <c r="N3723" i="1"/>
  <c r="O3723" i="1" s="1"/>
  <c r="N3722" i="1"/>
  <c r="O3722" i="1" s="1"/>
  <c r="N3721" i="1"/>
  <c r="O3721" i="1" s="1"/>
  <c r="N3720" i="1"/>
  <c r="O3720" i="1" s="1"/>
  <c r="N3719" i="1"/>
  <c r="O3719" i="1" s="1"/>
  <c r="N3718" i="1"/>
  <c r="O3718" i="1" s="1"/>
  <c r="N3717" i="1"/>
  <c r="O3717" i="1" s="1"/>
  <c r="N3716" i="1"/>
  <c r="O3716" i="1" s="1"/>
  <c r="N3715" i="1"/>
  <c r="O3715" i="1" s="1"/>
  <c r="N3714" i="1"/>
  <c r="O3714" i="1" s="1"/>
  <c r="N3713" i="1"/>
  <c r="O3713" i="1" s="1"/>
  <c r="N3712" i="1"/>
  <c r="O3712" i="1" s="1"/>
  <c r="N3711" i="1"/>
  <c r="O3711" i="1" s="1"/>
  <c r="N3710" i="1"/>
  <c r="O3710" i="1" s="1"/>
  <c r="N3709" i="1"/>
  <c r="O3709" i="1" s="1"/>
  <c r="N3708" i="1"/>
  <c r="O3708" i="1" s="1"/>
  <c r="N3707" i="1"/>
  <c r="O3707" i="1" s="1"/>
  <c r="N3706" i="1"/>
  <c r="O3706" i="1" s="1"/>
  <c r="N3705" i="1"/>
  <c r="O3705" i="1" s="1"/>
  <c r="N3704" i="1"/>
  <c r="O3704" i="1" s="1"/>
  <c r="N3703" i="1"/>
  <c r="O3703" i="1" s="1"/>
  <c r="N3702" i="1"/>
  <c r="O3702" i="1" s="1"/>
  <c r="N3701" i="1"/>
  <c r="O3701" i="1" s="1"/>
  <c r="N3700" i="1"/>
  <c r="O3700" i="1" s="1"/>
  <c r="N3699" i="1"/>
  <c r="O3699" i="1" s="1"/>
  <c r="N3698" i="1"/>
  <c r="O3698" i="1" s="1"/>
  <c r="N3697" i="1"/>
  <c r="O3697" i="1" s="1"/>
  <c r="N3696" i="1"/>
  <c r="O3696" i="1" s="1"/>
  <c r="N3695" i="1"/>
  <c r="O3695" i="1" s="1"/>
  <c r="N3694" i="1"/>
  <c r="O3694" i="1" s="1"/>
  <c r="N3693" i="1"/>
  <c r="O3693" i="1" s="1"/>
  <c r="N3692" i="1"/>
  <c r="O3692" i="1" s="1"/>
  <c r="N3691" i="1"/>
  <c r="O3691" i="1" s="1"/>
  <c r="N3690" i="1"/>
  <c r="O3690" i="1" s="1"/>
  <c r="N3689" i="1"/>
  <c r="O3689" i="1" s="1"/>
  <c r="N3688" i="1"/>
  <c r="O3688" i="1" s="1"/>
  <c r="N3687" i="1"/>
  <c r="O3687" i="1" s="1"/>
  <c r="N3686" i="1"/>
  <c r="O3686" i="1" s="1"/>
  <c r="N3685" i="1"/>
  <c r="O3685" i="1" s="1"/>
  <c r="N3684" i="1"/>
  <c r="O3684" i="1" s="1"/>
  <c r="N3683" i="1"/>
  <c r="O3683" i="1" s="1"/>
  <c r="N3682" i="1"/>
  <c r="O3682" i="1" s="1"/>
  <c r="N3681" i="1"/>
  <c r="O3681" i="1" s="1"/>
  <c r="N3680" i="1"/>
  <c r="O3680" i="1" s="1"/>
  <c r="N3679" i="1"/>
  <c r="O3679" i="1" s="1"/>
  <c r="N3678" i="1"/>
  <c r="O3678" i="1" s="1"/>
  <c r="N3677" i="1"/>
  <c r="O3677" i="1" s="1"/>
  <c r="N3676" i="1"/>
  <c r="O3676" i="1" s="1"/>
  <c r="N3675" i="1"/>
  <c r="O3675" i="1" s="1"/>
  <c r="N3674" i="1"/>
  <c r="O3674" i="1" s="1"/>
  <c r="N3673" i="1"/>
  <c r="O3673" i="1" s="1"/>
  <c r="N3672" i="1"/>
  <c r="O3672" i="1" s="1"/>
  <c r="N3671" i="1"/>
  <c r="O3671" i="1" s="1"/>
  <c r="N3670" i="1"/>
  <c r="O3670" i="1" s="1"/>
  <c r="N3669" i="1"/>
  <c r="O3669" i="1" s="1"/>
  <c r="N3668" i="1"/>
  <c r="O3668" i="1" s="1"/>
  <c r="N3667" i="1"/>
  <c r="O3667" i="1" s="1"/>
  <c r="N3666" i="1"/>
  <c r="O3666" i="1" s="1"/>
  <c r="N3665" i="1"/>
  <c r="O3665" i="1" s="1"/>
  <c r="N3664" i="1"/>
  <c r="O3664" i="1" s="1"/>
  <c r="N3663" i="1"/>
  <c r="O3663" i="1" s="1"/>
  <c r="N3662" i="1"/>
  <c r="O3662" i="1" s="1"/>
  <c r="N3661" i="1"/>
  <c r="O3661" i="1" s="1"/>
  <c r="N3660" i="1"/>
  <c r="O3660" i="1" s="1"/>
  <c r="N3659" i="1"/>
  <c r="O3659" i="1" s="1"/>
  <c r="N3658" i="1"/>
  <c r="O3658" i="1" s="1"/>
  <c r="N3657" i="1"/>
  <c r="O3657" i="1" s="1"/>
  <c r="N3656" i="1"/>
  <c r="O3656" i="1" s="1"/>
  <c r="N3655" i="1"/>
  <c r="O3655" i="1" s="1"/>
  <c r="N3654" i="1"/>
  <c r="O3654" i="1" s="1"/>
  <c r="N3653" i="1"/>
  <c r="O3653" i="1" s="1"/>
  <c r="N3652" i="1"/>
  <c r="O3652" i="1" s="1"/>
  <c r="N3651" i="1"/>
  <c r="O3651" i="1" s="1"/>
  <c r="N3650" i="1"/>
  <c r="O3650" i="1" s="1"/>
  <c r="N3649" i="1"/>
  <c r="O3649" i="1" s="1"/>
  <c r="N3648" i="1"/>
  <c r="O3648" i="1" s="1"/>
  <c r="N3647" i="1"/>
  <c r="O3647" i="1" s="1"/>
  <c r="N3646" i="1"/>
  <c r="O3646" i="1" s="1"/>
  <c r="N3645" i="1"/>
  <c r="O3645" i="1" s="1"/>
  <c r="N3644" i="1"/>
  <c r="O3644" i="1" s="1"/>
  <c r="N3643" i="1"/>
  <c r="O3643" i="1" s="1"/>
  <c r="N3642" i="1"/>
  <c r="O3642" i="1" s="1"/>
  <c r="N3641" i="1"/>
  <c r="O3641" i="1" s="1"/>
  <c r="N3640" i="1"/>
  <c r="O3640" i="1" s="1"/>
  <c r="N3639" i="1"/>
  <c r="O3639" i="1" s="1"/>
  <c r="N3638" i="1"/>
  <c r="O3638" i="1" s="1"/>
  <c r="N3637" i="1"/>
  <c r="O3637" i="1" s="1"/>
  <c r="N3636" i="1"/>
  <c r="O3636" i="1" s="1"/>
  <c r="N3635" i="1"/>
  <c r="O3635" i="1" s="1"/>
  <c r="N3634" i="1"/>
  <c r="O3634" i="1" s="1"/>
  <c r="N3633" i="1"/>
  <c r="O3633" i="1" s="1"/>
  <c r="N3632" i="1"/>
  <c r="O3632" i="1" s="1"/>
  <c r="N3631" i="1"/>
  <c r="O3631" i="1" s="1"/>
  <c r="N3630" i="1"/>
  <c r="O3630" i="1" s="1"/>
  <c r="N3629" i="1"/>
  <c r="O3629" i="1" s="1"/>
  <c r="N3628" i="1"/>
  <c r="O3628" i="1" s="1"/>
  <c r="N3627" i="1"/>
  <c r="O3627" i="1" s="1"/>
  <c r="N3626" i="1"/>
  <c r="O3626" i="1" s="1"/>
  <c r="N3625" i="1"/>
  <c r="O3625" i="1" s="1"/>
  <c r="N3624" i="1"/>
  <c r="O3624" i="1" s="1"/>
  <c r="N3623" i="1"/>
  <c r="O3623" i="1" s="1"/>
  <c r="N3622" i="1"/>
  <c r="O3622" i="1" s="1"/>
  <c r="N3621" i="1"/>
  <c r="O3621" i="1" s="1"/>
  <c r="N3620" i="1"/>
  <c r="O3620" i="1" s="1"/>
  <c r="N3619" i="1"/>
  <c r="O3619" i="1" s="1"/>
  <c r="N3618" i="1"/>
  <c r="O3618" i="1" s="1"/>
  <c r="N3617" i="1"/>
  <c r="O3617" i="1" s="1"/>
  <c r="N3616" i="1"/>
  <c r="O3616" i="1" s="1"/>
  <c r="N3615" i="1"/>
  <c r="O3615" i="1" s="1"/>
  <c r="N3614" i="1"/>
  <c r="O3614" i="1" s="1"/>
  <c r="N3613" i="1"/>
  <c r="O3613" i="1" s="1"/>
  <c r="N3612" i="1"/>
  <c r="O3612" i="1" s="1"/>
  <c r="N3611" i="1"/>
  <c r="O3611" i="1" s="1"/>
  <c r="N3610" i="1"/>
  <c r="O3610" i="1" s="1"/>
  <c r="N3609" i="1"/>
  <c r="O3609" i="1" s="1"/>
  <c r="N3608" i="1"/>
  <c r="O3608" i="1" s="1"/>
  <c r="N3607" i="1"/>
  <c r="O3607" i="1" s="1"/>
  <c r="N3606" i="1"/>
  <c r="O3606" i="1" s="1"/>
  <c r="N3605" i="1"/>
  <c r="O3605" i="1" s="1"/>
  <c r="N3604" i="1"/>
  <c r="O3604" i="1" s="1"/>
  <c r="N3603" i="1"/>
  <c r="O3603" i="1" s="1"/>
  <c r="N3602" i="1"/>
  <c r="O3602" i="1" s="1"/>
  <c r="N3601" i="1"/>
  <c r="O3601" i="1" s="1"/>
  <c r="N3600" i="1"/>
  <c r="O3600" i="1" s="1"/>
  <c r="N3599" i="1"/>
  <c r="O3599" i="1" s="1"/>
  <c r="N3598" i="1"/>
  <c r="O3598" i="1" s="1"/>
  <c r="N3597" i="1"/>
  <c r="O3597" i="1" s="1"/>
  <c r="N3596" i="1"/>
  <c r="O3596" i="1" s="1"/>
  <c r="N3595" i="1"/>
  <c r="O3595" i="1" s="1"/>
  <c r="N3594" i="1"/>
  <c r="O3594" i="1" s="1"/>
  <c r="N3593" i="1"/>
  <c r="O3593" i="1" s="1"/>
  <c r="N3592" i="1"/>
  <c r="O3592" i="1" s="1"/>
  <c r="N3591" i="1"/>
  <c r="O3591" i="1" s="1"/>
  <c r="N3590" i="1"/>
  <c r="O3590" i="1" s="1"/>
  <c r="N3589" i="1"/>
  <c r="O3589" i="1" s="1"/>
  <c r="N3588" i="1"/>
  <c r="O3588" i="1" s="1"/>
  <c r="N3587" i="1"/>
  <c r="O3587" i="1" s="1"/>
  <c r="N3586" i="1"/>
  <c r="O3586" i="1" s="1"/>
  <c r="N3585" i="1"/>
  <c r="O3585" i="1" s="1"/>
  <c r="N3584" i="1"/>
  <c r="O3584" i="1" s="1"/>
  <c r="N3583" i="1"/>
  <c r="O3583" i="1" s="1"/>
  <c r="N3582" i="1"/>
  <c r="O3582" i="1" s="1"/>
  <c r="N3581" i="1"/>
  <c r="O3581" i="1" s="1"/>
  <c r="N3580" i="1"/>
  <c r="O3580" i="1" s="1"/>
  <c r="N3579" i="1"/>
  <c r="O3579" i="1" s="1"/>
  <c r="N3578" i="1"/>
  <c r="O3578" i="1" s="1"/>
  <c r="N3577" i="1"/>
  <c r="O3577" i="1" s="1"/>
  <c r="N3576" i="1"/>
  <c r="O3576" i="1" s="1"/>
  <c r="N3575" i="1"/>
  <c r="O3575" i="1" s="1"/>
  <c r="N3574" i="1"/>
  <c r="O3574" i="1" s="1"/>
  <c r="N3573" i="1"/>
  <c r="O3573" i="1" s="1"/>
  <c r="N3572" i="1"/>
  <c r="O3572" i="1" s="1"/>
  <c r="N3571" i="1"/>
  <c r="O3571" i="1" s="1"/>
  <c r="N3570" i="1"/>
  <c r="O3570" i="1" s="1"/>
  <c r="N3569" i="1"/>
  <c r="O3569" i="1" s="1"/>
  <c r="N3568" i="1"/>
  <c r="O3568" i="1" s="1"/>
  <c r="N3567" i="1"/>
  <c r="O3567" i="1" s="1"/>
  <c r="N3566" i="1"/>
  <c r="O3566" i="1" s="1"/>
  <c r="N3565" i="1"/>
  <c r="O3565" i="1" s="1"/>
  <c r="N3564" i="1"/>
  <c r="O3564" i="1" s="1"/>
  <c r="N3563" i="1"/>
  <c r="O3563" i="1" s="1"/>
  <c r="N3562" i="1"/>
  <c r="O3562" i="1" s="1"/>
  <c r="N3561" i="1"/>
  <c r="O3561" i="1" s="1"/>
  <c r="N3560" i="1"/>
  <c r="O3560" i="1" s="1"/>
  <c r="N3559" i="1"/>
  <c r="O3559" i="1" s="1"/>
  <c r="N3558" i="1"/>
  <c r="O3558" i="1" s="1"/>
  <c r="N3557" i="1"/>
  <c r="O3557" i="1" s="1"/>
  <c r="N3556" i="1"/>
  <c r="O3556" i="1" s="1"/>
  <c r="N3555" i="1"/>
  <c r="O3555" i="1" s="1"/>
  <c r="N3554" i="1"/>
  <c r="O3554" i="1" s="1"/>
  <c r="N3553" i="1"/>
  <c r="O3553" i="1" s="1"/>
  <c r="N3552" i="1"/>
  <c r="O3552" i="1" s="1"/>
  <c r="N3551" i="1"/>
  <c r="O3551" i="1" s="1"/>
  <c r="N3550" i="1"/>
  <c r="O3550" i="1" s="1"/>
  <c r="N3549" i="1"/>
  <c r="O3549" i="1" s="1"/>
  <c r="N3548" i="1"/>
  <c r="O3548" i="1" s="1"/>
  <c r="N3547" i="1"/>
  <c r="O3547" i="1" s="1"/>
  <c r="N3546" i="1"/>
  <c r="O3546" i="1" s="1"/>
  <c r="N3545" i="1"/>
  <c r="O3545" i="1" s="1"/>
  <c r="N3544" i="1"/>
  <c r="O3544" i="1" s="1"/>
  <c r="N3543" i="1"/>
  <c r="O3543" i="1" s="1"/>
  <c r="N3542" i="1"/>
  <c r="O3542" i="1" s="1"/>
  <c r="N3541" i="1"/>
  <c r="O3541" i="1" s="1"/>
  <c r="N3540" i="1"/>
  <c r="O3540" i="1" s="1"/>
  <c r="N3539" i="1"/>
  <c r="O3539" i="1" s="1"/>
  <c r="N3538" i="1"/>
  <c r="O3538" i="1" s="1"/>
  <c r="N3537" i="1"/>
  <c r="O3537" i="1" s="1"/>
  <c r="N3536" i="1"/>
  <c r="O3536" i="1" s="1"/>
  <c r="N3535" i="1"/>
  <c r="O3535" i="1" s="1"/>
  <c r="N3534" i="1"/>
  <c r="O3534" i="1" s="1"/>
  <c r="N3533" i="1"/>
  <c r="O3533" i="1" s="1"/>
  <c r="N3532" i="1"/>
  <c r="O3532" i="1" s="1"/>
  <c r="N3531" i="1"/>
  <c r="O3531" i="1" s="1"/>
  <c r="N3530" i="1"/>
  <c r="O3530" i="1" s="1"/>
  <c r="N3529" i="1"/>
  <c r="O3529" i="1" s="1"/>
  <c r="N3528" i="1"/>
  <c r="O3528" i="1" s="1"/>
  <c r="N3527" i="1"/>
  <c r="O3527" i="1" s="1"/>
  <c r="N3526" i="1"/>
  <c r="O3526" i="1" s="1"/>
  <c r="N3525" i="1"/>
  <c r="O3525" i="1" s="1"/>
  <c r="N3524" i="1"/>
  <c r="O3524" i="1" s="1"/>
  <c r="N3523" i="1"/>
  <c r="O3523" i="1" s="1"/>
  <c r="N3522" i="1"/>
  <c r="O3522" i="1" s="1"/>
  <c r="N3521" i="1"/>
  <c r="O3521" i="1" s="1"/>
  <c r="N3520" i="1"/>
  <c r="O3520" i="1" s="1"/>
  <c r="N3519" i="1"/>
  <c r="O3519" i="1" s="1"/>
  <c r="N3518" i="1"/>
  <c r="O3518" i="1" s="1"/>
  <c r="N3517" i="1"/>
  <c r="O3517" i="1" s="1"/>
  <c r="N3516" i="1"/>
  <c r="O3516" i="1" s="1"/>
  <c r="N3515" i="1"/>
  <c r="O3515" i="1" s="1"/>
  <c r="N3514" i="1"/>
  <c r="O3514" i="1" s="1"/>
  <c r="N3513" i="1"/>
  <c r="O3513" i="1" s="1"/>
  <c r="N3512" i="1"/>
  <c r="O3512" i="1" s="1"/>
  <c r="N3511" i="1"/>
  <c r="O3511" i="1" s="1"/>
  <c r="N3510" i="1"/>
  <c r="O3510" i="1" s="1"/>
  <c r="N3509" i="1"/>
  <c r="O3509" i="1" s="1"/>
  <c r="N3508" i="1"/>
  <c r="O3508" i="1" s="1"/>
  <c r="N3507" i="1"/>
  <c r="O3507" i="1" s="1"/>
  <c r="N3506" i="1"/>
  <c r="O3506" i="1" s="1"/>
  <c r="N3505" i="1"/>
  <c r="O3505" i="1" s="1"/>
  <c r="N3504" i="1"/>
  <c r="O3504" i="1" s="1"/>
  <c r="N3503" i="1"/>
  <c r="O3503" i="1" s="1"/>
  <c r="N3502" i="1"/>
  <c r="O3502" i="1" s="1"/>
  <c r="N3501" i="1"/>
  <c r="O3501" i="1" s="1"/>
  <c r="N3500" i="1"/>
  <c r="O3500" i="1" s="1"/>
  <c r="N3499" i="1"/>
  <c r="O3499" i="1" s="1"/>
  <c r="N3498" i="1"/>
  <c r="O3498" i="1" s="1"/>
  <c r="N3497" i="1"/>
  <c r="O3497" i="1" s="1"/>
  <c r="N3496" i="1"/>
  <c r="O3496" i="1" s="1"/>
  <c r="N3495" i="1"/>
  <c r="O3495" i="1" s="1"/>
  <c r="N3494" i="1"/>
  <c r="O3494" i="1" s="1"/>
  <c r="N3493" i="1"/>
  <c r="O3493" i="1" s="1"/>
  <c r="N3492" i="1"/>
  <c r="O3492" i="1" s="1"/>
  <c r="N3491" i="1"/>
  <c r="O3491" i="1" s="1"/>
  <c r="N3490" i="1"/>
  <c r="O3490" i="1" s="1"/>
  <c r="N3489" i="1"/>
  <c r="O3489" i="1" s="1"/>
  <c r="N3488" i="1"/>
  <c r="O3488" i="1" s="1"/>
  <c r="N3487" i="1"/>
  <c r="O3487" i="1" s="1"/>
  <c r="N3486" i="1"/>
  <c r="O3486" i="1" s="1"/>
  <c r="N3485" i="1"/>
  <c r="O3485" i="1" s="1"/>
  <c r="N3484" i="1"/>
  <c r="O3484" i="1" s="1"/>
  <c r="N3483" i="1"/>
  <c r="O3483" i="1" s="1"/>
  <c r="N3482" i="1"/>
  <c r="O3482" i="1" s="1"/>
  <c r="N3481" i="1"/>
  <c r="O3481" i="1" s="1"/>
  <c r="N3480" i="1"/>
  <c r="O3480" i="1" s="1"/>
  <c r="N3479" i="1"/>
  <c r="O3479" i="1" s="1"/>
  <c r="N3478" i="1"/>
  <c r="O3478" i="1" s="1"/>
  <c r="N3477" i="1"/>
  <c r="O3477" i="1" s="1"/>
  <c r="N3476" i="1"/>
  <c r="O3476" i="1" s="1"/>
  <c r="N3475" i="1"/>
  <c r="O3475" i="1" s="1"/>
  <c r="N3474" i="1"/>
  <c r="O3474" i="1" s="1"/>
  <c r="N3473" i="1"/>
  <c r="O3473" i="1" s="1"/>
  <c r="N3472" i="1"/>
  <c r="O3472" i="1" s="1"/>
  <c r="N3471" i="1"/>
  <c r="O3471" i="1" s="1"/>
  <c r="N3470" i="1"/>
  <c r="O3470" i="1" s="1"/>
  <c r="N3469" i="1"/>
  <c r="O3469" i="1" s="1"/>
  <c r="N3468" i="1"/>
  <c r="O3468" i="1" s="1"/>
  <c r="N3467" i="1"/>
  <c r="O3467" i="1" s="1"/>
  <c r="N3466" i="1"/>
  <c r="O3466" i="1" s="1"/>
  <c r="N3465" i="1"/>
  <c r="O3465" i="1" s="1"/>
  <c r="N3464" i="1"/>
  <c r="O3464" i="1" s="1"/>
  <c r="N3463" i="1"/>
  <c r="O3463" i="1" s="1"/>
  <c r="N3462" i="1"/>
  <c r="O3462" i="1" s="1"/>
  <c r="N3461" i="1"/>
  <c r="O3461" i="1" s="1"/>
  <c r="N3460" i="1"/>
  <c r="O3460" i="1" s="1"/>
  <c r="N3459" i="1"/>
  <c r="O3459" i="1" s="1"/>
  <c r="N3458" i="1"/>
  <c r="O3458" i="1" s="1"/>
  <c r="N3457" i="1"/>
  <c r="O3457" i="1" s="1"/>
  <c r="N3456" i="1"/>
  <c r="O3456" i="1" s="1"/>
  <c r="N3455" i="1"/>
  <c r="O3455" i="1" s="1"/>
  <c r="N3454" i="1"/>
  <c r="O3454" i="1" s="1"/>
  <c r="N3453" i="1"/>
  <c r="O3453" i="1" s="1"/>
  <c r="N3452" i="1"/>
  <c r="O3452" i="1" s="1"/>
  <c r="N3451" i="1"/>
  <c r="O3451" i="1" s="1"/>
  <c r="N3450" i="1"/>
  <c r="O3450" i="1" s="1"/>
  <c r="N3449" i="1"/>
  <c r="O3449" i="1" s="1"/>
  <c r="N3448" i="1"/>
  <c r="O3448" i="1" s="1"/>
  <c r="N3447" i="1"/>
  <c r="O3447" i="1" s="1"/>
  <c r="N3446" i="1"/>
  <c r="O3446" i="1" s="1"/>
  <c r="N3445" i="1"/>
  <c r="O3445" i="1" s="1"/>
  <c r="N3444" i="1"/>
  <c r="O3444" i="1" s="1"/>
  <c r="N3443" i="1"/>
  <c r="O3443" i="1" s="1"/>
  <c r="N3442" i="1"/>
  <c r="O3442" i="1" s="1"/>
  <c r="N3441" i="1"/>
  <c r="O3441" i="1" s="1"/>
  <c r="N3440" i="1"/>
  <c r="O3440" i="1" s="1"/>
  <c r="N3439" i="1"/>
  <c r="O3439" i="1" s="1"/>
  <c r="N3438" i="1"/>
  <c r="O3438" i="1" s="1"/>
  <c r="N3437" i="1"/>
  <c r="O3437" i="1" s="1"/>
  <c r="N3436" i="1"/>
  <c r="O3436" i="1" s="1"/>
  <c r="N3435" i="1"/>
  <c r="O3435" i="1" s="1"/>
  <c r="N3434" i="1"/>
  <c r="O3434" i="1" s="1"/>
  <c r="N3433" i="1"/>
  <c r="O3433" i="1" s="1"/>
  <c r="N3432" i="1"/>
  <c r="O3432" i="1" s="1"/>
  <c r="N3431" i="1"/>
  <c r="O3431" i="1" s="1"/>
  <c r="N3430" i="1"/>
  <c r="O3430" i="1" s="1"/>
  <c r="N3429" i="1"/>
  <c r="O3429" i="1" s="1"/>
  <c r="N3428" i="1"/>
  <c r="O3428" i="1" s="1"/>
  <c r="N3427" i="1"/>
  <c r="O3427" i="1" s="1"/>
  <c r="N3426" i="1"/>
  <c r="O3426" i="1" s="1"/>
  <c r="N3425" i="1"/>
  <c r="O3425" i="1" s="1"/>
  <c r="N3424" i="1"/>
  <c r="O3424" i="1" s="1"/>
  <c r="N3423" i="1"/>
  <c r="O3423" i="1" s="1"/>
  <c r="N3422" i="1"/>
  <c r="O3422" i="1" s="1"/>
  <c r="N3421" i="1"/>
  <c r="O3421" i="1" s="1"/>
  <c r="N3420" i="1"/>
  <c r="O3420" i="1" s="1"/>
  <c r="N3419" i="1"/>
  <c r="O3419" i="1" s="1"/>
  <c r="N3418" i="1"/>
  <c r="O3418" i="1" s="1"/>
  <c r="N3417" i="1"/>
  <c r="O3417" i="1" s="1"/>
  <c r="N3416" i="1"/>
  <c r="O3416" i="1" s="1"/>
  <c r="N3415" i="1"/>
  <c r="O3415" i="1" s="1"/>
  <c r="N3414" i="1"/>
  <c r="O3414" i="1" s="1"/>
  <c r="N3413" i="1"/>
  <c r="O3413" i="1" s="1"/>
  <c r="N3412" i="1"/>
  <c r="O3412" i="1" s="1"/>
  <c r="N3411" i="1"/>
  <c r="O3411" i="1" s="1"/>
  <c r="N3410" i="1"/>
  <c r="O3410" i="1" s="1"/>
  <c r="N3409" i="1"/>
  <c r="O3409" i="1" s="1"/>
  <c r="N3408" i="1"/>
  <c r="O3408" i="1" s="1"/>
  <c r="N3407" i="1"/>
  <c r="O3407" i="1" s="1"/>
  <c r="N3406" i="1"/>
  <c r="O3406" i="1" s="1"/>
  <c r="N3405" i="1"/>
  <c r="O3405" i="1" s="1"/>
  <c r="N3404" i="1"/>
  <c r="O3404" i="1" s="1"/>
  <c r="N3403" i="1"/>
  <c r="O3403" i="1" s="1"/>
  <c r="N3402" i="1"/>
  <c r="O3402" i="1" s="1"/>
  <c r="N3401" i="1"/>
  <c r="O3401" i="1" s="1"/>
  <c r="N3400" i="1"/>
  <c r="O3400" i="1" s="1"/>
  <c r="N3399" i="1"/>
  <c r="O3399" i="1" s="1"/>
  <c r="N3398" i="1"/>
  <c r="O3398" i="1" s="1"/>
  <c r="N3397" i="1"/>
  <c r="O3397" i="1" s="1"/>
  <c r="N3396" i="1"/>
  <c r="O3396" i="1" s="1"/>
  <c r="N3395" i="1"/>
  <c r="O3395" i="1" s="1"/>
  <c r="N3394" i="1"/>
  <c r="O3394" i="1" s="1"/>
  <c r="N3393" i="1"/>
  <c r="O3393" i="1" s="1"/>
  <c r="N3392" i="1"/>
  <c r="O3392" i="1" s="1"/>
  <c r="N3391" i="1"/>
  <c r="O3391" i="1" s="1"/>
  <c r="N3390" i="1"/>
  <c r="O3390" i="1" s="1"/>
  <c r="N3389" i="1"/>
  <c r="O3389" i="1" s="1"/>
  <c r="N3388" i="1"/>
  <c r="O3388" i="1" s="1"/>
  <c r="N3387" i="1"/>
  <c r="O3387" i="1" s="1"/>
  <c r="N3386" i="1"/>
  <c r="O3386" i="1" s="1"/>
  <c r="N3385" i="1"/>
  <c r="O3385" i="1" s="1"/>
  <c r="N3384" i="1"/>
  <c r="O3384" i="1" s="1"/>
  <c r="N3383" i="1"/>
  <c r="O3383" i="1" s="1"/>
  <c r="N3382" i="1"/>
  <c r="O3382" i="1" s="1"/>
  <c r="N3381" i="1"/>
  <c r="O3381" i="1" s="1"/>
  <c r="N3380" i="1"/>
  <c r="O3380" i="1" s="1"/>
  <c r="N3379" i="1"/>
  <c r="O3379" i="1" s="1"/>
  <c r="N3378" i="1"/>
  <c r="O3378" i="1" s="1"/>
  <c r="N3377" i="1"/>
  <c r="O3377" i="1" s="1"/>
  <c r="N3376" i="1"/>
  <c r="O3376" i="1" s="1"/>
  <c r="N3375" i="1"/>
  <c r="O3375" i="1" s="1"/>
  <c r="N3374" i="1"/>
  <c r="O3374" i="1" s="1"/>
  <c r="N3373" i="1"/>
  <c r="O3373" i="1" s="1"/>
  <c r="N3372" i="1"/>
  <c r="O3372" i="1" s="1"/>
  <c r="N3371" i="1"/>
  <c r="O3371" i="1" s="1"/>
  <c r="N3370" i="1"/>
  <c r="O3370" i="1" s="1"/>
  <c r="N3369" i="1"/>
  <c r="O3369" i="1" s="1"/>
  <c r="N3368" i="1"/>
  <c r="O3368" i="1" s="1"/>
  <c r="N3367" i="1"/>
  <c r="O3367" i="1" s="1"/>
  <c r="N3366" i="1"/>
  <c r="O3366" i="1" s="1"/>
  <c r="N3365" i="1"/>
  <c r="O3365" i="1" s="1"/>
  <c r="N3364" i="1"/>
  <c r="O3364" i="1" s="1"/>
  <c r="N3363" i="1"/>
  <c r="O3363" i="1" s="1"/>
  <c r="N3362" i="1"/>
  <c r="O3362" i="1" s="1"/>
  <c r="N3361" i="1"/>
  <c r="O3361" i="1" s="1"/>
  <c r="N3360" i="1"/>
  <c r="O3360" i="1" s="1"/>
  <c r="N3359" i="1"/>
  <c r="O3359" i="1" s="1"/>
  <c r="N3358" i="1"/>
  <c r="O3358" i="1" s="1"/>
  <c r="N3357" i="1"/>
  <c r="O3357" i="1" s="1"/>
  <c r="N3356" i="1"/>
  <c r="O3356" i="1" s="1"/>
  <c r="N3355" i="1"/>
  <c r="O3355" i="1" s="1"/>
  <c r="N3354" i="1"/>
  <c r="O3354" i="1" s="1"/>
  <c r="N3353" i="1"/>
  <c r="O3353" i="1" s="1"/>
  <c r="N3352" i="1"/>
  <c r="O3352" i="1" s="1"/>
  <c r="N3351" i="1"/>
  <c r="O3351" i="1" s="1"/>
  <c r="N3350" i="1"/>
  <c r="O3350" i="1" s="1"/>
  <c r="N3349" i="1"/>
  <c r="O3349" i="1" s="1"/>
  <c r="N3348" i="1"/>
  <c r="O3348" i="1" s="1"/>
  <c r="N3347" i="1"/>
  <c r="O3347" i="1" s="1"/>
  <c r="N3346" i="1"/>
  <c r="O3346" i="1" s="1"/>
  <c r="N3345" i="1"/>
  <c r="O3345" i="1" s="1"/>
  <c r="N3344" i="1"/>
  <c r="O3344" i="1" s="1"/>
  <c r="N3343" i="1"/>
  <c r="O3343" i="1" s="1"/>
  <c r="N3342" i="1"/>
  <c r="O3342" i="1" s="1"/>
  <c r="N3341" i="1"/>
  <c r="O3341" i="1" s="1"/>
  <c r="N3340" i="1"/>
  <c r="O3340" i="1" s="1"/>
  <c r="N3339" i="1"/>
  <c r="O3339" i="1" s="1"/>
  <c r="N3338" i="1"/>
  <c r="O3338" i="1" s="1"/>
  <c r="N3337" i="1"/>
  <c r="O3337" i="1" s="1"/>
  <c r="N3336" i="1"/>
  <c r="O3336" i="1" s="1"/>
  <c r="N3335" i="1"/>
  <c r="O3335" i="1" s="1"/>
  <c r="N3334" i="1"/>
  <c r="O3334" i="1" s="1"/>
  <c r="N3333" i="1"/>
  <c r="O3333" i="1" s="1"/>
  <c r="N3332" i="1"/>
  <c r="O3332" i="1" s="1"/>
  <c r="N3331" i="1"/>
  <c r="O3331" i="1" s="1"/>
  <c r="N3330" i="1"/>
  <c r="O3330" i="1" s="1"/>
  <c r="N3329" i="1"/>
  <c r="O3329" i="1" s="1"/>
  <c r="N3328" i="1"/>
  <c r="O3328" i="1" s="1"/>
  <c r="N3327" i="1"/>
  <c r="O3327" i="1" s="1"/>
  <c r="N3326" i="1"/>
  <c r="O3326" i="1" s="1"/>
  <c r="N3325" i="1"/>
  <c r="O3325" i="1" s="1"/>
  <c r="N3324" i="1"/>
  <c r="O3324" i="1" s="1"/>
  <c r="N3323" i="1"/>
  <c r="O3323" i="1" s="1"/>
  <c r="N3322" i="1"/>
  <c r="O3322" i="1" s="1"/>
  <c r="N3321" i="1"/>
  <c r="O3321" i="1" s="1"/>
  <c r="N3320" i="1"/>
  <c r="O3320" i="1" s="1"/>
  <c r="N3319" i="1"/>
  <c r="O3319" i="1" s="1"/>
  <c r="N3318" i="1"/>
  <c r="O3318" i="1" s="1"/>
  <c r="N3317" i="1"/>
  <c r="O3317" i="1" s="1"/>
  <c r="N3316" i="1"/>
  <c r="O3316" i="1" s="1"/>
  <c r="N3315" i="1"/>
  <c r="O3315" i="1" s="1"/>
  <c r="N3314" i="1"/>
  <c r="O3314" i="1" s="1"/>
  <c r="N3313" i="1"/>
  <c r="O3313" i="1" s="1"/>
  <c r="N3312" i="1"/>
  <c r="O3312" i="1" s="1"/>
  <c r="N3311" i="1"/>
  <c r="O3311" i="1" s="1"/>
  <c r="N3310" i="1"/>
  <c r="O3310" i="1" s="1"/>
  <c r="N3309" i="1"/>
  <c r="O3309" i="1" s="1"/>
  <c r="N3308" i="1"/>
  <c r="O3308" i="1" s="1"/>
  <c r="N3307" i="1"/>
  <c r="O3307" i="1" s="1"/>
  <c r="N3306" i="1"/>
  <c r="O3306" i="1" s="1"/>
  <c r="N3305" i="1"/>
  <c r="O3305" i="1" s="1"/>
  <c r="N3304" i="1"/>
  <c r="O3304" i="1" s="1"/>
  <c r="N3303" i="1"/>
  <c r="O3303" i="1" s="1"/>
  <c r="N3302" i="1"/>
  <c r="O3302" i="1" s="1"/>
  <c r="N3301" i="1"/>
  <c r="O3301" i="1" s="1"/>
  <c r="N3300" i="1"/>
  <c r="O3300" i="1" s="1"/>
  <c r="N3299" i="1"/>
  <c r="O3299" i="1" s="1"/>
  <c r="N3298" i="1"/>
  <c r="O3298" i="1" s="1"/>
  <c r="N3297" i="1"/>
  <c r="O3297" i="1" s="1"/>
  <c r="N3296" i="1"/>
  <c r="O3296" i="1" s="1"/>
  <c r="N3295" i="1"/>
  <c r="O3295" i="1" s="1"/>
  <c r="N3294" i="1"/>
  <c r="O3294" i="1" s="1"/>
  <c r="N3293" i="1"/>
  <c r="O3293" i="1" s="1"/>
  <c r="N3292" i="1"/>
  <c r="O3292" i="1" s="1"/>
  <c r="N3291" i="1"/>
  <c r="O3291" i="1" s="1"/>
  <c r="N3290" i="1"/>
  <c r="O3290" i="1" s="1"/>
  <c r="N3289" i="1"/>
  <c r="O3289" i="1" s="1"/>
  <c r="N3288" i="1"/>
  <c r="O3288" i="1" s="1"/>
  <c r="N3287" i="1"/>
  <c r="O3287" i="1" s="1"/>
  <c r="N3286" i="1"/>
  <c r="O3286" i="1" s="1"/>
  <c r="N3285" i="1"/>
  <c r="O3285" i="1" s="1"/>
  <c r="N3284" i="1"/>
  <c r="O3284" i="1" s="1"/>
  <c r="N3283" i="1"/>
  <c r="O3283" i="1" s="1"/>
  <c r="N3282" i="1"/>
  <c r="O3282" i="1" s="1"/>
  <c r="N3281" i="1"/>
  <c r="O3281" i="1" s="1"/>
  <c r="N3280" i="1"/>
  <c r="O3280" i="1" s="1"/>
  <c r="N3279" i="1"/>
  <c r="O3279" i="1" s="1"/>
  <c r="N3278" i="1"/>
  <c r="O3278" i="1" s="1"/>
  <c r="N3277" i="1"/>
  <c r="O3277" i="1" s="1"/>
  <c r="N3276" i="1"/>
  <c r="O3276" i="1" s="1"/>
  <c r="N3275" i="1"/>
  <c r="O3275" i="1" s="1"/>
  <c r="N3274" i="1"/>
  <c r="O3274" i="1" s="1"/>
  <c r="N3273" i="1"/>
  <c r="O3273" i="1" s="1"/>
  <c r="N3272" i="1"/>
  <c r="O3272" i="1" s="1"/>
  <c r="N3271" i="1"/>
  <c r="O3271" i="1" s="1"/>
  <c r="N3270" i="1"/>
  <c r="O3270" i="1" s="1"/>
  <c r="N3269" i="1"/>
  <c r="O3269" i="1" s="1"/>
  <c r="N3268" i="1"/>
  <c r="O3268" i="1" s="1"/>
  <c r="N3267" i="1"/>
  <c r="O3267" i="1" s="1"/>
  <c r="N3266" i="1"/>
  <c r="O3266" i="1" s="1"/>
  <c r="N3265" i="1"/>
  <c r="O3265" i="1" s="1"/>
  <c r="N3264" i="1"/>
  <c r="O3264" i="1" s="1"/>
  <c r="N3263" i="1"/>
  <c r="O3263" i="1" s="1"/>
  <c r="N3262" i="1"/>
  <c r="O3262" i="1" s="1"/>
  <c r="N3261" i="1"/>
  <c r="O3261" i="1" s="1"/>
  <c r="N3260" i="1"/>
  <c r="O3260" i="1" s="1"/>
  <c r="N3259" i="1"/>
  <c r="O3259" i="1" s="1"/>
  <c r="N3258" i="1"/>
  <c r="O3258" i="1" s="1"/>
  <c r="N3257" i="1"/>
  <c r="O3257" i="1" s="1"/>
  <c r="N3256" i="1"/>
  <c r="O3256" i="1" s="1"/>
  <c r="N3255" i="1"/>
  <c r="O3255" i="1" s="1"/>
  <c r="N3254" i="1"/>
  <c r="O3254" i="1" s="1"/>
  <c r="N3253" i="1"/>
  <c r="O3253" i="1" s="1"/>
  <c r="N3252" i="1"/>
  <c r="O3252" i="1" s="1"/>
  <c r="N3251" i="1"/>
  <c r="O3251" i="1" s="1"/>
  <c r="N3250" i="1"/>
  <c r="O3250" i="1" s="1"/>
  <c r="N3249" i="1"/>
  <c r="O3249" i="1" s="1"/>
  <c r="N3248" i="1"/>
  <c r="O3248" i="1" s="1"/>
  <c r="N3247" i="1"/>
  <c r="O3247" i="1" s="1"/>
  <c r="N3246" i="1"/>
  <c r="O3246" i="1" s="1"/>
  <c r="N3245" i="1"/>
  <c r="O3245" i="1" s="1"/>
  <c r="N3244" i="1"/>
  <c r="O3244" i="1" s="1"/>
  <c r="N3243" i="1"/>
  <c r="O3243" i="1" s="1"/>
  <c r="N3242" i="1"/>
  <c r="O3242" i="1" s="1"/>
  <c r="N3241" i="1"/>
  <c r="O3241" i="1" s="1"/>
  <c r="N3240" i="1"/>
  <c r="O3240" i="1" s="1"/>
  <c r="N3239" i="1"/>
  <c r="O3239" i="1" s="1"/>
  <c r="N3238" i="1"/>
  <c r="O3238" i="1" s="1"/>
  <c r="N3237" i="1"/>
  <c r="O3237" i="1" s="1"/>
  <c r="N3236" i="1"/>
  <c r="O3236" i="1" s="1"/>
  <c r="N3235" i="1"/>
  <c r="O3235" i="1" s="1"/>
  <c r="N3234" i="1"/>
  <c r="O3234" i="1" s="1"/>
  <c r="N3233" i="1"/>
  <c r="O3233" i="1" s="1"/>
  <c r="N3232" i="1"/>
  <c r="O3232" i="1" s="1"/>
  <c r="N3231" i="1"/>
  <c r="O3231" i="1" s="1"/>
  <c r="N3230" i="1"/>
  <c r="O3230" i="1" s="1"/>
  <c r="N3229" i="1"/>
  <c r="O3229" i="1" s="1"/>
  <c r="N3228" i="1"/>
  <c r="O3228" i="1" s="1"/>
  <c r="N3227" i="1"/>
  <c r="O3227" i="1" s="1"/>
  <c r="N3226" i="1"/>
  <c r="O3226" i="1" s="1"/>
  <c r="N3225" i="1"/>
  <c r="O3225" i="1" s="1"/>
  <c r="N3224" i="1"/>
  <c r="O3224" i="1" s="1"/>
  <c r="N3223" i="1"/>
  <c r="O3223" i="1" s="1"/>
  <c r="N3222" i="1"/>
  <c r="O3222" i="1" s="1"/>
  <c r="N3221" i="1"/>
  <c r="O3221" i="1" s="1"/>
  <c r="N3220" i="1"/>
  <c r="O3220" i="1" s="1"/>
  <c r="N3219" i="1"/>
  <c r="O3219" i="1" s="1"/>
  <c r="N3218" i="1"/>
  <c r="O3218" i="1" s="1"/>
  <c r="N3217" i="1"/>
  <c r="O3217" i="1" s="1"/>
  <c r="N3216" i="1"/>
  <c r="O3216" i="1" s="1"/>
  <c r="N3215" i="1"/>
  <c r="O3215" i="1" s="1"/>
  <c r="N3214" i="1"/>
  <c r="O3214" i="1" s="1"/>
  <c r="N3163" i="1"/>
  <c r="O3163" i="1" s="1"/>
  <c r="N3156" i="1"/>
  <c r="O3156" i="1" s="1"/>
  <c r="N3155" i="1"/>
  <c r="O3155" i="1" s="1"/>
  <c r="N3153" i="1"/>
  <c r="O3153" i="1" s="1"/>
  <c r="N3087" i="1"/>
  <c r="O3087" i="1" s="1"/>
  <c r="N3086" i="1"/>
  <c r="O3086" i="1" s="1"/>
  <c r="N3083" i="1"/>
  <c r="O3083" i="1" s="1"/>
  <c r="N3082" i="1"/>
  <c r="O3082" i="1" s="1"/>
  <c r="N3060" i="1"/>
  <c r="O3060" i="1" s="1"/>
  <c r="N3057" i="1"/>
  <c r="O3057" i="1" s="1"/>
  <c r="N3027" i="1"/>
  <c r="O3027" i="1" s="1"/>
  <c r="N3025" i="1"/>
  <c r="O3025" i="1" s="1"/>
  <c r="N3018" i="1"/>
  <c r="O3018" i="1" s="1"/>
  <c r="N3017" i="1"/>
  <c r="O3017" i="1" s="1"/>
  <c r="N2932" i="1"/>
  <c r="O2932" i="1" s="1"/>
  <c r="N2931" i="1"/>
  <c r="O2931" i="1" s="1"/>
  <c r="N2907" i="1"/>
  <c r="O2907" i="1" s="1"/>
  <c r="N2906" i="1"/>
  <c r="O2906" i="1" s="1"/>
  <c r="N2803" i="1"/>
  <c r="O2803" i="1" s="1"/>
  <c r="N2800" i="1"/>
  <c r="O2800" i="1" s="1"/>
  <c r="N2795" i="1"/>
  <c r="O2795" i="1" s="1"/>
  <c r="N2566" i="1"/>
  <c r="O2566" i="1" s="1"/>
  <c r="N2565" i="1"/>
  <c r="O2565" i="1" s="1"/>
  <c r="N2564" i="1"/>
  <c r="O2564" i="1" s="1"/>
  <c r="N2561" i="1"/>
  <c r="O2561" i="1" s="1"/>
  <c r="N2560" i="1"/>
  <c r="O2560" i="1" s="1"/>
  <c r="N2559" i="1"/>
  <c r="O2559" i="1" s="1"/>
  <c r="N2558" i="1"/>
  <c r="O2558" i="1" s="1"/>
  <c r="N2557" i="1"/>
  <c r="O2557" i="1" s="1"/>
  <c r="N2556" i="1"/>
  <c r="O2556" i="1" s="1"/>
  <c r="N2555" i="1"/>
  <c r="O2555" i="1" s="1"/>
  <c r="N2554" i="1"/>
  <c r="O2554" i="1" s="1"/>
  <c r="N2515" i="1"/>
  <c r="O2515" i="1" s="1"/>
  <c r="N2514" i="1"/>
  <c r="O2514" i="1" s="1"/>
  <c r="N2513" i="1"/>
  <c r="O2513" i="1" s="1"/>
  <c r="N2512" i="1"/>
  <c r="O2512" i="1" s="1"/>
  <c r="N2511" i="1"/>
  <c r="O2511" i="1" s="1"/>
  <c r="N2498" i="1"/>
  <c r="O2498" i="1" s="1"/>
  <c r="N2497" i="1"/>
  <c r="O2497" i="1" s="1"/>
  <c r="N2477" i="1"/>
  <c r="O2477" i="1" s="1"/>
  <c r="N2414" i="1"/>
  <c r="O2414" i="1" s="1"/>
  <c r="N2413" i="1"/>
  <c r="O2413" i="1" s="1"/>
  <c r="N2377" i="1"/>
  <c r="O2377" i="1" s="1"/>
  <c r="N2336" i="1"/>
  <c r="O2336" i="1" s="1"/>
  <c r="N2335" i="1"/>
  <c r="O2335" i="1" s="1"/>
  <c r="N2332" i="1"/>
  <c r="O2332" i="1" s="1"/>
  <c r="N2330" i="1"/>
  <c r="O2330" i="1" s="1"/>
  <c r="N2329" i="1"/>
  <c r="O2329" i="1" s="1"/>
  <c r="N2327" i="1"/>
  <c r="O2327" i="1" s="1"/>
  <c r="N2315" i="1"/>
  <c r="O2315" i="1" s="1"/>
  <c r="N2314" i="1"/>
  <c r="O2314" i="1" s="1"/>
  <c r="N2236" i="1"/>
  <c r="O2236" i="1" s="1"/>
  <c r="N2235" i="1"/>
  <c r="O2235" i="1" s="1"/>
  <c r="N2234" i="1"/>
  <c r="O2234" i="1" s="1"/>
  <c r="N2233" i="1"/>
  <c r="O2233" i="1" s="1"/>
  <c r="N2232" i="1"/>
  <c r="O2232" i="1" s="1"/>
  <c r="N2231" i="1"/>
  <c r="O2231" i="1" s="1"/>
  <c r="N2230" i="1"/>
  <c r="O2230" i="1" s="1"/>
  <c r="N2229" i="1"/>
  <c r="O2229" i="1" s="1"/>
  <c r="N2228" i="1"/>
  <c r="O2228" i="1" s="1"/>
  <c r="N2227" i="1"/>
  <c r="O2227" i="1" s="1"/>
  <c r="N2224" i="1"/>
  <c r="O2224" i="1" s="1"/>
  <c r="N2223" i="1"/>
  <c r="O2223" i="1" s="1"/>
  <c r="N2222" i="1"/>
  <c r="O2222" i="1" s="1"/>
  <c r="N2220" i="1"/>
  <c r="O2220" i="1" s="1"/>
  <c r="N2219" i="1"/>
  <c r="O2219" i="1" s="1"/>
  <c r="N2218" i="1"/>
  <c r="O2218" i="1" s="1"/>
  <c r="N2197" i="1"/>
  <c r="O2197" i="1" s="1"/>
  <c r="N2196" i="1"/>
  <c r="O2196" i="1" s="1"/>
  <c r="N2195" i="1"/>
  <c r="O2195" i="1" s="1"/>
  <c r="N2173" i="1"/>
  <c r="O2173" i="1" s="1"/>
  <c r="N2172" i="1"/>
  <c r="O2172" i="1" s="1"/>
  <c r="N2156" i="1"/>
  <c r="O2156" i="1" s="1"/>
  <c r="N2114" i="1"/>
  <c r="O2114" i="1" s="1"/>
  <c r="N2112" i="1"/>
  <c r="O2112" i="1" s="1"/>
  <c r="N2049" i="1"/>
  <c r="O2049" i="1" s="1"/>
  <c r="N2048" i="1"/>
  <c r="O2048" i="1" s="1"/>
  <c r="N2045" i="1"/>
  <c r="O2045" i="1" s="1"/>
  <c r="N2038" i="1"/>
  <c r="O2038" i="1" s="1"/>
  <c r="N2037" i="1"/>
  <c r="O2037" i="1" s="1"/>
  <c r="N2036" i="1"/>
  <c r="O2036" i="1" s="1"/>
  <c r="N2010" i="1"/>
  <c r="O2010" i="1" s="1"/>
  <c r="N2001" i="1"/>
  <c r="O2001" i="1" s="1"/>
  <c r="N1998" i="1"/>
  <c r="O1998" i="1" s="1"/>
  <c r="N1997" i="1"/>
  <c r="O1997" i="1" s="1"/>
  <c r="N1971" i="1"/>
  <c r="O1971" i="1" s="1"/>
  <c r="N1967" i="1"/>
  <c r="O1967" i="1" s="1"/>
  <c r="N1966" i="1"/>
  <c r="O1966" i="1" s="1"/>
  <c r="N1963" i="1"/>
  <c r="O1963" i="1" s="1"/>
  <c r="N1960" i="1"/>
  <c r="O1960" i="1" s="1"/>
  <c r="N1946" i="1"/>
  <c r="O1946" i="1" s="1"/>
  <c r="N1929" i="1"/>
  <c r="O1929" i="1" s="1"/>
  <c r="N1925" i="1"/>
  <c r="O1925" i="1" s="1"/>
  <c r="N1924" i="1"/>
  <c r="O1924" i="1" s="1"/>
  <c r="N1922" i="1"/>
  <c r="O1922" i="1" s="1"/>
  <c r="N1919" i="1"/>
  <c r="O1919" i="1" s="1"/>
  <c r="N1916" i="1"/>
  <c r="O1916" i="1" s="1"/>
  <c r="N1873" i="1"/>
  <c r="O1873" i="1" s="1"/>
  <c r="N1838" i="1"/>
  <c r="O1838" i="1" s="1"/>
  <c r="N1831" i="1"/>
  <c r="O1831" i="1" s="1"/>
  <c r="N1826" i="1"/>
  <c r="O1826" i="1" s="1"/>
  <c r="N1792" i="1"/>
  <c r="O1792" i="1" s="1"/>
  <c r="N1777" i="1"/>
  <c r="O1777" i="1" s="1"/>
  <c r="N1757" i="1"/>
  <c r="O1757" i="1" s="1"/>
  <c r="N1746" i="1"/>
  <c r="O1746" i="1" s="1"/>
  <c r="N1732" i="1"/>
  <c r="O1732" i="1" s="1"/>
  <c r="N1731" i="1"/>
  <c r="O1731" i="1" s="1"/>
  <c r="N1727" i="1"/>
  <c r="O1727" i="1" s="1"/>
  <c r="N1724" i="1"/>
  <c r="O1724" i="1" s="1"/>
  <c r="N1716" i="1"/>
  <c r="O1716" i="1" s="1"/>
  <c r="N1705" i="1"/>
  <c r="O1705" i="1" s="1"/>
  <c r="N1689" i="1"/>
  <c r="O1689" i="1" s="1"/>
  <c r="N1684" i="1"/>
  <c r="O1684" i="1" s="1"/>
  <c r="N1683" i="1"/>
  <c r="O1683" i="1" s="1"/>
  <c r="N1682" i="1"/>
  <c r="O1682" i="1" s="1"/>
  <c r="N1680" i="1"/>
  <c r="O1680" i="1" s="1"/>
  <c r="N1653" i="1"/>
  <c r="O1653" i="1" s="1"/>
  <c r="N1652" i="1"/>
  <c r="O1652" i="1" s="1"/>
  <c r="N1649" i="1"/>
  <c r="O1649" i="1" s="1"/>
  <c r="N1625" i="1"/>
  <c r="O1625" i="1" s="1"/>
  <c r="N1624" i="1"/>
  <c r="O1624" i="1" s="1"/>
  <c r="N1622" i="1"/>
  <c r="O1622" i="1" s="1"/>
  <c r="N1621" i="1"/>
  <c r="O1621" i="1" s="1"/>
  <c r="N1620" i="1"/>
  <c r="O1620" i="1" s="1"/>
  <c r="N1619" i="1"/>
  <c r="O1619" i="1" s="1"/>
  <c r="N1618" i="1"/>
  <c r="O1618" i="1" s="1"/>
  <c r="N1617" i="1"/>
  <c r="O1617" i="1" s="1"/>
  <c r="N1616" i="1"/>
  <c r="O1616" i="1" s="1"/>
  <c r="N1615" i="1"/>
  <c r="O1615" i="1" s="1"/>
  <c r="N1614" i="1"/>
  <c r="O1614" i="1" s="1"/>
  <c r="N1613" i="1"/>
  <c r="O1613" i="1" s="1"/>
  <c r="N1612" i="1"/>
  <c r="O1612" i="1" s="1"/>
  <c r="N1611" i="1"/>
  <c r="O1611" i="1" s="1"/>
  <c r="N1610" i="1"/>
  <c r="O1610" i="1" s="1"/>
  <c r="N1609" i="1"/>
  <c r="O1609" i="1" s="1"/>
  <c r="N1608" i="1"/>
  <c r="O1608" i="1" s="1"/>
  <c r="N1607" i="1"/>
  <c r="O1607" i="1" s="1"/>
  <c r="N1606" i="1"/>
  <c r="O1606" i="1" s="1"/>
  <c r="N1605" i="1"/>
  <c r="O1605" i="1" s="1"/>
  <c r="N1604" i="1"/>
  <c r="O1604" i="1" s="1"/>
  <c r="N1603" i="1"/>
  <c r="O1603" i="1" s="1"/>
  <c r="N1599" i="1"/>
  <c r="O1599" i="1" s="1"/>
  <c r="N1598" i="1"/>
  <c r="O1598" i="1" s="1"/>
  <c r="N1596" i="1"/>
  <c r="O1596" i="1" s="1"/>
  <c r="N1593" i="1"/>
  <c r="O1593" i="1" s="1"/>
  <c r="N1592" i="1"/>
  <c r="O1592" i="1" s="1"/>
  <c r="N1591" i="1"/>
  <c r="O1591" i="1" s="1"/>
  <c r="N1590" i="1"/>
  <c r="O1590" i="1" s="1"/>
  <c r="N1586" i="1"/>
  <c r="O1586" i="1" s="1"/>
  <c r="N1585" i="1"/>
  <c r="O1585" i="1" s="1"/>
  <c r="N1583" i="1"/>
  <c r="O1583" i="1" s="1"/>
  <c r="N1582" i="1"/>
  <c r="O1582" i="1" s="1"/>
  <c r="N1581" i="1"/>
  <c r="O1581" i="1" s="1"/>
  <c r="N1580" i="1"/>
  <c r="O1580" i="1" s="1"/>
  <c r="N1410" i="1"/>
  <c r="O1410" i="1" s="1"/>
  <c r="N1409" i="1"/>
  <c r="O1409" i="1" s="1"/>
  <c r="N1365" i="1"/>
  <c r="O1365" i="1" s="1"/>
  <c r="N1355" i="1"/>
  <c r="O1355" i="1" s="1"/>
  <c r="N1343" i="1"/>
  <c r="O1343" i="1" s="1"/>
  <c r="N1331" i="1"/>
  <c r="O1331" i="1" s="1"/>
  <c r="N1317" i="1"/>
  <c r="O1317" i="1" s="1"/>
  <c r="N1316" i="1"/>
  <c r="O1316" i="1" s="1"/>
  <c r="N1314" i="1"/>
  <c r="O1314" i="1" s="1"/>
  <c r="N1305" i="1"/>
  <c r="O1305" i="1" s="1"/>
  <c r="N1304" i="1"/>
  <c r="O1304" i="1" s="1"/>
  <c r="N1303" i="1"/>
  <c r="O1303" i="1" s="1"/>
  <c r="N1302" i="1"/>
  <c r="O1302" i="1" s="1"/>
  <c r="N1286" i="1"/>
  <c r="O1286" i="1" s="1"/>
  <c r="N1284" i="1"/>
  <c r="O1284" i="1" s="1"/>
  <c r="N1271" i="1"/>
  <c r="O1271" i="1" s="1"/>
  <c r="N1269" i="1"/>
  <c r="O1269" i="1" s="1"/>
  <c r="N1268" i="1"/>
  <c r="O1268" i="1" s="1"/>
  <c r="N1243" i="1"/>
  <c r="O1243" i="1" s="1"/>
  <c r="N1214" i="1"/>
  <c r="O1214" i="1" s="1"/>
  <c r="N1204" i="1"/>
  <c r="O1204" i="1" s="1"/>
  <c r="N1202" i="1"/>
  <c r="O1202" i="1" s="1"/>
  <c r="N937" i="1"/>
  <c r="O937" i="1" s="1"/>
  <c r="N857" i="1"/>
  <c r="O857" i="1" s="1"/>
  <c r="N793" i="1"/>
  <c r="O793" i="1" s="1"/>
  <c r="N679" i="1"/>
  <c r="O679" i="1" s="1"/>
  <c r="N616" i="1"/>
  <c r="O616" i="1" s="1"/>
  <c r="N596" i="1"/>
  <c r="O596" i="1" s="1"/>
  <c r="N549" i="1"/>
  <c r="O549" i="1" s="1"/>
  <c r="N499" i="1"/>
  <c r="O499" i="1" s="1"/>
  <c r="N496" i="1"/>
  <c r="O496" i="1" s="1"/>
  <c r="N406" i="1"/>
  <c r="O406" i="1" s="1"/>
  <c r="N387" i="1"/>
  <c r="O387" i="1" s="1"/>
  <c r="N280" i="1"/>
  <c r="O280" i="1" s="1"/>
  <c r="N249" i="1"/>
  <c r="O249" i="1" s="1"/>
  <c r="N248" i="1"/>
  <c r="O248" i="1" s="1"/>
  <c r="N220" i="1"/>
  <c r="O220" i="1" s="1"/>
  <c r="N219" i="1"/>
  <c r="O219" i="1" s="1"/>
  <c r="N218" i="1"/>
  <c r="O218" i="1" s="1"/>
  <c r="N217" i="1"/>
  <c r="O217" i="1" s="1"/>
  <c r="N216" i="1"/>
  <c r="O216" i="1" s="1"/>
  <c r="N215" i="1"/>
  <c r="O215" i="1" s="1"/>
  <c r="N214" i="1"/>
  <c r="O214" i="1" s="1"/>
  <c r="N161" i="1"/>
  <c r="O161" i="1" s="1"/>
  <c r="N160" i="1"/>
  <c r="O160" i="1" s="1"/>
  <c r="N159" i="1"/>
  <c r="O159" i="1" s="1"/>
  <c r="N158" i="1"/>
  <c r="O158" i="1" s="1"/>
  <c r="N156" i="1"/>
  <c r="O156" i="1" s="1"/>
  <c r="N155" i="1"/>
  <c r="O155" i="1" s="1"/>
  <c r="N154" i="1"/>
  <c r="O154" i="1" s="1"/>
  <c r="N153" i="1"/>
  <c r="O153" i="1" s="1"/>
  <c r="N152" i="1"/>
  <c r="O152" i="1" s="1"/>
  <c r="N151" i="1"/>
  <c r="O151" i="1" s="1"/>
  <c r="N150" i="1"/>
  <c r="O150" i="1" s="1"/>
  <c r="N147" i="1"/>
  <c r="O147" i="1" s="1"/>
  <c r="N146" i="1"/>
  <c r="O146" i="1" s="1"/>
  <c r="N145" i="1"/>
  <c r="O145" i="1" s="1"/>
  <c r="N144" i="1"/>
  <c r="O144" i="1" s="1"/>
  <c r="N143" i="1"/>
  <c r="O143" i="1" s="1"/>
  <c r="N142" i="1"/>
  <c r="O142" i="1" s="1"/>
  <c r="N141" i="1"/>
  <c r="O141" i="1" s="1"/>
  <c r="N140" i="1"/>
  <c r="O140" i="1" s="1"/>
  <c r="N139" i="1"/>
  <c r="O139" i="1" s="1"/>
  <c r="N138" i="1"/>
  <c r="O138" i="1" s="1"/>
  <c r="N137" i="1"/>
  <c r="O137" i="1" s="1"/>
  <c r="N136" i="1"/>
  <c r="O136" i="1" s="1"/>
  <c r="N135" i="1"/>
  <c r="O135" i="1" s="1"/>
  <c r="N134" i="1"/>
  <c r="O134" i="1" s="1"/>
  <c r="N133" i="1"/>
  <c r="O133" i="1" s="1"/>
  <c r="N121" i="1"/>
  <c r="O121" i="1" s="1"/>
  <c r="N120" i="1"/>
  <c r="O120" i="1" s="1"/>
  <c r="N118" i="1"/>
  <c r="O118" i="1" s="1"/>
  <c r="N117" i="1"/>
  <c r="O117" i="1" s="1"/>
  <c r="N101" i="1"/>
  <c r="O101" i="1" s="1"/>
  <c r="N100" i="1"/>
  <c r="O100" i="1" s="1"/>
  <c r="N99" i="1"/>
  <c r="O99" i="1" s="1"/>
  <c r="N98" i="1"/>
  <c r="O98" i="1" s="1"/>
  <c r="N97" i="1"/>
  <c r="O97" i="1" s="1"/>
  <c r="N96" i="1"/>
  <c r="O96" i="1" s="1"/>
  <c r="N67" i="1"/>
  <c r="O67" i="1" s="1"/>
  <c r="N66" i="1"/>
  <c r="O66" i="1" s="1"/>
  <c r="N65" i="1"/>
  <c r="O65" i="1" s="1"/>
  <c r="N64" i="1"/>
  <c r="O64" i="1" s="1"/>
  <c r="N63" i="1"/>
  <c r="O63" i="1" s="1"/>
  <c r="N62" i="1"/>
  <c r="O62" i="1" s="1"/>
  <c r="N61" i="1"/>
  <c r="O61" i="1" s="1"/>
  <c r="N60" i="1"/>
  <c r="O60" i="1" s="1"/>
  <c r="N59" i="1"/>
  <c r="O59" i="1" s="1"/>
  <c r="N58" i="1"/>
  <c r="O58" i="1" s="1"/>
  <c r="N57" i="1"/>
  <c r="O57" i="1" s="1"/>
  <c r="N56" i="1"/>
  <c r="O56" i="1" s="1"/>
  <c r="N55" i="1"/>
  <c r="O55" i="1" s="1"/>
  <c r="N54" i="1"/>
  <c r="O54" i="1" s="1"/>
  <c r="N53" i="1"/>
  <c r="O53" i="1" s="1"/>
  <c r="N52" i="1"/>
  <c r="O52" i="1" s="1"/>
  <c r="N51" i="1"/>
  <c r="O51" i="1" s="1"/>
  <c r="N50" i="1"/>
  <c r="O50" i="1" s="1"/>
  <c r="N49" i="1"/>
  <c r="O49" i="1" s="1"/>
  <c r="N48" i="1"/>
  <c r="O48" i="1" s="1"/>
  <c r="N44" i="1"/>
  <c r="O44" i="1" s="1"/>
  <c r="N43" i="1"/>
  <c r="O43" i="1" s="1"/>
  <c r="N42" i="1"/>
  <c r="O42" i="1" s="1"/>
  <c r="N41" i="1"/>
  <c r="O41" i="1" s="1"/>
  <c r="N40" i="1"/>
  <c r="O40" i="1" s="1"/>
  <c r="N39" i="1"/>
  <c r="O39" i="1" s="1"/>
  <c r="N37" i="1"/>
  <c r="O37" i="1" s="1"/>
  <c r="N36" i="1"/>
  <c r="O36" i="1" s="1"/>
  <c r="N35" i="1"/>
  <c r="O35" i="1" s="1"/>
  <c r="N34" i="1"/>
  <c r="O34" i="1" s="1"/>
  <c r="N33" i="1"/>
  <c r="O33" i="1" s="1"/>
  <c r="N32" i="1"/>
  <c r="O32" i="1" s="1"/>
  <c r="N31" i="1"/>
  <c r="O31" i="1" s="1"/>
  <c r="N30" i="1"/>
  <c r="O30" i="1" s="1"/>
  <c r="N29" i="1"/>
  <c r="O29" i="1" s="1"/>
  <c r="N28" i="1"/>
  <c r="O28" i="1" s="1"/>
  <c r="N27" i="1"/>
  <c r="O27" i="1" s="1"/>
  <c r="N26" i="1"/>
  <c r="O26" i="1" s="1"/>
  <c r="N25" i="1"/>
  <c r="O25" i="1" s="1"/>
  <c r="N24" i="1"/>
  <c r="O24" i="1" s="1"/>
  <c r="N23" i="1"/>
  <c r="O23" i="1" s="1"/>
  <c r="N22" i="1"/>
  <c r="O22" i="1" s="1"/>
  <c r="N21" i="1"/>
  <c r="O21" i="1" s="1"/>
  <c r="N19" i="1"/>
  <c r="O19" i="1" s="1"/>
  <c r="N15" i="1"/>
  <c r="O15" i="1" s="1"/>
  <c r="N14" i="1"/>
  <c r="O14" i="1" s="1"/>
  <c r="N13" i="1"/>
  <c r="O13" i="1" s="1"/>
  <c r="N12" i="1"/>
  <c r="O12" i="1" s="1"/>
  <c r="N11" i="1"/>
  <c r="O11" i="1" s="1"/>
  <c r="N10" i="1"/>
  <c r="O10" i="1" s="1"/>
  <c r="N8" i="1"/>
  <c r="O8" i="1" s="1"/>
  <c r="N7" i="1"/>
  <c r="O7" i="1" s="1"/>
  <c r="N6" i="1"/>
  <c r="O6" i="1" s="1"/>
  <c r="L5488" i="1"/>
  <c r="L5487" i="1"/>
  <c r="M5487" i="1" s="1"/>
  <c r="L5486" i="1"/>
  <c r="L5485" i="1"/>
  <c r="M5485" i="1" s="1"/>
  <c r="L5484" i="1"/>
  <c r="L5483" i="1"/>
  <c r="M5483" i="1" s="1"/>
  <c r="L5482" i="1"/>
  <c r="L5481" i="1"/>
  <c r="M5481" i="1" s="1"/>
  <c r="L5480" i="1"/>
  <c r="L5479" i="1"/>
  <c r="M5479" i="1" s="1"/>
  <c r="L5478" i="1"/>
  <c r="L5477" i="1"/>
  <c r="M5477" i="1" s="1"/>
  <c r="L5476" i="1"/>
  <c r="L5475" i="1"/>
  <c r="M5475" i="1" s="1"/>
  <c r="L5474" i="1"/>
  <c r="L5473" i="1"/>
  <c r="M5473" i="1" s="1"/>
  <c r="L5472" i="1"/>
  <c r="L5471" i="1"/>
  <c r="M5471" i="1" s="1"/>
  <c r="L5470" i="1"/>
  <c r="L5469" i="1"/>
  <c r="M5469" i="1" s="1"/>
  <c r="L5468" i="1"/>
  <c r="L5467" i="1"/>
  <c r="M5467" i="1" s="1"/>
  <c r="L5466" i="1"/>
  <c r="L5465" i="1"/>
  <c r="M5465" i="1" s="1"/>
  <c r="L5464" i="1"/>
  <c r="L5463" i="1"/>
  <c r="M5463" i="1" s="1"/>
  <c r="L5462" i="1"/>
  <c r="L5461" i="1"/>
  <c r="M5461" i="1" s="1"/>
  <c r="L5460" i="1"/>
  <c r="L5457" i="1"/>
  <c r="M5457" i="1" s="1"/>
  <c r="L5456" i="1"/>
  <c r="L5455" i="1"/>
  <c r="M5455" i="1" s="1"/>
  <c r="L5453" i="1"/>
  <c r="L5452" i="1"/>
  <c r="M5452" i="1" s="1"/>
  <c r="L5451" i="1"/>
  <c r="L5449" i="1"/>
  <c r="M5449" i="1" s="1"/>
  <c r="L5448" i="1"/>
  <c r="L5447" i="1"/>
  <c r="M5447" i="1" s="1"/>
  <c r="L5446" i="1"/>
  <c r="L5445" i="1"/>
  <c r="M5445" i="1" s="1"/>
  <c r="L5444" i="1"/>
  <c r="L5443" i="1"/>
  <c r="M5443" i="1" s="1"/>
  <c r="L5442" i="1"/>
  <c r="L5441" i="1"/>
  <c r="M5441" i="1" s="1"/>
  <c r="L5440" i="1"/>
  <c r="L5439" i="1"/>
  <c r="M5439" i="1" s="1"/>
  <c r="L5438" i="1"/>
  <c r="L5437" i="1"/>
  <c r="M5437" i="1" s="1"/>
  <c r="L5436" i="1"/>
  <c r="L5435" i="1"/>
  <c r="M5435" i="1" s="1"/>
  <c r="L5434" i="1"/>
  <c r="L5433" i="1"/>
  <c r="M5433" i="1" s="1"/>
  <c r="L5432" i="1"/>
  <c r="L5431" i="1"/>
  <c r="M5431" i="1" s="1"/>
  <c r="L5430" i="1"/>
  <c r="L5429" i="1"/>
  <c r="M5429" i="1" s="1"/>
  <c r="L5428" i="1"/>
  <c r="L5427" i="1"/>
  <c r="M5427" i="1" s="1"/>
  <c r="L5426" i="1"/>
  <c r="L5425" i="1"/>
  <c r="M5425" i="1" s="1"/>
  <c r="L5424" i="1"/>
  <c r="L5423" i="1"/>
  <c r="M5423" i="1" s="1"/>
  <c r="L5422" i="1"/>
  <c r="L5421" i="1"/>
  <c r="M5421" i="1" s="1"/>
  <c r="L5420" i="1"/>
  <c r="L5419" i="1"/>
  <c r="M5419" i="1" s="1"/>
  <c r="L5418" i="1"/>
  <c r="L5417" i="1"/>
  <c r="M5417" i="1" s="1"/>
  <c r="L5416" i="1"/>
  <c r="L5415" i="1"/>
  <c r="M5415" i="1" s="1"/>
  <c r="L5414" i="1"/>
  <c r="L5413" i="1"/>
  <c r="M5413" i="1" s="1"/>
  <c r="L5412" i="1"/>
  <c r="L5411" i="1"/>
  <c r="M5411" i="1" s="1"/>
  <c r="L5410" i="1"/>
  <c r="L5409" i="1"/>
  <c r="M5409" i="1" s="1"/>
  <c r="L5408" i="1"/>
  <c r="L5407" i="1"/>
  <c r="M5407" i="1" s="1"/>
  <c r="L5406" i="1"/>
  <c r="L5405" i="1"/>
  <c r="M5405" i="1" s="1"/>
  <c r="L5404" i="1"/>
  <c r="L5403" i="1"/>
  <c r="M5403" i="1" s="1"/>
  <c r="L5402" i="1"/>
  <c r="L5401" i="1"/>
  <c r="M5401" i="1" s="1"/>
  <c r="L5400" i="1"/>
  <c r="L5399" i="1"/>
  <c r="M5399" i="1" s="1"/>
  <c r="L5398" i="1"/>
  <c r="L5397" i="1"/>
  <c r="M5397" i="1" s="1"/>
  <c r="L5396" i="1"/>
  <c r="L5395" i="1"/>
  <c r="M5395" i="1" s="1"/>
  <c r="L5394" i="1"/>
  <c r="L5393" i="1"/>
  <c r="M5393" i="1" s="1"/>
  <c r="L5392" i="1"/>
  <c r="L5391" i="1"/>
  <c r="M5391" i="1" s="1"/>
  <c r="L5390" i="1"/>
  <c r="L5389" i="1"/>
  <c r="M5389" i="1" s="1"/>
  <c r="L5388" i="1"/>
  <c r="L5387" i="1"/>
  <c r="M5387" i="1" s="1"/>
  <c r="L5386" i="1"/>
  <c r="L5385" i="1"/>
  <c r="M5385" i="1" s="1"/>
  <c r="L5384" i="1"/>
  <c r="L5383" i="1"/>
  <c r="M5383" i="1" s="1"/>
  <c r="L5382" i="1"/>
  <c r="L5381" i="1"/>
  <c r="M5381" i="1" s="1"/>
  <c r="L5380" i="1"/>
  <c r="L5379" i="1"/>
  <c r="M5379" i="1" s="1"/>
  <c r="L5378" i="1"/>
  <c r="L5377" i="1"/>
  <c r="M5377" i="1" s="1"/>
  <c r="L5376" i="1"/>
  <c r="L5375" i="1"/>
  <c r="M5375" i="1" s="1"/>
  <c r="L5374" i="1"/>
  <c r="L5373" i="1"/>
  <c r="M5373" i="1" s="1"/>
  <c r="L5372" i="1"/>
  <c r="L5371" i="1"/>
  <c r="M5371" i="1" s="1"/>
  <c r="L5370" i="1"/>
  <c r="L5369" i="1"/>
  <c r="M5369" i="1" s="1"/>
  <c r="L5368" i="1"/>
  <c r="L5367" i="1"/>
  <c r="M5367" i="1" s="1"/>
  <c r="L5366" i="1"/>
  <c r="L5365" i="1"/>
  <c r="M5365" i="1" s="1"/>
  <c r="L5364" i="1"/>
  <c r="L5363" i="1"/>
  <c r="M5363" i="1" s="1"/>
  <c r="L5362" i="1"/>
  <c r="L5358" i="1"/>
  <c r="M5358" i="1" s="1"/>
  <c r="L5357" i="1"/>
  <c r="L5356" i="1"/>
  <c r="M5356" i="1" s="1"/>
  <c r="L5355" i="1"/>
  <c r="L5354" i="1"/>
  <c r="M5354" i="1" s="1"/>
  <c r="L5353" i="1"/>
  <c r="L5352" i="1"/>
  <c r="M5352" i="1" s="1"/>
  <c r="L5351" i="1"/>
  <c r="L5350" i="1"/>
  <c r="M5350" i="1" s="1"/>
  <c r="L5349" i="1"/>
  <c r="L5348" i="1"/>
  <c r="M5348" i="1" s="1"/>
  <c r="L5347" i="1"/>
  <c r="L5346" i="1"/>
  <c r="M5346" i="1" s="1"/>
  <c r="L5345" i="1"/>
  <c r="L5344" i="1"/>
  <c r="M5344" i="1" s="1"/>
  <c r="L5343" i="1"/>
  <c r="L5342" i="1"/>
  <c r="M5342" i="1" s="1"/>
  <c r="L5341" i="1"/>
  <c r="L5340" i="1"/>
  <c r="M5340" i="1" s="1"/>
  <c r="L5339" i="1"/>
  <c r="L5338" i="1"/>
  <c r="M5338" i="1" s="1"/>
  <c r="L5337" i="1"/>
  <c r="L5336" i="1"/>
  <c r="M5336" i="1" s="1"/>
  <c r="L5335" i="1"/>
  <c r="L5334" i="1"/>
  <c r="M5334" i="1" s="1"/>
  <c r="L5333" i="1"/>
  <c r="L5332" i="1"/>
  <c r="M5332" i="1" s="1"/>
  <c r="L5331" i="1"/>
  <c r="L5330" i="1"/>
  <c r="M5330" i="1" s="1"/>
  <c r="L5329" i="1"/>
  <c r="L5328" i="1"/>
  <c r="M5328" i="1" s="1"/>
  <c r="L5327" i="1"/>
  <c r="L5326" i="1"/>
  <c r="M5326" i="1" s="1"/>
  <c r="L5325" i="1"/>
  <c r="L5324" i="1"/>
  <c r="M5324" i="1" s="1"/>
  <c r="L5323" i="1"/>
  <c r="L5322" i="1"/>
  <c r="M5322" i="1" s="1"/>
  <c r="L5321" i="1"/>
  <c r="L5312" i="1"/>
  <c r="M5312" i="1" s="1"/>
  <c r="L5311" i="1"/>
  <c r="L5310" i="1"/>
  <c r="M5310" i="1" s="1"/>
  <c r="L5309" i="1"/>
  <c r="L5308" i="1"/>
  <c r="M5308" i="1" s="1"/>
  <c r="L5307" i="1"/>
  <c r="L5306" i="1"/>
  <c r="M5306" i="1" s="1"/>
  <c r="L5305" i="1"/>
  <c r="L5304" i="1"/>
  <c r="M5304" i="1" s="1"/>
  <c r="L5303" i="1"/>
  <c r="L5302" i="1"/>
  <c r="M5302" i="1" s="1"/>
  <c r="L5301" i="1"/>
  <c r="L5300" i="1"/>
  <c r="M5300" i="1" s="1"/>
  <c r="L5299" i="1"/>
  <c r="L5298" i="1"/>
  <c r="M5298" i="1" s="1"/>
  <c r="L5297" i="1"/>
  <c r="L5296" i="1"/>
  <c r="M5296" i="1" s="1"/>
  <c r="L5295" i="1"/>
  <c r="L5294" i="1"/>
  <c r="M5294" i="1" s="1"/>
  <c r="L5293" i="1"/>
  <c r="L5291" i="1"/>
  <c r="M5291" i="1" s="1"/>
  <c r="L5290" i="1"/>
  <c r="L5289" i="1"/>
  <c r="M5289" i="1" s="1"/>
  <c r="L5288" i="1"/>
  <c r="L5287" i="1"/>
  <c r="M5287" i="1" s="1"/>
  <c r="L5286" i="1"/>
  <c r="L5285" i="1"/>
  <c r="M5285" i="1" s="1"/>
  <c r="L5284" i="1"/>
  <c r="L5283" i="1"/>
  <c r="M5283" i="1" s="1"/>
  <c r="L5282" i="1"/>
  <c r="L5281" i="1"/>
  <c r="M5281" i="1" s="1"/>
  <c r="L5279" i="1"/>
  <c r="L5278" i="1"/>
  <c r="M5278" i="1" s="1"/>
  <c r="L5277" i="1"/>
  <c r="L5276" i="1"/>
  <c r="M5276" i="1" s="1"/>
  <c r="L5275" i="1"/>
  <c r="L5274" i="1"/>
  <c r="M5274" i="1" s="1"/>
  <c r="L5273" i="1"/>
  <c r="L5272" i="1"/>
  <c r="M5272" i="1" s="1"/>
  <c r="L5271" i="1"/>
  <c r="L5270" i="1"/>
  <c r="M5270" i="1" s="1"/>
  <c r="L5269" i="1"/>
  <c r="L5268" i="1"/>
  <c r="M5268" i="1" s="1"/>
  <c r="L5267" i="1"/>
  <c r="L5266" i="1"/>
  <c r="M5266" i="1" s="1"/>
  <c r="L5265" i="1"/>
  <c r="L5264" i="1"/>
  <c r="M5264" i="1" s="1"/>
  <c r="L5263" i="1"/>
  <c r="L5262" i="1"/>
  <c r="M5262" i="1" s="1"/>
  <c r="L5261" i="1"/>
  <c r="L5260" i="1"/>
  <c r="M5260" i="1" s="1"/>
  <c r="L5259" i="1"/>
  <c r="L5258" i="1"/>
  <c r="M5258" i="1" s="1"/>
  <c r="L5257" i="1"/>
  <c r="L5256" i="1"/>
  <c r="M5256" i="1" s="1"/>
  <c r="L5255" i="1"/>
  <c r="L5254" i="1"/>
  <c r="M5254" i="1" s="1"/>
  <c r="L5253" i="1"/>
  <c r="L5252" i="1"/>
  <c r="M5252" i="1" s="1"/>
  <c r="L5251" i="1"/>
  <c r="L5250" i="1"/>
  <c r="M5250" i="1" s="1"/>
  <c r="L5249" i="1"/>
  <c r="L5248" i="1"/>
  <c r="M5248" i="1" s="1"/>
  <c r="L5247" i="1"/>
  <c r="L5246" i="1"/>
  <c r="M5246" i="1" s="1"/>
  <c r="L5245" i="1"/>
  <c r="L5244" i="1"/>
  <c r="M5244" i="1" s="1"/>
  <c r="L5243" i="1"/>
  <c r="L5242" i="1"/>
  <c r="M5242" i="1" s="1"/>
  <c r="L5241" i="1"/>
  <c r="L5240" i="1"/>
  <c r="M5240" i="1" s="1"/>
  <c r="L5239" i="1"/>
  <c r="L5238" i="1"/>
  <c r="M5238" i="1" s="1"/>
  <c r="L5237" i="1"/>
  <c r="L5236" i="1"/>
  <c r="M5236" i="1" s="1"/>
  <c r="L5235" i="1"/>
  <c r="L5234" i="1"/>
  <c r="M5234" i="1" s="1"/>
  <c r="L5233" i="1"/>
  <c r="L5232" i="1"/>
  <c r="M5232" i="1" s="1"/>
  <c r="L5231" i="1"/>
  <c r="L5230" i="1"/>
  <c r="M5230" i="1" s="1"/>
  <c r="L5229" i="1"/>
  <c r="L5228" i="1"/>
  <c r="M5228" i="1" s="1"/>
  <c r="L5227" i="1"/>
  <c r="L5226" i="1"/>
  <c r="M5226" i="1" s="1"/>
  <c r="L5225" i="1"/>
  <c r="L5201" i="1"/>
  <c r="M5201" i="1" s="1"/>
  <c r="L5199" i="1"/>
  <c r="L5197" i="1"/>
  <c r="M5197" i="1" s="1"/>
  <c r="L5196" i="1"/>
  <c r="L5195" i="1"/>
  <c r="M5195" i="1" s="1"/>
  <c r="L5194" i="1"/>
  <c r="L5193" i="1"/>
  <c r="M5193" i="1" s="1"/>
  <c r="L5192" i="1"/>
  <c r="L5191" i="1"/>
  <c r="M5191" i="1" s="1"/>
  <c r="L5189" i="1"/>
  <c r="L5187" i="1"/>
  <c r="M5187" i="1" s="1"/>
  <c r="L5186" i="1"/>
  <c r="L5185" i="1"/>
  <c r="M5185" i="1" s="1"/>
  <c r="L5184" i="1"/>
  <c r="L5183" i="1"/>
  <c r="M5183" i="1" s="1"/>
  <c r="L5182" i="1"/>
  <c r="L5181" i="1"/>
  <c r="M5181" i="1" s="1"/>
  <c r="L5180" i="1"/>
  <c r="L5179" i="1"/>
  <c r="M5179" i="1" s="1"/>
  <c r="L5178" i="1"/>
  <c r="L5177" i="1"/>
  <c r="M5177" i="1" s="1"/>
  <c r="L5148" i="1"/>
  <c r="L5147" i="1"/>
  <c r="M5147" i="1" s="1"/>
  <c r="L5146" i="1"/>
  <c r="L5145" i="1"/>
  <c r="M5145" i="1" s="1"/>
  <c r="L5144" i="1"/>
  <c r="L5143" i="1"/>
  <c r="M5143" i="1" s="1"/>
  <c r="L5142" i="1"/>
  <c r="L5141" i="1"/>
  <c r="M5141" i="1" s="1"/>
  <c r="L5140" i="1"/>
  <c r="L5139" i="1"/>
  <c r="M5139" i="1" s="1"/>
  <c r="L5138" i="1"/>
  <c r="L5137" i="1"/>
  <c r="M5137" i="1" s="1"/>
  <c r="L5136" i="1"/>
  <c r="L5135" i="1"/>
  <c r="M5135" i="1" s="1"/>
  <c r="L5134" i="1"/>
  <c r="L5133" i="1"/>
  <c r="M5133" i="1" s="1"/>
  <c r="L5132" i="1"/>
  <c r="L5131" i="1"/>
  <c r="M5131" i="1" s="1"/>
  <c r="L5130" i="1"/>
  <c r="L5129" i="1"/>
  <c r="M5129" i="1" s="1"/>
  <c r="L5128" i="1"/>
  <c r="L5127" i="1"/>
  <c r="M5127" i="1" s="1"/>
  <c r="L5126" i="1"/>
  <c r="L5125" i="1"/>
  <c r="M5125" i="1" s="1"/>
  <c r="L5124" i="1"/>
  <c r="L5123" i="1"/>
  <c r="M5123" i="1" s="1"/>
  <c r="L5122" i="1"/>
  <c r="L5121" i="1"/>
  <c r="M5121" i="1" s="1"/>
  <c r="L5120" i="1"/>
  <c r="L5119" i="1"/>
  <c r="M5119" i="1" s="1"/>
  <c r="L5118" i="1"/>
  <c r="L5117" i="1"/>
  <c r="M5117" i="1" s="1"/>
  <c r="L5116" i="1"/>
  <c r="L5115" i="1"/>
  <c r="M5115" i="1" s="1"/>
  <c r="L5114" i="1"/>
  <c r="L5113" i="1"/>
  <c r="M5113" i="1" s="1"/>
  <c r="L5112" i="1"/>
  <c r="L5111" i="1"/>
  <c r="M5111" i="1" s="1"/>
  <c r="L5110" i="1"/>
  <c r="L5109" i="1"/>
  <c r="M5109" i="1" s="1"/>
  <c r="L5108" i="1"/>
  <c r="L5107" i="1"/>
  <c r="M5107" i="1" s="1"/>
  <c r="L5106" i="1"/>
  <c r="L5105" i="1"/>
  <c r="M5105" i="1" s="1"/>
  <c r="L5104" i="1"/>
  <c r="L5103" i="1"/>
  <c r="M5103" i="1" s="1"/>
  <c r="L5102" i="1"/>
  <c r="L5101" i="1"/>
  <c r="M5101" i="1" s="1"/>
  <c r="L5100" i="1"/>
  <c r="L5099" i="1"/>
  <c r="M5099" i="1" s="1"/>
  <c r="L5098" i="1"/>
  <c r="L5097" i="1"/>
  <c r="M5097" i="1" s="1"/>
  <c r="L5096" i="1"/>
  <c r="L5095" i="1"/>
  <c r="M5095" i="1" s="1"/>
  <c r="L5094" i="1"/>
  <c r="L5093" i="1"/>
  <c r="M5093" i="1" s="1"/>
  <c r="L5092" i="1"/>
  <c r="L5091" i="1"/>
  <c r="M5091" i="1" s="1"/>
  <c r="L5090" i="1"/>
  <c r="L5089" i="1"/>
  <c r="M5089" i="1" s="1"/>
  <c r="L5088" i="1"/>
  <c r="L5087" i="1"/>
  <c r="M5087" i="1" s="1"/>
  <c r="L5086" i="1"/>
  <c r="L5085" i="1"/>
  <c r="M5085" i="1" s="1"/>
  <c r="L5084" i="1"/>
  <c r="L5083" i="1"/>
  <c r="M5083" i="1" s="1"/>
  <c r="L5082" i="1"/>
  <c r="L5081" i="1"/>
  <c r="M5081" i="1" s="1"/>
  <c r="L5080" i="1"/>
  <c r="L5079" i="1"/>
  <c r="M5079" i="1" s="1"/>
  <c r="L5078" i="1"/>
  <c r="L5077" i="1"/>
  <c r="M5077" i="1" s="1"/>
  <c r="L5076" i="1"/>
  <c r="L5075" i="1"/>
  <c r="M5075" i="1" s="1"/>
  <c r="L5074" i="1"/>
  <c r="L5073" i="1"/>
  <c r="M5073" i="1" s="1"/>
  <c r="L5072" i="1"/>
  <c r="L5071" i="1"/>
  <c r="M5071" i="1" s="1"/>
  <c r="L5070" i="1"/>
  <c r="L5069" i="1"/>
  <c r="M5069" i="1" s="1"/>
  <c r="L5068" i="1"/>
  <c r="L5067" i="1"/>
  <c r="M5067" i="1" s="1"/>
  <c r="L5066" i="1"/>
  <c r="L5065" i="1"/>
  <c r="M5065" i="1" s="1"/>
  <c r="L5064" i="1"/>
  <c r="L5063" i="1"/>
  <c r="M5063" i="1" s="1"/>
  <c r="L5062" i="1"/>
  <c r="L5061" i="1"/>
  <c r="M5061" i="1" s="1"/>
  <c r="L5060" i="1"/>
  <c r="L5059" i="1"/>
  <c r="M5059" i="1" s="1"/>
  <c r="L5058" i="1"/>
  <c r="L5057" i="1"/>
  <c r="M5057" i="1" s="1"/>
  <c r="L5056" i="1"/>
  <c r="L5055" i="1"/>
  <c r="M5055" i="1" s="1"/>
  <c r="L5054" i="1"/>
  <c r="L5053" i="1"/>
  <c r="M5053" i="1" s="1"/>
  <c r="L5052" i="1"/>
  <c r="L5051" i="1"/>
  <c r="M5051" i="1" s="1"/>
  <c r="L5050" i="1"/>
  <c r="L5049" i="1"/>
  <c r="M5049" i="1" s="1"/>
  <c r="L5048" i="1"/>
  <c r="L5047" i="1"/>
  <c r="M5047" i="1" s="1"/>
  <c r="L5046" i="1"/>
  <c r="L5045" i="1"/>
  <c r="M5045" i="1" s="1"/>
  <c r="L5044" i="1"/>
  <c r="L5043" i="1"/>
  <c r="M5043" i="1" s="1"/>
  <c r="L5042" i="1"/>
  <c r="L5041" i="1"/>
  <c r="M5041" i="1" s="1"/>
  <c r="L5040" i="1"/>
  <c r="L5039" i="1"/>
  <c r="M5039" i="1" s="1"/>
  <c r="L5038" i="1"/>
  <c r="L5037" i="1"/>
  <c r="M5037" i="1" s="1"/>
  <c r="L5036" i="1"/>
  <c r="L5035" i="1"/>
  <c r="M5035" i="1" s="1"/>
  <c r="L5034" i="1"/>
  <c r="L5033" i="1"/>
  <c r="M5033" i="1" s="1"/>
  <c r="L5032" i="1"/>
  <c r="L5031" i="1"/>
  <c r="M5031" i="1" s="1"/>
  <c r="L5030" i="1"/>
  <c r="L5029" i="1"/>
  <c r="M5029" i="1" s="1"/>
  <c r="L5028" i="1"/>
  <c r="L5027" i="1"/>
  <c r="M5027" i="1" s="1"/>
  <c r="L5026" i="1"/>
  <c r="L5025" i="1"/>
  <c r="M5025" i="1" s="1"/>
  <c r="L5024" i="1"/>
  <c r="L5023" i="1"/>
  <c r="M5023" i="1" s="1"/>
  <c r="L5022" i="1"/>
  <c r="L5021" i="1"/>
  <c r="M5021" i="1" s="1"/>
  <c r="L5020" i="1"/>
  <c r="L5019" i="1"/>
  <c r="M5019" i="1" s="1"/>
  <c r="L5018" i="1"/>
  <c r="L5017" i="1"/>
  <c r="M5017" i="1" s="1"/>
  <c r="L5016" i="1"/>
  <c r="L5015" i="1"/>
  <c r="M5015" i="1" s="1"/>
  <c r="L5014" i="1"/>
  <c r="L5013" i="1"/>
  <c r="M5013" i="1" s="1"/>
  <c r="L5012" i="1"/>
  <c r="L5011" i="1"/>
  <c r="M5011" i="1" s="1"/>
  <c r="L5010" i="1"/>
  <c r="L5009" i="1"/>
  <c r="M5009" i="1" s="1"/>
  <c r="L5008" i="1"/>
  <c r="L5007" i="1"/>
  <c r="M5007" i="1" s="1"/>
  <c r="L5006" i="1"/>
  <c r="L5005" i="1"/>
  <c r="M5005" i="1" s="1"/>
  <c r="L5004" i="1"/>
  <c r="L5003" i="1"/>
  <c r="M5003" i="1" s="1"/>
  <c r="L5002" i="1"/>
  <c r="L5001" i="1"/>
  <c r="M5001" i="1" s="1"/>
  <c r="L5000" i="1"/>
  <c r="L4999" i="1"/>
  <c r="M4999" i="1" s="1"/>
  <c r="L4998" i="1"/>
  <c r="L4997" i="1"/>
  <c r="M4997" i="1" s="1"/>
  <c r="L4996" i="1"/>
  <c r="L4995" i="1"/>
  <c r="M4995" i="1" s="1"/>
  <c r="L4994" i="1"/>
  <c r="L4993" i="1"/>
  <c r="M4993" i="1" s="1"/>
  <c r="L4992" i="1"/>
  <c r="L4991" i="1"/>
  <c r="M4991" i="1" s="1"/>
  <c r="L4990" i="1"/>
  <c r="L4989" i="1"/>
  <c r="M4989" i="1" s="1"/>
  <c r="L4988" i="1"/>
  <c r="L4987" i="1"/>
  <c r="M4987" i="1" s="1"/>
  <c r="L4986" i="1"/>
  <c r="L4985" i="1"/>
  <c r="M4985" i="1" s="1"/>
  <c r="L4984" i="1"/>
  <c r="L4983" i="1"/>
  <c r="M4983" i="1" s="1"/>
  <c r="L4982" i="1"/>
  <c r="L4981" i="1"/>
  <c r="M4981" i="1" s="1"/>
  <c r="L4980" i="1"/>
  <c r="L4979" i="1"/>
  <c r="M4979" i="1" s="1"/>
  <c r="L4978" i="1"/>
  <c r="L4977" i="1"/>
  <c r="M4977" i="1" s="1"/>
  <c r="L4976" i="1"/>
  <c r="L4975" i="1"/>
  <c r="M4975" i="1" s="1"/>
  <c r="L4974" i="1"/>
  <c r="L4973" i="1"/>
  <c r="M4973" i="1" s="1"/>
  <c r="L4972" i="1"/>
  <c r="L4971" i="1"/>
  <c r="M4971" i="1" s="1"/>
  <c r="L4970" i="1"/>
  <c r="L4969" i="1"/>
  <c r="M4969" i="1" s="1"/>
  <c r="L4968" i="1"/>
  <c r="L4967" i="1"/>
  <c r="M4967" i="1" s="1"/>
  <c r="L4966" i="1"/>
  <c r="L4965" i="1"/>
  <c r="M4965" i="1" s="1"/>
  <c r="L4964" i="1"/>
  <c r="L4963" i="1"/>
  <c r="M4963" i="1" s="1"/>
  <c r="L4962" i="1"/>
  <c r="L4961" i="1"/>
  <c r="M4961" i="1" s="1"/>
  <c r="L4960" i="1"/>
  <c r="L4959" i="1"/>
  <c r="M4959" i="1" s="1"/>
  <c r="L4958" i="1"/>
  <c r="L4957" i="1"/>
  <c r="M4957" i="1" s="1"/>
  <c r="L4956" i="1"/>
  <c r="L4955" i="1"/>
  <c r="M4955" i="1" s="1"/>
  <c r="L4954" i="1"/>
  <c r="L4953" i="1"/>
  <c r="M4953" i="1" s="1"/>
  <c r="L4952" i="1"/>
  <c r="L4951" i="1"/>
  <c r="M4951" i="1" s="1"/>
  <c r="L4950" i="1"/>
  <c r="L4949" i="1"/>
  <c r="M4949" i="1" s="1"/>
  <c r="L4948" i="1"/>
  <c r="L4947" i="1"/>
  <c r="M4947" i="1" s="1"/>
  <c r="L4946" i="1"/>
  <c r="L4945" i="1"/>
  <c r="M4945" i="1" s="1"/>
  <c r="L4944" i="1"/>
  <c r="L4943" i="1"/>
  <c r="M4943" i="1" s="1"/>
  <c r="L4942" i="1"/>
  <c r="L4941" i="1"/>
  <c r="M4941" i="1" s="1"/>
  <c r="L4940" i="1"/>
  <c r="L4939" i="1"/>
  <c r="M4939" i="1" s="1"/>
  <c r="L4938" i="1"/>
  <c r="L4937" i="1"/>
  <c r="M4937" i="1" s="1"/>
  <c r="L4936" i="1"/>
  <c r="L4935" i="1"/>
  <c r="M4935" i="1" s="1"/>
  <c r="L4934" i="1"/>
  <c r="L4933" i="1"/>
  <c r="M4933" i="1" s="1"/>
  <c r="L4932" i="1"/>
  <c r="L4931" i="1"/>
  <c r="M4931" i="1" s="1"/>
  <c r="L4930" i="1"/>
  <c r="L4929" i="1"/>
  <c r="M4929" i="1" s="1"/>
  <c r="L4928" i="1"/>
  <c r="L4927" i="1"/>
  <c r="M4927" i="1" s="1"/>
  <c r="L4926" i="1"/>
  <c r="L4925" i="1"/>
  <c r="M4925" i="1" s="1"/>
  <c r="L4924" i="1"/>
  <c r="L4923" i="1"/>
  <c r="M4923" i="1" s="1"/>
  <c r="L4922" i="1"/>
  <c r="L4921" i="1"/>
  <c r="M4921" i="1" s="1"/>
  <c r="L4920" i="1"/>
  <c r="L4919" i="1"/>
  <c r="M4919" i="1" s="1"/>
  <c r="L4918" i="1"/>
  <c r="L4917" i="1"/>
  <c r="M4917" i="1" s="1"/>
  <c r="L4916" i="1"/>
  <c r="L4915" i="1"/>
  <c r="M4915" i="1" s="1"/>
  <c r="L4914" i="1"/>
  <c r="L4913" i="1"/>
  <c r="M4913" i="1" s="1"/>
  <c r="L4912" i="1"/>
  <c r="L4911" i="1"/>
  <c r="M4911" i="1" s="1"/>
  <c r="L4910" i="1"/>
  <c r="L4909" i="1"/>
  <c r="M4909" i="1" s="1"/>
  <c r="L4908" i="1"/>
  <c r="L4907" i="1"/>
  <c r="M4907" i="1" s="1"/>
  <c r="L4906" i="1"/>
  <c r="L4905" i="1"/>
  <c r="M4905" i="1" s="1"/>
  <c r="L4904" i="1"/>
  <c r="L4903" i="1"/>
  <c r="M4903" i="1" s="1"/>
  <c r="L4902" i="1"/>
  <c r="L4901" i="1"/>
  <c r="M4901" i="1" s="1"/>
  <c r="L4900" i="1"/>
  <c r="L4899" i="1"/>
  <c r="M4899" i="1" s="1"/>
  <c r="L4898" i="1"/>
  <c r="L4897" i="1"/>
  <c r="M4897" i="1" s="1"/>
  <c r="L4896" i="1"/>
  <c r="L4895" i="1"/>
  <c r="M4895" i="1" s="1"/>
  <c r="L4894" i="1"/>
  <c r="L4893" i="1"/>
  <c r="M4893" i="1" s="1"/>
  <c r="L4892" i="1"/>
  <c r="L4891" i="1"/>
  <c r="M4891" i="1" s="1"/>
  <c r="L4890" i="1"/>
  <c r="L4889" i="1"/>
  <c r="M4889" i="1" s="1"/>
  <c r="L4888" i="1"/>
  <c r="L4887" i="1"/>
  <c r="M4887" i="1" s="1"/>
  <c r="L4886" i="1"/>
  <c r="L4885" i="1"/>
  <c r="M4885" i="1" s="1"/>
  <c r="L4884" i="1"/>
  <c r="L4883" i="1"/>
  <c r="M4883" i="1" s="1"/>
  <c r="L4882" i="1"/>
  <c r="L4881" i="1"/>
  <c r="M4881" i="1" s="1"/>
  <c r="L4880" i="1"/>
  <c r="L4879" i="1"/>
  <c r="M4879" i="1" s="1"/>
  <c r="L4878" i="1"/>
  <c r="L4877" i="1"/>
  <c r="M4877" i="1" s="1"/>
  <c r="L4876" i="1"/>
  <c r="L4875" i="1"/>
  <c r="M4875" i="1" s="1"/>
  <c r="L4874" i="1"/>
  <c r="L4873" i="1"/>
  <c r="M4873" i="1" s="1"/>
  <c r="L4872" i="1"/>
  <c r="L4871" i="1"/>
  <c r="M4871" i="1" s="1"/>
  <c r="L4870" i="1"/>
  <c r="L4869" i="1"/>
  <c r="M4869" i="1" s="1"/>
  <c r="L4868" i="1"/>
  <c r="L4867" i="1"/>
  <c r="M4867" i="1" s="1"/>
  <c r="L4866" i="1"/>
  <c r="L4865" i="1"/>
  <c r="M4865" i="1" s="1"/>
  <c r="L4864" i="1"/>
  <c r="L4863" i="1"/>
  <c r="M4863" i="1" s="1"/>
  <c r="L4862" i="1"/>
  <c r="L4861" i="1"/>
  <c r="M4861" i="1" s="1"/>
  <c r="L4860" i="1"/>
  <c r="L4859" i="1"/>
  <c r="M4859" i="1" s="1"/>
  <c r="L4858" i="1"/>
  <c r="L4857" i="1"/>
  <c r="M4857" i="1" s="1"/>
  <c r="L4856" i="1"/>
  <c r="L4855" i="1"/>
  <c r="M4855" i="1" s="1"/>
  <c r="L4854" i="1"/>
  <c r="L4853" i="1"/>
  <c r="M4853" i="1" s="1"/>
  <c r="L4852" i="1"/>
  <c r="L4851" i="1"/>
  <c r="M4851" i="1" s="1"/>
  <c r="L4850" i="1"/>
  <c r="L4849" i="1"/>
  <c r="M4849" i="1" s="1"/>
  <c r="L4848" i="1"/>
  <c r="L4847" i="1"/>
  <c r="M4847" i="1" s="1"/>
  <c r="L4846" i="1"/>
  <c r="L4845" i="1"/>
  <c r="M4845" i="1" s="1"/>
  <c r="L4844" i="1"/>
  <c r="L4843" i="1"/>
  <c r="M4843" i="1" s="1"/>
  <c r="L4842" i="1"/>
  <c r="L4841" i="1"/>
  <c r="M4841" i="1" s="1"/>
  <c r="L4840" i="1"/>
  <c r="L4839" i="1"/>
  <c r="M4839" i="1" s="1"/>
  <c r="L4838" i="1"/>
  <c r="L4837" i="1"/>
  <c r="M4837" i="1" s="1"/>
  <c r="L4836" i="1"/>
  <c r="L4835" i="1"/>
  <c r="M4835" i="1" s="1"/>
  <c r="L4834" i="1"/>
  <c r="L4833" i="1"/>
  <c r="M4833" i="1" s="1"/>
  <c r="L4832" i="1"/>
  <c r="L4831" i="1"/>
  <c r="M4831" i="1" s="1"/>
  <c r="L4830" i="1"/>
  <c r="L4829" i="1"/>
  <c r="M4829" i="1" s="1"/>
  <c r="L4828" i="1"/>
  <c r="L4827" i="1"/>
  <c r="M4827" i="1" s="1"/>
  <c r="L4826" i="1"/>
  <c r="L4825" i="1"/>
  <c r="M4825" i="1" s="1"/>
  <c r="L4824" i="1"/>
  <c r="L4823" i="1"/>
  <c r="M4823" i="1" s="1"/>
  <c r="L4822" i="1"/>
  <c r="L4821" i="1"/>
  <c r="M4821" i="1" s="1"/>
  <c r="L4820" i="1"/>
  <c r="L4819" i="1"/>
  <c r="M4819" i="1" s="1"/>
  <c r="L4818" i="1"/>
  <c r="L4817" i="1"/>
  <c r="M4817" i="1" s="1"/>
  <c r="L4816" i="1"/>
  <c r="L4815" i="1"/>
  <c r="M4815" i="1" s="1"/>
  <c r="L4814" i="1"/>
  <c r="L4813" i="1"/>
  <c r="M4813" i="1" s="1"/>
  <c r="L4812" i="1"/>
  <c r="L4811" i="1"/>
  <c r="M4811" i="1" s="1"/>
  <c r="L4810" i="1"/>
  <c r="L4809" i="1"/>
  <c r="M4809" i="1" s="1"/>
  <c r="L4808" i="1"/>
  <c r="L4807" i="1"/>
  <c r="M4807" i="1" s="1"/>
  <c r="L4806" i="1"/>
  <c r="L4805" i="1"/>
  <c r="M4805" i="1" s="1"/>
  <c r="L4804" i="1"/>
  <c r="L4803" i="1"/>
  <c r="M4803" i="1" s="1"/>
  <c r="L4802" i="1"/>
  <c r="L4801" i="1"/>
  <c r="M4801" i="1" s="1"/>
  <c r="L4800" i="1"/>
  <c r="L4799" i="1"/>
  <c r="M4799" i="1" s="1"/>
  <c r="L4798" i="1"/>
  <c r="L4797" i="1"/>
  <c r="M4797" i="1" s="1"/>
  <c r="L4796" i="1"/>
  <c r="L4795" i="1"/>
  <c r="M4795" i="1" s="1"/>
  <c r="L4794" i="1"/>
  <c r="L4793" i="1"/>
  <c r="M4793" i="1" s="1"/>
  <c r="L4792" i="1"/>
  <c r="L4791" i="1"/>
  <c r="M4791" i="1" s="1"/>
  <c r="L4790" i="1"/>
  <c r="L4789" i="1"/>
  <c r="M4789" i="1" s="1"/>
  <c r="L4788" i="1"/>
  <c r="L4787" i="1"/>
  <c r="M4787" i="1" s="1"/>
  <c r="L4786" i="1"/>
  <c r="L4785" i="1"/>
  <c r="M4785" i="1" s="1"/>
  <c r="L4784" i="1"/>
  <c r="L4783" i="1"/>
  <c r="M4783" i="1" s="1"/>
  <c r="L4782" i="1"/>
  <c r="L4781" i="1"/>
  <c r="M4781" i="1" s="1"/>
  <c r="L4780" i="1"/>
  <c r="L4779" i="1"/>
  <c r="M4779" i="1" s="1"/>
  <c r="L4778" i="1"/>
  <c r="L4777" i="1"/>
  <c r="M4777" i="1" s="1"/>
  <c r="L4776" i="1"/>
  <c r="L4775" i="1"/>
  <c r="M4775" i="1" s="1"/>
  <c r="L4774" i="1"/>
  <c r="L4773" i="1"/>
  <c r="M4773" i="1" s="1"/>
  <c r="L4772" i="1"/>
  <c r="L4771" i="1"/>
  <c r="M4771" i="1" s="1"/>
  <c r="L4770" i="1"/>
  <c r="L4769" i="1"/>
  <c r="M4769" i="1" s="1"/>
  <c r="L4768" i="1"/>
  <c r="L4767" i="1"/>
  <c r="M4767" i="1" s="1"/>
  <c r="L4766" i="1"/>
  <c r="L4765" i="1"/>
  <c r="M4765" i="1" s="1"/>
  <c r="L4764" i="1"/>
  <c r="L4763" i="1"/>
  <c r="M4763" i="1" s="1"/>
  <c r="L4762" i="1"/>
  <c r="L4761" i="1"/>
  <c r="M4761" i="1" s="1"/>
  <c r="L4760" i="1"/>
  <c r="L4759" i="1"/>
  <c r="M4759" i="1" s="1"/>
  <c r="L4758" i="1"/>
  <c r="L4757" i="1"/>
  <c r="M4757" i="1" s="1"/>
  <c r="L4756" i="1"/>
  <c r="L4755" i="1"/>
  <c r="M4755" i="1" s="1"/>
  <c r="L4754" i="1"/>
  <c r="L4753" i="1"/>
  <c r="M4753" i="1" s="1"/>
  <c r="L4752" i="1"/>
  <c r="L4751" i="1"/>
  <c r="M4751" i="1" s="1"/>
  <c r="L4750" i="1"/>
  <c r="L4749" i="1"/>
  <c r="M4749" i="1" s="1"/>
  <c r="L4748" i="1"/>
  <c r="L4747" i="1"/>
  <c r="M4747" i="1" s="1"/>
  <c r="L4746" i="1"/>
  <c r="L4745" i="1"/>
  <c r="M4745" i="1" s="1"/>
  <c r="L4744" i="1"/>
  <c r="L4743" i="1"/>
  <c r="M4743" i="1" s="1"/>
  <c r="L4742" i="1"/>
  <c r="L4741" i="1"/>
  <c r="M4741" i="1" s="1"/>
  <c r="L4740" i="1"/>
  <c r="L4739" i="1"/>
  <c r="M4739" i="1" s="1"/>
  <c r="L4738" i="1"/>
  <c r="L4737" i="1"/>
  <c r="M4737" i="1" s="1"/>
  <c r="L4736" i="1"/>
  <c r="L4735" i="1"/>
  <c r="M4735" i="1" s="1"/>
  <c r="L4734" i="1"/>
  <c r="L4733" i="1"/>
  <c r="M4733" i="1" s="1"/>
  <c r="L4732" i="1"/>
  <c r="L4731" i="1"/>
  <c r="M4731" i="1" s="1"/>
  <c r="L4730" i="1"/>
  <c r="L4729" i="1"/>
  <c r="M4729" i="1" s="1"/>
  <c r="L4728" i="1"/>
  <c r="L4727" i="1"/>
  <c r="M4727" i="1" s="1"/>
  <c r="L4726" i="1"/>
  <c r="L4725" i="1"/>
  <c r="M4725" i="1" s="1"/>
  <c r="L4724" i="1"/>
  <c r="L4723" i="1"/>
  <c r="M4723" i="1" s="1"/>
  <c r="L4722" i="1"/>
  <c r="L4721" i="1"/>
  <c r="M4721" i="1" s="1"/>
  <c r="L4720" i="1"/>
  <c r="L4719" i="1"/>
  <c r="M4719" i="1" s="1"/>
  <c r="L4718" i="1"/>
  <c r="L4717" i="1"/>
  <c r="M4717" i="1" s="1"/>
  <c r="L4716" i="1"/>
  <c r="L4715" i="1"/>
  <c r="M4715" i="1" s="1"/>
  <c r="L4714" i="1"/>
  <c r="L4713" i="1"/>
  <c r="M4713" i="1" s="1"/>
  <c r="L4712" i="1"/>
  <c r="L4711" i="1"/>
  <c r="M4711" i="1" s="1"/>
  <c r="L4710" i="1"/>
  <c r="L4709" i="1"/>
  <c r="M4709" i="1" s="1"/>
  <c r="L4708" i="1"/>
  <c r="L4707" i="1"/>
  <c r="M4707" i="1" s="1"/>
  <c r="L4706" i="1"/>
  <c r="L4705" i="1"/>
  <c r="M4705" i="1" s="1"/>
  <c r="L4704" i="1"/>
  <c r="L4703" i="1"/>
  <c r="M4703" i="1" s="1"/>
  <c r="L4702" i="1"/>
  <c r="L4701" i="1"/>
  <c r="M4701" i="1" s="1"/>
  <c r="L4700" i="1"/>
  <c r="L4699" i="1"/>
  <c r="M4699" i="1" s="1"/>
  <c r="L4698" i="1"/>
  <c r="L4697" i="1"/>
  <c r="M4697" i="1" s="1"/>
  <c r="L4696" i="1"/>
  <c r="L4695" i="1"/>
  <c r="M4695" i="1" s="1"/>
  <c r="L4694" i="1"/>
  <c r="L4693" i="1"/>
  <c r="M4693" i="1" s="1"/>
  <c r="L4692" i="1"/>
  <c r="L4691" i="1"/>
  <c r="M4691" i="1" s="1"/>
  <c r="L4690" i="1"/>
  <c r="L4689" i="1"/>
  <c r="M4689" i="1" s="1"/>
  <c r="L4688" i="1"/>
  <c r="L4687" i="1"/>
  <c r="M4687" i="1" s="1"/>
  <c r="L4686" i="1"/>
  <c r="L4685" i="1"/>
  <c r="M4685" i="1" s="1"/>
  <c r="L4684" i="1"/>
  <c r="L4683" i="1"/>
  <c r="M4683" i="1" s="1"/>
  <c r="L4682" i="1"/>
  <c r="L4681" i="1"/>
  <c r="M4681" i="1" s="1"/>
  <c r="L4680" i="1"/>
  <c r="L4679" i="1"/>
  <c r="M4679" i="1" s="1"/>
  <c r="L4678" i="1"/>
  <c r="L4677" i="1"/>
  <c r="M4677" i="1" s="1"/>
  <c r="L4676" i="1"/>
  <c r="L4675" i="1"/>
  <c r="M4675" i="1" s="1"/>
  <c r="L4674" i="1"/>
  <c r="L4673" i="1"/>
  <c r="M4673" i="1" s="1"/>
  <c r="L4672" i="1"/>
  <c r="L4671" i="1"/>
  <c r="M4671" i="1" s="1"/>
  <c r="L4670" i="1"/>
  <c r="L4669" i="1"/>
  <c r="M4669" i="1" s="1"/>
  <c r="L4668" i="1"/>
  <c r="L4667" i="1"/>
  <c r="M4667" i="1" s="1"/>
  <c r="L4666" i="1"/>
  <c r="L4665" i="1"/>
  <c r="M4665" i="1" s="1"/>
  <c r="L4664" i="1"/>
  <c r="L4663" i="1"/>
  <c r="M4663" i="1" s="1"/>
  <c r="L4662" i="1"/>
  <c r="L4661" i="1"/>
  <c r="M4661" i="1" s="1"/>
  <c r="L4660" i="1"/>
  <c r="L4659" i="1"/>
  <c r="M4659" i="1" s="1"/>
  <c r="L4658" i="1"/>
  <c r="L4657" i="1"/>
  <c r="M4657" i="1" s="1"/>
  <c r="L4656" i="1"/>
  <c r="L4655" i="1"/>
  <c r="M4655" i="1" s="1"/>
  <c r="L4654" i="1"/>
  <c r="L4653" i="1"/>
  <c r="M4653" i="1" s="1"/>
  <c r="L4652" i="1"/>
  <c r="L4651" i="1"/>
  <c r="M4651" i="1" s="1"/>
  <c r="L4650" i="1"/>
  <c r="L4649" i="1"/>
  <c r="M4649" i="1" s="1"/>
  <c r="L4648" i="1"/>
  <c r="L4647" i="1"/>
  <c r="M4647" i="1" s="1"/>
  <c r="L4646" i="1"/>
  <c r="L4645" i="1"/>
  <c r="M4645" i="1" s="1"/>
  <c r="L4644" i="1"/>
  <c r="L4643" i="1"/>
  <c r="M4643" i="1" s="1"/>
  <c r="L4642" i="1"/>
  <c r="L4641" i="1"/>
  <c r="M4641" i="1" s="1"/>
  <c r="L4640" i="1"/>
  <c r="L4639" i="1"/>
  <c r="M4639" i="1" s="1"/>
  <c r="L4638" i="1"/>
  <c r="L4637" i="1"/>
  <c r="M4637" i="1" s="1"/>
  <c r="L4636" i="1"/>
  <c r="L4635" i="1"/>
  <c r="M4635" i="1" s="1"/>
  <c r="L4634" i="1"/>
  <c r="L4633" i="1"/>
  <c r="M4633" i="1" s="1"/>
  <c r="L4632" i="1"/>
  <c r="L4631" i="1"/>
  <c r="M4631" i="1" s="1"/>
  <c r="L4630" i="1"/>
  <c r="L4629" i="1"/>
  <c r="M4629" i="1" s="1"/>
  <c r="L4628" i="1"/>
  <c r="L4627" i="1"/>
  <c r="M4627" i="1" s="1"/>
  <c r="L4626" i="1"/>
  <c r="L4625" i="1"/>
  <c r="M4625" i="1" s="1"/>
  <c r="L4624" i="1"/>
  <c r="L4623" i="1"/>
  <c r="M4623" i="1" s="1"/>
  <c r="L4622" i="1"/>
  <c r="L4621" i="1"/>
  <c r="M4621" i="1" s="1"/>
  <c r="L4620" i="1"/>
  <c r="L4619" i="1"/>
  <c r="M4619" i="1" s="1"/>
  <c r="L4618" i="1"/>
  <c r="L4617" i="1"/>
  <c r="M4617" i="1" s="1"/>
  <c r="L4616" i="1"/>
  <c r="L4615" i="1"/>
  <c r="M4615" i="1" s="1"/>
  <c r="L4614" i="1"/>
  <c r="L4613" i="1"/>
  <c r="M4613" i="1" s="1"/>
  <c r="L4612" i="1"/>
  <c r="L4611" i="1"/>
  <c r="M4611" i="1" s="1"/>
  <c r="L4610" i="1"/>
  <c r="L4609" i="1"/>
  <c r="M4609" i="1" s="1"/>
  <c r="L4608" i="1"/>
  <c r="L4607" i="1"/>
  <c r="M4607" i="1" s="1"/>
  <c r="L4606" i="1"/>
  <c r="L4605" i="1"/>
  <c r="M4605" i="1" s="1"/>
  <c r="L4604" i="1"/>
  <c r="L4603" i="1"/>
  <c r="M4603" i="1" s="1"/>
  <c r="L4602" i="1"/>
  <c r="L4601" i="1"/>
  <c r="M4601" i="1" s="1"/>
  <c r="L4600" i="1"/>
  <c r="L4599" i="1"/>
  <c r="M4599" i="1" s="1"/>
  <c r="L4598" i="1"/>
  <c r="L4597" i="1"/>
  <c r="M4597" i="1" s="1"/>
  <c r="L4596" i="1"/>
  <c r="L4595" i="1"/>
  <c r="M4595" i="1" s="1"/>
  <c r="L4594" i="1"/>
  <c r="L4593" i="1"/>
  <c r="M4593" i="1" s="1"/>
  <c r="L4592" i="1"/>
  <c r="L4591" i="1"/>
  <c r="M4591" i="1" s="1"/>
  <c r="L4590" i="1"/>
  <c r="L4589" i="1"/>
  <c r="M4589" i="1" s="1"/>
  <c r="L4588" i="1"/>
  <c r="L4587" i="1"/>
  <c r="M4587" i="1" s="1"/>
  <c r="L4586" i="1"/>
  <c r="L4585" i="1"/>
  <c r="M4585" i="1" s="1"/>
  <c r="L4584" i="1"/>
  <c r="L4583" i="1"/>
  <c r="M4583" i="1" s="1"/>
  <c r="L4582" i="1"/>
  <c r="L4581" i="1"/>
  <c r="M4581" i="1" s="1"/>
  <c r="L4580" i="1"/>
  <c r="L4579" i="1"/>
  <c r="M4579" i="1" s="1"/>
  <c r="L4578" i="1"/>
  <c r="L4577" i="1"/>
  <c r="M4577" i="1" s="1"/>
  <c r="L4576" i="1"/>
  <c r="L4575" i="1"/>
  <c r="M4575" i="1" s="1"/>
  <c r="L4574" i="1"/>
  <c r="L4573" i="1"/>
  <c r="M4573" i="1" s="1"/>
  <c r="L4572" i="1"/>
  <c r="L4571" i="1"/>
  <c r="M4571" i="1" s="1"/>
  <c r="L4570" i="1"/>
  <c r="L4569" i="1"/>
  <c r="M4569" i="1" s="1"/>
  <c r="L4568" i="1"/>
  <c r="L4567" i="1"/>
  <c r="M4567" i="1" s="1"/>
  <c r="L4566" i="1"/>
  <c r="L4565" i="1"/>
  <c r="M4565" i="1" s="1"/>
  <c r="L4564" i="1"/>
  <c r="L4563" i="1"/>
  <c r="M4563" i="1" s="1"/>
  <c r="L4562" i="1"/>
  <c r="L4561" i="1"/>
  <c r="M4561" i="1" s="1"/>
  <c r="L4560" i="1"/>
  <c r="L4559" i="1"/>
  <c r="M4559" i="1" s="1"/>
  <c r="L4558" i="1"/>
  <c r="L4557" i="1"/>
  <c r="M4557" i="1" s="1"/>
  <c r="L4556" i="1"/>
  <c r="L4555" i="1"/>
  <c r="M4555" i="1" s="1"/>
  <c r="L4554" i="1"/>
  <c r="L4553" i="1"/>
  <c r="M4553" i="1" s="1"/>
  <c r="L4552" i="1"/>
  <c r="L4551" i="1"/>
  <c r="M4551" i="1" s="1"/>
  <c r="L4550" i="1"/>
  <c r="L4549" i="1"/>
  <c r="M4549" i="1" s="1"/>
  <c r="L4548" i="1"/>
  <c r="L4547" i="1"/>
  <c r="M4547" i="1" s="1"/>
  <c r="L4546" i="1"/>
  <c r="L4545" i="1"/>
  <c r="M4545" i="1" s="1"/>
  <c r="L4544" i="1"/>
  <c r="L4543" i="1"/>
  <c r="M4543" i="1" s="1"/>
  <c r="L4542" i="1"/>
  <c r="L4541" i="1"/>
  <c r="M4541" i="1" s="1"/>
  <c r="L4540" i="1"/>
  <c r="L4539" i="1"/>
  <c r="M4539" i="1" s="1"/>
  <c r="L4538" i="1"/>
  <c r="L4537" i="1"/>
  <c r="M4537" i="1" s="1"/>
  <c r="L4536" i="1"/>
  <c r="L4535" i="1"/>
  <c r="M4535" i="1" s="1"/>
  <c r="L4534" i="1"/>
  <c r="L4533" i="1"/>
  <c r="M4533" i="1" s="1"/>
  <c r="L4532" i="1"/>
  <c r="L4531" i="1"/>
  <c r="M4531" i="1" s="1"/>
  <c r="L4530" i="1"/>
  <c r="L4529" i="1"/>
  <c r="M4529" i="1" s="1"/>
  <c r="L4528" i="1"/>
  <c r="L4527" i="1"/>
  <c r="M4527" i="1" s="1"/>
  <c r="L4526" i="1"/>
  <c r="L4525" i="1"/>
  <c r="M4525" i="1" s="1"/>
  <c r="L4524" i="1"/>
  <c r="L4523" i="1"/>
  <c r="M4523" i="1" s="1"/>
  <c r="L4522" i="1"/>
  <c r="L4521" i="1"/>
  <c r="M4521" i="1" s="1"/>
  <c r="L4520" i="1"/>
  <c r="L4519" i="1"/>
  <c r="M4519" i="1" s="1"/>
  <c r="L4518" i="1"/>
  <c r="L4517" i="1"/>
  <c r="M4517" i="1" s="1"/>
  <c r="L4516" i="1"/>
  <c r="L4515" i="1"/>
  <c r="M4515" i="1" s="1"/>
  <c r="L4514" i="1"/>
  <c r="L4513" i="1"/>
  <c r="M4513" i="1" s="1"/>
  <c r="L4512" i="1"/>
  <c r="L4511" i="1"/>
  <c r="M4511" i="1" s="1"/>
  <c r="L4510" i="1"/>
  <c r="L4509" i="1"/>
  <c r="M4509" i="1" s="1"/>
  <c r="L4508" i="1"/>
  <c r="L4507" i="1"/>
  <c r="M4507" i="1" s="1"/>
  <c r="L4506" i="1"/>
  <c r="L4505" i="1"/>
  <c r="M4505" i="1" s="1"/>
  <c r="L4504" i="1"/>
  <c r="L4503" i="1"/>
  <c r="M4503" i="1" s="1"/>
  <c r="L4502" i="1"/>
  <c r="L4501" i="1"/>
  <c r="M4501" i="1" s="1"/>
  <c r="L4500" i="1"/>
  <c r="L4499" i="1"/>
  <c r="M4499" i="1" s="1"/>
  <c r="L4498" i="1"/>
  <c r="L4497" i="1"/>
  <c r="M4497" i="1" s="1"/>
  <c r="L4496" i="1"/>
  <c r="L4495" i="1"/>
  <c r="M4495" i="1" s="1"/>
  <c r="L4494" i="1"/>
  <c r="L4493" i="1"/>
  <c r="M4493" i="1" s="1"/>
  <c r="L4492" i="1"/>
  <c r="L4491" i="1"/>
  <c r="M4491" i="1" s="1"/>
  <c r="L4490" i="1"/>
  <c r="L4489" i="1"/>
  <c r="M4489" i="1" s="1"/>
  <c r="L4488" i="1"/>
  <c r="L4487" i="1"/>
  <c r="M4487" i="1" s="1"/>
  <c r="L4486" i="1"/>
  <c r="L4485" i="1"/>
  <c r="M4485" i="1" s="1"/>
  <c r="L4484" i="1"/>
  <c r="L4483" i="1"/>
  <c r="M4483" i="1" s="1"/>
  <c r="L4482" i="1"/>
  <c r="L4481" i="1"/>
  <c r="M4481" i="1" s="1"/>
  <c r="L4480" i="1"/>
  <c r="L4479" i="1"/>
  <c r="M4479" i="1" s="1"/>
  <c r="L4478" i="1"/>
  <c r="L4477" i="1"/>
  <c r="M4477" i="1" s="1"/>
  <c r="L4476" i="1"/>
  <c r="L4475" i="1"/>
  <c r="M4475" i="1" s="1"/>
  <c r="L4474" i="1"/>
  <c r="L4473" i="1"/>
  <c r="M4473" i="1" s="1"/>
  <c r="L4472" i="1"/>
  <c r="L4471" i="1"/>
  <c r="M4471" i="1" s="1"/>
  <c r="L4470" i="1"/>
  <c r="L4469" i="1"/>
  <c r="M4469" i="1" s="1"/>
  <c r="L4468" i="1"/>
  <c r="L4467" i="1"/>
  <c r="M4467" i="1" s="1"/>
  <c r="L4466" i="1"/>
  <c r="L4465" i="1"/>
  <c r="M4465" i="1" s="1"/>
  <c r="L4464" i="1"/>
  <c r="L4463" i="1"/>
  <c r="M4463" i="1" s="1"/>
  <c r="L4462" i="1"/>
  <c r="L4461" i="1"/>
  <c r="M4461" i="1" s="1"/>
  <c r="L4460" i="1"/>
  <c r="L4459" i="1"/>
  <c r="M4459" i="1" s="1"/>
  <c r="L4458" i="1"/>
  <c r="L4457" i="1"/>
  <c r="M4457" i="1" s="1"/>
  <c r="L4456" i="1"/>
  <c r="L4455" i="1"/>
  <c r="M4455" i="1" s="1"/>
  <c r="L4454" i="1"/>
  <c r="L4453" i="1"/>
  <c r="M4453" i="1" s="1"/>
  <c r="L4452" i="1"/>
  <c r="L4451" i="1"/>
  <c r="M4451" i="1" s="1"/>
  <c r="L4450" i="1"/>
  <c r="L4449" i="1"/>
  <c r="M4449" i="1" s="1"/>
  <c r="L4448" i="1"/>
  <c r="L4447" i="1"/>
  <c r="M4447" i="1" s="1"/>
  <c r="L4446" i="1"/>
  <c r="L4445" i="1"/>
  <c r="M4445" i="1" s="1"/>
  <c r="L4444" i="1"/>
  <c r="L4443" i="1"/>
  <c r="M4443" i="1" s="1"/>
  <c r="L4442" i="1"/>
  <c r="L4441" i="1"/>
  <c r="M4441" i="1" s="1"/>
  <c r="L4440" i="1"/>
  <c r="L4439" i="1"/>
  <c r="M4439" i="1" s="1"/>
  <c r="L4438" i="1"/>
  <c r="L4437" i="1"/>
  <c r="M4437" i="1" s="1"/>
  <c r="L4436" i="1"/>
  <c r="L4435" i="1"/>
  <c r="M4435" i="1" s="1"/>
  <c r="L4434" i="1"/>
  <c r="L4433" i="1"/>
  <c r="M4433" i="1" s="1"/>
  <c r="L4432" i="1"/>
  <c r="L4431" i="1"/>
  <c r="M4431" i="1" s="1"/>
  <c r="L4430" i="1"/>
  <c r="L4429" i="1"/>
  <c r="M4429" i="1" s="1"/>
  <c r="L4428" i="1"/>
  <c r="L4427" i="1"/>
  <c r="M4427" i="1" s="1"/>
  <c r="L4426" i="1"/>
  <c r="L4425" i="1"/>
  <c r="M4425" i="1" s="1"/>
  <c r="L4424" i="1"/>
  <c r="L4423" i="1"/>
  <c r="M4423" i="1" s="1"/>
  <c r="L4422" i="1"/>
  <c r="L4421" i="1"/>
  <c r="M4421" i="1" s="1"/>
  <c r="L4420" i="1"/>
  <c r="L4419" i="1"/>
  <c r="M4419" i="1" s="1"/>
  <c r="L4418" i="1"/>
  <c r="L4417" i="1"/>
  <c r="M4417" i="1" s="1"/>
  <c r="L4416" i="1"/>
  <c r="L4415" i="1"/>
  <c r="M4415" i="1" s="1"/>
  <c r="L4414" i="1"/>
  <c r="L4413" i="1"/>
  <c r="M4413" i="1" s="1"/>
  <c r="L4412" i="1"/>
  <c r="L4411" i="1"/>
  <c r="M4411" i="1" s="1"/>
  <c r="L4410" i="1"/>
  <c r="L4409" i="1"/>
  <c r="M4409" i="1" s="1"/>
  <c r="L4408" i="1"/>
  <c r="L4407" i="1"/>
  <c r="M4407" i="1" s="1"/>
  <c r="L4406" i="1"/>
  <c r="L4405" i="1"/>
  <c r="M4405" i="1" s="1"/>
  <c r="L4404" i="1"/>
  <c r="L4403" i="1"/>
  <c r="M4403" i="1" s="1"/>
  <c r="L4402" i="1"/>
  <c r="L4401" i="1"/>
  <c r="M4401" i="1" s="1"/>
  <c r="L4400" i="1"/>
  <c r="L4399" i="1"/>
  <c r="M4399" i="1" s="1"/>
  <c r="L4398" i="1"/>
  <c r="L4397" i="1"/>
  <c r="M4397" i="1" s="1"/>
  <c r="L4396" i="1"/>
  <c r="L4395" i="1"/>
  <c r="M4395" i="1" s="1"/>
  <c r="L4394" i="1"/>
  <c r="L4393" i="1"/>
  <c r="M4393" i="1" s="1"/>
  <c r="L4392" i="1"/>
  <c r="L4391" i="1"/>
  <c r="M4391" i="1" s="1"/>
  <c r="L4390" i="1"/>
  <c r="L4389" i="1"/>
  <c r="M4389" i="1" s="1"/>
  <c r="L4388" i="1"/>
  <c r="L4387" i="1"/>
  <c r="M4387" i="1" s="1"/>
  <c r="L4386" i="1"/>
  <c r="L4385" i="1"/>
  <c r="M4385" i="1" s="1"/>
  <c r="L4384" i="1"/>
  <c r="L4383" i="1"/>
  <c r="M4383" i="1" s="1"/>
  <c r="L4382" i="1"/>
  <c r="L4381" i="1"/>
  <c r="M4381" i="1" s="1"/>
  <c r="L4380" i="1"/>
  <c r="L4379" i="1"/>
  <c r="M4379" i="1" s="1"/>
  <c r="L4378" i="1"/>
  <c r="L4377" i="1"/>
  <c r="M4377" i="1" s="1"/>
  <c r="L4376" i="1"/>
  <c r="L4375" i="1"/>
  <c r="M4375" i="1" s="1"/>
  <c r="L4374" i="1"/>
  <c r="L4373" i="1"/>
  <c r="M4373" i="1" s="1"/>
  <c r="L4372" i="1"/>
  <c r="L4371" i="1"/>
  <c r="M4371" i="1" s="1"/>
  <c r="L4370" i="1"/>
  <c r="L4369" i="1"/>
  <c r="M4369" i="1" s="1"/>
  <c r="L4368" i="1"/>
  <c r="L4367" i="1"/>
  <c r="M4367" i="1" s="1"/>
  <c r="L4366" i="1"/>
  <c r="L4365" i="1"/>
  <c r="M4365" i="1" s="1"/>
  <c r="L4364" i="1"/>
  <c r="L4363" i="1"/>
  <c r="M4363" i="1" s="1"/>
  <c r="L4362" i="1"/>
  <c r="L4361" i="1"/>
  <c r="M4361" i="1" s="1"/>
  <c r="L4360" i="1"/>
  <c r="L4359" i="1"/>
  <c r="M4359" i="1" s="1"/>
  <c r="L4358" i="1"/>
  <c r="L4357" i="1"/>
  <c r="M4357" i="1" s="1"/>
  <c r="L4356" i="1"/>
  <c r="L4355" i="1"/>
  <c r="M4355" i="1" s="1"/>
  <c r="L4354" i="1"/>
  <c r="L4353" i="1"/>
  <c r="M4353" i="1" s="1"/>
  <c r="L4352" i="1"/>
  <c r="L4351" i="1"/>
  <c r="M4351" i="1" s="1"/>
  <c r="L4350" i="1"/>
  <c r="L4349" i="1"/>
  <c r="M4349" i="1" s="1"/>
  <c r="L4348" i="1"/>
  <c r="L4347" i="1"/>
  <c r="M4347" i="1" s="1"/>
  <c r="L4346" i="1"/>
  <c r="L4345" i="1"/>
  <c r="M4345" i="1" s="1"/>
  <c r="L4344" i="1"/>
  <c r="L4343" i="1"/>
  <c r="M4343" i="1" s="1"/>
  <c r="L4342" i="1"/>
  <c r="L4341" i="1"/>
  <c r="M4341" i="1" s="1"/>
  <c r="L4340" i="1"/>
  <c r="L4339" i="1"/>
  <c r="M4339" i="1" s="1"/>
  <c r="L4338" i="1"/>
  <c r="L4337" i="1"/>
  <c r="M4337" i="1" s="1"/>
  <c r="L4336" i="1"/>
  <c r="L4335" i="1"/>
  <c r="M4335" i="1" s="1"/>
  <c r="L4334" i="1"/>
  <c r="L4333" i="1"/>
  <c r="M4333" i="1" s="1"/>
  <c r="L4332" i="1"/>
  <c r="L4331" i="1"/>
  <c r="M4331" i="1" s="1"/>
  <c r="L4330" i="1"/>
  <c r="L4329" i="1"/>
  <c r="M4329" i="1" s="1"/>
  <c r="L4328" i="1"/>
  <c r="L4327" i="1"/>
  <c r="M4327" i="1" s="1"/>
  <c r="L4326" i="1"/>
  <c r="L4325" i="1"/>
  <c r="M4325" i="1" s="1"/>
  <c r="L4324" i="1"/>
  <c r="L4323" i="1"/>
  <c r="M4323" i="1" s="1"/>
  <c r="L4322" i="1"/>
  <c r="L4321" i="1"/>
  <c r="M4321" i="1" s="1"/>
  <c r="L4320" i="1"/>
  <c r="L4319" i="1"/>
  <c r="M4319" i="1" s="1"/>
  <c r="L4318" i="1"/>
  <c r="L4317" i="1"/>
  <c r="M4317" i="1" s="1"/>
  <c r="L4316" i="1"/>
  <c r="L4315" i="1"/>
  <c r="M4315" i="1" s="1"/>
  <c r="L4314" i="1"/>
  <c r="L4313" i="1"/>
  <c r="M4313" i="1" s="1"/>
  <c r="L4312" i="1"/>
  <c r="L4311" i="1"/>
  <c r="M4311" i="1" s="1"/>
  <c r="L4310" i="1"/>
  <c r="L4309" i="1"/>
  <c r="M4309" i="1" s="1"/>
  <c r="L4308" i="1"/>
  <c r="L4307" i="1"/>
  <c r="M4307" i="1" s="1"/>
  <c r="L4306" i="1"/>
  <c r="L4305" i="1"/>
  <c r="M4305" i="1" s="1"/>
  <c r="L4304" i="1"/>
  <c r="L4303" i="1"/>
  <c r="M4303" i="1" s="1"/>
  <c r="L4302" i="1"/>
  <c r="L4301" i="1"/>
  <c r="M4301" i="1" s="1"/>
  <c r="L4300" i="1"/>
  <c r="L4299" i="1"/>
  <c r="M4299" i="1" s="1"/>
  <c r="L4298" i="1"/>
  <c r="L4297" i="1"/>
  <c r="M4297" i="1" s="1"/>
  <c r="L4296" i="1"/>
  <c r="L4295" i="1"/>
  <c r="M4295" i="1" s="1"/>
  <c r="L4294" i="1"/>
  <c r="L4293" i="1"/>
  <c r="M4293" i="1" s="1"/>
  <c r="L4292" i="1"/>
  <c r="L4291" i="1"/>
  <c r="M4291" i="1" s="1"/>
  <c r="L4290" i="1"/>
  <c r="L4289" i="1"/>
  <c r="M4289" i="1" s="1"/>
  <c r="L4288" i="1"/>
  <c r="L4287" i="1"/>
  <c r="M4287" i="1" s="1"/>
  <c r="L4286" i="1"/>
  <c r="L4285" i="1"/>
  <c r="M4285" i="1" s="1"/>
  <c r="L4284" i="1"/>
  <c r="L4283" i="1"/>
  <c r="M4283" i="1" s="1"/>
  <c r="L4282" i="1"/>
  <c r="L4281" i="1"/>
  <c r="M4281" i="1" s="1"/>
  <c r="L4280" i="1"/>
  <c r="L4279" i="1"/>
  <c r="M4279" i="1" s="1"/>
  <c r="L4278" i="1"/>
  <c r="L4277" i="1"/>
  <c r="M4277" i="1" s="1"/>
  <c r="L4276" i="1"/>
  <c r="L4275" i="1"/>
  <c r="M4275" i="1" s="1"/>
  <c r="L4274" i="1"/>
  <c r="L4273" i="1"/>
  <c r="M4273" i="1" s="1"/>
  <c r="L4272" i="1"/>
  <c r="L4271" i="1"/>
  <c r="M4271" i="1" s="1"/>
  <c r="L4270" i="1"/>
  <c r="L4269" i="1"/>
  <c r="M4269" i="1" s="1"/>
  <c r="L4268" i="1"/>
  <c r="L4267" i="1"/>
  <c r="M4267" i="1" s="1"/>
  <c r="L4266" i="1"/>
  <c r="L4265" i="1"/>
  <c r="M4265" i="1" s="1"/>
  <c r="L4264" i="1"/>
  <c r="L4263" i="1"/>
  <c r="M4263" i="1" s="1"/>
  <c r="L4262" i="1"/>
  <c r="L4261" i="1"/>
  <c r="M4261" i="1" s="1"/>
  <c r="L4260" i="1"/>
  <c r="L4259" i="1"/>
  <c r="M4259" i="1" s="1"/>
  <c r="L4258" i="1"/>
  <c r="L4257" i="1"/>
  <c r="M4257" i="1" s="1"/>
  <c r="L4256" i="1"/>
  <c r="L4255" i="1"/>
  <c r="M4255" i="1" s="1"/>
  <c r="L4254" i="1"/>
  <c r="L4253" i="1"/>
  <c r="M4253" i="1" s="1"/>
  <c r="L4252" i="1"/>
  <c r="L4251" i="1"/>
  <c r="M4251" i="1" s="1"/>
  <c r="L4250" i="1"/>
  <c r="L4249" i="1"/>
  <c r="M4249" i="1" s="1"/>
  <c r="L4248" i="1"/>
  <c r="L4247" i="1"/>
  <c r="M4247" i="1" s="1"/>
  <c r="L4246" i="1"/>
  <c r="L4245" i="1"/>
  <c r="M4245" i="1" s="1"/>
  <c r="L4244" i="1"/>
  <c r="L4243" i="1"/>
  <c r="M4243" i="1" s="1"/>
  <c r="L4242" i="1"/>
  <c r="L4241" i="1"/>
  <c r="M4241" i="1" s="1"/>
  <c r="L4240" i="1"/>
  <c r="L4239" i="1"/>
  <c r="M4239" i="1" s="1"/>
  <c r="L4238" i="1"/>
  <c r="L4237" i="1"/>
  <c r="M4237" i="1" s="1"/>
  <c r="L4236" i="1"/>
  <c r="L4235" i="1"/>
  <c r="M4235" i="1" s="1"/>
  <c r="L4234" i="1"/>
  <c r="L4233" i="1"/>
  <c r="M4233" i="1" s="1"/>
  <c r="L4232" i="1"/>
  <c r="L4231" i="1"/>
  <c r="M4231" i="1" s="1"/>
  <c r="L4230" i="1"/>
  <c r="L4229" i="1"/>
  <c r="M4229" i="1" s="1"/>
  <c r="L4228" i="1"/>
  <c r="L4227" i="1"/>
  <c r="M4227" i="1" s="1"/>
  <c r="L4226" i="1"/>
  <c r="L4225" i="1"/>
  <c r="M4225" i="1" s="1"/>
  <c r="L4224" i="1"/>
  <c r="L4223" i="1"/>
  <c r="M4223" i="1" s="1"/>
  <c r="L4222" i="1"/>
  <c r="L4221" i="1"/>
  <c r="M4221" i="1" s="1"/>
  <c r="L4220" i="1"/>
  <c r="L4219" i="1"/>
  <c r="M4219" i="1" s="1"/>
  <c r="L4218" i="1"/>
  <c r="L4217" i="1"/>
  <c r="M4217" i="1" s="1"/>
  <c r="L4216" i="1"/>
  <c r="L4215" i="1"/>
  <c r="M4215" i="1" s="1"/>
  <c r="L4214" i="1"/>
  <c r="L4213" i="1"/>
  <c r="M4213" i="1" s="1"/>
  <c r="L4212" i="1"/>
  <c r="L4211" i="1"/>
  <c r="M4211" i="1" s="1"/>
  <c r="L4210" i="1"/>
  <c r="L4209" i="1"/>
  <c r="M4209" i="1" s="1"/>
  <c r="L4208" i="1"/>
  <c r="L4207" i="1"/>
  <c r="M4207" i="1" s="1"/>
  <c r="L4206" i="1"/>
  <c r="L4205" i="1"/>
  <c r="M4205" i="1" s="1"/>
  <c r="L4204" i="1"/>
  <c r="L4203" i="1"/>
  <c r="M4203" i="1" s="1"/>
  <c r="L4202" i="1"/>
  <c r="L4201" i="1"/>
  <c r="M4201" i="1" s="1"/>
  <c r="L4200" i="1"/>
  <c r="L4199" i="1"/>
  <c r="M4199" i="1" s="1"/>
  <c r="L4198" i="1"/>
  <c r="L4197" i="1"/>
  <c r="M4197" i="1" s="1"/>
  <c r="L4196" i="1"/>
  <c r="L4195" i="1"/>
  <c r="M4195" i="1" s="1"/>
  <c r="L4194" i="1"/>
  <c r="L4193" i="1"/>
  <c r="M4193" i="1" s="1"/>
  <c r="L4192" i="1"/>
  <c r="L4191" i="1"/>
  <c r="M4191" i="1" s="1"/>
  <c r="L4190" i="1"/>
  <c r="L4189" i="1"/>
  <c r="M4189" i="1" s="1"/>
  <c r="L4188" i="1"/>
  <c r="L4187" i="1"/>
  <c r="M4187" i="1" s="1"/>
  <c r="L4186" i="1"/>
  <c r="L4185" i="1"/>
  <c r="M4185" i="1" s="1"/>
  <c r="L4184" i="1"/>
  <c r="L4183" i="1"/>
  <c r="M4183" i="1" s="1"/>
  <c r="L4182" i="1"/>
  <c r="L4181" i="1"/>
  <c r="M4181" i="1" s="1"/>
  <c r="L4180" i="1"/>
  <c r="L4179" i="1"/>
  <c r="M4179" i="1" s="1"/>
  <c r="L4178" i="1"/>
  <c r="L4177" i="1"/>
  <c r="M4177" i="1" s="1"/>
  <c r="L4176" i="1"/>
  <c r="L4175" i="1"/>
  <c r="M4175" i="1" s="1"/>
  <c r="L4174" i="1"/>
  <c r="L4173" i="1"/>
  <c r="M4173" i="1" s="1"/>
  <c r="L4172" i="1"/>
  <c r="L4171" i="1"/>
  <c r="M4171" i="1" s="1"/>
  <c r="L4170" i="1"/>
  <c r="L4169" i="1"/>
  <c r="M4169" i="1" s="1"/>
  <c r="L4168" i="1"/>
  <c r="L4167" i="1"/>
  <c r="M4167" i="1" s="1"/>
  <c r="L4166" i="1"/>
  <c r="L4165" i="1"/>
  <c r="M4165" i="1" s="1"/>
  <c r="L4164" i="1"/>
  <c r="L4163" i="1"/>
  <c r="M4163" i="1" s="1"/>
  <c r="L4162" i="1"/>
  <c r="L4161" i="1"/>
  <c r="M4161" i="1" s="1"/>
  <c r="L4160" i="1"/>
  <c r="L4159" i="1"/>
  <c r="M4159" i="1" s="1"/>
  <c r="L4158" i="1"/>
  <c r="L4157" i="1"/>
  <c r="M4157" i="1" s="1"/>
  <c r="L4156" i="1"/>
  <c r="L4155" i="1"/>
  <c r="M4155" i="1" s="1"/>
  <c r="L4154" i="1"/>
  <c r="L4153" i="1"/>
  <c r="M4153" i="1" s="1"/>
  <c r="L4152" i="1"/>
  <c r="L4151" i="1"/>
  <c r="M4151" i="1" s="1"/>
  <c r="L4150" i="1"/>
  <c r="L4149" i="1"/>
  <c r="M4149" i="1" s="1"/>
  <c r="L4148" i="1"/>
  <c r="L4147" i="1"/>
  <c r="M4147" i="1" s="1"/>
  <c r="L4146" i="1"/>
  <c r="L4145" i="1"/>
  <c r="M4145" i="1" s="1"/>
  <c r="L4144" i="1"/>
  <c r="L4143" i="1"/>
  <c r="M4143" i="1" s="1"/>
  <c r="L4142" i="1"/>
  <c r="L4141" i="1"/>
  <c r="M4141" i="1" s="1"/>
  <c r="L4140" i="1"/>
  <c r="L4139" i="1"/>
  <c r="M4139" i="1" s="1"/>
  <c r="L4138" i="1"/>
  <c r="L4137" i="1"/>
  <c r="M4137" i="1" s="1"/>
  <c r="L4136" i="1"/>
  <c r="L4135" i="1"/>
  <c r="M4135" i="1" s="1"/>
  <c r="L4134" i="1"/>
  <c r="L4133" i="1"/>
  <c r="M4133" i="1" s="1"/>
  <c r="L4132" i="1"/>
  <c r="L4131" i="1"/>
  <c r="M4131" i="1" s="1"/>
  <c r="L4130" i="1"/>
  <c r="L4129" i="1"/>
  <c r="M4129" i="1" s="1"/>
  <c r="L4128" i="1"/>
  <c r="L4127" i="1"/>
  <c r="M4127" i="1" s="1"/>
  <c r="L4126" i="1"/>
  <c r="L4125" i="1"/>
  <c r="M4125" i="1" s="1"/>
  <c r="L4124" i="1"/>
  <c r="L4123" i="1"/>
  <c r="M4123" i="1" s="1"/>
  <c r="L4122" i="1"/>
  <c r="L4121" i="1"/>
  <c r="M4121" i="1" s="1"/>
  <c r="L4120" i="1"/>
  <c r="L4119" i="1"/>
  <c r="M4119" i="1" s="1"/>
  <c r="L4118" i="1"/>
  <c r="L4117" i="1"/>
  <c r="M4117" i="1" s="1"/>
  <c r="L4116" i="1"/>
  <c r="L4115" i="1"/>
  <c r="M4115" i="1" s="1"/>
  <c r="L4114" i="1"/>
  <c r="L4113" i="1"/>
  <c r="M4113" i="1" s="1"/>
  <c r="L4112" i="1"/>
  <c r="L4111" i="1"/>
  <c r="M4111" i="1" s="1"/>
  <c r="L4110" i="1"/>
  <c r="L4109" i="1"/>
  <c r="M4109" i="1" s="1"/>
  <c r="L4108" i="1"/>
  <c r="L4107" i="1"/>
  <c r="M4107" i="1" s="1"/>
  <c r="L4106" i="1"/>
  <c r="L4105" i="1"/>
  <c r="M4105" i="1" s="1"/>
  <c r="L4104" i="1"/>
  <c r="L4103" i="1"/>
  <c r="M4103" i="1" s="1"/>
  <c r="L4102" i="1"/>
  <c r="L4101" i="1"/>
  <c r="M4101" i="1" s="1"/>
  <c r="L4100" i="1"/>
  <c r="L4099" i="1"/>
  <c r="M4099" i="1" s="1"/>
  <c r="L4098" i="1"/>
  <c r="L4097" i="1"/>
  <c r="M4097" i="1" s="1"/>
  <c r="L4096" i="1"/>
  <c r="L4095" i="1"/>
  <c r="M4095" i="1" s="1"/>
  <c r="L4094" i="1"/>
  <c r="L4093" i="1"/>
  <c r="M4093" i="1" s="1"/>
  <c r="L4092" i="1"/>
  <c r="L4091" i="1"/>
  <c r="M4091" i="1" s="1"/>
  <c r="L4090" i="1"/>
  <c r="L4089" i="1"/>
  <c r="M4089" i="1" s="1"/>
  <c r="L4088" i="1"/>
  <c r="L4087" i="1"/>
  <c r="M4087" i="1" s="1"/>
  <c r="L4086" i="1"/>
  <c r="L4085" i="1"/>
  <c r="M4085" i="1" s="1"/>
  <c r="L4084" i="1"/>
  <c r="L4083" i="1"/>
  <c r="M4083" i="1" s="1"/>
  <c r="L4082" i="1"/>
  <c r="L4081" i="1"/>
  <c r="M4081" i="1" s="1"/>
  <c r="L4080" i="1"/>
  <c r="L4079" i="1"/>
  <c r="M4079" i="1" s="1"/>
  <c r="L4078" i="1"/>
  <c r="L4077" i="1"/>
  <c r="M4077" i="1" s="1"/>
  <c r="L4076" i="1"/>
  <c r="L4075" i="1"/>
  <c r="M4075" i="1" s="1"/>
  <c r="L4074" i="1"/>
  <c r="L4073" i="1"/>
  <c r="M4073" i="1" s="1"/>
  <c r="L4072" i="1"/>
  <c r="L4071" i="1"/>
  <c r="M4071" i="1" s="1"/>
  <c r="L4070" i="1"/>
  <c r="L4069" i="1"/>
  <c r="M4069" i="1" s="1"/>
  <c r="L4068" i="1"/>
  <c r="L4067" i="1"/>
  <c r="M4067" i="1" s="1"/>
  <c r="L4066" i="1"/>
  <c r="L4065" i="1"/>
  <c r="M4065" i="1" s="1"/>
  <c r="L4064" i="1"/>
  <c r="L4063" i="1"/>
  <c r="M4063" i="1" s="1"/>
  <c r="L4062" i="1"/>
  <c r="L4061" i="1"/>
  <c r="M4061" i="1" s="1"/>
  <c r="L4060" i="1"/>
  <c r="L4059" i="1"/>
  <c r="M4059" i="1" s="1"/>
  <c r="L4058" i="1"/>
  <c r="L4057" i="1"/>
  <c r="M4057" i="1" s="1"/>
  <c r="L4056" i="1"/>
  <c r="L4055" i="1"/>
  <c r="M4055" i="1" s="1"/>
  <c r="L4054" i="1"/>
  <c r="L4053" i="1"/>
  <c r="M4053" i="1" s="1"/>
  <c r="L4052" i="1"/>
  <c r="L4051" i="1"/>
  <c r="M4051" i="1" s="1"/>
  <c r="L4050" i="1"/>
  <c r="L4049" i="1"/>
  <c r="M4049" i="1" s="1"/>
  <c r="L4048" i="1"/>
  <c r="L4047" i="1"/>
  <c r="M4047" i="1" s="1"/>
  <c r="L4046" i="1"/>
  <c r="L4045" i="1"/>
  <c r="M4045" i="1" s="1"/>
  <c r="L4044" i="1"/>
  <c r="L4043" i="1"/>
  <c r="M4043" i="1" s="1"/>
  <c r="L4042" i="1"/>
  <c r="L4041" i="1"/>
  <c r="M4041" i="1" s="1"/>
  <c r="L4040" i="1"/>
  <c r="L4039" i="1"/>
  <c r="M4039" i="1" s="1"/>
  <c r="L4038" i="1"/>
  <c r="L4037" i="1"/>
  <c r="M4037" i="1" s="1"/>
  <c r="L4036" i="1"/>
  <c r="L4035" i="1"/>
  <c r="M4035" i="1" s="1"/>
  <c r="L4034" i="1"/>
  <c r="L4033" i="1"/>
  <c r="M4033" i="1" s="1"/>
  <c r="L4032" i="1"/>
  <c r="L4031" i="1"/>
  <c r="M4031" i="1" s="1"/>
  <c r="L4030" i="1"/>
  <c r="L4029" i="1"/>
  <c r="M4029" i="1" s="1"/>
  <c r="L4028" i="1"/>
  <c r="L4027" i="1"/>
  <c r="M4027" i="1" s="1"/>
  <c r="L4026" i="1"/>
  <c r="L4025" i="1"/>
  <c r="M4025" i="1" s="1"/>
  <c r="L4024" i="1"/>
  <c r="L4023" i="1"/>
  <c r="M4023" i="1" s="1"/>
  <c r="L4022" i="1"/>
  <c r="L4021" i="1"/>
  <c r="M4021" i="1" s="1"/>
  <c r="L4020" i="1"/>
  <c r="L4019" i="1"/>
  <c r="M4019" i="1" s="1"/>
  <c r="L4018" i="1"/>
  <c r="L4017" i="1"/>
  <c r="M4017" i="1" s="1"/>
  <c r="L4016" i="1"/>
  <c r="L4015" i="1"/>
  <c r="M4015" i="1" s="1"/>
  <c r="L4014" i="1"/>
  <c r="L4013" i="1"/>
  <c r="M4013" i="1" s="1"/>
  <c r="L4012" i="1"/>
  <c r="L4011" i="1"/>
  <c r="M4011" i="1" s="1"/>
  <c r="L4010" i="1"/>
  <c r="L4009" i="1"/>
  <c r="M4009" i="1" s="1"/>
  <c r="L4008" i="1"/>
  <c r="L4007" i="1"/>
  <c r="M4007" i="1" s="1"/>
  <c r="L4006" i="1"/>
  <c r="L4005" i="1"/>
  <c r="M4005" i="1" s="1"/>
  <c r="L4004" i="1"/>
  <c r="L4003" i="1"/>
  <c r="M4003" i="1" s="1"/>
  <c r="L4002" i="1"/>
  <c r="L4001" i="1"/>
  <c r="M4001" i="1" s="1"/>
  <c r="L4000" i="1"/>
  <c r="L3999" i="1"/>
  <c r="M3999" i="1" s="1"/>
  <c r="L3998" i="1"/>
  <c r="L3997" i="1"/>
  <c r="M3997" i="1" s="1"/>
  <c r="L3996" i="1"/>
  <c r="L3995" i="1"/>
  <c r="M3995" i="1" s="1"/>
  <c r="L3994" i="1"/>
  <c r="L3993" i="1"/>
  <c r="M3993" i="1" s="1"/>
  <c r="L3992" i="1"/>
  <c r="L3991" i="1"/>
  <c r="M3991" i="1" s="1"/>
  <c r="L3990" i="1"/>
  <c r="L3989" i="1"/>
  <c r="M3989" i="1" s="1"/>
  <c r="L3988" i="1"/>
  <c r="L3987" i="1"/>
  <c r="M3987" i="1" s="1"/>
  <c r="L3986" i="1"/>
  <c r="L3985" i="1"/>
  <c r="M3985" i="1" s="1"/>
  <c r="L3984" i="1"/>
  <c r="L3983" i="1"/>
  <c r="M3983" i="1" s="1"/>
  <c r="L3982" i="1"/>
  <c r="L3981" i="1"/>
  <c r="M3981" i="1" s="1"/>
  <c r="L3980" i="1"/>
  <c r="L3979" i="1"/>
  <c r="M3979" i="1" s="1"/>
  <c r="L3978" i="1"/>
  <c r="L3977" i="1"/>
  <c r="M3977" i="1" s="1"/>
  <c r="L3976" i="1"/>
  <c r="L3975" i="1"/>
  <c r="M3975" i="1" s="1"/>
  <c r="L3974" i="1"/>
  <c r="L3973" i="1"/>
  <c r="M3973" i="1" s="1"/>
  <c r="L3972" i="1"/>
  <c r="L3971" i="1"/>
  <c r="M3971" i="1" s="1"/>
  <c r="L3970" i="1"/>
  <c r="L3969" i="1"/>
  <c r="M3969" i="1" s="1"/>
  <c r="L3968" i="1"/>
  <c r="L3967" i="1"/>
  <c r="M3967" i="1" s="1"/>
  <c r="L3966" i="1"/>
  <c r="L3965" i="1"/>
  <c r="M3965" i="1" s="1"/>
  <c r="L3964" i="1"/>
  <c r="L3963" i="1"/>
  <c r="M3963" i="1" s="1"/>
  <c r="L3962" i="1"/>
  <c r="L3961" i="1"/>
  <c r="M3961" i="1" s="1"/>
  <c r="L3960" i="1"/>
  <c r="L3959" i="1"/>
  <c r="M3959" i="1" s="1"/>
  <c r="L3958" i="1"/>
  <c r="L3957" i="1"/>
  <c r="M3957" i="1" s="1"/>
  <c r="L3956" i="1"/>
  <c r="L3955" i="1"/>
  <c r="M3955" i="1" s="1"/>
  <c r="L3954" i="1"/>
  <c r="L3953" i="1"/>
  <c r="M3953" i="1" s="1"/>
  <c r="L3952" i="1"/>
  <c r="L3951" i="1"/>
  <c r="M3951" i="1" s="1"/>
  <c r="L3950" i="1"/>
  <c r="L3949" i="1"/>
  <c r="M3949" i="1" s="1"/>
  <c r="L3948" i="1"/>
  <c r="L3947" i="1"/>
  <c r="M3947" i="1" s="1"/>
  <c r="L3946" i="1"/>
  <c r="L3945" i="1"/>
  <c r="M3945" i="1" s="1"/>
  <c r="L3944" i="1"/>
  <c r="L3943" i="1"/>
  <c r="M3943" i="1" s="1"/>
  <c r="L3942" i="1"/>
  <c r="L3941" i="1"/>
  <c r="M3941" i="1" s="1"/>
  <c r="L3940" i="1"/>
  <c r="L3939" i="1"/>
  <c r="M3939" i="1" s="1"/>
  <c r="L3938" i="1"/>
  <c r="L3937" i="1"/>
  <c r="M3937" i="1" s="1"/>
  <c r="L3936" i="1"/>
  <c r="L3935" i="1"/>
  <c r="M3935" i="1" s="1"/>
  <c r="L3934" i="1"/>
  <c r="L3933" i="1"/>
  <c r="M3933" i="1" s="1"/>
  <c r="L3932" i="1"/>
  <c r="L3931" i="1"/>
  <c r="M3931" i="1" s="1"/>
  <c r="L3930" i="1"/>
  <c r="L3929" i="1"/>
  <c r="M3929" i="1" s="1"/>
  <c r="L3928" i="1"/>
  <c r="L3927" i="1"/>
  <c r="M3927" i="1" s="1"/>
  <c r="L3926" i="1"/>
  <c r="L3925" i="1"/>
  <c r="M3925" i="1" s="1"/>
  <c r="L3924" i="1"/>
  <c r="L3923" i="1"/>
  <c r="M3923" i="1" s="1"/>
  <c r="L3922" i="1"/>
  <c r="L3921" i="1"/>
  <c r="M3921" i="1" s="1"/>
  <c r="L3920" i="1"/>
  <c r="L3919" i="1"/>
  <c r="M3919" i="1" s="1"/>
  <c r="L3918" i="1"/>
  <c r="L3917" i="1"/>
  <c r="M3917" i="1" s="1"/>
  <c r="L3916" i="1"/>
  <c r="L3915" i="1"/>
  <c r="M3915" i="1" s="1"/>
  <c r="L3914" i="1"/>
  <c r="L3913" i="1"/>
  <c r="M3913" i="1" s="1"/>
  <c r="L3912" i="1"/>
  <c r="L3911" i="1"/>
  <c r="M3911" i="1" s="1"/>
  <c r="L3910" i="1"/>
  <c r="L3909" i="1"/>
  <c r="M3909" i="1" s="1"/>
  <c r="L3908" i="1"/>
  <c r="L3907" i="1"/>
  <c r="M3907" i="1" s="1"/>
  <c r="L3906" i="1"/>
  <c r="L3905" i="1"/>
  <c r="M3905" i="1" s="1"/>
  <c r="L3904" i="1"/>
  <c r="L3903" i="1"/>
  <c r="M3903" i="1" s="1"/>
  <c r="L3902" i="1"/>
  <c r="L3901" i="1"/>
  <c r="M3901" i="1" s="1"/>
  <c r="L3900" i="1"/>
  <c r="L3899" i="1"/>
  <c r="M3899" i="1" s="1"/>
  <c r="L3898" i="1"/>
  <c r="L3897" i="1"/>
  <c r="M3897" i="1" s="1"/>
  <c r="L3896" i="1"/>
  <c r="L3895" i="1"/>
  <c r="M3895" i="1" s="1"/>
  <c r="L3894" i="1"/>
  <c r="L3893" i="1"/>
  <c r="M3893" i="1" s="1"/>
  <c r="L3892" i="1"/>
  <c r="L3891" i="1"/>
  <c r="M3891" i="1" s="1"/>
  <c r="L3890" i="1"/>
  <c r="L3889" i="1"/>
  <c r="M3889" i="1" s="1"/>
  <c r="L3888" i="1"/>
  <c r="L3887" i="1"/>
  <c r="M3887" i="1" s="1"/>
  <c r="L3886" i="1"/>
  <c r="L3885" i="1"/>
  <c r="M3885" i="1" s="1"/>
  <c r="L3884" i="1"/>
  <c r="L3883" i="1"/>
  <c r="M3883" i="1" s="1"/>
  <c r="L3882" i="1"/>
  <c r="L3881" i="1"/>
  <c r="M3881" i="1" s="1"/>
  <c r="L3880" i="1"/>
  <c r="L3879" i="1"/>
  <c r="M3879" i="1" s="1"/>
  <c r="L3878" i="1"/>
  <c r="L3877" i="1"/>
  <c r="M3877" i="1" s="1"/>
  <c r="L3876" i="1"/>
  <c r="L3875" i="1"/>
  <c r="M3875" i="1" s="1"/>
  <c r="L3874" i="1"/>
  <c r="L3873" i="1"/>
  <c r="M3873" i="1" s="1"/>
  <c r="L3872" i="1"/>
  <c r="L3871" i="1"/>
  <c r="M3871" i="1" s="1"/>
  <c r="L3870" i="1"/>
  <c r="L3869" i="1"/>
  <c r="M3869" i="1" s="1"/>
  <c r="L3868" i="1"/>
  <c r="L3867" i="1"/>
  <c r="M3867" i="1" s="1"/>
  <c r="L3866" i="1"/>
  <c r="L3865" i="1"/>
  <c r="M3865" i="1" s="1"/>
  <c r="L3864" i="1"/>
  <c r="L3863" i="1"/>
  <c r="M3863" i="1" s="1"/>
  <c r="L3862" i="1"/>
  <c r="L3861" i="1"/>
  <c r="M3861" i="1" s="1"/>
  <c r="L3860" i="1"/>
  <c r="L3859" i="1"/>
  <c r="M3859" i="1" s="1"/>
  <c r="L3858" i="1"/>
  <c r="L3857" i="1"/>
  <c r="M3857" i="1" s="1"/>
  <c r="L3856" i="1"/>
  <c r="L3855" i="1"/>
  <c r="M3855" i="1" s="1"/>
  <c r="L3854" i="1"/>
  <c r="L3853" i="1"/>
  <c r="M3853" i="1" s="1"/>
  <c r="L3852" i="1"/>
  <c r="L3851" i="1"/>
  <c r="M3851" i="1" s="1"/>
  <c r="L3850" i="1"/>
  <c r="L3849" i="1"/>
  <c r="M3849" i="1" s="1"/>
  <c r="L3848" i="1"/>
  <c r="L3847" i="1"/>
  <c r="M3847" i="1" s="1"/>
  <c r="L3846" i="1"/>
  <c r="L3845" i="1"/>
  <c r="M3845" i="1" s="1"/>
  <c r="L3844" i="1"/>
  <c r="L3843" i="1"/>
  <c r="M3843" i="1" s="1"/>
  <c r="L3842" i="1"/>
  <c r="L3841" i="1"/>
  <c r="M3841" i="1" s="1"/>
  <c r="L3840" i="1"/>
  <c r="L3839" i="1"/>
  <c r="M3839" i="1" s="1"/>
  <c r="L3838" i="1"/>
  <c r="L3837" i="1"/>
  <c r="M3837" i="1" s="1"/>
  <c r="L3836" i="1"/>
  <c r="L3835" i="1"/>
  <c r="M3835" i="1" s="1"/>
  <c r="L3834" i="1"/>
  <c r="L3833" i="1"/>
  <c r="M3833" i="1" s="1"/>
  <c r="L3832" i="1"/>
  <c r="L3831" i="1"/>
  <c r="M3831" i="1" s="1"/>
  <c r="L3830" i="1"/>
  <c r="L3829" i="1"/>
  <c r="M3829" i="1" s="1"/>
  <c r="L3828" i="1"/>
  <c r="L3827" i="1"/>
  <c r="M3827" i="1" s="1"/>
  <c r="L3826" i="1"/>
  <c r="L3825" i="1"/>
  <c r="M3825" i="1" s="1"/>
  <c r="L3824" i="1"/>
  <c r="L3823" i="1"/>
  <c r="M3823" i="1" s="1"/>
  <c r="L3822" i="1"/>
  <c r="L3821" i="1"/>
  <c r="M3821" i="1" s="1"/>
  <c r="L3820" i="1"/>
  <c r="L3819" i="1"/>
  <c r="M3819" i="1" s="1"/>
  <c r="L3818" i="1"/>
  <c r="L3817" i="1"/>
  <c r="M3817" i="1" s="1"/>
  <c r="L3816" i="1"/>
  <c r="L3815" i="1"/>
  <c r="M3815" i="1" s="1"/>
  <c r="L3814" i="1"/>
  <c r="L3813" i="1"/>
  <c r="M3813" i="1" s="1"/>
  <c r="L3812" i="1"/>
  <c r="L3811" i="1"/>
  <c r="M3811" i="1" s="1"/>
  <c r="L3810" i="1"/>
  <c r="L3809" i="1"/>
  <c r="M3809" i="1" s="1"/>
  <c r="L3808" i="1"/>
  <c r="L3807" i="1"/>
  <c r="M3807" i="1" s="1"/>
  <c r="L3806" i="1"/>
  <c r="L3805" i="1"/>
  <c r="M3805" i="1" s="1"/>
  <c r="L3804" i="1"/>
  <c r="L3803" i="1"/>
  <c r="M3803" i="1" s="1"/>
  <c r="L3802" i="1"/>
  <c r="L3801" i="1"/>
  <c r="M3801" i="1" s="1"/>
  <c r="L3800" i="1"/>
  <c r="L3799" i="1"/>
  <c r="M3799" i="1" s="1"/>
  <c r="L3798" i="1"/>
  <c r="L3797" i="1"/>
  <c r="M3797" i="1" s="1"/>
  <c r="L3796" i="1"/>
  <c r="L3795" i="1"/>
  <c r="M3795" i="1" s="1"/>
  <c r="L3794" i="1"/>
  <c r="L3793" i="1"/>
  <c r="M3793" i="1" s="1"/>
  <c r="L3792" i="1"/>
  <c r="L3791" i="1"/>
  <c r="M3791" i="1" s="1"/>
  <c r="L3790" i="1"/>
  <c r="L3789" i="1"/>
  <c r="M3789" i="1" s="1"/>
  <c r="L3788" i="1"/>
  <c r="L3787" i="1"/>
  <c r="M3787" i="1" s="1"/>
  <c r="L3786" i="1"/>
  <c r="L3785" i="1"/>
  <c r="M3785" i="1" s="1"/>
  <c r="L3784" i="1"/>
  <c r="L3783" i="1"/>
  <c r="M3783" i="1" s="1"/>
  <c r="L3782" i="1"/>
  <c r="L3781" i="1"/>
  <c r="M3781" i="1" s="1"/>
  <c r="L3780" i="1"/>
  <c r="L3779" i="1"/>
  <c r="M3779" i="1" s="1"/>
  <c r="L3778" i="1"/>
  <c r="L3777" i="1"/>
  <c r="M3777" i="1" s="1"/>
  <c r="L3776" i="1"/>
  <c r="L3775" i="1"/>
  <c r="M3775" i="1" s="1"/>
  <c r="L3774" i="1"/>
  <c r="L3773" i="1"/>
  <c r="M3773" i="1" s="1"/>
  <c r="L3772" i="1"/>
  <c r="L3771" i="1"/>
  <c r="M3771" i="1" s="1"/>
  <c r="L3770" i="1"/>
  <c r="L3769" i="1"/>
  <c r="M3769" i="1" s="1"/>
  <c r="L3768" i="1"/>
  <c r="L3767" i="1"/>
  <c r="M3767" i="1" s="1"/>
  <c r="L3766" i="1"/>
  <c r="L3765" i="1"/>
  <c r="M3765" i="1" s="1"/>
  <c r="L3764" i="1"/>
  <c r="L3763" i="1"/>
  <c r="M3763" i="1" s="1"/>
  <c r="L3762" i="1"/>
  <c r="L3761" i="1"/>
  <c r="M3761" i="1" s="1"/>
  <c r="L3760" i="1"/>
  <c r="L3759" i="1"/>
  <c r="M3759" i="1" s="1"/>
  <c r="L3758" i="1"/>
  <c r="L3757" i="1"/>
  <c r="M3757" i="1" s="1"/>
  <c r="L3756" i="1"/>
  <c r="L3755" i="1"/>
  <c r="M3755" i="1" s="1"/>
  <c r="L3754" i="1"/>
  <c r="L3753" i="1"/>
  <c r="M3753" i="1" s="1"/>
  <c r="L3752" i="1"/>
  <c r="L3751" i="1"/>
  <c r="M3751" i="1" s="1"/>
  <c r="L3750" i="1"/>
  <c r="L3749" i="1"/>
  <c r="M3749" i="1" s="1"/>
  <c r="L3748" i="1"/>
  <c r="L3747" i="1"/>
  <c r="M3747" i="1" s="1"/>
  <c r="L3746" i="1"/>
  <c r="L3745" i="1"/>
  <c r="M3745" i="1" s="1"/>
  <c r="L3744" i="1"/>
  <c r="L3743" i="1"/>
  <c r="M3743" i="1" s="1"/>
  <c r="L3742" i="1"/>
  <c r="L3741" i="1"/>
  <c r="M3741" i="1" s="1"/>
  <c r="L3740" i="1"/>
  <c r="L3739" i="1"/>
  <c r="M3739" i="1" s="1"/>
  <c r="L3738" i="1"/>
  <c r="L3737" i="1"/>
  <c r="M3737" i="1" s="1"/>
  <c r="L3736" i="1"/>
  <c r="L3735" i="1"/>
  <c r="M3735" i="1" s="1"/>
  <c r="L3734" i="1"/>
  <c r="L3733" i="1"/>
  <c r="M3733" i="1" s="1"/>
  <c r="L3732" i="1"/>
  <c r="L3731" i="1"/>
  <c r="M3731" i="1" s="1"/>
  <c r="L3730" i="1"/>
  <c r="L3729" i="1"/>
  <c r="M3729" i="1" s="1"/>
  <c r="L3728" i="1"/>
  <c r="L3727" i="1"/>
  <c r="M3727" i="1" s="1"/>
  <c r="L3726" i="1"/>
  <c r="L3725" i="1"/>
  <c r="M3725" i="1" s="1"/>
  <c r="L3724" i="1"/>
  <c r="L3723" i="1"/>
  <c r="M3723" i="1" s="1"/>
  <c r="L3722" i="1"/>
  <c r="L3721" i="1"/>
  <c r="M3721" i="1" s="1"/>
  <c r="L3720" i="1"/>
  <c r="L3719" i="1"/>
  <c r="M3719" i="1" s="1"/>
  <c r="L3718" i="1"/>
  <c r="L3717" i="1"/>
  <c r="M3717" i="1" s="1"/>
  <c r="L3716" i="1"/>
  <c r="L3715" i="1"/>
  <c r="M3715" i="1" s="1"/>
  <c r="L3714" i="1"/>
  <c r="L3713" i="1"/>
  <c r="M3713" i="1" s="1"/>
  <c r="L3712" i="1"/>
  <c r="L3711" i="1"/>
  <c r="M3711" i="1" s="1"/>
  <c r="L3710" i="1"/>
  <c r="L3709" i="1"/>
  <c r="M3709" i="1" s="1"/>
  <c r="L3708" i="1"/>
  <c r="L3707" i="1"/>
  <c r="M3707" i="1" s="1"/>
  <c r="L3706" i="1"/>
  <c r="L3705" i="1"/>
  <c r="M3705" i="1" s="1"/>
  <c r="L3704" i="1"/>
  <c r="L3703" i="1"/>
  <c r="M3703" i="1" s="1"/>
  <c r="L3702" i="1"/>
  <c r="L3701" i="1"/>
  <c r="M3701" i="1" s="1"/>
  <c r="L3700" i="1"/>
  <c r="L3699" i="1"/>
  <c r="M3699" i="1" s="1"/>
  <c r="L3698" i="1"/>
  <c r="L3697" i="1"/>
  <c r="M3697" i="1" s="1"/>
  <c r="L3696" i="1"/>
  <c r="L3695" i="1"/>
  <c r="M3695" i="1" s="1"/>
  <c r="L3694" i="1"/>
  <c r="L3693" i="1"/>
  <c r="M3693" i="1" s="1"/>
  <c r="L3692" i="1"/>
  <c r="L3691" i="1"/>
  <c r="M3691" i="1" s="1"/>
  <c r="L3690" i="1"/>
  <c r="L3689" i="1"/>
  <c r="M3689" i="1" s="1"/>
  <c r="L3688" i="1"/>
  <c r="L3687" i="1"/>
  <c r="M3687" i="1" s="1"/>
  <c r="L3686" i="1"/>
  <c r="L3685" i="1"/>
  <c r="M3685" i="1" s="1"/>
  <c r="L3684" i="1"/>
  <c r="L3683" i="1"/>
  <c r="M3683" i="1" s="1"/>
  <c r="L3682" i="1"/>
  <c r="L3681" i="1"/>
  <c r="M3681" i="1" s="1"/>
  <c r="L3680" i="1"/>
  <c r="L3679" i="1"/>
  <c r="M3679" i="1" s="1"/>
  <c r="L3678" i="1"/>
  <c r="L3677" i="1"/>
  <c r="M3677" i="1" s="1"/>
  <c r="L3676" i="1"/>
  <c r="L3675" i="1"/>
  <c r="M3675" i="1" s="1"/>
  <c r="L3674" i="1"/>
  <c r="L3673" i="1"/>
  <c r="M3673" i="1" s="1"/>
  <c r="L3672" i="1"/>
  <c r="L3671" i="1"/>
  <c r="M3671" i="1" s="1"/>
  <c r="L3670" i="1"/>
  <c r="L3669" i="1"/>
  <c r="M3669" i="1" s="1"/>
  <c r="L3668" i="1"/>
  <c r="L3667" i="1"/>
  <c r="M3667" i="1" s="1"/>
  <c r="L3666" i="1"/>
  <c r="L3665" i="1"/>
  <c r="M3665" i="1" s="1"/>
  <c r="L3664" i="1"/>
  <c r="L3663" i="1"/>
  <c r="M3663" i="1" s="1"/>
  <c r="L3662" i="1"/>
  <c r="L3661" i="1"/>
  <c r="M3661" i="1" s="1"/>
  <c r="L3660" i="1"/>
  <c r="L3659" i="1"/>
  <c r="M3659" i="1" s="1"/>
  <c r="L3658" i="1"/>
  <c r="L3657" i="1"/>
  <c r="M3657" i="1" s="1"/>
  <c r="L3656" i="1"/>
  <c r="L3655" i="1"/>
  <c r="M3655" i="1" s="1"/>
  <c r="L3654" i="1"/>
  <c r="L3653" i="1"/>
  <c r="M3653" i="1" s="1"/>
  <c r="L3652" i="1"/>
  <c r="L3651" i="1"/>
  <c r="M3651" i="1" s="1"/>
  <c r="L3650" i="1"/>
  <c r="L3649" i="1"/>
  <c r="M3649" i="1" s="1"/>
  <c r="L3648" i="1"/>
  <c r="L3647" i="1"/>
  <c r="M3647" i="1" s="1"/>
  <c r="L3646" i="1"/>
  <c r="L3645" i="1"/>
  <c r="M3645" i="1" s="1"/>
  <c r="L3644" i="1"/>
  <c r="L3643" i="1"/>
  <c r="M3643" i="1" s="1"/>
  <c r="L3642" i="1"/>
  <c r="L3641" i="1"/>
  <c r="M3641" i="1" s="1"/>
  <c r="L3640" i="1"/>
  <c r="L3639" i="1"/>
  <c r="M3639" i="1" s="1"/>
  <c r="L3638" i="1"/>
  <c r="L3637" i="1"/>
  <c r="M3637" i="1" s="1"/>
  <c r="L3636" i="1"/>
  <c r="L3635" i="1"/>
  <c r="M3635" i="1" s="1"/>
  <c r="L3634" i="1"/>
  <c r="L3633" i="1"/>
  <c r="M3633" i="1" s="1"/>
  <c r="L3632" i="1"/>
  <c r="L3631" i="1"/>
  <c r="M3631" i="1" s="1"/>
  <c r="L3630" i="1"/>
  <c r="L3629" i="1"/>
  <c r="M3629" i="1" s="1"/>
  <c r="L3628" i="1"/>
  <c r="L3627" i="1"/>
  <c r="M3627" i="1" s="1"/>
  <c r="L3626" i="1"/>
  <c r="L3625" i="1"/>
  <c r="M3625" i="1" s="1"/>
  <c r="L3624" i="1"/>
  <c r="L3623" i="1"/>
  <c r="M3623" i="1" s="1"/>
  <c r="L3622" i="1"/>
  <c r="L3621" i="1"/>
  <c r="M3621" i="1" s="1"/>
  <c r="L3620" i="1"/>
  <c r="L3619" i="1"/>
  <c r="M3619" i="1" s="1"/>
  <c r="L3618" i="1"/>
  <c r="L3617" i="1"/>
  <c r="M3617" i="1" s="1"/>
  <c r="L3616" i="1"/>
  <c r="L3615" i="1"/>
  <c r="M3615" i="1" s="1"/>
  <c r="L3614" i="1"/>
  <c r="L3613" i="1"/>
  <c r="M3613" i="1" s="1"/>
  <c r="L3612" i="1"/>
  <c r="L3611" i="1"/>
  <c r="M3611" i="1" s="1"/>
  <c r="L3610" i="1"/>
  <c r="L3609" i="1"/>
  <c r="M3609" i="1" s="1"/>
  <c r="L3608" i="1"/>
  <c r="L3607" i="1"/>
  <c r="M3607" i="1" s="1"/>
  <c r="L3606" i="1"/>
  <c r="L3605" i="1"/>
  <c r="M3605" i="1" s="1"/>
  <c r="L3604" i="1"/>
  <c r="L3603" i="1"/>
  <c r="M3603" i="1" s="1"/>
  <c r="L3602" i="1"/>
  <c r="L3601" i="1"/>
  <c r="M3601" i="1" s="1"/>
  <c r="L3600" i="1"/>
  <c r="L3599" i="1"/>
  <c r="M3599" i="1" s="1"/>
  <c r="L3598" i="1"/>
  <c r="L3597" i="1"/>
  <c r="M3597" i="1" s="1"/>
  <c r="L3596" i="1"/>
  <c r="L3595" i="1"/>
  <c r="M3595" i="1" s="1"/>
  <c r="L3594" i="1"/>
  <c r="L3593" i="1"/>
  <c r="M3593" i="1" s="1"/>
  <c r="L3592" i="1"/>
  <c r="L3591" i="1"/>
  <c r="M3591" i="1" s="1"/>
  <c r="L3590" i="1"/>
  <c r="L3589" i="1"/>
  <c r="M3589" i="1" s="1"/>
  <c r="L3588" i="1"/>
  <c r="L3587" i="1"/>
  <c r="M3587" i="1" s="1"/>
  <c r="L3586" i="1"/>
  <c r="L3585" i="1"/>
  <c r="M3585" i="1" s="1"/>
  <c r="L3584" i="1"/>
  <c r="L3583" i="1"/>
  <c r="M3583" i="1" s="1"/>
  <c r="L3582" i="1"/>
  <c r="L3581" i="1"/>
  <c r="M3581" i="1" s="1"/>
  <c r="L3580" i="1"/>
  <c r="L3579" i="1"/>
  <c r="M3579" i="1" s="1"/>
  <c r="L3578" i="1"/>
  <c r="L3577" i="1"/>
  <c r="M3577" i="1" s="1"/>
  <c r="L3576" i="1"/>
  <c r="L3575" i="1"/>
  <c r="M3575" i="1" s="1"/>
  <c r="L3574" i="1"/>
  <c r="L3573" i="1"/>
  <c r="M3573" i="1" s="1"/>
  <c r="L3572" i="1"/>
  <c r="L3571" i="1"/>
  <c r="M3571" i="1" s="1"/>
  <c r="L3570" i="1"/>
  <c r="L3569" i="1"/>
  <c r="M3569" i="1" s="1"/>
  <c r="L3568" i="1"/>
  <c r="L3567" i="1"/>
  <c r="M3567" i="1" s="1"/>
  <c r="L3566" i="1"/>
  <c r="L3565" i="1"/>
  <c r="M3565" i="1" s="1"/>
  <c r="L3564" i="1"/>
  <c r="L3563" i="1"/>
  <c r="M3563" i="1" s="1"/>
  <c r="L3562" i="1"/>
  <c r="L3561" i="1"/>
  <c r="M3561" i="1" s="1"/>
  <c r="L3560" i="1"/>
  <c r="L3559" i="1"/>
  <c r="M3559" i="1" s="1"/>
  <c r="L3558" i="1"/>
  <c r="L3557" i="1"/>
  <c r="M3557" i="1" s="1"/>
  <c r="L3556" i="1"/>
  <c r="L3555" i="1"/>
  <c r="M3555" i="1" s="1"/>
  <c r="L3554" i="1"/>
  <c r="L3553" i="1"/>
  <c r="M3553" i="1" s="1"/>
  <c r="L3552" i="1"/>
  <c r="L3551" i="1"/>
  <c r="M3551" i="1" s="1"/>
  <c r="L3550" i="1"/>
  <c r="L3549" i="1"/>
  <c r="M3549" i="1" s="1"/>
  <c r="L3548" i="1"/>
  <c r="L3547" i="1"/>
  <c r="M3547" i="1" s="1"/>
  <c r="L3546" i="1"/>
  <c r="L3545" i="1"/>
  <c r="M3545" i="1" s="1"/>
  <c r="L3544" i="1"/>
  <c r="L3543" i="1"/>
  <c r="M3543" i="1" s="1"/>
  <c r="L3542" i="1"/>
  <c r="L3541" i="1"/>
  <c r="M3541" i="1" s="1"/>
  <c r="L3540" i="1"/>
  <c r="L3539" i="1"/>
  <c r="M3539" i="1" s="1"/>
  <c r="L3538" i="1"/>
  <c r="L3537" i="1"/>
  <c r="M3537" i="1" s="1"/>
  <c r="L3536" i="1"/>
  <c r="L3535" i="1"/>
  <c r="M3535" i="1" s="1"/>
  <c r="L3534" i="1"/>
  <c r="L3533" i="1"/>
  <c r="M3533" i="1" s="1"/>
  <c r="L3532" i="1"/>
  <c r="L3531" i="1"/>
  <c r="M3531" i="1" s="1"/>
  <c r="L3530" i="1"/>
  <c r="L3529" i="1"/>
  <c r="M3529" i="1" s="1"/>
  <c r="L3528" i="1"/>
  <c r="L3527" i="1"/>
  <c r="M3527" i="1" s="1"/>
  <c r="L3526" i="1"/>
  <c r="L3525" i="1"/>
  <c r="M3525" i="1" s="1"/>
  <c r="L3524" i="1"/>
  <c r="L3523" i="1"/>
  <c r="M3523" i="1" s="1"/>
  <c r="L3522" i="1"/>
  <c r="L3521" i="1"/>
  <c r="M3521" i="1" s="1"/>
  <c r="L3520" i="1"/>
  <c r="L3519" i="1"/>
  <c r="M3519" i="1" s="1"/>
  <c r="L3518" i="1"/>
  <c r="L3517" i="1"/>
  <c r="M3517" i="1" s="1"/>
  <c r="L3516" i="1"/>
  <c r="L3515" i="1"/>
  <c r="M3515" i="1" s="1"/>
  <c r="L3514" i="1"/>
  <c r="L3513" i="1"/>
  <c r="M3513" i="1" s="1"/>
  <c r="L3512" i="1"/>
  <c r="L3511" i="1"/>
  <c r="M3511" i="1" s="1"/>
  <c r="L3510" i="1"/>
  <c r="L3509" i="1"/>
  <c r="M3509" i="1" s="1"/>
  <c r="L3508" i="1"/>
  <c r="L3507" i="1"/>
  <c r="M3507" i="1" s="1"/>
  <c r="L3506" i="1"/>
  <c r="L3505" i="1"/>
  <c r="M3505" i="1" s="1"/>
  <c r="L3504" i="1"/>
  <c r="L3503" i="1"/>
  <c r="M3503" i="1" s="1"/>
  <c r="L3502" i="1"/>
  <c r="L3501" i="1"/>
  <c r="M3501" i="1" s="1"/>
  <c r="L3500" i="1"/>
  <c r="L3499" i="1"/>
  <c r="M3499" i="1" s="1"/>
  <c r="L3498" i="1"/>
  <c r="L3497" i="1"/>
  <c r="M3497" i="1" s="1"/>
  <c r="L3496" i="1"/>
  <c r="L3495" i="1"/>
  <c r="M3495" i="1" s="1"/>
  <c r="L3494" i="1"/>
  <c r="L3493" i="1"/>
  <c r="M3493" i="1" s="1"/>
  <c r="L3492" i="1"/>
  <c r="L3491" i="1"/>
  <c r="M3491" i="1" s="1"/>
  <c r="L3490" i="1"/>
  <c r="L3489" i="1"/>
  <c r="M3489" i="1" s="1"/>
  <c r="L3488" i="1"/>
  <c r="L3487" i="1"/>
  <c r="M3487" i="1" s="1"/>
  <c r="L3486" i="1"/>
  <c r="L3485" i="1"/>
  <c r="M3485" i="1" s="1"/>
  <c r="L3484" i="1"/>
  <c r="L3483" i="1"/>
  <c r="M3483" i="1" s="1"/>
  <c r="L3482" i="1"/>
  <c r="L3481" i="1"/>
  <c r="M3481" i="1" s="1"/>
  <c r="L3480" i="1"/>
  <c r="L3479" i="1"/>
  <c r="M3479" i="1" s="1"/>
  <c r="L3478" i="1"/>
  <c r="L3477" i="1"/>
  <c r="M3477" i="1" s="1"/>
  <c r="L3476" i="1"/>
  <c r="L3475" i="1"/>
  <c r="M3475" i="1" s="1"/>
  <c r="L3474" i="1"/>
  <c r="L3473" i="1"/>
  <c r="M3473" i="1" s="1"/>
  <c r="L3472" i="1"/>
  <c r="L3471" i="1"/>
  <c r="M3471" i="1" s="1"/>
  <c r="L3470" i="1"/>
  <c r="L3469" i="1"/>
  <c r="M3469" i="1" s="1"/>
  <c r="L3468" i="1"/>
  <c r="L3467" i="1"/>
  <c r="M3467" i="1" s="1"/>
  <c r="L3466" i="1"/>
  <c r="L3465" i="1"/>
  <c r="M3465" i="1" s="1"/>
  <c r="L3464" i="1"/>
  <c r="L3463" i="1"/>
  <c r="M3463" i="1" s="1"/>
  <c r="L3462" i="1"/>
  <c r="L3461" i="1"/>
  <c r="M3461" i="1" s="1"/>
  <c r="L3460" i="1"/>
  <c r="L3459" i="1"/>
  <c r="M3459" i="1" s="1"/>
  <c r="L3458" i="1"/>
  <c r="L3457" i="1"/>
  <c r="M3457" i="1" s="1"/>
  <c r="L3456" i="1"/>
  <c r="L3455" i="1"/>
  <c r="M3455" i="1" s="1"/>
  <c r="L3454" i="1"/>
  <c r="L3453" i="1"/>
  <c r="M3453" i="1" s="1"/>
  <c r="L3452" i="1"/>
  <c r="L3451" i="1"/>
  <c r="M3451" i="1" s="1"/>
  <c r="L3450" i="1"/>
  <c r="L3449" i="1"/>
  <c r="M3449" i="1" s="1"/>
  <c r="L3448" i="1"/>
  <c r="L3447" i="1"/>
  <c r="M3447" i="1" s="1"/>
  <c r="L3446" i="1"/>
  <c r="L3445" i="1"/>
  <c r="M3445" i="1" s="1"/>
  <c r="L3444" i="1"/>
  <c r="L3443" i="1"/>
  <c r="M3443" i="1" s="1"/>
  <c r="L3442" i="1"/>
  <c r="L3441" i="1"/>
  <c r="M3441" i="1" s="1"/>
  <c r="L3440" i="1"/>
  <c r="L3439" i="1"/>
  <c r="M3439" i="1" s="1"/>
  <c r="L3438" i="1"/>
  <c r="L3437" i="1"/>
  <c r="M3437" i="1" s="1"/>
  <c r="L3436" i="1"/>
  <c r="L3435" i="1"/>
  <c r="M3435" i="1" s="1"/>
  <c r="L3434" i="1"/>
  <c r="L3433" i="1"/>
  <c r="M3433" i="1" s="1"/>
  <c r="L3432" i="1"/>
  <c r="L3431" i="1"/>
  <c r="M3431" i="1" s="1"/>
  <c r="L3430" i="1"/>
  <c r="L3429" i="1"/>
  <c r="M3429" i="1" s="1"/>
  <c r="L3428" i="1"/>
  <c r="L3427" i="1"/>
  <c r="M3427" i="1" s="1"/>
  <c r="L3426" i="1"/>
  <c r="L3425" i="1"/>
  <c r="M3425" i="1" s="1"/>
  <c r="L3424" i="1"/>
  <c r="L3423" i="1"/>
  <c r="M3423" i="1" s="1"/>
  <c r="L3422" i="1"/>
  <c r="L3421" i="1"/>
  <c r="M3421" i="1" s="1"/>
  <c r="L3420" i="1"/>
  <c r="L3419" i="1"/>
  <c r="M3419" i="1" s="1"/>
  <c r="L3418" i="1"/>
  <c r="L3417" i="1"/>
  <c r="M3417" i="1" s="1"/>
  <c r="L3416" i="1"/>
  <c r="L3415" i="1"/>
  <c r="M3415" i="1" s="1"/>
  <c r="L3414" i="1"/>
  <c r="L3413" i="1"/>
  <c r="M3413" i="1" s="1"/>
  <c r="L3412" i="1"/>
  <c r="L3411" i="1"/>
  <c r="M3411" i="1" s="1"/>
  <c r="L3410" i="1"/>
  <c r="L3409" i="1"/>
  <c r="M3409" i="1" s="1"/>
  <c r="L3408" i="1"/>
  <c r="L3407" i="1"/>
  <c r="M3407" i="1" s="1"/>
  <c r="L3406" i="1"/>
  <c r="L3405" i="1"/>
  <c r="M3405" i="1" s="1"/>
  <c r="L3404" i="1"/>
  <c r="L3403" i="1"/>
  <c r="M3403" i="1" s="1"/>
  <c r="L3402" i="1"/>
  <c r="L3401" i="1"/>
  <c r="M3401" i="1" s="1"/>
  <c r="L3400" i="1"/>
  <c r="L3399" i="1"/>
  <c r="M3399" i="1" s="1"/>
  <c r="L3398" i="1"/>
  <c r="L3397" i="1"/>
  <c r="M3397" i="1" s="1"/>
  <c r="L3396" i="1"/>
  <c r="L3395" i="1"/>
  <c r="M3395" i="1" s="1"/>
  <c r="L3394" i="1"/>
  <c r="L3393" i="1"/>
  <c r="M3393" i="1" s="1"/>
  <c r="L3392" i="1"/>
  <c r="L3391" i="1"/>
  <c r="M3391" i="1" s="1"/>
  <c r="L3390" i="1"/>
  <c r="L3389" i="1"/>
  <c r="M3389" i="1" s="1"/>
  <c r="L3388" i="1"/>
  <c r="L3387" i="1"/>
  <c r="M3387" i="1" s="1"/>
  <c r="L3386" i="1"/>
  <c r="L3385" i="1"/>
  <c r="M3385" i="1" s="1"/>
  <c r="L3384" i="1"/>
  <c r="L3383" i="1"/>
  <c r="M3383" i="1" s="1"/>
  <c r="L3382" i="1"/>
  <c r="L3381" i="1"/>
  <c r="M3381" i="1" s="1"/>
  <c r="L3380" i="1"/>
  <c r="L3379" i="1"/>
  <c r="M3379" i="1" s="1"/>
  <c r="L3378" i="1"/>
  <c r="L3377" i="1"/>
  <c r="M3377" i="1" s="1"/>
  <c r="L3376" i="1"/>
  <c r="L3375" i="1"/>
  <c r="M3375" i="1" s="1"/>
  <c r="L3374" i="1"/>
  <c r="L3373" i="1"/>
  <c r="M3373" i="1" s="1"/>
  <c r="L3372" i="1"/>
  <c r="L3371" i="1"/>
  <c r="M3371" i="1" s="1"/>
  <c r="L3370" i="1"/>
  <c r="L3369" i="1"/>
  <c r="M3369" i="1" s="1"/>
  <c r="L3368" i="1"/>
  <c r="L3367" i="1"/>
  <c r="M3367" i="1" s="1"/>
  <c r="L3366" i="1"/>
  <c r="L3365" i="1"/>
  <c r="M3365" i="1" s="1"/>
  <c r="L3364" i="1"/>
  <c r="L3363" i="1"/>
  <c r="M3363" i="1" s="1"/>
  <c r="L3362" i="1"/>
  <c r="L3361" i="1"/>
  <c r="M3361" i="1" s="1"/>
  <c r="L3360" i="1"/>
  <c r="L3359" i="1"/>
  <c r="M3359" i="1" s="1"/>
  <c r="L3358" i="1"/>
  <c r="L3357" i="1"/>
  <c r="M3357" i="1" s="1"/>
  <c r="L3356" i="1"/>
  <c r="L3355" i="1"/>
  <c r="M3355" i="1" s="1"/>
  <c r="L3354" i="1"/>
  <c r="L3353" i="1"/>
  <c r="M3353" i="1" s="1"/>
  <c r="L3352" i="1"/>
  <c r="L3351" i="1"/>
  <c r="M3351" i="1" s="1"/>
  <c r="L3350" i="1"/>
  <c r="L3349" i="1"/>
  <c r="M3349" i="1" s="1"/>
  <c r="L3348" i="1"/>
  <c r="L3347" i="1"/>
  <c r="M3347" i="1" s="1"/>
  <c r="L3346" i="1"/>
  <c r="L3345" i="1"/>
  <c r="M3345" i="1" s="1"/>
  <c r="L3344" i="1"/>
  <c r="L3343" i="1"/>
  <c r="M3343" i="1" s="1"/>
  <c r="L3342" i="1"/>
  <c r="L3341" i="1"/>
  <c r="M3341" i="1" s="1"/>
  <c r="L3340" i="1"/>
  <c r="L3339" i="1"/>
  <c r="M3339" i="1" s="1"/>
  <c r="L3338" i="1"/>
  <c r="L3337" i="1"/>
  <c r="M3337" i="1" s="1"/>
  <c r="L3336" i="1"/>
  <c r="L3335" i="1"/>
  <c r="M3335" i="1" s="1"/>
  <c r="L3334" i="1"/>
  <c r="L3333" i="1"/>
  <c r="M3333" i="1" s="1"/>
  <c r="L3332" i="1"/>
  <c r="L3331" i="1"/>
  <c r="M3331" i="1" s="1"/>
  <c r="L3330" i="1"/>
  <c r="L3329" i="1"/>
  <c r="M3329" i="1" s="1"/>
  <c r="L3328" i="1"/>
  <c r="L3327" i="1"/>
  <c r="M3327" i="1" s="1"/>
  <c r="L3326" i="1"/>
  <c r="L3325" i="1"/>
  <c r="M3325" i="1" s="1"/>
  <c r="L3324" i="1"/>
  <c r="L3323" i="1"/>
  <c r="M3323" i="1" s="1"/>
  <c r="L3322" i="1"/>
  <c r="L3321" i="1"/>
  <c r="M3321" i="1" s="1"/>
  <c r="L3320" i="1"/>
  <c r="L3319" i="1"/>
  <c r="M3319" i="1" s="1"/>
  <c r="L3318" i="1"/>
  <c r="L3317" i="1"/>
  <c r="M3317" i="1" s="1"/>
  <c r="L3316" i="1"/>
  <c r="L3315" i="1"/>
  <c r="M3315" i="1" s="1"/>
  <c r="L3314" i="1"/>
  <c r="L3313" i="1"/>
  <c r="M3313" i="1" s="1"/>
  <c r="L3312" i="1"/>
  <c r="L3311" i="1"/>
  <c r="M3311" i="1" s="1"/>
  <c r="L3310" i="1"/>
  <c r="L3309" i="1"/>
  <c r="M3309" i="1" s="1"/>
  <c r="L3308" i="1"/>
  <c r="L3307" i="1"/>
  <c r="M3307" i="1" s="1"/>
  <c r="L3306" i="1"/>
  <c r="L3305" i="1"/>
  <c r="M3305" i="1" s="1"/>
  <c r="L3304" i="1"/>
  <c r="L3303" i="1"/>
  <c r="M3303" i="1" s="1"/>
  <c r="L3302" i="1"/>
  <c r="L3301" i="1"/>
  <c r="M3301" i="1" s="1"/>
  <c r="L3300" i="1"/>
  <c r="L3299" i="1"/>
  <c r="M3299" i="1" s="1"/>
  <c r="L3298" i="1"/>
  <c r="L3297" i="1"/>
  <c r="M3297" i="1" s="1"/>
  <c r="L3296" i="1"/>
  <c r="L3295" i="1"/>
  <c r="M3295" i="1" s="1"/>
  <c r="L3294" i="1"/>
  <c r="L3293" i="1"/>
  <c r="M3293" i="1" s="1"/>
  <c r="L3292" i="1"/>
  <c r="L3291" i="1"/>
  <c r="M3291" i="1" s="1"/>
  <c r="L3290" i="1"/>
  <c r="L3289" i="1"/>
  <c r="M3289" i="1" s="1"/>
  <c r="L3288" i="1"/>
  <c r="L3287" i="1"/>
  <c r="M3287" i="1" s="1"/>
  <c r="L3286" i="1"/>
  <c r="L3285" i="1"/>
  <c r="M3285" i="1" s="1"/>
  <c r="L3284" i="1"/>
  <c r="L3283" i="1"/>
  <c r="M3283" i="1" s="1"/>
  <c r="L3282" i="1"/>
  <c r="L3281" i="1"/>
  <c r="M3281" i="1" s="1"/>
  <c r="L3280" i="1"/>
  <c r="L3279" i="1"/>
  <c r="M3279" i="1" s="1"/>
  <c r="L3278" i="1"/>
  <c r="L3277" i="1"/>
  <c r="M3277" i="1" s="1"/>
  <c r="L3276" i="1"/>
  <c r="L3275" i="1"/>
  <c r="M3275" i="1" s="1"/>
  <c r="L3274" i="1"/>
  <c r="L3273" i="1"/>
  <c r="M3273" i="1" s="1"/>
  <c r="L3272" i="1"/>
  <c r="L3271" i="1"/>
  <c r="M3271" i="1" s="1"/>
  <c r="L3270" i="1"/>
  <c r="L3269" i="1"/>
  <c r="M3269" i="1" s="1"/>
  <c r="L3268" i="1"/>
  <c r="L3267" i="1"/>
  <c r="M3267" i="1" s="1"/>
  <c r="L3266" i="1"/>
  <c r="L3265" i="1"/>
  <c r="M3265" i="1" s="1"/>
  <c r="L3264" i="1"/>
  <c r="L3263" i="1"/>
  <c r="M3263" i="1" s="1"/>
  <c r="L3262" i="1"/>
  <c r="L3261" i="1"/>
  <c r="M3261" i="1" s="1"/>
  <c r="L3260" i="1"/>
  <c r="L3259" i="1"/>
  <c r="M3259" i="1" s="1"/>
  <c r="L3258" i="1"/>
  <c r="L3257" i="1"/>
  <c r="M3257" i="1" s="1"/>
  <c r="L3256" i="1"/>
  <c r="L3255" i="1"/>
  <c r="M3255" i="1" s="1"/>
  <c r="L3254" i="1"/>
  <c r="L3253" i="1"/>
  <c r="M3253" i="1" s="1"/>
  <c r="L3252" i="1"/>
  <c r="L3251" i="1"/>
  <c r="M3251" i="1" s="1"/>
  <c r="L3250" i="1"/>
  <c r="L3249" i="1"/>
  <c r="M3249" i="1" s="1"/>
  <c r="L3248" i="1"/>
  <c r="L3247" i="1"/>
  <c r="M3247" i="1" s="1"/>
  <c r="L3246" i="1"/>
  <c r="L3245" i="1"/>
  <c r="M3245" i="1" s="1"/>
  <c r="L3244" i="1"/>
  <c r="L3243" i="1"/>
  <c r="M3243" i="1" s="1"/>
  <c r="L3242" i="1"/>
  <c r="L3241" i="1"/>
  <c r="M3241" i="1" s="1"/>
  <c r="L3240" i="1"/>
  <c r="L3239" i="1"/>
  <c r="M3239" i="1" s="1"/>
  <c r="L3238" i="1"/>
  <c r="L3237" i="1"/>
  <c r="M3237" i="1" s="1"/>
  <c r="L3236" i="1"/>
  <c r="L3235" i="1"/>
  <c r="M3235" i="1" s="1"/>
  <c r="L3234" i="1"/>
  <c r="L3233" i="1"/>
  <c r="M3233" i="1" s="1"/>
  <c r="L3232" i="1"/>
  <c r="L3231" i="1"/>
  <c r="M3231" i="1" s="1"/>
  <c r="L3230" i="1"/>
  <c r="L3229" i="1"/>
  <c r="M3229" i="1" s="1"/>
  <c r="L3228" i="1"/>
  <c r="L3227" i="1"/>
  <c r="M3227" i="1" s="1"/>
  <c r="L3226" i="1"/>
  <c r="L3225" i="1"/>
  <c r="M3225" i="1" s="1"/>
  <c r="L3224" i="1"/>
  <c r="L3223" i="1"/>
  <c r="M3223" i="1" s="1"/>
  <c r="L3222" i="1"/>
  <c r="L3221" i="1"/>
  <c r="M3221" i="1" s="1"/>
  <c r="L3220" i="1"/>
  <c r="L3219" i="1"/>
  <c r="M3219" i="1" s="1"/>
  <c r="L3218" i="1"/>
  <c r="L3217" i="1"/>
  <c r="M3217" i="1" s="1"/>
  <c r="L3216" i="1"/>
  <c r="L3215" i="1"/>
  <c r="M3215" i="1" s="1"/>
  <c r="L3214" i="1"/>
  <c r="L3163" i="1"/>
  <c r="M3163" i="1" s="1"/>
  <c r="L3156" i="1"/>
  <c r="L3155" i="1"/>
  <c r="M3155" i="1" s="1"/>
  <c r="L3153" i="1"/>
  <c r="L3087" i="1"/>
  <c r="M3087" i="1" s="1"/>
  <c r="L3086" i="1"/>
  <c r="L3083" i="1"/>
  <c r="M3083" i="1" s="1"/>
  <c r="L3082" i="1"/>
  <c r="L3060" i="1"/>
  <c r="M3060" i="1" s="1"/>
  <c r="L3057" i="1"/>
  <c r="L3027" i="1"/>
  <c r="M3027" i="1" s="1"/>
  <c r="L3025" i="1"/>
  <c r="L3018" i="1"/>
  <c r="M3018" i="1" s="1"/>
  <c r="L3017" i="1"/>
  <c r="L2932" i="1"/>
  <c r="M2932" i="1" s="1"/>
  <c r="L2931" i="1"/>
  <c r="L2907" i="1"/>
  <c r="M2907" i="1" s="1"/>
  <c r="L2906" i="1"/>
  <c r="L2803" i="1"/>
  <c r="M2803" i="1" s="1"/>
  <c r="L2800" i="1"/>
  <c r="L2795" i="1"/>
  <c r="M2795" i="1" s="1"/>
  <c r="L2566" i="1"/>
  <c r="L2565" i="1"/>
  <c r="M2565" i="1" s="1"/>
  <c r="L2564" i="1"/>
  <c r="L2561" i="1"/>
  <c r="M2561" i="1" s="1"/>
  <c r="L2560" i="1"/>
  <c r="L2559" i="1"/>
  <c r="M2559" i="1" s="1"/>
  <c r="L2558" i="1"/>
  <c r="L2557" i="1"/>
  <c r="M2557" i="1" s="1"/>
  <c r="L2556" i="1"/>
  <c r="L2555" i="1"/>
  <c r="M2555" i="1" s="1"/>
  <c r="L2554" i="1"/>
  <c r="L2515" i="1"/>
  <c r="M2515" i="1" s="1"/>
  <c r="L2514" i="1"/>
  <c r="L2513" i="1"/>
  <c r="M2513" i="1" s="1"/>
  <c r="L2512" i="1"/>
  <c r="L2511" i="1"/>
  <c r="M2511" i="1" s="1"/>
  <c r="L2498" i="1"/>
  <c r="L2497" i="1"/>
  <c r="M2497" i="1" s="1"/>
  <c r="L2477" i="1"/>
  <c r="L2414" i="1"/>
  <c r="M2414" i="1" s="1"/>
  <c r="L2413" i="1"/>
  <c r="L2377" i="1"/>
  <c r="M2377" i="1" s="1"/>
  <c r="L2336" i="1"/>
  <c r="L2335" i="1"/>
  <c r="M2335" i="1" s="1"/>
  <c r="L2332" i="1"/>
  <c r="L2330" i="1"/>
  <c r="M2330" i="1" s="1"/>
  <c r="L2329" i="1"/>
  <c r="L2327" i="1"/>
  <c r="M2327" i="1" s="1"/>
  <c r="L2315" i="1"/>
  <c r="L2314" i="1"/>
  <c r="M2314" i="1" s="1"/>
  <c r="L2236" i="1"/>
  <c r="L2235" i="1"/>
  <c r="M2235" i="1" s="1"/>
  <c r="L2234" i="1"/>
  <c r="L2233" i="1"/>
  <c r="M2233" i="1" s="1"/>
  <c r="L2232" i="1"/>
  <c r="L2231" i="1"/>
  <c r="M2231" i="1" s="1"/>
  <c r="L2230" i="1"/>
  <c r="L2229" i="1"/>
  <c r="M2229" i="1" s="1"/>
  <c r="L2228" i="1"/>
  <c r="L2227" i="1"/>
  <c r="M2227" i="1" s="1"/>
  <c r="L2224" i="1"/>
  <c r="L2223" i="1"/>
  <c r="M2223" i="1" s="1"/>
  <c r="L2222" i="1"/>
  <c r="L2220" i="1"/>
  <c r="M2220" i="1" s="1"/>
  <c r="L2219" i="1"/>
  <c r="L2218" i="1"/>
  <c r="M2218" i="1" s="1"/>
  <c r="L2197" i="1"/>
  <c r="L2196" i="1"/>
  <c r="M2196" i="1" s="1"/>
  <c r="L2195" i="1"/>
  <c r="L2173" i="1"/>
  <c r="M2173" i="1" s="1"/>
  <c r="L2172" i="1"/>
  <c r="L2156" i="1"/>
  <c r="M2156" i="1" s="1"/>
  <c r="L2114" i="1"/>
  <c r="L2112" i="1"/>
  <c r="M2112" i="1" s="1"/>
  <c r="L2049" i="1"/>
  <c r="L2048" i="1"/>
  <c r="M2048" i="1" s="1"/>
  <c r="L2045" i="1"/>
  <c r="L2038" i="1"/>
  <c r="M2038" i="1" s="1"/>
  <c r="L2037" i="1"/>
  <c r="L2036" i="1"/>
  <c r="M2036" i="1" s="1"/>
  <c r="L2010" i="1"/>
  <c r="L2001" i="1"/>
  <c r="M2001" i="1" s="1"/>
  <c r="L1998" i="1"/>
  <c r="L1997" i="1"/>
  <c r="M1997" i="1" s="1"/>
  <c r="L1971" i="1"/>
  <c r="L1967" i="1"/>
  <c r="M1967" i="1" s="1"/>
  <c r="L1966" i="1"/>
  <c r="L1963" i="1"/>
  <c r="M1963" i="1" s="1"/>
  <c r="L1960" i="1"/>
  <c r="L1946" i="1"/>
  <c r="M1946" i="1" s="1"/>
  <c r="L1929" i="1"/>
  <c r="L1925" i="1"/>
  <c r="M1925" i="1" s="1"/>
  <c r="L1924" i="1"/>
  <c r="L1922" i="1"/>
  <c r="M1922" i="1" s="1"/>
  <c r="L1919" i="1"/>
  <c r="L1916" i="1"/>
  <c r="M1916" i="1" s="1"/>
  <c r="L1873" i="1"/>
  <c r="L1838" i="1"/>
  <c r="M1838" i="1" s="1"/>
  <c r="L1831" i="1"/>
  <c r="L1826" i="1"/>
  <c r="M1826" i="1" s="1"/>
  <c r="L1792" i="1"/>
  <c r="L1777" i="1"/>
  <c r="M1777" i="1" s="1"/>
  <c r="L1757" i="1"/>
  <c r="L1746" i="1"/>
  <c r="M1746" i="1" s="1"/>
  <c r="L1732" i="1"/>
  <c r="L1731" i="1"/>
  <c r="M1731" i="1" s="1"/>
  <c r="L1727" i="1"/>
  <c r="L1724" i="1"/>
  <c r="M1724" i="1" s="1"/>
  <c r="L1716" i="1"/>
  <c r="L1705" i="1"/>
  <c r="M1705" i="1" s="1"/>
  <c r="L1689" i="1"/>
  <c r="L1684" i="1"/>
  <c r="M1684" i="1" s="1"/>
  <c r="L1683" i="1"/>
  <c r="L1682" i="1"/>
  <c r="M1682" i="1" s="1"/>
  <c r="L1680" i="1"/>
  <c r="L1653" i="1"/>
  <c r="M1653" i="1" s="1"/>
  <c r="L1652" i="1"/>
  <c r="L1649" i="1"/>
  <c r="M1649" i="1" s="1"/>
  <c r="L1625" i="1"/>
  <c r="L1624" i="1"/>
  <c r="M1624" i="1" s="1"/>
  <c r="L1622" i="1"/>
  <c r="L1621" i="1"/>
  <c r="M1621" i="1" s="1"/>
  <c r="L1620" i="1"/>
  <c r="L1619" i="1"/>
  <c r="M1619" i="1" s="1"/>
  <c r="L1618" i="1"/>
  <c r="L1617" i="1"/>
  <c r="M1617" i="1" s="1"/>
  <c r="L1616" i="1"/>
  <c r="L1615" i="1"/>
  <c r="M1615" i="1" s="1"/>
  <c r="L1614" i="1"/>
  <c r="L1613" i="1"/>
  <c r="M1613" i="1" s="1"/>
  <c r="L1612" i="1"/>
  <c r="L1611" i="1"/>
  <c r="M1611" i="1" s="1"/>
  <c r="L1610" i="1"/>
  <c r="L1609" i="1"/>
  <c r="M1609" i="1" s="1"/>
  <c r="L1608" i="1"/>
  <c r="L1607" i="1"/>
  <c r="M1607" i="1" s="1"/>
  <c r="L1606" i="1"/>
  <c r="L1605" i="1"/>
  <c r="M1605" i="1" s="1"/>
  <c r="L1604" i="1"/>
  <c r="L1603" i="1"/>
  <c r="M1603" i="1" s="1"/>
  <c r="L1599" i="1"/>
  <c r="L1598" i="1"/>
  <c r="M1598" i="1" s="1"/>
  <c r="L1596" i="1"/>
  <c r="L1593" i="1"/>
  <c r="M1593" i="1" s="1"/>
  <c r="L1592" i="1"/>
  <c r="L1591" i="1"/>
  <c r="M1591" i="1" s="1"/>
  <c r="L1590" i="1"/>
  <c r="L1586" i="1"/>
  <c r="M1586" i="1" s="1"/>
  <c r="L1585" i="1"/>
  <c r="L1583" i="1"/>
  <c r="M1583" i="1" s="1"/>
  <c r="L1582" i="1"/>
  <c r="L1581" i="1"/>
  <c r="M1581" i="1" s="1"/>
  <c r="L1580" i="1"/>
  <c r="L1410" i="1"/>
  <c r="M1410" i="1" s="1"/>
  <c r="L1409" i="1"/>
  <c r="L1365" i="1"/>
  <c r="M1365" i="1" s="1"/>
  <c r="L1355" i="1"/>
  <c r="L1343" i="1"/>
  <c r="M1343" i="1" s="1"/>
  <c r="L1331" i="1"/>
  <c r="L1317" i="1"/>
  <c r="M1317" i="1" s="1"/>
  <c r="L1316" i="1"/>
  <c r="L1314" i="1"/>
  <c r="M1314" i="1" s="1"/>
  <c r="L1305" i="1"/>
  <c r="L1304" i="1"/>
  <c r="M1304" i="1" s="1"/>
  <c r="L1303" i="1"/>
  <c r="L1302" i="1"/>
  <c r="M1302" i="1" s="1"/>
  <c r="L1286" i="1"/>
  <c r="L1284" i="1"/>
  <c r="M1284" i="1" s="1"/>
  <c r="L1271" i="1"/>
  <c r="L1269" i="1"/>
  <c r="M1269" i="1" s="1"/>
  <c r="L1268" i="1"/>
  <c r="L1243" i="1"/>
  <c r="M1243" i="1" s="1"/>
  <c r="L1214" i="1"/>
  <c r="L1204" i="1"/>
  <c r="M1204" i="1" s="1"/>
  <c r="L1202" i="1"/>
  <c r="L937" i="1"/>
  <c r="M937" i="1" s="1"/>
  <c r="L857" i="1"/>
  <c r="L793" i="1"/>
  <c r="M793" i="1" s="1"/>
  <c r="L679" i="1"/>
  <c r="L616" i="1"/>
  <c r="M616" i="1" s="1"/>
  <c r="L596" i="1"/>
  <c r="L549" i="1"/>
  <c r="M549" i="1" s="1"/>
  <c r="L499" i="1"/>
  <c r="L496" i="1"/>
  <c r="M496" i="1" s="1"/>
  <c r="L406" i="1"/>
  <c r="L387" i="1"/>
  <c r="M387" i="1" s="1"/>
  <c r="L280" i="1"/>
  <c r="L249" i="1"/>
  <c r="M249" i="1" s="1"/>
  <c r="L248" i="1"/>
  <c r="L220" i="1"/>
  <c r="M220" i="1" s="1"/>
  <c r="L219" i="1"/>
  <c r="L218" i="1"/>
  <c r="M218" i="1" s="1"/>
  <c r="L217" i="1"/>
  <c r="L216" i="1"/>
  <c r="M216" i="1" s="1"/>
  <c r="L215" i="1"/>
  <c r="L214" i="1"/>
  <c r="M214" i="1" s="1"/>
  <c r="L161" i="1"/>
  <c r="L160" i="1"/>
  <c r="M160" i="1" s="1"/>
  <c r="L159" i="1"/>
  <c r="L158" i="1"/>
  <c r="M158" i="1" s="1"/>
  <c r="L156" i="1"/>
  <c r="L155" i="1"/>
  <c r="M155" i="1" s="1"/>
  <c r="L154" i="1"/>
  <c r="L153" i="1"/>
  <c r="M153" i="1" s="1"/>
  <c r="L152" i="1"/>
  <c r="L151" i="1"/>
  <c r="M151" i="1" s="1"/>
  <c r="L150" i="1"/>
  <c r="L147" i="1"/>
  <c r="M147" i="1" s="1"/>
  <c r="L146" i="1"/>
  <c r="L145" i="1"/>
  <c r="M145" i="1" s="1"/>
  <c r="L144" i="1"/>
  <c r="L143" i="1"/>
  <c r="M143" i="1" s="1"/>
  <c r="L142" i="1"/>
  <c r="L141" i="1"/>
  <c r="M141" i="1" s="1"/>
  <c r="L140" i="1"/>
  <c r="L139" i="1"/>
  <c r="M139" i="1" s="1"/>
  <c r="L138" i="1"/>
  <c r="L137" i="1"/>
  <c r="M137" i="1" s="1"/>
  <c r="L136" i="1"/>
  <c r="L135" i="1"/>
  <c r="M135" i="1" s="1"/>
  <c r="L134" i="1"/>
  <c r="L133" i="1"/>
  <c r="M133" i="1" s="1"/>
  <c r="L121" i="1"/>
  <c r="L120" i="1"/>
  <c r="M120" i="1" s="1"/>
  <c r="L118" i="1"/>
  <c r="L117" i="1"/>
  <c r="M117" i="1" s="1"/>
  <c r="L101" i="1"/>
  <c r="L100" i="1"/>
  <c r="M100" i="1" s="1"/>
  <c r="L99" i="1"/>
  <c r="L98" i="1"/>
  <c r="M98" i="1" s="1"/>
  <c r="L97" i="1"/>
  <c r="L96" i="1"/>
  <c r="M96" i="1" s="1"/>
  <c r="L67" i="1"/>
  <c r="L66" i="1"/>
  <c r="M66" i="1" s="1"/>
  <c r="L65" i="1"/>
  <c r="L64" i="1"/>
  <c r="M64" i="1" s="1"/>
  <c r="L63" i="1"/>
  <c r="L62" i="1"/>
  <c r="M62" i="1" s="1"/>
  <c r="L61" i="1"/>
  <c r="L60" i="1"/>
  <c r="M60" i="1" s="1"/>
  <c r="L59" i="1"/>
  <c r="L58" i="1"/>
  <c r="M58" i="1" s="1"/>
  <c r="L57" i="1"/>
  <c r="L56" i="1"/>
  <c r="M56" i="1" s="1"/>
  <c r="L55" i="1"/>
  <c r="L54" i="1"/>
  <c r="M54" i="1" s="1"/>
  <c r="L53" i="1"/>
  <c r="L52" i="1"/>
  <c r="M52" i="1" s="1"/>
  <c r="L51" i="1"/>
  <c r="L50" i="1"/>
  <c r="M50" i="1" s="1"/>
  <c r="L49" i="1"/>
  <c r="L48" i="1"/>
  <c r="M48" i="1" s="1"/>
  <c r="L44" i="1"/>
  <c r="L43" i="1"/>
  <c r="M43" i="1" s="1"/>
  <c r="L42" i="1"/>
  <c r="L41" i="1"/>
  <c r="M41" i="1" s="1"/>
  <c r="L40" i="1"/>
  <c r="L39" i="1"/>
  <c r="M39" i="1" s="1"/>
  <c r="L37" i="1"/>
  <c r="L36" i="1"/>
  <c r="M36" i="1" s="1"/>
  <c r="L35" i="1"/>
  <c r="L34" i="1"/>
  <c r="M34" i="1" s="1"/>
  <c r="L33" i="1"/>
  <c r="L32" i="1"/>
  <c r="M32" i="1" s="1"/>
  <c r="L31" i="1"/>
  <c r="L30" i="1"/>
  <c r="M30" i="1" s="1"/>
  <c r="L29" i="1"/>
  <c r="L28" i="1"/>
  <c r="M28" i="1" s="1"/>
  <c r="L27" i="1"/>
  <c r="L26" i="1"/>
  <c r="M26" i="1" s="1"/>
  <c r="L25" i="1"/>
  <c r="L24" i="1"/>
  <c r="M24" i="1" s="1"/>
  <c r="L23" i="1"/>
  <c r="L22" i="1"/>
  <c r="M22" i="1" s="1"/>
  <c r="L21" i="1"/>
  <c r="L19" i="1"/>
  <c r="M19" i="1" s="1"/>
  <c r="L15" i="1"/>
  <c r="L14" i="1"/>
  <c r="M14" i="1" s="1"/>
  <c r="L13" i="1"/>
  <c r="L12" i="1"/>
  <c r="M12" i="1" s="1"/>
  <c r="L11" i="1"/>
  <c r="L10" i="1"/>
  <c r="M10" i="1" s="1"/>
  <c r="L8" i="1"/>
  <c r="L7" i="1"/>
  <c r="M7" i="1" s="1"/>
  <c r="L6" i="1"/>
  <c r="S3027" i="1" l="1"/>
  <c r="S2377" i="1"/>
  <c r="S2223" i="1"/>
  <c r="S2172" i="1"/>
  <c r="S2001" i="1"/>
  <c r="S1946" i="1"/>
  <c r="S1777" i="1"/>
  <c r="S1705" i="1"/>
  <c r="S1649" i="1"/>
  <c r="S1612" i="1"/>
  <c r="S1620" i="1"/>
  <c r="S1343" i="1"/>
  <c r="S1305" i="1"/>
  <c r="S1204" i="1"/>
  <c r="S549" i="1"/>
  <c r="S159" i="1"/>
  <c r="S155" i="1"/>
  <c r="S53" i="1"/>
  <c r="S61" i="1"/>
  <c r="Q3214" i="1"/>
  <c r="Q3226" i="1"/>
  <c r="Q3234" i="1"/>
  <c r="Q3246" i="1"/>
  <c r="Q3254" i="1"/>
  <c r="Q3266" i="1"/>
  <c r="Q3274" i="1"/>
  <c r="Q3286" i="1"/>
  <c r="Q3298" i="1"/>
  <c r="Q3306" i="1"/>
  <c r="Q3314" i="1"/>
  <c r="Q3326" i="1"/>
  <c r="Q3334" i="1"/>
  <c r="Q3346" i="1"/>
  <c r="Q3358" i="1"/>
  <c r="Q3366" i="1"/>
  <c r="Q3374" i="1"/>
  <c r="Q3382" i="1"/>
  <c r="Q3394" i="1"/>
  <c r="Q3406" i="1"/>
  <c r="Q3414" i="1"/>
  <c r="Q3422" i="1"/>
  <c r="Q3430" i="1"/>
  <c r="Q3438" i="1"/>
  <c r="Q3450" i="1"/>
  <c r="Q3458" i="1"/>
  <c r="Q3470" i="1"/>
  <c r="Q3478" i="1"/>
  <c r="Q3490" i="1"/>
  <c r="Q3498" i="1"/>
  <c r="Q3510" i="1"/>
  <c r="Q3518" i="1"/>
  <c r="Q3530" i="1"/>
  <c r="Q3538" i="1"/>
  <c r="Q3546" i="1"/>
  <c r="Q3558" i="1"/>
  <c r="Q3566" i="1"/>
  <c r="Q3578" i="1"/>
  <c r="Q3586" i="1"/>
  <c r="Q3598" i="1"/>
  <c r="Q3610" i="1"/>
  <c r="Q3622" i="1"/>
  <c r="Q3630" i="1"/>
  <c r="Q3638" i="1"/>
  <c r="Q3650" i="1"/>
  <c r="Q3662" i="1"/>
  <c r="Q3670" i="1"/>
  <c r="Q3678" i="1"/>
  <c r="Q3690" i="1"/>
  <c r="Q3702" i="1"/>
  <c r="Q3710" i="1"/>
  <c r="Q3718" i="1"/>
  <c r="Q3730" i="1"/>
  <c r="Q3738" i="1"/>
  <c r="Q3750" i="1"/>
  <c r="Q3758" i="1"/>
  <c r="Q3770" i="1"/>
  <c r="Q3778" i="1"/>
  <c r="Q3790" i="1"/>
  <c r="Q3798" i="1"/>
  <c r="Q3810" i="1"/>
  <c r="Q3818" i="1"/>
  <c r="Q3826" i="1"/>
  <c r="Q3838" i="1"/>
  <c r="Q3846" i="1"/>
  <c r="Q3854" i="1"/>
  <c r="Q3866" i="1"/>
  <c r="Q3874" i="1"/>
  <c r="Q3882" i="1"/>
  <c r="Q3025" i="1"/>
  <c r="Q2800" i="1"/>
  <c r="Q2477" i="1"/>
  <c r="Q2330" i="1"/>
  <c r="Q2173" i="1"/>
  <c r="Q2037" i="1"/>
  <c r="Q1929" i="1"/>
  <c r="Q1831" i="1"/>
  <c r="Q1689" i="1"/>
  <c r="Q1613" i="1"/>
  <c r="Q1621" i="1"/>
  <c r="Q1331" i="1"/>
  <c r="Q1269" i="1"/>
  <c r="Q679" i="1"/>
  <c r="Q215" i="1"/>
  <c r="Q160" i="1"/>
  <c r="Q144" i="1"/>
  <c r="Q54" i="1"/>
  <c r="Q66" i="1"/>
  <c r="Q21" i="1"/>
  <c r="Q33" i="1"/>
  <c r="Q3890" i="1"/>
  <c r="Q3902" i="1"/>
  <c r="Q3910" i="1"/>
  <c r="Q3922" i="1"/>
  <c r="Q3934" i="1"/>
  <c r="Q3942" i="1"/>
  <c r="Q3954" i="1"/>
  <c r="Q3966" i="1"/>
  <c r="Q3974" i="1"/>
  <c r="Q3986" i="1"/>
  <c r="Q3998" i="1"/>
  <c r="Q4010" i="1"/>
  <c r="Q4018" i="1"/>
  <c r="Q4026" i="1"/>
  <c r="Q4038" i="1"/>
  <c r="Q4046" i="1"/>
  <c r="Q4058" i="1"/>
  <c r="Q4066" i="1"/>
  <c r="Q4078" i="1"/>
  <c r="Q4086" i="1"/>
  <c r="Q4094" i="1"/>
  <c r="Q4106" i="1"/>
  <c r="Q4118" i="1"/>
  <c r="Q4130" i="1"/>
  <c r="Q4142" i="1"/>
  <c r="Q4150" i="1"/>
  <c r="Q4162" i="1"/>
  <c r="Q4170" i="1"/>
  <c r="Q4182" i="1"/>
  <c r="Q4190" i="1"/>
  <c r="Q4202" i="1"/>
  <c r="Q4210" i="1"/>
  <c r="Q4218" i="1"/>
  <c r="Q4230" i="1"/>
  <c r="Q4238" i="1"/>
  <c r="Q4250" i="1"/>
  <c r="Q4258" i="1"/>
  <c r="Q4266" i="1"/>
  <c r="Q4278" i="1"/>
  <c r="Q4286" i="1"/>
  <c r="Q4298" i="1"/>
  <c r="Q4306" i="1"/>
  <c r="Q4318" i="1"/>
  <c r="Q4330" i="1"/>
  <c r="Q4338" i="1"/>
  <c r="Q4350" i="1"/>
  <c r="Q4358" i="1"/>
  <c r="Q4370" i="1"/>
  <c r="Q4378" i="1"/>
  <c r="Q4390" i="1"/>
  <c r="Q4398" i="1"/>
  <c r="Q4410" i="1"/>
  <c r="Q4422" i="1"/>
  <c r="Q4434" i="1"/>
  <c r="Q4442" i="1"/>
  <c r="Q4450" i="1"/>
  <c r="Q4462" i="1"/>
  <c r="Q4470" i="1"/>
  <c r="Q4482" i="1"/>
  <c r="Q4490" i="1"/>
  <c r="Q4502" i="1"/>
  <c r="Q4510" i="1"/>
  <c r="Q4518" i="1"/>
  <c r="Q4530" i="1"/>
  <c r="Q4542" i="1"/>
  <c r="Q4550" i="1"/>
  <c r="Q4558" i="1"/>
  <c r="Q4566" i="1"/>
  <c r="Q4578" i="1"/>
  <c r="Q4586" i="1"/>
  <c r="Q4594" i="1"/>
  <c r="Q4606" i="1"/>
  <c r="Q4614" i="1"/>
  <c r="Q4622" i="1"/>
  <c r="Q4634" i="1"/>
  <c r="Q4642" i="1"/>
  <c r="Q4654" i="1"/>
  <c r="Q4662" i="1"/>
  <c r="Q4674" i="1"/>
  <c r="Q4710" i="1"/>
  <c r="Q4714" i="1"/>
  <c r="Q4718" i="1"/>
  <c r="Q4722" i="1"/>
  <c r="Q4726" i="1"/>
  <c r="Q4730" i="1"/>
  <c r="Q4734" i="1"/>
  <c r="Q4738" i="1"/>
  <c r="Q4742" i="1"/>
  <c r="Q4746" i="1"/>
  <c r="Q4750" i="1"/>
  <c r="Q4754" i="1"/>
  <c r="Q4758" i="1"/>
  <c r="Q4762" i="1"/>
  <c r="Q4766" i="1"/>
  <c r="Q4770" i="1"/>
  <c r="Q4774" i="1"/>
  <c r="Q4778" i="1"/>
  <c r="Q4782" i="1"/>
  <c r="Q4786" i="1"/>
  <c r="Q4790" i="1"/>
  <c r="Q4794" i="1"/>
  <c r="Q4798" i="1"/>
  <c r="Q4802" i="1"/>
  <c r="Q4806" i="1"/>
  <c r="Q4810" i="1"/>
  <c r="Q4814" i="1"/>
  <c r="Q4818" i="1"/>
  <c r="Q4822" i="1"/>
  <c r="Q4826" i="1"/>
  <c r="Q4830" i="1"/>
  <c r="Q4834" i="1"/>
  <c r="Q4838" i="1"/>
  <c r="Q4842" i="1"/>
  <c r="Q4846" i="1"/>
  <c r="Q4850" i="1"/>
  <c r="Q4854" i="1"/>
  <c r="Q4858" i="1"/>
  <c r="Q4862" i="1"/>
  <c r="Q4866" i="1"/>
  <c r="Q4870" i="1"/>
  <c r="Q4874" i="1"/>
  <c r="Q4878" i="1"/>
  <c r="Q4882" i="1"/>
  <c r="Q4886" i="1"/>
  <c r="Q4890" i="1"/>
  <c r="Q4894" i="1"/>
  <c r="Q4898" i="1"/>
  <c r="Q4902" i="1"/>
  <c r="Q4910" i="1"/>
  <c r="Q4914" i="1"/>
  <c r="Q4918" i="1"/>
  <c r="Q4922" i="1"/>
  <c r="Q4926" i="1"/>
  <c r="Q4930" i="1"/>
  <c r="Q4934" i="1"/>
  <c r="Q4938" i="1"/>
  <c r="Q4942" i="1"/>
  <c r="Q4946" i="1"/>
  <c r="Q4950" i="1"/>
  <c r="Q4954" i="1"/>
  <c r="Q4958" i="1"/>
  <c r="Q4962" i="1"/>
  <c r="Q4966" i="1"/>
  <c r="Q4970" i="1"/>
  <c r="Q4974" i="1"/>
  <c r="Q4978" i="1"/>
  <c r="Q4982" i="1"/>
  <c r="Q4986" i="1"/>
  <c r="Q4990" i="1"/>
  <c r="Q4994" i="1"/>
  <c r="Q4998" i="1"/>
  <c r="Q5002" i="1"/>
  <c r="Q5006" i="1"/>
  <c r="Q5010" i="1"/>
  <c r="Q5014" i="1"/>
  <c r="Q5018" i="1"/>
  <c r="Q5022" i="1"/>
  <c r="Q5026" i="1"/>
  <c r="Q5030" i="1"/>
  <c r="Q5034" i="1"/>
  <c r="Q5038" i="1"/>
  <c r="Q5042" i="1"/>
  <c r="Q5046" i="1"/>
  <c r="Q5050" i="1"/>
  <c r="Q5054" i="1"/>
  <c r="Q5058" i="1"/>
  <c r="Q5062" i="1"/>
  <c r="Q5066" i="1"/>
  <c r="Q5070" i="1"/>
  <c r="Q5074" i="1"/>
  <c r="Q5078" i="1"/>
  <c r="Q5082" i="1"/>
  <c r="Q5086" i="1"/>
  <c r="Q5090" i="1"/>
  <c r="Q5094" i="1"/>
  <c r="Q5098" i="1"/>
  <c r="Q5102" i="1"/>
  <c r="Q5106" i="1"/>
  <c r="Q5110" i="1"/>
  <c r="Q5114" i="1"/>
  <c r="Q5118" i="1"/>
  <c r="Q5122" i="1"/>
  <c r="Q5126" i="1"/>
  <c r="Q5130" i="1"/>
  <c r="Q5134" i="1"/>
  <c r="Q5138" i="1"/>
  <c r="Q5142" i="1"/>
  <c r="Q5146" i="1"/>
  <c r="Q5178" i="1"/>
  <c r="Q5182" i="1"/>
  <c r="Q5186" i="1"/>
  <c r="Q5192" i="1"/>
  <c r="Q5196" i="1"/>
  <c r="Q5225" i="1"/>
  <c r="Q5229" i="1"/>
  <c r="Q5233" i="1"/>
  <c r="Q5237" i="1"/>
  <c r="Q5241" i="1"/>
  <c r="Q5245" i="1"/>
  <c r="Q5249" i="1"/>
  <c r="Q5253" i="1"/>
  <c r="Q5257" i="1"/>
  <c r="Q5261" i="1"/>
  <c r="Q5265" i="1"/>
  <c r="Q5269" i="1"/>
  <c r="Q5273" i="1"/>
  <c r="Q5277" i="1"/>
  <c r="Q5282" i="1"/>
  <c r="Q5286" i="1"/>
  <c r="Q5290" i="1"/>
  <c r="Q5295" i="1"/>
  <c r="Q5299" i="1"/>
  <c r="Q5303" i="1"/>
  <c r="Q5307" i="1"/>
  <c r="Q5311" i="1"/>
  <c r="Q5323" i="1"/>
  <c r="Q5327" i="1"/>
  <c r="Q5331" i="1"/>
  <c r="Q5335" i="1"/>
  <c r="Q5339" i="1"/>
  <c r="Q5343" i="1"/>
  <c r="Q5347" i="1"/>
  <c r="Q5351" i="1"/>
  <c r="Q5355" i="1"/>
  <c r="Q5362" i="1"/>
  <c r="Q5366" i="1"/>
  <c r="Q5370" i="1"/>
  <c r="Q5374" i="1"/>
  <c r="Q5378" i="1"/>
  <c r="Q5382" i="1"/>
  <c r="Q5386" i="1"/>
  <c r="Q5390" i="1"/>
  <c r="Q5394" i="1"/>
  <c r="Q5398" i="1"/>
  <c r="Q5402" i="1"/>
  <c r="Q5406" i="1"/>
  <c r="Q5410" i="1"/>
  <c r="Q5414" i="1"/>
  <c r="Q5418" i="1"/>
  <c r="Q5422" i="1"/>
  <c r="Q5426" i="1"/>
  <c r="Q5430" i="1"/>
  <c r="Q5434" i="1"/>
  <c r="Q5438" i="1"/>
  <c r="Q5442" i="1"/>
  <c r="Q5446" i="1"/>
  <c r="Q5451" i="1"/>
  <c r="Q5456" i="1"/>
  <c r="Q5462" i="1"/>
  <c r="Q5466" i="1"/>
  <c r="Q5470" i="1"/>
  <c r="Q5474" i="1"/>
  <c r="Q5478" i="1"/>
  <c r="Q5482" i="1"/>
  <c r="Q5486" i="1"/>
  <c r="S16" i="1"/>
  <c r="S38" i="1"/>
  <c r="S68" i="1"/>
  <c r="S72" i="1"/>
  <c r="S76" i="1"/>
  <c r="S80" i="1"/>
  <c r="S84" i="1"/>
  <c r="S88" i="1"/>
  <c r="S92" i="1"/>
  <c r="S102" i="1"/>
  <c r="S106" i="1"/>
  <c r="S110" i="1"/>
  <c r="S114" i="1"/>
  <c r="S122" i="1"/>
  <c r="S126" i="1"/>
  <c r="S130" i="1"/>
  <c r="S149" i="1"/>
  <c r="S164" i="1"/>
  <c r="S168" i="1"/>
  <c r="S172" i="1"/>
  <c r="S176" i="1"/>
  <c r="S180" i="1"/>
  <c r="S184" i="1"/>
  <c r="S188" i="1"/>
  <c r="S192" i="1"/>
  <c r="S196" i="1"/>
  <c r="S200" i="1"/>
  <c r="S204" i="1"/>
  <c r="S208" i="1"/>
  <c r="S212" i="1"/>
  <c r="S223" i="1"/>
  <c r="S227" i="1"/>
  <c r="S231" i="1"/>
  <c r="S235" i="1"/>
  <c r="S239" i="1"/>
  <c r="S243" i="1"/>
  <c r="S247" i="1"/>
  <c r="S253" i="1"/>
  <c r="S257" i="1"/>
  <c r="S261" i="1"/>
  <c r="S265" i="1"/>
  <c r="S269" i="1"/>
  <c r="S273" i="1"/>
  <c r="S277" i="1"/>
  <c r="S282" i="1"/>
  <c r="S286" i="1"/>
  <c r="S290" i="1"/>
  <c r="S294" i="1"/>
  <c r="S298" i="1"/>
  <c r="S302" i="1"/>
  <c r="S306" i="1"/>
  <c r="S310" i="1"/>
  <c r="S314" i="1"/>
  <c r="S318" i="1"/>
  <c r="S322" i="1"/>
  <c r="S326" i="1"/>
  <c r="S330" i="1"/>
  <c r="S334" i="1"/>
  <c r="S338" i="1"/>
  <c r="S342" i="1"/>
  <c r="S346" i="1"/>
  <c r="S350" i="1"/>
  <c r="S354" i="1"/>
  <c r="S358" i="1"/>
  <c r="S362" i="1"/>
  <c r="S366" i="1"/>
  <c r="S370" i="1"/>
  <c r="S374" i="1"/>
  <c r="S378" i="1"/>
  <c r="S382" i="1"/>
  <c r="S386" i="1"/>
  <c r="S391" i="1"/>
  <c r="S395" i="1"/>
  <c r="S399" i="1"/>
  <c r="S403" i="1"/>
  <c r="S408" i="1"/>
  <c r="S412" i="1"/>
  <c r="S416" i="1"/>
  <c r="S420" i="1"/>
  <c r="S424" i="1"/>
  <c r="S428" i="1"/>
  <c r="S432" i="1"/>
  <c r="S436" i="1"/>
  <c r="S440" i="1"/>
  <c r="S444" i="1"/>
  <c r="S448" i="1"/>
  <c r="S452" i="1"/>
  <c r="S456" i="1"/>
  <c r="S460" i="1"/>
  <c r="S464" i="1"/>
  <c r="S468" i="1"/>
  <c r="S472" i="1"/>
  <c r="S476" i="1"/>
  <c r="S480" i="1"/>
  <c r="S484" i="1"/>
  <c r="S488" i="1"/>
  <c r="S492" i="1"/>
  <c r="S497" i="1"/>
  <c r="S502" i="1"/>
  <c r="S506" i="1"/>
  <c r="S510" i="1"/>
  <c r="S514" i="1"/>
  <c r="S518" i="1"/>
  <c r="S522" i="1"/>
  <c r="S526" i="1"/>
  <c r="S530" i="1"/>
  <c r="S3883" i="1"/>
  <c r="S3082" i="1"/>
  <c r="S2931" i="1"/>
  <c r="S2803" i="1"/>
  <c r="S2565" i="1"/>
  <c r="S2513" i="1"/>
  <c r="S2329" i="1"/>
  <c r="S2112" i="1"/>
  <c r="S1966" i="1"/>
  <c r="S1922" i="1"/>
  <c r="S1838" i="1"/>
  <c r="S1604" i="1"/>
  <c r="S1608" i="1"/>
  <c r="S1616" i="1"/>
  <c r="S1409" i="1"/>
  <c r="S1314" i="1"/>
  <c r="S1268" i="1"/>
  <c r="S793" i="1"/>
  <c r="S387" i="1"/>
  <c r="S151" i="1"/>
  <c r="S49" i="1"/>
  <c r="S57" i="1"/>
  <c r="S65" i="1"/>
  <c r="Q3218" i="1"/>
  <c r="Q3222" i="1"/>
  <c r="Q3230" i="1"/>
  <c r="Q3238" i="1"/>
  <c r="Q3242" i="1"/>
  <c r="Q3250" i="1"/>
  <c r="Q3258" i="1"/>
  <c r="Q3262" i="1"/>
  <c r="Q3270" i="1"/>
  <c r="Q3278" i="1"/>
  <c r="Q3282" i="1"/>
  <c r="Q3290" i="1"/>
  <c r="Q3294" i="1"/>
  <c r="Q3302" i="1"/>
  <c r="Q3310" i="1"/>
  <c r="Q3318" i="1"/>
  <c r="Q3322" i="1"/>
  <c r="Q3330" i="1"/>
  <c r="Q3338" i="1"/>
  <c r="Q3342" i="1"/>
  <c r="Q3350" i="1"/>
  <c r="Q3354" i="1"/>
  <c r="Q3362" i="1"/>
  <c r="Q3370" i="1"/>
  <c r="Q3378" i="1"/>
  <c r="Q3386" i="1"/>
  <c r="Q3390" i="1"/>
  <c r="Q3398" i="1"/>
  <c r="Q3402" i="1"/>
  <c r="Q3410" i="1"/>
  <c r="Q3418" i="1"/>
  <c r="Q3426" i="1"/>
  <c r="Q3434" i="1"/>
  <c r="Q3442" i="1"/>
  <c r="Q3446" i="1"/>
  <c r="Q3454" i="1"/>
  <c r="Q3462" i="1"/>
  <c r="Q3466" i="1"/>
  <c r="Q3474" i="1"/>
  <c r="Q3482" i="1"/>
  <c r="Q3486" i="1"/>
  <c r="Q3494" i="1"/>
  <c r="Q3502" i="1"/>
  <c r="Q3506" i="1"/>
  <c r="Q3514" i="1"/>
  <c r="Q3522" i="1"/>
  <c r="Q3526" i="1"/>
  <c r="Q3534" i="1"/>
  <c r="Q3542" i="1"/>
  <c r="Q3550" i="1"/>
  <c r="Q3554" i="1"/>
  <c r="Q3562" i="1"/>
  <c r="Q3570" i="1"/>
  <c r="Q3574" i="1"/>
  <c r="Q3582" i="1"/>
  <c r="Q3590" i="1"/>
  <c r="Q3594" i="1"/>
  <c r="Q3602" i="1"/>
  <c r="Q3606" i="1"/>
  <c r="Q3614" i="1"/>
  <c r="Q3618" i="1"/>
  <c r="Q3626" i="1"/>
  <c r="Q3634" i="1"/>
  <c r="Q3642" i="1"/>
  <c r="Q3646" i="1"/>
  <c r="Q3654" i="1"/>
  <c r="Q3658" i="1"/>
  <c r="Q3666" i="1"/>
  <c r="Q3674" i="1"/>
  <c r="Q3682" i="1"/>
  <c r="Q3686" i="1"/>
  <c r="Q3694" i="1"/>
  <c r="Q3698" i="1"/>
  <c r="Q3706" i="1"/>
  <c r="Q3714" i="1"/>
  <c r="Q3722" i="1"/>
  <c r="Q3726" i="1"/>
  <c r="Q3734" i="1"/>
  <c r="Q3742" i="1"/>
  <c r="Q3746" i="1"/>
  <c r="Q3754" i="1"/>
  <c r="Q3762" i="1"/>
  <c r="Q3766" i="1"/>
  <c r="Q3774" i="1"/>
  <c r="Q3782" i="1"/>
  <c r="Q3786" i="1"/>
  <c r="Q3794" i="1"/>
  <c r="Q3802" i="1"/>
  <c r="Q3806" i="1"/>
  <c r="Q3814" i="1"/>
  <c r="Q3822" i="1"/>
  <c r="Q3830" i="1"/>
  <c r="Q3834" i="1"/>
  <c r="Q3842" i="1"/>
  <c r="Q3850" i="1"/>
  <c r="Q3858" i="1"/>
  <c r="Q3862" i="1"/>
  <c r="Q3870" i="1"/>
  <c r="Q3878" i="1"/>
  <c r="Q3153" i="1"/>
  <c r="Q3083" i="1"/>
  <c r="Q2932" i="1"/>
  <c r="Q1967" i="1"/>
  <c r="Q1919" i="1"/>
  <c r="Q1757" i="1"/>
  <c r="Q1727" i="1"/>
  <c r="Q1680" i="1"/>
  <c r="Q1605" i="1"/>
  <c r="Q1609" i="1"/>
  <c r="Q1617" i="1"/>
  <c r="Q1596" i="1"/>
  <c r="Q1410" i="1"/>
  <c r="Q1302" i="1"/>
  <c r="Q1286" i="1"/>
  <c r="Q1202" i="1"/>
  <c r="Q499" i="1"/>
  <c r="Q280" i="1"/>
  <c r="Q219" i="1"/>
  <c r="Q136" i="1"/>
  <c r="Q140" i="1"/>
  <c r="Q50" i="1"/>
  <c r="Q58" i="1"/>
  <c r="Q62" i="1"/>
  <c r="Q25" i="1"/>
  <c r="Q29" i="1"/>
  <c r="Q37" i="1"/>
  <c r="Q3886" i="1"/>
  <c r="Q3894" i="1"/>
  <c r="Q3898" i="1"/>
  <c r="Q3906" i="1"/>
  <c r="Q3914" i="1"/>
  <c r="Q3918" i="1"/>
  <c r="Q3926" i="1"/>
  <c r="Q3930" i="1"/>
  <c r="Q3938" i="1"/>
  <c r="Q3946" i="1"/>
  <c r="Q3950" i="1"/>
  <c r="Q3958" i="1"/>
  <c r="Q3962" i="1"/>
  <c r="Q3970" i="1"/>
  <c r="Q3978" i="1"/>
  <c r="Q3982" i="1"/>
  <c r="Q3990" i="1"/>
  <c r="Q3994" i="1"/>
  <c r="Q4002" i="1"/>
  <c r="Q4006" i="1"/>
  <c r="Q4014" i="1"/>
  <c r="Q4022" i="1"/>
  <c r="Q4030" i="1"/>
  <c r="Q4034" i="1"/>
  <c r="Q4042" i="1"/>
  <c r="Q4050" i="1"/>
  <c r="Q4054" i="1"/>
  <c r="Q4062" i="1"/>
  <c r="Q4070" i="1"/>
  <c r="Q4074" i="1"/>
  <c r="Q4082" i="1"/>
  <c r="Q4090" i="1"/>
  <c r="Q4098" i="1"/>
  <c r="Q4102" i="1"/>
  <c r="Q4110" i="1"/>
  <c r="Q4114" i="1"/>
  <c r="Q4122" i="1"/>
  <c r="Q4126" i="1"/>
  <c r="Q4134" i="1"/>
  <c r="Q4138" i="1"/>
  <c r="Q4146" i="1"/>
  <c r="Q4154" i="1"/>
  <c r="Q4158" i="1"/>
  <c r="Q4166" i="1"/>
  <c r="Q4174" i="1"/>
  <c r="Q4178" i="1"/>
  <c r="Q4186" i="1"/>
  <c r="Q4194" i="1"/>
  <c r="Q4198" i="1"/>
  <c r="Q4206" i="1"/>
  <c r="Q4214" i="1"/>
  <c r="Q4222" i="1"/>
  <c r="Q4226" i="1"/>
  <c r="Q4234" i="1"/>
  <c r="Q4242" i="1"/>
  <c r="Q4246" i="1"/>
  <c r="Q4254" i="1"/>
  <c r="Q4262" i="1"/>
  <c r="Q4270" i="1"/>
  <c r="Q4274" i="1"/>
  <c r="Q4282" i="1"/>
  <c r="Q4290" i="1"/>
  <c r="Q4294" i="1"/>
  <c r="Q4302" i="1"/>
  <c r="Q4310" i="1"/>
  <c r="Q4314" i="1"/>
  <c r="Q4322" i="1"/>
  <c r="Q4326" i="1"/>
  <c r="Q4334" i="1"/>
  <c r="Q4342" i="1"/>
  <c r="Q4346" i="1"/>
  <c r="Q4354" i="1"/>
  <c r="Q4362" i="1"/>
  <c r="Q4366" i="1"/>
  <c r="Q4374" i="1"/>
  <c r="Q4382" i="1"/>
  <c r="Q4386" i="1"/>
  <c r="Q4394" i="1"/>
  <c r="Q4402" i="1"/>
  <c r="Q4406" i="1"/>
  <c r="Q4414" i="1"/>
  <c r="Q4418" i="1"/>
  <c r="Q4426" i="1"/>
  <c r="Q4430" i="1"/>
  <c r="Q4438" i="1"/>
  <c r="Q4446" i="1"/>
  <c r="Q4454" i="1"/>
  <c r="Q4458" i="1"/>
  <c r="Q4466" i="1"/>
  <c r="Q4474" i="1"/>
  <c r="Q4478" i="1"/>
  <c r="Q4486" i="1"/>
  <c r="Q4494" i="1"/>
  <c r="Q4498" i="1"/>
  <c r="Q4506" i="1"/>
  <c r="Q4514" i="1"/>
  <c r="Q4522" i="1"/>
  <c r="Q4526" i="1"/>
  <c r="Q4534" i="1"/>
  <c r="Q4538" i="1"/>
  <c r="Q4546" i="1"/>
  <c r="Q4554" i="1"/>
  <c r="Q4562" i="1"/>
  <c r="Q4570" i="1"/>
  <c r="Q4574" i="1"/>
  <c r="Q4582" i="1"/>
  <c r="Q4590" i="1"/>
  <c r="Q4598" i="1"/>
  <c r="Q4602" i="1"/>
  <c r="Q4610" i="1"/>
  <c r="Q4618" i="1"/>
  <c r="Q4626" i="1"/>
  <c r="Q4630" i="1"/>
  <c r="Q4638" i="1"/>
  <c r="Q4646" i="1"/>
  <c r="Q4650" i="1"/>
  <c r="Q4658" i="1"/>
  <c r="Q4666" i="1"/>
  <c r="Q4670" i="1"/>
  <c r="Q4678" i="1"/>
  <c r="Q4682" i="1"/>
  <c r="Q4686" i="1"/>
  <c r="Q4690" i="1"/>
  <c r="Q4694" i="1"/>
  <c r="Q4698" i="1"/>
  <c r="Q4702" i="1"/>
  <c r="Q4706" i="1"/>
  <c r="Q4906" i="1"/>
  <c r="M8" i="1"/>
  <c r="M13" i="1"/>
  <c r="M21" i="1"/>
  <c r="M25" i="1"/>
  <c r="M29" i="1"/>
  <c r="M33" i="1"/>
  <c r="M37" i="1"/>
  <c r="M42" i="1"/>
  <c r="M49" i="1"/>
  <c r="M53" i="1"/>
  <c r="M57" i="1"/>
  <c r="M61" i="1"/>
  <c r="M65" i="1"/>
  <c r="M97" i="1"/>
  <c r="M101" i="1"/>
  <c r="M121" i="1"/>
  <c r="M136" i="1"/>
  <c r="M140" i="1"/>
  <c r="M144" i="1"/>
  <c r="M150" i="1"/>
  <c r="M154" i="1"/>
  <c r="M159" i="1"/>
  <c r="M215" i="1"/>
  <c r="M219" i="1"/>
  <c r="M280" i="1"/>
  <c r="M499" i="1"/>
  <c r="M679" i="1"/>
  <c r="M1202" i="1"/>
  <c r="M1268" i="1"/>
  <c r="M1286" i="1"/>
  <c r="M1305" i="1"/>
  <c r="M1331" i="1"/>
  <c r="M1409" i="1"/>
  <c r="M1582" i="1"/>
  <c r="M1590" i="1"/>
  <c r="M1596" i="1"/>
  <c r="M1604" i="1"/>
  <c r="M1608" i="1"/>
  <c r="M1612" i="1"/>
  <c r="M1616" i="1"/>
  <c r="M1620" i="1"/>
  <c r="M1625" i="1"/>
  <c r="M1680" i="1"/>
  <c r="M1689" i="1"/>
  <c r="M1727" i="1"/>
  <c r="M1757" i="1"/>
  <c r="M1831" i="1"/>
  <c r="M1919" i="1"/>
  <c r="M1929" i="1"/>
  <c r="M1966" i="1"/>
  <c r="M1998" i="1"/>
  <c r="M2037" i="1"/>
  <c r="M2049" i="1"/>
  <c r="M2172" i="1"/>
  <c r="M2197" i="1"/>
  <c r="M2222" i="1"/>
  <c r="M2228" i="1"/>
  <c r="M2232" i="1"/>
  <c r="M2236" i="1"/>
  <c r="M2329" i="1"/>
  <c r="M2336" i="1"/>
  <c r="M2477" i="1"/>
  <c r="M2512" i="1"/>
  <c r="M2554" i="1"/>
  <c r="M2558" i="1"/>
  <c r="M2564" i="1"/>
  <c r="M2800" i="1"/>
  <c r="M2931" i="1"/>
  <c r="M3025" i="1"/>
  <c r="M3082" i="1"/>
  <c r="M3153" i="1"/>
  <c r="M3214" i="1"/>
  <c r="M3218" i="1"/>
  <c r="M3222" i="1"/>
  <c r="M3226" i="1"/>
  <c r="M3230" i="1"/>
  <c r="M3234" i="1"/>
  <c r="M3238" i="1"/>
  <c r="M3242" i="1"/>
  <c r="M3246" i="1"/>
  <c r="M3250" i="1"/>
  <c r="M3254" i="1"/>
  <c r="M3258" i="1"/>
  <c r="M3262" i="1"/>
  <c r="M3266" i="1"/>
  <c r="M3270" i="1"/>
  <c r="M3274" i="1"/>
  <c r="M3278" i="1"/>
  <c r="M3282" i="1"/>
  <c r="M3286" i="1"/>
  <c r="M3290" i="1"/>
  <c r="M3294" i="1"/>
  <c r="M3298" i="1"/>
  <c r="M3302" i="1"/>
  <c r="M3306" i="1"/>
  <c r="M3310" i="1"/>
  <c r="M3314" i="1"/>
  <c r="M3318" i="1"/>
  <c r="M3322" i="1"/>
  <c r="M3326" i="1"/>
  <c r="M3330" i="1"/>
  <c r="M3334" i="1"/>
  <c r="M3338" i="1"/>
  <c r="M3342" i="1"/>
  <c r="M3346" i="1"/>
  <c r="M3350" i="1"/>
  <c r="M3354" i="1"/>
  <c r="M3358" i="1"/>
  <c r="M3362" i="1"/>
  <c r="M3366" i="1"/>
  <c r="M3370" i="1"/>
  <c r="M3374" i="1"/>
  <c r="M3378" i="1"/>
  <c r="M3382" i="1"/>
  <c r="M3386" i="1"/>
  <c r="M3390" i="1"/>
  <c r="M3394" i="1"/>
  <c r="M3398" i="1"/>
  <c r="M3402" i="1"/>
  <c r="M3406" i="1"/>
  <c r="M3410" i="1"/>
  <c r="M3414" i="1"/>
  <c r="M3418" i="1"/>
  <c r="M3422" i="1"/>
  <c r="M3426" i="1"/>
  <c r="M3430" i="1"/>
  <c r="M3434" i="1"/>
  <c r="M3438" i="1"/>
  <c r="M3442" i="1"/>
  <c r="M3446" i="1"/>
  <c r="M3450" i="1"/>
  <c r="M3454" i="1"/>
  <c r="M3458" i="1"/>
  <c r="M3462" i="1"/>
  <c r="M3466" i="1"/>
  <c r="M3470" i="1"/>
  <c r="M3474" i="1"/>
  <c r="M3478" i="1"/>
  <c r="M3482" i="1"/>
  <c r="M3486" i="1"/>
  <c r="M3490" i="1"/>
  <c r="M3494" i="1"/>
  <c r="M3498" i="1"/>
  <c r="M3502" i="1"/>
  <c r="M3506" i="1"/>
  <c r="M3510" i="1"/>
  <c r="M3514" i="1"/>
  <c r="M3518" i="1"/>
  <c r="M3522" i="1"/>
  <c r="M3526" i="1"/>
  <c r="M3530" i="1"/>
  <c r="M3534" i="1"/>
  <c r="M3538" i="1"/>
  <c r="M3542" i="1"/>
  <c r="M3546" i="1"/>
  <c r="M3550" i="1"/>
  <c r="M3554" i="1"/>
  <c r="M3558" i="1"/>
  <c r="M3562" i="1"/>
  <c r="M3566" i="1"/>
  <c r="M3570" i="1"/>
  <c r="M3574" i="1"/>
  <c r="M3578" i="1"/>
  <c r="M3582" i="1"/>
  <c r="M3586" i="1"/>
  <c r="M3590" i="1"/>
  <c r="M3594" i="1"/>
  <c r="M3598" i="1"/>
  <c r="M3602" i="1"/>
  <c r="M3606" i="1"/>
  <c r="M3610" i="1"/>
  <c r="M3614" i="1"/>
  <c r="M3618" i="1"/>
  <c r="M3622" i="1"/>
  <c r="M3626" i="1"/>
  <c r="M3630" i="1"/>
  <c r="M3634" i="1"/>
  <c r="M3638" i="1"/>
  <c r="M3642" i="1"/>
  <c r="M3646" i="1"/>
  <c r="M3650" i="1"/>
  <c r="M3654" i="1"/>
  <c r="M3658" i="1"/>
  <c r="M3662" i="1"/>
  <c r="M3666" i="1"/>
  <c r="M3670" i="1"/>
  <c r="M3674" i="1"/>
  <c r="M3678" i="1"/>
  <c r="M3682" i="1"/>
  <c r="M3686" i="1"/>
  <c r="M3690" i="1"/>
  <c r="M3694" i="1"/>
  <c r="M3698" i="1"/>
  <c r="M3702" i="1"/>
  <c r="M3706" i="1"/>
  <c r="M3710" i="1"/>
  <c r="M3714" i="1"/>
  <c r="M3718" i="1"/>
  <c r="M3722" i="1"/>
  <c r="M3726" i="1"/>
  <c r="M3730" i="1"/>
  <c r="M3734" i="1"/>
  <c r="M3738" i="1"/>
  <c r="M3742" i="1"/>
  <c r="M3746" i="1"/>
  <c r="M3750" i="1"/>
  <c r="M3754" i="1"/>
  <c r="M3758" i="1"/>
  <c r="M3762" i="1"/>
  <c r="M3766" i="1"/>
  <c r="M3770" i="1"/>
  <c r="M3774" i="1"/>
  <c r="M3778" i="1"/>
  <c r="M3782" i="1"/>
  <c r="M3786" i="1"/>
  <c r="M3790" i="1"/>
  <c r="M3794" i="1"/>
  <c r="M3798" i="1"/>
  <c r="M3802" i="1"/>
  <c r="M3806" i="1"/>
  <c r="M3810" i="1"/>
  <c r="M3814" i="1"/>
  <c r="M3818" i="1"/>
  <c r="M3822" i="1"/>
  <c r="M3826" i="1"/>
  <c r="M3830" i="1"/>
  <c r="M3834" i="1"/>
  <c r="M3838" i="1"/>
  <c r="M3842" i="1"/>
  <c r="M3846" i="1"/>
  <c r="M3850" i="1"/>
  <c r="M3854" i="1"/>
  <c r="M3858" i="1"/>
  <c r="M3862" i="1"/>
  <c r="M3866" i="1"/>
  <c r="M3870" i="1"/>
  <c r="M3874" i="1"/>
  <c r="M3878" i="1"/>
  <c r="M3882" i="1"/>
  <c r="M3886" i="1"/>
  <c r="M3890" i="1"/>
  <c r="M3894" i="1"/>
  <c r="M3898" i="1"/>
  <c r="M3902" i="1"/>
  <c r="M3906" i="1"/>
  <c r="M3910" i="1"/>
  <c r="M3914" i="1"/>
  <c r="M3918" i="1"/>
  <c r="M3922" i="1"/>
  <c r="M3926" i="1"/>
  <c r="M3930" i="1"/>
  <c r="M3934" i="1"/>
  <c r="M3938" i="1"/>
  <c r="M3942" i="1"/>
  <c r="M3946" i="1"/>
  <c r="M3950" i="1"/>
  <c r="M3954" i="1"/>
  <c r="M3958" i="1"/>
  <c r="M3962" i="1"/>
  <c r="M3966" i="1"/>
  <c r="M3970" i="1"/>
  <c r="M3974" i="1"/>
  <c r="M3978" i="1"/>
  <c r="M3982" i="1"/>
  <c r="M3986" i="1"/>
  <c r="M3990" i="1"/>
  <c r="M3994" i="1"/>
  <c r="M3998" i="1"/>
  <c r="M4002" i="1"/>
  <c r="M4006" i="1"/>
  <c r="M4010" i="1"/>
  <c r="M4014" i="1"/>
  <c r="M4018" i="1"/>
  <c r="M4022" i="1"/>
  <c r="M4026" i="1"/>
  <c r="M4030" i="1"/>
  <c r="M4034" i="1"/>
  <c r="M4038" i="1"/>
  <c r="M4042" i="1"/>
  <c r="M4046" i="1"/>
  <c r="M4050" i="1"/>
  <c r="M4054" i="1"/>
  <c r="M4058" i="1"/>
  <c r="M4062" i="1"/>
  <c r="M4066" i="1"/>
  <c r="M4070" i="1"/>
  <c r="M4074" i="1"/>
  <c r="M4078" i="1"/>
  <c r="M4082" i="1"/>
  <c r="M4086" i="1"/>
  <c r="M4090" i="1"/>
  <c r="M4094" i="1"/>
  <c r="M4098" i="1"/>
  <c r="M4102" i="1"/>
  <c r="M4106" i="1"/>
  <c r="M4110" i="1"/>
  <c r="M4114" i="1"/>
  <c r="M4118" i="1"/>
  <c r="M4122" i="1"/>
  <c r="M4126" i="1"/>
  <c r="M4130" i="1"/>
  <c r="M4134" i="1"/>
  <c r="M4138" i="1"/>
  <c r="M4142" i="1"/>
  <c r="M4146" i="1"/>
  <c r="M4150" i="1"/>
  <c r="M4154" i="1"/>
  <c r="M4158" i="1"/>
  <c r="M4162" i="1"/>
  <c r="M4166" i="1"/>
  <c r="M4170" i="1"/>
  <c r="M4174" i="1"/>
  <c r="M4178" i="1"/>
  <c r="M4182" i="1"/>
  <c r="M4186" i="1"/>
  <c r="M4190" i="1"/>
  <c r="M4194" i="1"/>
  <c r="M4198" i="1"/>
  <c r="M4202" i="1"/>
  <c r="M4206" i="1"/>
  <c r="M4210" i="1"/>
  <c r="M4214" i="1"/>
  <c r="M4218" i="1"/>
  <c r="M4222" i="1"/>
  <c r="M4226" i="1"/>
  <c r="M4230" i="1"/>
  <c r="M4234" i="1"/>
  <c r="M4238" i="1"/>
  <c r="M4242" i="1"/>
  <c r="M4246" i="1"/>
  <c r="M4250" i="1"/>
  <c r="M4254" i="1"/>
  <c r="M4258" i="1"/>
  <c r="M4262" i="1"/>
  <c r="M4266" i="1"/>
  <c r="M4270" i="1"/>
  <c r="M4274" i="1"/>
  <c r="M4278" i="1"/>
  <c r="M4282" i="1"/>
  <c r="M4286" i="1"/>
  <c r="M4290" i="1"/>
  <c r="M4294" i="1"/>
  <c r="M4298" i="1"/>
  <c r="M4302" i="1"/>
  <c r="M4306" i="1"/>
  <c r="M4310" i="1"/>
  <c r="M4314" i="1"/>
  <c r="M4318" i="1"/>
  <c r="M4322" i="1"/>
  <c r="M4326" i="1"/>
  <c r="M4330" i="1"/>
  <c r="M4334" i="1"/>
  <c r="M4338" i="1"/>
  <c r="M4342" i="1"/>
  <c r="M4346" i="1"/>
  <c r="M4350" i="1"/>
  <c r="M4354" i="1"/>
  <c r="M4358" i="1"/>
  <c r="M4362" i="1"/>
  <c r="M4366" i="1"/>
  <c r="M4370" i="1"/>
  <c r="M4374" i="1"/>
  <c r="M4378" i="1"/>
  <c r="M4382" i="1"/>
  <c r="M4386" i="1"/>
  <c r="M4390" i="1"/>
  <c r="M4394" i="1"/>
  <c r="M4398" i="1"/>
  <c r="M4402" i="1"/>
  <c r="S534" i="1"/>
  <c r="S538" i="1"/>
  <c r="S542" i="1"/>
  <c r="S546" i="1"/>
  <c r="S551" i="1"/>
  <c r="S555" i="1"/>
  <c r="S559" i="1"/>
  <c r="S563" i="1"/>
  <c r="S567" i="1"/>
  <c r="S571" i="1"/>
  <c r="S575" i="1"/>
  <c r="S579" i="1"/>
  <c r="S583" i="1"/>
  <c r="S587" i="1"/>
  <c r="S591" i="1"/>
  <c r="S595" i="1"/>
  <c r="S600" i="1"/>
  <c r="S604" i="1"/>
  <c r="S608" i="1"/>
  <c r="S612" i="1"/>
  <c r="S617" i="1"/>
  <c r="S621" i="1"/>
  <c r="S625" i="1"/>
  <c r="S629" i="1"/>
  <c r="S633" i="1"/>
  <c r="S637" i="1"/>
  <c r="S641" i="1"/>
  <c r="S645" i="1"/>
  <c r="S649" i="1"/>
  <c r="S653" i="1"/>
  <c r="S657" i="1"/>
  <c r="S661" i="1"/>
  <c r="S665" i="1"/>
  <c r="S669" i="1"/>
  <c r="S673" i="1"/>
  <c r="S677" i="1"/>
  <c r="S682" i="1"/>
  <c r="S686" i="1"/>
  <c r="S690" i="1"/>
  <c r="S694" i="1"/>
  <c r="S698" i="1"/>
  <c r="S702" i="1"/>
  <c r="S706" i="1"/>
  <c r="S710" i="1"/>
  <c r="S714" i="1"/>
  <c r="S718" i="1"/>
  <c r="S722" i="1"/>
  <c r="S726" i="1"/>
  <c r="S730" i="1"/>
  <c r="S734" i="1"/>
  <c r="S738" i="1"/>
  <c r="S742" i="1"/>
  <c r="S746" i="1"/>
  <c r="S750" i="1"/>
  <c r="S754" i="1"/>
  <c r="S758" i="1"/>
  <c r="S762" i="1"/>
  <c r="S766" i="1"/>
  <c r="S770" i="1"/>
  <c r="S774" i="1"/>
  <c r="S778" i="1"/>
  <c r="S782" i="1"/>
  <c r="S786" i="1"/>
  <c r="S790" i="1"/>
  <c r="S795" i="1"/>
  <c r="S799" i="1"/>
  <c r="S803" i="1"/>
  <c r="S807" i="1"/>
  <c r="S811" i="1"/>
  <c r="S815" i="1"/>
  <c r="S819" i="1"/>
  <c r="S823" i="1"/>
  <c r="S827" i="1"/>
  <c r="S831" i="1"/>
  <c r="S835" i="1"/>
  <c r="S839" i="1"/>
  <c r="S843" i="1"/>
  <c r="S847" i="1"/>
  <c r="S851" i="1"/>
  <c r="S855" i="1"/>
  <c r="S860" i="1"/>
  <c r="S864" i="1"/>
  <c r="S868" i="1"/>
  <c r="S872" i="1"/>
  <c r="S876" i="1"/>
  <c r="S880" i="1"/>
  <c r="S884" i="1"/>
  <c r="S888" i="1"/>
  <c r="S892" i="1"/>
  <c r="S896" i="1"/>
  <c r="S900" i="1"/>
  <c r="S904" i="1"/>
  <c r="S908" i="1"/>
  <c r="S912" i="1"/>
  <c r="S916" i="1"/>
  <c r="S920" i="1"/>
  <c r="S924" i="1"/>
  <c r="S928" i="1"/>
  <c r="S932" i="1"/>
  <c r="S936" i="1"/>
  <c r="S941" i="1"/>
  <c r="S945" i="1"/>
  <c r="S949" i="1"/>
  <c r="S953" i="1"/>
  <c r="S957" i="1"/>
  <c r="S961" i="1"/>
  <c r="S965" i="1"/>
  <c r="S969" i="1"/>
  <c r="S973" i="1"/>
  <c r="S977" i="1"/>
  <c r="S981" i="1"/>
  <c r="S985" i="1"/>
  <c r="S989" i="1"/>
  <c r="S993" i="1"/>
  <c r="S997" i="1"/>
  <c r="S1001" i="1"/>
  <c r="S1005" i="1"/>
  <c r="S1009" i="1"/>
  <c r="S1013" i="1"/>
  <c r="S1017" i="1"/>
  <c r="S1021" i="1"/>
  <c r="S1025" i="1"/>
  <c r="S1029" i="1"/>
  <c r="S1033" i="1"/>
  <c r="S1037" i="1"/>
  <c r="S1041" i="1"/>
  <c r="S1045" i="1"/>
  <c r="S1049" i="1"/>
  <c r="S1053" i="1"/>
  <c r="S1057" i="1"/>
  <c r="S1061" i="1"/>
  <c r="S1065" i="1"/>
  <c r="S1069" i="1"/>
  <c r="S1073" i="1"/>
  <c r="S1077" i="1"/>
  <c r="S1081" i="1"/>
  <c r="S1085" i="1"/>
  <c r="S1089" i="1"/>
  <c r="S1093" i="1"/>
  <c r="S1097" i="1"/>
  <c r="S1101" i="1"/>
  <c r="S1105" i="1"/>
  <c r="S1109" i="1"/>
  <c r="S1113" i="1"/>
  <c r="S1117" i="1"/>
  <c r="S1121" i="1"/>
  <c r="S1125" i="1"/>
  <c r="S1129" i="1"/>
  <c r="S1133" i="1"/>
  <c r="S1137" i="1"/>
  <c r="S1141" i="1"/>
  <c r="S1145" i="1"/>
  <c r="S1149" i="1"/>
  <c r="S1153" i="1"/>
  <c r="S1157" i="1"/>
  <c r="S1161" i="1"/>
  <c r="S1165" i="1"/>
  <c r="S1169" i="1"/>
  <c r="S1173" i="1"/>
  <c r="S1177" i="1"/>
  <c r="S1181" i="1"/>
  <c r="S1185" i="1"/>
  <c r="S1189" i="1"/>
  <c r="S1193" i="1"/>
  <c r="S1197" i="1"/>
  <c r="S1201" i="1"/>
  <c r="S1207" i="1"/>
  <c r="S1211" i="1"/>
  <c r="S1216" i="1"/>
  <c r="S1220" i="1"/>
  <c r="S1224" i="1"/>
  <c r="S1228" i="1"/>
  <c r="S1232" i="1"/>
  <c r="S1236" i="1"/>
  <c r="S1240" i="1"/>
  <c r="S1245" i="1"/>
  <c r="S1249" i="1"/>
  <c r="S1253" i="1"/>
  <c r="S1257" i="1"/>
  <c r="S1261" i="1"/>
  <c r="S1265" i="1"/>
  <c r="S1272" i="1"/>
  <c r="S1276" i="1"/>
  <c r="S1280" i="1"/>
  <c r="S1285" i="1"/>
  <c r="S1290" i="1"/>
  <c r="S1294" i="1"/>
  <c r="S1298" i="1"/>
  <c r="S1306" i="1"/>
  <c r="S1310" i="1"/>
  <c r="S1315" i="1"/>
  <c r="S1321" i="1"/>
  <c r="S1325" i="1"/>
  <c r="S1329" i="1"/>
  <c r="S1334" i="1"/>
  <c r="S1338" i="1"/>
  <c r="S1342" i="1"/>
  <c r="S1347" i="1"/>
  <c r="S1351" i="1"/>
  <c r="S1356" i="1"/>
  <c r="S1360" i="1"/>
  <c r="S1364" i="1"/>
  <c r="S1369" i="1"/>
  <c r="S1373" i="1"/>
  <c r="S1377" i="1"/>
  <c r="S1381" i="1"/>
  <c r="S1385" i="1"/>
  <c r="S1389" i="1"/>
  <c r="S1393" i="1"/>
  <c r="S1397" i="1"/>
  <c r="S1401" i="1"/>
  <c r="S1405" i="1"/>
  <c r="S1411" i="1"/>
  <c r="S1415" i="1"/>
  <c r="S1419" i="1"/>
  <c r="S1423" i="1"/>
  <c r="S1427" i="1"/>
  <c r="S1431" i="1"/>
  <c r="S1435" i="1"/>
  <c r="S1439" i="1"/>
  <c r="S1443" i="1"/>
  <c r="S1447" i="1"/>
  <c r="S1451" i="1"/>
  <c r="S1455" i="1"/>
  <c r="S1459" i="1"/>
  <c r="S1463" i="1"/>
  <c r="S1467" i="1"/>
  <c r="S1471" i="1"/>
  <c r="S1475" i="1"/>
  <c r="S1479" i="1"/>
  <c r="S1483" i="1"/>
  <c r="S1487" i="1"/>
  <c r="S1491" i="1"/>
  <c r="S1495" i="1"/>
  <c r="S1499" i="1"/>
  <c r="S1503" i="1"/>
  <c r="S1507" i="1"/>
  <c r="S1511" i="1"/>
  <c r="S1515" i="1"/>
  <c r="S1519" i="1"/>
  <c r="S1523" i="1"/>
  <c r="S1527" i="1"/>
  <c r="S1531" i="1"/>
  <c r="S1535" i="1"/>
  <c r="S1539" i="1"/>
  <c r="S1543" i="1"/>
  <c r="S1547" i="1"/>
  <c r="S1551" i="1"/>
  <c r="S1555" i="1"/>
  <c r="S1559" i="1"/>
  <c r="S1563" i="1"/>
  <c r="S1567" i="1"/>
  <c r="S1571" i="1"/>
  <c r="S1575" i="1"/>
  <c r="S1579" i="1"/>
  <c r="S1589" i="1"/>
  <c r="S1600" i="1"/>
  <c r="S1626" i="1"/>
  <c r="S1630" i="1"/>
  <c r="S1634" i="1"/>
  <c r="S1638" i="1"/>
  <c r="S1642" i="1"/>
  <c r="S1646" i="1"/>
  <c r="S1651" i="1"/>
  <c r="S1657" i="1"/>
  <c r="S1661" i="1"/>
  <c r="S1665" i="1"/>
  <c r="S1669" i="1"/>
  <c r="S1673" i="1"/>
  <c r="S1677" i="1"/>
  <c r="S1685" i="1"/>
  <c r="S1690" i="1"/>
  <c r="S1694" i="1"/>
  <c r="S1698" i="1"/>
  <c r="S1702" i="1"/>
  <c r="S1707" i="1"/>
  <c r="S1711" i="1"/>
  <c r="S1715" i="1"/>
  <c r="S1720" i="1"/>
  <c r="S1725" i="1"/>
  <c r="S1730" i="1"/>
  <c r="S1736" i="1"/>
  <c r="S1740" i="1"/>
  <c r="S1744" i="1"/>
  <c r="S1749" i="1"/>
  <c r="S1753" i="1"/>
  <c r="S1758" i="1"/>
  <c r="S1762" i="1"/>
  <c r="S1766" i="1"/>
  <c r="S1770" i="1"/>
  <c r="S1774" i="1"/>
  <c r="S1779" i="1"/>
  <c r="S1783" i="1"/>
  <c r="S1787" i="1"/>
  <c r="S1791" i="1"/>
  <c r="S1796" i="1"/>
  <c r="S1800" i="1"/>
  <c r="S1804" i="1"/>
  <c r="S1808" i="1"/>
  <c r="S1812" i="1"/>
  <c r="S1816" i="1"/>
  <c r="S1820" i="1"/>
  <c r="S1824" i="1"/>
  <c r="S1829" i="1"/>
  <c r="S1834" i="1"/>
  <c r="S1839" i="1"/>
  <c r="S1843" i="1"/>
  <c r="S1847" i="1"/>
  <c r="S1851" i="1"/>
  <c r="S1855" i="1"/>
  <c r="S1859" i="1"/>
  <c r="S1863" i="1"/>
  <c r="S1867" i="1"/>
  <c r="S1871" i="1"/>
  <c r="S1876" i="1"/>
  <c r="S1880" i="1"/>
  <c r="S1884" i="1"/>
  <c r="S1888" i="1"/>
  <c r="S1892" i="1"/>
  <c r="S1896" i="1"/>
  <c r="S1900" i="1"/>
  <c r="S1904" i="1"/>
  <c r="S1908" i="1"/>
  <c r="S1912" i="1"/>
  <c r="S1917" i="1"/>
  <c r="S1923" i="1"/>
  <c r="S1930" i="1"/>
  <c r="S1934" i="1"/>
  <c r="S1938" i="1"/>
  <c r="S1942" i="1"/>
  <c r="S1947" i="1"/>
  <c r="S1951" i="1"/>
  <c r="S1955" i="1"/>
  <c r="S1959" i="1"/>
  <c r="S1965" i="1"/>
  <c r="S1972" i="1"/>
  <c r="S1976" i="1"/>
  <c r="S1980" i="1"/>
  <c r="S1984" i="1"/>
  <c r="S1988" i="1"/>
  <c r="S1992" i="1"/>
  <c r="S1996" i="1"/>
  <c r="S2003" i="1"/>
  <c r="S2007" i="1"/>
  <c r="S2012" i="1"/>
  <c r="S2016" i="1"/>
  <c r="S2020" i="1"/>
  <c r="S2024" i="1"/>
  <c r="S2028" i="1"/>
  <c r="S2032" i="1"/>
  <c r="S2039" i="1"/>
  <c r="S2043" i="1"/>
  <c r="S2050" i="1"/>
  <c r="S2054" i="1"/>
  <c r="S2058" i="1"/>
  <c r="S2062" i="1"/>
  <c r="S2066" i="1"/>
  <c r="S2070" i="1"/>
  <c r="S2074" i="1"/>
  <c r="S2078" i="1"/>
  <c r="S2082" i="1"/>
  <c r="S2086" i="1"/>
  <c r="S2090" i="1"/>
  <c r="S2094" i="1"/>
  <c r="S2098" i="1"/>
  <c r="S2102" i="1"/>
  <c r="S2106" i="1"/>
  <c r="S2110" i="1"/>
  <c r="S2116" i="1"/>
  <c r="S2120" i="1"/>
  <c r="S2124" i="1"/>
  <c r="S2128" i="1"/>
  <c r="S2132" i="1"/>
  <c r="S2136" i="1"/>
  <c r="S2140" i="1"/>
  <c r="S2144" i="1"/>
  <c r="S2148" i="1"/>
  <c r="S2152" i="1"/>
  <c r="S2157" i="1"/>
  <c r="S2161" i="1"/>
  <c r="S2165" i="1"/>
  <c r="S2169" i="1"/>
  <c r="S2175" i="1"/>
  <c r="S2179" i="1"/>
  <c r="S2183" i="1"/>
  <c r="S2187" i="1"/>
  <c r="S2191" i="1"/>
  <c r="S2198" i="1"/>
  <c r="S2202" i="1"/>
  <c r="S2206" i="1"/>
  <c r="S2210" i="1"/>
  <c r="S2214" i="1"/>
  <c r="S2221" i="1"/>
  <c r="S2238" i="1"/>
  <c r="S2242" i="1"/>
  <c r="S2246" i="1"/>
  <c r="S2250" i="1"/>
  <c r="S2254" i="1"/>
  <c r="S2258" i="1"/>
  <c r="S2262" i="1"/>
  <c r="S2266" i="1"/>
  <c r="S2270" i="1"/>
  <c r="S2274" i="1"/>
  <c r="S2278" i="1"/>
  <c r="S2282" i="1"/>
  <c r="S2286" i="1"/>
  <c r="S2290" i="1"/>
  <c r="S2294" i="1"/>
  <c r="S2298" i="1"/>
  <c r="S2302" i="1"/>
  <c r="S2306" i="1"/>
  <c r="S2310" i="1"/>
  <c r="S2316" i="1"/>
  <c r="S2320" i="1"/>
  <c r="S2324" i="1"/>
  <c r="S2331" i="1"/>
  <c r="S2338" i="1"/>
  <c r="S2342" i="1"/>
  <c r="S2346" i="1"/>
  <c r="S2350" i="1"/>
  <c r="S2354" i="1"/>
  <c r="S2358" i="1"/>
  <c r="S2362" i="1"/>
  <c r="S2366" i="1"/>
  <c r="S2370" i="1"/>
  <c r="S2374" i="1"/>
  <c r="S2379" i="1"/>
  <c r="S2383" i="1"/>
  <c r="S2387" i="1"/>
  <c r="S2391" i="1"/>
  <c r="S2395" i="1"/>
  <c r="S2399" i="1"/>
  <c r="S2403" i="1"/>
  <c r="S2407" i="1"/>
  <c r="S2411" i="1"/>
  <c r="S2417" i="1"/>
  <c r="S2421" i="1"/>
  <c r="S2425" i="1"/>
  <c r="S2429" i="1"/>
  <c r="S2433" i="1"/>
  <c r="S2437" i="1"/>
  <c r="S2441" i="1"/>
  <c r="S2445" i="1"/>
  <c r="S2449" i="1"/>
  <c r="S2453" i="1"/>
  <c r="S2457" i="1"/>
  <c r="S2461" i="1"/>
  <c r="S2465" i="1"/>
  <c r="S2469" i="1"/>
  <c r="S2473" i="1"/>
  <c r="S2478" i="1"/>
  <c r="S2482" i="1"/>
  <c r="S2486" i="1"/>
  <c r="S2490" i="1"/>
  <c r="S2494" i="1"/>
  <c r="S2500" i="1"/>
  <c r="S2504" i="1"/>
  <c r="S2508" i="1"/>
  <c r="S2517" i="1"/>
  <c r="S2521" i="1"/>
  <c r="S2525" i="1"/>
  <c r="S2529" i="1"/>
  <c r="S2533" i="1"/>
  <c r="S2537" i="1"/>
  <c r="S2541" i="1"/>
  <c r="S2545" i="1"/>
  <c r="S2549" i="1"/>
  <c r="S2553" i="1"/>
  <c r="S2568" i="1"/>
  <c r="S2572" i="1"/>
  <c r="S2576" i="1"/>
  <c r="S2580" i="1"/>
  <c r="S2584" i="1"/>
  <c r="S2588" i="1"/>
  <c r="S2592" i="1"/>
  <c r="S2596" i="1"/>
  <c r="S2600" i="1"/>
  <c r="S2604" i="1"/>
  <c r="S2608" i="1"/>
  <c r="S2612" i="1"/>
  <c r="S2616" i="1"/>
  <c r="S2620" i="1"/>
  <c r="S2624" i="1"/>
  <c r="S2628" i="1"/>
  <c r="S2632" i="1"/>
  <c r="S2636" i="1"/>
  <c r="S2640" i="1"/>
  <c r="S2644" i="1"/>
  <c r="S2648" i="1"/>
  <c r="S2652" i="1"/>
  <c r="S2656" i="1"/>
  <c r="S2660" i="1"/>
  <c r="S2664" i="1"/>
  <c r="S2668" i="1"/>
  <c r="S2672" i="1"/>
  <c r="S2676" i="1"/>
  <c r="S2680" i="1"/>
  <c r="S2684" i="1"/>
  <c r="S2688" i="1"/>
  <c r="S2692" i="1"/>
  <c r="S2696" i="1"/>
  <c r="S2700" i="1"/>
  <c r="S2704" i="1"/>
  <c r="S2708" i="1"/>
  <c r="S2712" i="1"/>
  <c r="S2716" i="1"/>
  <c r="S2720" i="1"/>
  <c r="S2724" i="1"/>
  <c r="S2728" i="1"/>
  <c r="S2732" i="1"/>
  <c r="S2736" i="1"/>
  <c r="S2740" i="1"/>
  <c r="S2744" i="1"/>
  <c r="S2748" i="1"/>
  <c r="S2752" i="1"/>
  <c r="S2756" i="1"/>
  <c r="S2760" i="1"/>
  <c r="S2764" i="1"/>
  <c r="S2768" i="1"/>
  <c r="S2772" i="1"/>
  <c r="S2776" i="1"/>
  <c r="S2780" i="1"/>
  <c r="S2784" i="1"/>
  <c r="S2788" i="1"/>
  <c r="S2792" i="1"/>
  <c r="S2797" i="1"/>
  <c r="S2802" i="1"/>
  <c r="S2807" i="1"/>
  <c r="S2811" i="1"/>
  <c r="S2815" i="1"/>
  <c r="S2819" i="1"/>
  <c r="S2823" i="1"/>
  <c r="S2827" i="1"/>
  <c r="S2831" i="1"/>
  <c r="S2835" i="1"/>
  <c r="S2839" i="1"/>
  <c r="S2843" i="1"/>
  <c r="S2847" i="1"/>
  <c r="S2851" i="1"/>
  <c r="S2855" i="1"/>
  <c r="S2859" i="1"/>
  <c r="S2863" i="1"/>
  <c r="S2867" i="1"/>
  <c r="S2871" i="1"/>
  <c r="S2875" i="1"/>
  <c r="S2879" i="1"/>
  <c r="S2883" i="1"/>
  <c r="S2887" i="1"/>
  <c r="S2891" i="1"/>
  <c r="S2895" i="1"/>
  <c r="S2899" i="1"/>
  <c r="S2903" i="1"/>
  <c r="S2909" i="1"/>
  <c r="S2913" i="1"/>
  <c r="S2917" i="1"/>
  <c r="S2921" i="1"/>
  <c r="S2925" i="1"/>
  <c r="S2929" i="1"/>
  <c r="S2935" i="1"/>
  <c r="S2939" i="1"/>
  <c r="S2943" i="1"/>
  <c r="S2947" i="1"/>
  <c r="S2951" i="1"/>
  <c r="S2955" i="1"/>
  <c r="S2959" i="1"/>
  <c r="S2963" i="1"/>
  <c r="S2967" i="1"/>
  <c r="S2971" i="1"/>
  <c r="S2975" i="1"/>
  <c r="S2979" i="1"/>
  <c r="S2983" i="1"/>
  <c r="S2987" i="1"/>
  <c r="S2991" i="1"/>
  <c r="S2995" i="1"/>
  <c r="S2999" i="1"/>
  <c r="S3003" i="1"/>
  <c r="S3007" i="1"/>
  <c r="S3011" i="1"/>
  <c r="S3015" i="1"/>
  <c r="S3021" i="1"/>
  <c r="S3026" i="1"/>
  <c r="S3031" i="1"/>
  <c r="S3035" i="1"/>
  <c r="S3039" i="1"/>
  <c r="S3043" i="1"/>
  <c r="S3047" i="1"/>
  <c r="S3051" i="1"/>
  <c r="S3055" i="1"/>
  <c r="S3061" i="1"/>
  <c r="S3065" i="1"/>
  <c r="S3069" i="1"/>
  <c r="S3073" i="1"/>
  <c r="S3077" i="1"/>
  <c r="S3081" i="1"/>
  <c r="S3089" i="1"/>
  <c r="S3093" i="1"/>
  <c r="S3097" i="1"/>
  <c r="S3101" i="1"/>
  <c r="S3105" i="1"/>
  <c r="S3109" i="1"/>
  <c r="S3113" i="1"/>
  <c r="S3117" i="1"/>
  <c r="S3121" i="1"/>
  <c r="S3125" i="1"/>
  <c r="S3129" i="1"/>
  <c r="S3133" i="1"/>
  <c r="S3137" i="1"/>
  <c r="S3141" i="1"/>
  <c r="S3145" i="1"/>
  <c r="S3149" i="1"/>
  <c r="S3154" i="1"/>
  <c r="S3160" i="1"/>
  <c r="S3165" i="1"/>
  <c r="S3169" i="1"/>
  <c r="S3173" i="1"/>
  <c r="S3177" i="1"/>
  <c r="S3181" i="1"/>
  <c r="S3185" i="1"/>
  <c r="S3189" i="1"/>
  <c r="S3193" i="1"/>
  <c r="S3197" i="1"/>
  <c r="S3201" i="1"/>
  <c r="S3205" i="1"/>
  <c r="S3209" i="1"/>
  <c r="S3213" i="1"/>
  <c r="S5152" i="1"/>
  <c r="S5156" i="1"/>
  <c r="S5160" i="1"/>
  <c r="S5164" i="1"/>
  <c r="S5168" i="1"/>
  <c r="S5172" i="1"/>
  <c r="S5176" i="1"/>
  <c r="S5200" i="1"/>
  <c r="S5205" i="1"/>
  <c r="S5209" i="1"/>
  <c r="S5213" i="1"/>
  <c r="S5217" i="1"/>
  <c r="S5221" i="1"/>
  <c r="S5280" i="1"/>
  <c r="S5315" i="1"/>
  <c r="S5319" i="1"/>
  <c r="S5361" i="1"/>
  <c r="S5459" i="1"/>
  <c r="Q17" i="1"/>
  <c r="Q45" i="1"/>
  <c r="Q69" i="1"/>
  <c r="Q73" i="1"/>
  <c r="Q77" i="1"/>
  <c r="Q81" i="1"/>
  <c r="Q85" i="1"/>
  <c r="Q89" i="1"/>
  <c r="Q93" i="1"/>
  <c r="Q103" i="1"/>
  <c r="Q107" i="1"/>
  <c r="Q111" i="1"/>
  <c r="Q115" i="1"/>
  <c r="Q123" i="1"/>
  <c r="Q127" i="1"/>
  <c r="Q131" i="1"/>
  <c r="Q157" i="1"/>
  <c r="Q165" i="1"/>
  <c r="Q169" i="1"/>
  <c r="Q173" i="1"/>
  <c r="Q177" i="1"/>
  <c r="Q181" i="1"/>
  <c r="Q185" i="1"/>
  <c r="Q189" i="1"/>
  <c r="Q193" i="1"/>
  <c r="Q197" i="1"/>
  <c r="Q201" i="1"/>
  <c r="Q205" i="1"/>
  <c r="Q209" i="1"/>
  <c r="Q213" i="1"/>
  <c r="Q224" i="1"/>
  <c r="Q228" i="1"/>
  <c r="Q232" i="1"/>
  <c r="Q236" i="1"/>
  <c r="Q240" i="1"/>
  <c r="Q244" i="1"/>
  <c r="Q250" i="1"/>
  <c r="Q254" i="1"/>
  <c r="Q258" i="1"/>
  <c r="M4406" i="1"/>
  <c r="M4410" i="1"/>
  <c r="M4414" i="1"/>
  <c r="M4418" i="1"/>
  <c r="M4422" i="1"/>
  <c r="M4426" i="1"/>
  <c r="M4430" i="1"/>
  <c r="M4434" i="1"/>
  <c r="M4438" i="1"/>
  <c r="M4442" i="1"/>
  <c r="M4446" i="1"/>
  <c r="M4450" i="1"/>
  <c r="M4454" i="1"/>
  <c r="M4458" i="1"/>
  <c r="M4462" i="1"/>
  <c r="M4466" i="1"/>
  <c r="M4470" i="1"/>
  <c r="M4474" i="1"/>
  <c r="M4478" i="1"/>
  <c r="M4482" i="1"/>
  <c r="M4486" i="1"/>
  <c r="M4490" i="1"/>
  <c r="M4494" i="1"/>
  <c r="M4498" i="1"/>
  <c r="M4502" i="1"/>
  <c r="M4506" i="1"/>
  <c r="M4510" i="1"/>
  <c r="M4514" i="1"/>
  <c r="M4518" i="1"/>
  <c r="M4522" i="1"/>
  <c r="M4526" i="1"/>
  <c r="M4530" i="1"/>
  <c r="M4534" i="1"/>
  <c r="M4538" i="1"/>
  <c r="M4542" i="1"/>
  <c r="M4546" i="1"/>
  <c r="M4550" i="1"/>
  <c r="M4554" i="1"/>
  <c r="M4558" i="1"/>
  <c r="M4562" i="1"/>
  <c r="M4566" i="1"/>
  <c r="M4570" i="1"/>
  <c r="M4574" i="1"/>
  <c r="M4578" i="1"/>
  <c r="M4582" i="1"/>
  <c r="M4586" i="1"/>
  <c r="M4590" i="1"/>
  <c r="M4594" i="1"/>
  <c r="M4598" i="1"/>
  <c r="M4602" i="1"/>
  <c r="M4606" i="1"/>
  <c r="M4610" i="1"/>
  <c r="M4614" i="1"/>
  <c r="M4618" i="1"/>
  <c r="M4622" i="1"/>
  <c r="M4626" i="1"/>
  <c r="M4630" i="1"/>
  <c r="M4634" i="1"/>
  <c r="M4638" i="1"/>
  <c r="M4642" i="1"/>
  <c r="M4646" i="1"/>
  <c r="M4650" i="1"/>
  <c r="M4654" i="1"/>
  <c r="M4658" i="1"/>
  <c r="M4662" i="1"/>
  <c r="M4666" i="1"/>
  <c r="M4670" i="1"/>
  <c r="M4674" i="1"/>
  <c r="M4678" i="1"/>
  <c r="M4682" i="1"/>
  <c r="M4686" i="1"/>
  <c r="M4690" i="1"/>
  <c r="M4694" i="1"/>
  <c r="M4698" i="1"/>
  <c r="M4702" i="1"/>
  <c r="M4706" i="1"/>
  <c r="M4710" i="1"/>
  <c r="M4714" i="1"/>
  <c r="M4718" i="1"/>
  <c r="M4722" i="1"/>
  <c r="M4726" i="1"/>
  <c r="M4730" i="1"/>
  <c r="M4734" i="1"/>
  <c r="M4738" i="1"/>
  <c r="M4742" i="1"/>
  <c r="M4746" i="1"/>
  <c r="M4750" i="1"/>
  <c r="M4754" i="1"/>
  <c r="M4758" i="1"/>
  <c r="M4762" i="1"/>
  <c r="M4766" i="1"/>
  <c r="M4770" i="1"/>
  <c r="M4774" i="1"/>
  <c r="M4778" i="1"/>
  <c r="M4782" i="1"/>
  <c r="M4786" i="1"/>
  <c r="M4790" i="1"/>
  <c r="M4794" i="1"/>
  <c r="M4798" i="1"/>
  <c r="M4802" i="1"/>
  <c r="M4806" i="1"/>
  <c r="M4810" i="1"/>
  <c r="M4814" i="1"/>
  <c r="M4818" i="1"/>
  <c r="M4822" i="1"/>
  <c r="M4826" i="1"/>
  <c r="M4830" i="1"/>
  <c r="M4834" i="1"/>
  <c r="M4838" i="1"/>
  <c r="M4842" i="1"/>
  <c r="M4846" i="1"/>
  <c r="M4850" i="1"/>
  <c r="M4854" i="1"/>
  <c r="M4858" i="1"/>
  <c r="M4862" i="1"/>
  <c r="M4866" i="1"/>
  <c r="M4870" i="1"/>
  <c r="M4874" i="1"/>
  <c r="M4878" i="1"/>
  <c r="M4882" i="1"/>
  <c r="M4886" i="1"/>
  <c r="M4890" i="1"/>
  <c r="M4894" i="1"/>
  <c r="M4898" i="1"/>
  <c r="M4902" i="1"/>
  <c r="M4906" i="1"/>
  <c r="M4910" i="1"/>
  <c r="M4914" i="1"/>
  <c r="M4918" i="1"/>
  <c r="M4922" i="1"/>
  <c r="M4926" i="1"/>
  <c r="M4930" i="1"/>
  <c r="M4934" i="1"/>
  <c r="M4938" i="1"/>
  <c r="M4942" i="1"/>
  <c r="M4946" i="1"/>
  <c r="M4950" i="1"/>
  <c r="M4954" i="1"/>
  <c r="M4958" i="1"/>
  <c r="M4962" i="1"/>
  <c r="M4966" i="1"/>
  <c r="M4970" i="1"/>
  <c r="M4974" i="1"/>
  <c r="M4978" i="1"/>
  <c r="M4982" i="1"/>
  <c r="M4986" i="1"/>
  <c r="M4990" i="1"/>
  <c r="M4994" i="1"/>
  <c r="M4998" i="1"/>
  <c r="M5002" i="1"/>
  <c r="M5006" i="1"/>
  <c r="M5010" i="1"/>
  <c r="M5014" i="1"/>
  <c r="M5018" i="1"/>
  <c r="M5022" i="1"/>
  <c r="M5026" i="1"/>
  <c r="M5030" i="1"/>
  <c r="M5034" i="1"/>
  <c r="M5038" i="1"/>
  <c r="M5042" i="1"/>
  <c r="M5046" i="1"/>
  <c r="M5050" i="1"/>
  <c r="M5054" i="1"/>
  <c r="M5058" i="1"/>
  <c r="M5062" i="1"/>
  <c r="M5066" i="1"/>
  <c r="M5070" i="1"/>
  <c r="M5074" i="1"/>
  <c r="M5078" i="1"/>
  <c r="M5082" i="1"/>
  <c r="M5086" i="1"/>
  <c r="M5090" i="1"/>
  <c r="M5094" i="1"/>
  <c r="M5098" i="1"/>
  <c r="M5102" i="1"/>
  <c r="M5106" i="1"/>
  <c r="M5110" i="1"/>
  <c r="M5114" i="1"/>
  <c r="M5118" i="1"/>
  <c r="M5122" i="1"/>
  <c r="M5126" i="1"/>
  <c r="M5130" i="1"/>
  <c r="M5134" i="1"/>
  <c r="M5138" i="1"/>
  <c r="M5142" i="1"/>
  <c r="M5146" i="1"/>
  <c r="M5178" i="1"/>
  <c r="M5182" i="1"/>
  <c r="M5186" i="1"/>
  <c r="M5192" i="1"/>
  <c r="M5196" i="1"/>
  <c r="M5225" i="1"/>
  <c r="M5229" i="1"/>
  <c r="M5233" i="1"/>
  <c r="M5237" i="1"/>
  <c r="M5241" i="1"/>
  <c r="M5245" i="1"/>
  <c r="M5249" i="1"/>
  <c r="M5253" i="1"/>
  <c r="M5257" i="1"/>
  <c r="M5261" i="1"/>
  <c r="M5265" i="1"/>
  <c r="M5269" i="1"/>
  <c r="M5273" i="1"/>
  <c r="M5277" i="1"/>
  <c r="M5282" i="1"/>
  <c r="M5286" i="1"/>
  <c r="M5290" i="1"/>
  <c r="M5295" i="1"/>
  <c r="M5299" i="1"/>
  <c r="M5303" i="1"/>
  <c r="M5307" i="1"/>
  <c r="M5311" i="1"/>
  <c r="M5323" i="1"/>
  <c r="M5327" i="1"/>
  <c r="M5331" i="1"/>
  <c r="M5335" i="1"/>
  <c r="M5339" i="1"/>
  <c r="M5343" i="1"/>
  <c r="M5347" i="1"/>
  <c r="M5351" i="1"/>
  <c r="M5355" i="1"/>
  <c r="M5362" i="1"/>
  <c r="M5366" i="1"/>
  <c r="M5370" i="1"/>
  <c r="M5374" i="1"/>
  <c r="M5378" i="1"/>
  <c r="M5382" i="1"/>
  <c r="M5386" i="1"/>
  <c r="M5390" i="1"/>
  <c r="M5394" i="1"/>
  <c r="M5398" i="1"/>
  <c r="M5402" i="1"/>
  <c r="M5406" i="1"/>
  <c r="M5410" i="1"/>
  <c r="M5414" i="1"/>
  <c r="M5418" i="1"/>
  <c r="M5422" i="1"/>
  <c r="M5426" i="1"/>
  <c r="M5430" i="1"/>
  <c r="M5434" i="1"/>
  <c r="M5438" i="1"/>
  <c r="M5442" i="1"/>
  <c r="M5446" i="1"/>
  <c r="M5451" i="1"/>
  <c r="M5456" i="1"/>
  <c r="M5462" i="1"/>
  <c r="M5466" i="1"/>
  <c r="M5470" i="1"/>
  <c r="M5474" i="1"/>
  <c r="M5478" i="1"/>
  <c r="M5482" i="1"/>
  <c r="M5486" i="1"/>
  <c r="Q3883" i="1"/>
  <c r="S3214" i="1"/>
  <c r="S3218" i="1"/>
  <c r="S3222" i="1"/>
  <c r="S3226" i="1"/>
  <c r="S3230" i="1"/>
  <c r="S3234" i="1"/>
  <c r="S3238" i="1"/>
  <c r="S3242" i="1"/>
  <c r="S3246" i="1"/>
  <c r="S3250" i="1"/>
  <c r="S3254" i="1"/>
  <c r="S3258" i="1"/>
  <c r="S3262" i="1"/>
  <c r="S3266" i="1"/>
  <c r="S3270" i="1"/>
  <c r="S3274" i="1"/>
  <c r="S3278" i="1"/>
  <c r="S3282" i="1"/>
  <c r="S3286" i="1"/>
  <c r="S3290" i="1"/>
  <c r="S3294" i="1"/>
  <c r="S3298" i="1"/>
  <c r="S3302" i="1"/>
  <c r="S3306" i="1"/>
  <c r="S3310" i="1"/>
  <c r="S3314" i="1"/>
  <c r="S3318" i="1"/>
  <c r="S3322" i="1"/>
  <c r="S3326" i="1"/>
  <c r="S3330" i="1"/>
  <c r="S3334" i="1"/>
  <c r="S3338" i="1"/>
  <c r="S3342" i="1"/>
  <c r="S3346" i="1"/>
  <c r="S3350" i="1"/>
  <c r="S3354" i="1"/>
  <c r="S3358" i="1"/>
  <c r="S3362" i="1"/>
  <c r="S3366" i="1"/>
  <c r="S3370" i="1"/>
  <c r="S3374" i="1"/>
  <c r="S3378" i="1"/>
  <c r="S3382" i="1"/>
  <c r="S3386" i="1"/>
  <c r="S3390" i="1"/>
  <c r="S3394" i="1"/>
  <c r="S3398" i="1"/>
  <c r="S3402" i="1"/>
  <c r="S3406" i="1"/>
  <c r="S3410" i="1"/>
  <c r="S3414" i="1"/>
  <c r="S3418" i="1"/>
  <c r="S3422" i="1"/>
  <c r="S3426" i="1"/>
  <c r="S3430" i="1"/>
  <c r="S3434" i="1"/>
  <c r="S3438" i="1"/>
  <c r="S3442" i="1"/>
  <c r="S3446" i="1"/>
  <c r="S3450" i="1"/>
  <c r="S3454" i="1"/>
  <c r="S3458" i="1"/>
  <c r="S3462" i="1"/>
  <c r="S3466" i="1"/>
  <c r="S3470" i="1"/>
  <c r="S3474" i="1"/>
  <c r="S3478" i="1"/>
  <c r="S3482" i="1"/>
  <c r="S3486" i="1"/>
  <c r="S3490" i="1"/>
  <c r="S3494" i="1"/>
  <c r="S3498" i="1"/>
  <c r="S3502" i="1"/>
  <c r="S3506" i="1"/>
  <c r="S3510" i="1"/>
  <c r="S3514" i="1"/>
  <c r="S3518" i="1"/>
  <c r="S3522" i="1"/>
  <c r="S3526" i="1"/>
  <c r="S3530" i="1"/>
  <c r="S3534" i="1"/>
  <c r="S3538" i="1"/>
  <c r="S3542" i="1"/>
  <c r="S3546" i="1"/>
  <c r="S3550" i="1"/>
  <c r="S3554" i="1"/>
  <c r="S3558" i="1"/>
  <c r="S3562" i="1"/>
  <c r="S3566" i="1"/>
  <c r="S3570" i="1"/>
  <c r="S3574" i="1"/>
  <c r="S3578" i="1"/>
  <c r="S3582" i="1"/>
  <c r="S3586" i="1"/>
  <c r="S3590" i="1"/>
  <c r="S3594" i="1"/>
  <c r="S3598" i="1"/>
  <c r="S3602" i="1"/>
  <c r="S3606" i="1"/>
  <c r="S3610" i="1"/>
  <c r="S3614" i="1"/>
  <c r="S3618" i="1"/>
  <c r="S3622" i="1"/>
  <c r="S3626" i="1"/>
  <c r="S3630" i="1"/>
  <c r="S3634" i="1"/>
  <c r="S3638" i="1"/>
  <c r="S3642" i="1"/>
  <c r="S3646" i="1"/>
  <c r="S3650" i="1"/>
  <c r="S3654" i="1"/>
  <c r="S3658" i="1"/>
  <c r="S3662" i="1"/>
  <c r="S3666" i="1"/>
  <c r="S3670" i="1"/>
  <c r="S3674" i="1"/>
  <c r="S3678" i="1"/>
  <c r="S3682" i="1"/>
  <c r="S3686" i="1"/>
  <c r="S3690" i="1"/>
  <c r="S3694" i="1"/>
  <c r="S3698" i="1"/>
  <c r="S3702" i="1"/>
  <c r="S3706" i="1"/>
  <c r="S3710" i="1"/>
  <c r="S3714" i="1"/>
  <c r="S3718" i="1"/>
  <c r="S3722" i="1"/>
  <c r="S3726" i="1"/>
  <c r="S3730" i="1"/>
  <c r="S3734" i="1"/>
  <c r="S3738" i="1"/>
  <c r="S3742" i="1"/>
  <c r="S3746" i="1"/>
  <c r="S3750" i="1"/>
  <c r="S3754" i="1"/>
  <c r="S3758" i="1"/>
  <c r="S3762" i="1"/>
  <c r="S3766" i="1"/>
  <c r="S3770" i="1"/>
  <c r="S3774" i="1"/>
  <c r="S3778" i="1"/>
  <c r="S3782" i="1"/>
  <c r="S3786" i="1"/>
  <c r="S3790" i="1"/>
  <c r="S3794" i="1"/>
  <c r="S3798" i="1"/>
  <c r="S3802" i="1"/>
  <c r="S3806" i="1"/>
  <c r="S3810" i="1"/>
  <c r="S3814" i="1"/>
  <c r="S3818" i="1"/>
  <c r="S3822" i="1"/>
  <c r="S3826" i="1"/>
  <c r="S3830" i="1"/>
  <c r="S3834" i="1"/>
  <c r="S3838" i="1"/>
  <c r="S3842" i="1"/>
  <c r="S3846" i="1"/>
  <c r="S3850" i="1"/>
  <c r="S3854" i="1"/>
  <c r="S3858" i="1"/>
  <c r="S3862" i="1"/>
  <c r="S3866" i="1"/>
  <c r="S3870" i="1"/>
  <c r="S3874" i="1"/>
  <c r="S3878" i="1"/>
  <c r="S3882" i="1"/>
  <c r="S3153" i="1"/>
  <c r="S3083" i="1"/>
  <c r="S3025" i="1"/>
  <c r="S2932" i="1"/>
  <c r="S2800" i="1"/>
  <c r="S2477" i="1"/>
  <c r="S2330" i="1"/>
  <c r="S2173" i="1"/>
  <c r="S2037" i="1"/>
  <c r="S1967" i="1"/>
  <c r="S1929" i="1"/>
  <c r="S1919" i="1"/>
  <c r="S1831" i="1"/>
  <c r="S1757" i="1"/>
  <c r="S1727" i="1"/>
  <c r="S1689" i="1"/>
  <c r="S1680" i="1"/>
  <c r="S1605" i="1"/>
  <c r="S1609" i="1"/>
  <c r="S1613" i="1"/>
  <c r="S1617" i="1"/>
  <c r="S1621" i="1"/>
  <c r="S1596" i="1"/>
  <c r="S1410" i="1"/>
  <c r="S1331" i="1"/>
  <c r="S1302" i="1"/>
  <c r="S1286" i="1"/>
  <c r="S1269" i="1"/>
  <c r="S1202" i="1"/>
  <c r="S679" i="1"/>
  <c r="S499" i="1"/>
  <c r="S280" i="1"/>
  <c r="S215" i="1"/>
  <c r="S219" i="1"/>
  <c r="S160" i="1"/>
  <c r="S136" i="1"/>
  <c r="S140" i="1"/>
  <c r="S144" i="1"/>
  <c r="S50" i="1"/>
  <c r="S54" i="1"/>
  <c r="S58" i="1"/>
  <c r="S62" i="1"/>
  <c r="S66" i="1"/>
  <c r="S21" i="1"/>
  <c r="S25" i="1"/>
  <c r="S29" i="1"/>
  <c r="S33" i="1"/>
  <c r="S37" i="1"/>
  <c r="Q3215" i="1"/>
  <c r="Q3219" i="1"/>
  <c r="Q3223" i="1"/>
  <c r="Q3227" i="1"/>
  <c r="Q3231" i="1"/>
  <c r="Q3235" i="1"/>
  <c r="Q3239" i="1"/>
  <c r="Q3243" i="1"/>
  <c r="Q3247" i="1"/>
  <c r="Q3251" i="1"/>
  <c r="Q3255" i="1"/>
  <c r="Q3259" i="1"/>
  <c r="Q3263" i="1"/>
  <c r="Q3267" i="1"/>
  <c r="Q3271" i="1"/>
  <c r="Q3275" i="1"/>
  <c r="Q3279" i="1"/>
  <c r="Q3283" i="1"/>
  <c r="Q3287" i="1"/>
  <c r="Q3291" i="1"/>
  <c r="Q3295" i="1"/>
  <c r="Q3299" i="1"/>
  <c r="Q3303" i="1"/>
  <c r="Q3307" i="1"/>
  <c r="Q3311" i="1"/>
  <c r="Q3315" i="1"/>
  <c r="Q3319" i="1"/>
  <c r="Q3323" i="1"/>
  <c r="Q3327" i="1"/>
  <c r="Q3331" i="1"/>
  <c r="Q3335" i="1"/>
  <c r="Q3339" i="1"/>
  <c r="Q3343" i="1"/>
  <c r="Q3347" i="1"/>
  <c r="Q3351" i="1"/>
  <c r="Q3355" i="1"/>
  <c r="Q3359" i="1"/>
  <c r="Q3363" i="1"/>
  <c r="Q3367" i="1"/>
  <c r="Q3371" i="1"/>
  <c r="Q3375" i="1"/>
  <c r="Q3379" i="1"/>
  <c r="Q3383" i="1"/>
  <c r="Q3387" i="1"/>
  <c r="Q3391" i="1"/>
  <c r="Q3395" i="1"/>
  <c r="Q3399" i="1"/>
  <c r="Q3403" i="1"/>
  <c r="Q3407" i="1"/>
  <c r="Q262" i="1"/>
  <c r="Q3411" i="1"/>
  <c r="Q3415" i="1"/>
  <c r="Q3419" i="1"/>
  <c r="Q3423" i="1"/>
  <c r="Q3427" i="1"/>
  <c r="Q3431" i="1"/>
  <c r="Q3435" i="1"/>
  <c r="Q3439" i="1"/>
  <c r="Q3443" i="1"/>
  <c r="Q3447" i="1"/>
  <c r="Q3451" i="1"/>
  <c r="Q3455" i="1"/>
  <c r="Q3459" i="1"/>
  <c r="Q3463" i="1"/>
  <c r="Q3467" i="1"/>
  <c r="Q3471" i="1"/>
  <c r="Q3475" i="1"/>
  <c r="Q3479" i="1"/>
  <c r="Q3483" i="1"/>
  <c r="Q3487" i="1"/>
  <c r="Q3491" i="1"/>
  <c r="Q3495" i="1"/>
  <c r="Q3499" i="1"/>
  <c r="Q3503" i="1"/>
  <c r="Q3507" i="1"/>
  <c r="Q3511" i="1"/>
  <c r="Q3515" i="1"/>
  <c r="Q3519" i="1"/>
  <c r="Q3523" i="1"/>
  <c r="Q3527" i="1"/>
  <c r="Q3531" i="1"/>
  <c r="Q3535" i="1"/>
  <c r="Q3539" i="1"/>
  <c r="Q3543" i="1"/>
  <c r="Q3547" i="1"/>
  <c r="Q3551" i="1"/>
  <c r="Q3555" i="1"/>
  <c r="Q3559" i="1"/>
  <c r="Q3563" i="1"/>
  <c r="Q3567" i="1"/>
  <c r="Q3571" i="1"/>
  <c r="Q3575" i="1"/>
  <c r="Q3579" i="1"/>
  <c r="Q3583" i="1"/>
  <c r="Q3587" i="1"/>
  <c r="Q3591" i="1"/>
  <c r="Q3595" i="1"/>
  <c r="Q3599" i="1"/>
  <c r="Q3603" i="1"/>
  <c r="Q3607" i="1"/>
  <c r="Q3611" i="1"/>
  <c r="Q3615" i="1"/>
  <c r="Q3619" i="1"/>
  <c r="Q3623" i="1"/>
  <c r="Q3627" i="1"/>
  <c r="Q3631" i="1"/>
  <c r="Q3635" i="1"/>
  <c r="Q3639" i="1"/>
  <c r="Q3643" i="1"/>
  <c r="Q3647" i="1"/>
  <c r="Q3651" i="1"/>
  <c r="Q3655" i="1"/>
  <c r="Q3659" i="1"/>
  <c r="Q3663" i="1"/>
  <c r="Q3667" i="1"/>
  <c r="Q3671" i="1"/>
  <c r="Q3675" i="1"/>
  <c r="Q3679" i="1"/>
  <c r="Q3683" i="1"/>
  <c r="Q3687" i="1"/>
  <c r="Q3691" i="1"/>
  <c r="Q3695" i="1"/>
  <c r="Q3699" i="1"/>
  <c r="Q3703" i="1"/>
  <c r="Q3707" i="1"/>
  <c r="Q3711" i="1"/>
  <c r="Q3715" i="1"/>
  <c r="Q3719" i="1"/>
  <c r="Q3723" i="1"/>
  <c r="Q3727" i="1"/>
  <c r="Q3731" i="1"/>
  <c r="Q3735" i="1"/>
  <c r="Q3739" i="1"/>
  <c r="Q3743" i="1"/>
  <c r="Q3747" i="1"/>
  <c r="Q3751" i="1"/>
  <c r="Q3755" i="1"/>
  <c r="Q3759" i="1"/>
  <c r="Q3763" i="1"/>
  <c r="Q3767" i="1"/>
  <c r="Q3771" i="1"/>
  <c r="Q3775" i="1"/>
  <c r="Q3779" i="1"/>
  <c r="Q3783" i="1"/>
  <c r="Q3787" i="1"/>
  <c r="Q3791" i="1"/>
  <c r="Q3795" i="1"/>
  <c r="Q3799" i="1"/>
  <c r="Q3803" i="1"/>
  <c r="Q3807" i="1"/>
  <c r="Q3811" i="1"/>
  <c r="Q3815" i="1"/>
  <c r="Q3819" i="1"/>
  <c r="Q3823" i="1"/>
  <c r="Q3827" i="1"/>
  <c r="Q3831" i="1"/>
  <c r="Q3835" i="1"/>
  <c r="Q3839" i="1"/>
  <c r="Q3843" i="1"/>
  <c r="Q3847" i="1"/>
  <c r="Q3851" i="1"/>
  <c r="Q3855" i="1"/>
  <c r="Q3859" i="1"/>
  <c r="Q3863" i="1"/>
  <c r="Q3867" i="1"/>
  <c r="Q3871" i="1"/>
  <c r="Q3875" i="1"/>
  <c r="Q3879" i="1"/>
  <c r="Q2554" i="1"/>
  <c r="Q2558" i="1"/>
  <c r="Q2336" i="1"/>
  <c r="Q2228" i="1"/>
  <c r="Q2232" i="1"/>
  <c r="Q2236" i="1"/>
  <c r="Q2218" i="1"/>
  <c r="Q2049" i="1"/>
  <c r="Q2038" i="1"/>
  <c r="Q1998" i="1"/>
  <c r="Q1682" i="1"/>
  <c r="Q1625" i="1"/>
  <c r="Q1590" i="1"/>
  <c r="Q1582" i="1"/>
  <c r="Q216" i="1"/>
  <c r="Q220" i="1"/>
  <c r="Q133" i="1"/>
  <c r="Q137" i="1"/>
  <c r="Q141" i="1"/>
  <c r="Q145" i="1"/>
  <c r="Q121" i="1"/>
  <c r="Q97" i="1"/>
  <c r="Q101" i="1"/>
  <c r="Q42" i="1"/>
  <c r="Q22" i="1"/>
  <c r="Q26" i="1"/>
  <c r="Q30" i="1"/>
  <c r="Q34" i="1"/>
  <c r="Q13" i="1"/>
  <c r="Q3887" i="1"/>
  <c r="Q3891" i="1"/>
  <c r="Q3895" i="1"/>
  <c r="Q3899" i="1"/>
  <c r="Q3903" i="1"/>
  <c r="Q3907" i="1"/>
  <c r="Q3911" i="1"/>
  <c r="Q3915" i="1"/>
  <c r="Q3919" i="1"/>
  <c r="Q3923" i="1"/>
  <c r="Q3927" i="1"/>
  <c r="Q3931" i="1"/>
  <c r="Q3935" i="1"/>
  <c r="Q3939" i="1"/>
  <c r="Q3943" i="1"/>
  <c r="Q3947" i="1"/>
  <c r="Q3951" i="1"/>
  <c r="Q3955" i="1"/>
  <c r="Q3959" i="1"/>
  <c r="Q3963" i="1"/>
  <c r="Q3967" i="1"/>
  <c r="Q3971" i="1"/>
  <c r="Q3975" i="1"/>
  <c r="Q3979" i="1"/>
  <c r="Q3983" i="1"/>
  <c r="Q3987" i="1"/>
  <c r="Q3991" i="1"/>
  <c r="Q3995" i="1"/>
  <c r="Q3999" i="1"/>
  <c r="Q4003" i="1"/>
  <c r="Q4007" i="1"/>
  <c r="Q4011" i="1"/>
  <c r="Q4015" i="1"/>
  <c r="Q4019" i="1"/>
  <c r="Q4023" i="1"/>
  <c r="Q4027" i="1"/>
  <c r="Q4031" i="1"/>
  <c r="Q4035" i="1"/>
  <c r="Q4039" i="1"/>
  <c r="Q4043" i="1"/>
  <c r="Q4047" i="1"/>
  <c r="Q4051" i="1"/>
  <c r="Q4055" i="1"/>
  <c r="Q4059" i="1"/>
  <c r="Q4063" i="1"/>
  <c r="Q4067" i="1"/>
  <c r="Q4071" i="1"/>
  <c r="Q4075" i="1"/>
  <c r="Q4079" i="1"/>
  <c r="Q4083" i="1"/>
  <c r="Q4087" i="1"/>
  <c r="Q4091" i="1"/>
  <c r="Q4095" i="1"/>
  <c r="Q4099" i="1"/>
  <c r="Q4103" i="1"/>
  <c r="Q4107" i="1"/>
  <c r="Q4111" i="1"/>
  <c r="Q4115" i="1"/>
  <c r="Q4119" i="1"/>
  <c r="Q4123" i="1"/>
  <c r="Q4127" i="1"/>
  <c r="Q4131" i="1"/>
  <c r="Q4135" i="1"/>
  <c r="Q4139" i="1"/>
  <c r="Q4143" i="1"/>
  <c r="Q4147" i="1"/>
  <c r="Q4151" i="1"/>
  <c r="Q4155" i="1"/>
  <c r="Q4159" i="1"/>
  <c r="Q4163" i="1"/>
  <c r="Q4167" i="1"/>
  <c r="Q4171" i="1"/>
  <c r="Q4175" i="1"/>
  <c r="Q4179" i="1"/>
  <c r="Q4183" i="1"/>
  <c r="Q4187" i="1"/>
  <c r="Q4191" i="1"/>
  <c r="Q4195" i="1"/>
  <c r="Q4199" i="1"/>
  <c r="Q4203" i="1"/>
  <c r="Q4207" i="1"/>
  <c r="Q4211" i="1"/>
  <c r="Q4215" i="1"/>
  <c r="Q4219" i="1"/>
  <c r="Q4223" i="1"/>
  <c r="Q4227" i="1"/>
  <c r="Q4231" i="1"/>
  <c r="Q4235" i="1"/>
  <c r="Q4239" i="1"/>
  <c r="Q4243" i="1"/>
  <c r="Q4247" i="1"/>
  <c r="Q4251" i="1"/>
  <c r="Q4255" i="1"/>
  <c r="Q4259" i="1"/>
  <c r="Q4263" i="1"/>
  <c r="Q4267" i="1"/>
  <c r="Q4271" i="1"/>
  <c r="Q4275" i="1"/>
  <c r="Q4279" i="1"/>
  <c r="Q4283" i="1"/>
  <c r="Q4287" i="1"/>
  <c r="Q4291" i="1"/>
  <c r="Q4295" i="1"/>
  <c r="Q4299" i="1"/>
  <c r="Q4303" i="1"/>
  <c r="Q4307" i="1"/>
  <c r="Q4311" i="1"/>
  <c r="Q4315" i="1"/>
  <c r="Q4319" i="1"/>
  <c r="Q4323" i="1"/>
  <c r="Q4327" i="1"/>
  <c r="Q4331" i="1"/>
  <c r="Q4335" i="1"/>
  <c r="Q4339" i="1"/>
  <c r="Q4343" i="1"/>
  <c r="Q4347" i="1"/>
  <c r="Q4351" i="1"/>
  <c r="Q4355" i="1"/>
  <c r="Q4359" i="1"/>
  <c r="Q4363" i="1"/>
  <c r="Q4367" i="1"/>
  <c r="Q4371" i="1"/>
  <c r="Q4375" i="1"/>
  <c r="Q4379" i="1"/>
  <c r="Q4383" i="1"/>
  <c r="Q4387" i="1"/>
  <c r="Q4391" i="1"/>
  <c r="Q4395" i="1"/>
  <c r="Q4399" i="1"/>
  <c r="Q4403" i="1"/>
  <c r="Q4407" i="1"/>
  <c r="Q4411" i="1"/>
  <c r="Q4415" i="1"/>
  <c r="Q4419" i="1"/>
  <c r="Q4423" i="1"/>
  <c r="Q4427" i="1"/>
  <c r="Q4431" i="1"/>
  <c r="Q4435" i="1"/>
  <c r="Q4439" i="1"/>
  <c r="Q4443" i="1"/>
  <c r="Q4447" i="1"/>
  <c r="Q4451" i="1"/>
  <c r="Q4455" i="1"/>
  <c r="Q4459" i="1"/>
  <c r="Q4463" i="1"/>
  <c r="Q4467" i="1"/>
  <c r="Q4471" i="1"/>
  <c r="Q4475" i="1"/>
  <c r="Q4479" i="1"/>
  <c r="Q4483" i="1"/>
  <c r="Q4487" i="1"/>
  <c r="Q4491" i="1"/>
  <c r="Q4495" i="1"/>
  <c r="Q4499" i="1"/>
  <c r="Q4503" i="1"/>
  <c r="Q4507" i="1"/>
  <c r="Q4511" i="1"/>
  <c r="Q4515" i="1"/>
  <c r="Q4519" i="1"/>
  <c r="Q4523" i="1"/>
  <c r="Q4527" i="1"/>
  <c r="Q4531" i="1"/>
  <c r="Q4535" i="1"/>
  <c r="Q4539" i="1"/>
  <c r="Q4543" i="1"/>
  <c r="Q4547" i="1"/>
  <c r="Q4551" i="1"/>
  <c r="Q4555" i="1"/>
  <c r="Q4559" i="1"/>
  <c r="Q4563" i="1"/>
  <c r="Q4567" i="1"/>
  <c r="Q4571" i="1"/>
  <c r="Q4575" i="1"/>
  <c r="Q4579" i="1"/>
  <c r="Q4583" i="1"/>
  <c r="Q4587" i="1"/>
  <c r="Q4591" i="1"/>
  <c r="Q4595" i="1"/>
  <c r="Q4599" i="1"/>
  <c r="Q4603" i="1"/>
  <c r="Q4607" i="1"/>
  <c r="Q4611" i="1"/>
  <c r="Q4615" i="1"/>
  <c r="Q4619" i="1"/>
  <c r="Q4623" i="1"/>
  <c r="Q4627" i="1"/>
  <c r="Q4631" i="1"/>
  <c r="Q4635" i="1"/>
  <c r="Q4639" i="1"/>
  <c r="Q4643" i="1"/>
  <c r="Q4647" i="1"/>
  <c r="Q4651" i="1"/>
  <c r="Q4655" i="1"/>
  <c r="Q4659" i="1"/>
  <c r="Q4663" i="1"/>
  <c r="Q4667" i="1"/>
  <c r="Q4671" i="1"/>
  <c r="Q4675" i="1"/>
  <c r="Q4679" i="1"/>
  <c r="Q4683" i="1"/>
  <c r="Q4687" i="1"/>
  <c r="Q4691" i="1"/>
  <c r="Q4695" i="1"/>
  <c r="Q4699" i="1"/>
  <c r="Q4703" i="1"/>
  <c r="Q4707" i="1"/>
  <c r="Q4711" i="1"/>
  <c r="Q4715" i="1"/>
  <c r="Q4719" i="1"/>
  <c r="Q4723" i="1"/>
  <c r="Q4727" i="1"/>
  <c r="Q4731" i="1"/>
  <c r="Q4735" i="1"/>
  <c r="Q4739" i="1"/>
  <c r="Q4743" i="1"/>
  <c r="Q4747" i="1"/>
  <c r="Q4751" i="1"/>
  <c r="Q4755" i="1"/>
  <c r="Q4759" i="1"/>
  <c r="Q4763" i="1"/>
  <c r="Q4767" i="1"/>
  <c r="Q4771" i="1"/>
  <c r="Q4775" i="1"/>
  <c r="Q4779" i="1"/>
  <c r="Q4783" i="1"/>
  <c r="Q4787" i="1"/>
  <c r="Q4791" i="1"/>
  <c r="Q4795" i="1"/>
  <c r="Q4799" i="1"/>
  <c r="Q4803" i="1"/>
  <c r="Q4807" i="1"/>
  <c r="Q4811" i="1"/>
  <c r="Q4815" i="1"/>
  <c r="Q4819" i="1"/>
  <c r="Q4823" i="1"/>
  <c r="Q4827" i="1"/>
  <c r="Q4831" i="1"/>
  <c r="Q4835" i="1"/>
  <c r="Q4839" i="1"/>
  <c r="Q4843" i="1"/>
  <c r="Q4847" i="1"/>
  <c r="Q4851" i="1"/>
  <c r="Q4855" i="1"/>
  <c r="Q4859" i="1"/>
  <c r="Q4863" i="1"/>
  <c r="Q4867" i="1"/>
  <c r="Q4871" i="1"/>
  <c r="Q4875" i="1"/>
  <c r="Q4879" i="1"/>
  <c r="Q4883" i="1"/>
  <c r="Q4887" i="1"/>
  <c r="Q4891" i="1"/>
  <c r="Q4895" i="1"/>
  <c r="Q4899" i="1"/>
  <c r="Q4903" i="1"/>
  <c r="Q4907" i="1"/>
  <c r="Q4911" i="1"/>
  <c r="Q4915" i="1"/>
  <c r="Q4919" i="1"/>
  <c r="Q4923" i="1"/>
  <c r="Q4927" i="1"/>
  <c r="Q4931" i="1"/>
  <c r="Q4935" i="1"/>
  <c r="Q4939" i="1"/>
  <c r="Q4943" i="1"/>
  <c r="Q4947" i="1"/>
  <c r="Q4951" i="1"/>
  <c r="Q4955" i="1"/>
  <c r="Q4959" i="1"/>
  <c r="Q4963" i="1"/>
  <c r="Q4967" i="1"/>
  <c r="Q4971" i="1"/>
  <c r="Q4975" i="1"/>
  <c r="Q4979" i="1"/>
  <c r="Q4983" i="1"/>
  <c r="Q4987" i="1"/>
  <c r="Q4991" i="1"/>
  <c r="Q4995" i="1"/>
  <c r="Q4999" i="1"/>
  <c r="Q5003" i="1"/>
  <c r="Q5007" i="1"/>
  <c r="Q5011" i="1"/>
  <c r="Q5015" i="1"/>
  <c r="Q5019" i="1"/>
  <c r="Q5023" i="1"/>
  <c r="Q5027" i="1"/>
  <c r="Q5031" i="1"/>
  <c r="Q5035" i="1"/>
  <c r="Q5039" i="1"/>
  <c r="Q5043" i="1"/>
  <c r="Q5047" i="1"/>
  <c r="Q5051" i="1"/>
  <c r="Q5055" i="1"/>
  <c r="Q5059" i="1"/>
  <c r="Q5063" i="1"/>
  <c r="Q5067" i="1"/>
  <c r="Q5071" i="1"/>
  <c r="Q5075" i="1"/>
  <c r="Q5079" i="1"/>
  <c r="Q5083" i="1"/>
  <c r="Q5087" i="1"/>
  <c r="Q5091" i="1"/>
  <c r="Q5095" i="1"/>
  <c r="Q5099" i="1"/>
  <c r="Q5103" i="1"/>
  <c r="Q5107" i="1"/>
  <c r="Q5111" i="1"/>
  <c r="Q5115" i="1"/>
  <c r="Q5119" i="1"/>
  <c r="Q5123" i="1"/>
  <c r="Q5127" i="1"/>
  <c r="Q5131" i="1"/>
  <c r="Q5135" i="1"/>
  <c r="Q5139" i="1"/>
  <c r="Q5143" i="1"/>
  <c r="Q5147" i="1"/>
  <c r="Q5179" i="1"/>
  <c r="Q5183" i="1"/>
  <c r="Q5187" i="1"/>
  <c r="Q5193" i="1"/>
  <c r="Q5197" i="1"/>
  <c r="Q5226" i="1"/>
  <c r="Q5230" i="1"/>
  <c r="Q5234" i="1"/>
  <c r="Q5238" i="1"/>
  <c r="Q5242" i="1"/>
  <c r="Q5246" i="1"/>
  <c r="Q5250" i="1"/>
  <c r="Q5254" i="1"/>
  <c r="Q5258" i="1"/>
  <c r="Q5262" i="1"/>
  <c r="Q5266" i="1"/>
  <c r="Q5270" i="1"/>
  <c r="Q5274" i="1"/>
  <c r="Q5278" i="1"/>
  <c r="Q5283" i="1"/>
  <c r="Q5287" i="1"/>
  <c r="Q5291" i="1"/>
  <c r="Q5296" i="1"/>
  <c r="Q5300" i="1"/>
  <c r="Q5304" i="1"/>
  <c r="Q5308" i="1"/>
  <c r="Q5312" i="1"/>
  <c r="Q5324" i="1"/>
  <c r="Q5328" i="1"/>
  <c r="Q5332" i="1"/>
  <c r="Q5336" i="1"/>
  <c r="Q5340" i="1"/>
  <c r="Q5344" i="1"/>
  <c r="Q5348" i="1"/>
  <c r="Q5352" i="1"/>
  <c r="Q5356" i="1"/>
  <c r="Q5363" i="1"/>
  <c r="Q5367" i="1"/>
  <c r="Q5371" i="1"/>
  <c r="Q5375" i="1"/>
  <c r="Q5379" i="1"/>
  <c r="Q5383" i="1"/>
  <c r="Q5387" i="1"/>
  <c r="Q5391" i="1"/>
  <c r="Q5395" i="1"/>
  <c r="Q5399" i="1"/>
  <c r="Q5403" i="1"/>
  <c r="Q5407" i="1"/>
  <c r="Q5411" i="1"/>
  <c r="Q5415" i="1"/>
  <c r="Q5419" i="1"/>
  <c r="Q5423" i="1"/>
  <c r="Q5427" i="1"/>
  <c r="Q5431" i="1"/>
  <c r="Q5435" i="1"/>
  <c r="Q5439" i="1"/>
  <c r="Q5443" i="1"/>
  <c r="Q5447" i="1"/>
  <c r="Q5452" i="1"/>
  <c r="Q5457" i="1"/>
  <c r="Q5463" i="1"/>
  <c r="Q5467" i="1"/>
  <c r="Q5471" i="1"/>
  <c r="Q5475" i="1"/>
  <c r="Q5479" i="1"/>
  <c r="Q5483" i="1"/>
  <c r="Q5487" i="1"/>
  <c r="S17" i="1"/>
  <c r="S45" i="1"/>
  <c r="S69" i="1"/>
  <c r="S73" i="1"/>
  <c r="S77" i="1"/>
  <c r="S81" i="1"/>
  <c r="S85" i="1"/>
  <c r="S89" i="1"/>
  <c r="S93" i="1"/>
  <c r="S103" i="1"/>
  <c r="S107" i="1"/>
  <c r="S111" i="1"/>
  <c r="S115" i="1"/>
  <c r="S123" i="1"/>
  <c r="S127" i="1"/>
  <c r="S131" i="1"/>
  <c r="S157" i="1"/>
  <c r="S165" i="1"/>
  <c r="S169" i="1"/>
  <c r="S173" i="1"/>
  <c r="S177" i="1"/>
  <c r="S181" i="1"/>
  <c r="S185" i="1"/>
  <c r="S189" i="1"/>
  <c r="S193" i="1"/>
  <c r="S197" i="1"/>
  <c r="S201" i="1"/>
  <c r="S205" i="1"/>
  <c r="S209" i="1"/>
  <c r="S213" i="1"/>
  <c r="S224" i="1"/>
  <c r="S228" i="1"/>
  <c r="S232" i="1"/>
  <c r="S236" i="1"/>
  <c r="S240" i="1"/>
  <c r="S244" i="1"/>
  <c r="S250" i="1"/>
  <c r="S254" i="1"/>
  <c r="S258" i="1"/>
  <c r="S262" i="1"/>
  <c r="S266" i="1"/>
  <c r="S270" i="1"/>
  <c r="S274" i="1"/>
  <c r="S278" i="1"/>
  <c r="S283" i="1"/>
  <c r="S287" i="1"/>
  <c r="S291" i="1"/>
  <c r="S295" i="1"/>
  <c r="S299" i="1"/>
  <c r="S303" i="1"/>
  <c r="S307" i="1"/>
  <c r="S311" i="1"/>
  <c r="S315" i="1"/>
  <c r="S319" i="1"/>
  <c r="S323" i="1"/>
  <c r="S327" i="1"/>
  <c r="S331" i="1"/>
  <c r="S335" i="1"/>
  <c r="S339" i="1"/>
  <c r="S343" i="1"/>
  <c r="S347" i="1"/>
  <c r="S351" i="1"/>
  <c r="S355" i="1"/>
  <c r="S359" i="1"/>
  <c r="S363" i="1"/>
  <c r="S367" i="1"/>
  <c r="S371" i="1"/>
  <c r="S375" i="1"/>
  <c r="S379" i="1"/>
  <c r="S383" i="1"/>
  <c r="S388" i="1"/>
  <c r="S392" i="1"/>
  <c r="S396" i="1"/>
  <c r="S400" i="1"/>
  <c r="S404" i="1"/>
  <c r="S409" i="1"/>
  <c r="S413" i="1"/>
  <c r="S417" i="1"/>
  <c r="S421" i="1"/>
  <c r="S425" i="1"/>
  <c r="S429" i="1"/>
  <c r="S433" i="1"/>
  <c r="S437" i="1"/>
  <c r="S441" i="1"/>
  <c r="S445" i="1"/>
  <c r="S449" i="1"/>
  <c r="S453" i="1"/>
  <c r="S457" i="1"/>
  <c r="S461" i="1"/>
  <c r="S465" i="1"/>
  <c r="S469" i="1"/>
  <c r="S473" i="1"/>
  <c r="S477" i="1"/>
  <c r="S481" i="1"/>
  <c r="S485" i="1"/>
  <c r="S489" i="1"/>
  <c r="S493" i="1"/>
  <c r="S498" i="1"/>
  <c r="S503" i="1"/>
  <c r="S507" i="1"/>
  <c r="S511" i="1"/>
  <c r="S515" i="1"/>
  <c r="S519" i="1"/>
  <c r="S523" i="1"/>
  <c r="S527" i="1"/>
  <c r="S531" i="1"/>
  <c r="S535" i="1"/>
  <c r="S539" i="1"/>
  <c r="S543" i="1"/>
  <c r="S547" i="1"/>
  <c r="S552" i="1"/>
  <c r="S556" i="1"/>
  <c r="S560" i="1"/>
  <c r="S564" i="1"/>
  <c r="S568" i="1"/>
  <c r="S572" i="1"/>
  <c r="S576" i="1"/>
  <c r="S580" i="1"/>
  <c r="S584" i="1"/>
  <c r="S588" i="1"/>
  <c r="S592" i="1"/>
  <c r="S597" i="1"/>
  <c r="S601" i="1"/>
  <c r="S605" i="1"/>
  <c r="S609" i="1"/>
  <c r="S613" i="1"/>
  <c r="S618" i="1"/>
  <c r="S622" i="1"/>
  <c r="S626" i="1"/>
  <c r="S630" i="1"/>
  <c r="S634" i="1"/>
  <c r="S638" i="1"/>
  <c r="S642" i="1"/>
  <c r="S646" i="1"/>
  <c r="S650" i="1"/>
  <c r="S654" i="1"/>
  <c r="S658" i="1"/>
  <c r="S662" i="1"/>
  <c r="S666" i="1"/>
  <c r="S670" i="1"/>
  <c r="S674" i="1"/>
  <c r="S678" i="1"/>
  <c r="S683" i="1"/>
  <c r="S687" i="1"/>
  <c r="S691" i="1"/>
  <c r="S695" i="1"/>
  <c r="S699" i="1"/>
  <c r="S703" i="1"/>
  <c r="S707" i="1"/>
  <c r="S711" i="1"/>
  <c r="S715" i="1"/>
  <c r="S719" i="1"/>
  <c r="Q266" i="1"/>
  <c r="Q270" i="1"/>
  <c r="Q274" i="1"/>
  <c r="Q278" i="1"/>
  <c r="Q283" i="1"/>
  <c r="Q287" i="1"/>
  <c r="Q291" i="1"/>
  <c r="Q295" i="1"/>
  <c r="Q299" i="1"/>
  <c r="Q303" i="1"/>
  <c r="Q307" i="1"/>
  <c r="Q311" i="1"/>
  <c r="Q315" i="1"/>
  <c r="Q319" i="1"/>
  <c r="Q323" i="1"/>
  <c r="Q327" i="1"/>
  <c r="Q331" i="1"/>
  <c r="Q335" i="1"/>
  <c r="Q339" i="1"/>
  <c r="Q343" i="1"/>
  <c r="Q347" i="1"/>
  <c r="Q351" i="1"/>
  <c r="Q355" i="1"/>
  <c r="Q359" i="1"/>
  <c r="Q363" i="1"/>
  <c r="Q367" i="1"/>
  <c r="Q371" i="1"/>
  <c r="Q375" i="1"/>
  <c r="Q379" i="1"/>
  <c r="Q383" i="1"/>
  <c r="Q388" i="1"/>
  <c r="Q392" i="1"/>
  <c r="Q396" i="1"/>
  <c r="Q400" i="1"/>
  <c r="Q404" i="1"/>
  <c r="Q409" i="1"/>
  <c r="Q413" i="1"/>
  <c r="Q417" i="1"/>
  <c r="Q421" i="1"/>
  <c r="Q425" i="1"/>
  <c r="Q429" i="1"/>
  <c r="Q433" i="1"/>
  <c r="Q437" i="1"/>
  <c r="Q441" i="1"/>
  <c r="Q445" i="1"/>
  <c r="Q449" i="1"/>
  <c r="Q453" i="1"/>
  <c r="Q457" i="1"/>
  <c r="Q461" i="1"/>
  <c r="Q465" i="1"/>
  <c r="Q469" i="1"/>
  <c r="Q473" i="1"/>
  <c r="Q477" i="1"/>
  <c r="Q481" i="1"/>
  <c r="Q485" i="1"/>
  <c r="Q489" i="1"/>
  <c r="Q493" i="1"/>
  <c r="Q498" i="1"/>
  <c r="Q503" i="1"/>
  <c r="Q507" i="1"/>
  <c r="Q511" i="1"/>
  <c r="Q515" i="1"/>
  <c r="Q519" i="1"/>
  <c r="Q523" i="1"/>
  <c r="Q527" i="1"/>
  <c r="Q531" i="1"/>
  <c r="Q535" i="1"/>
  <c r="Q539" i="1"/>
  <c r="Q543" i="1"/>
  <c r="Q547" i="1"/>
  <c r="Q552" i="1"/>
  <c r="Q556" i="1"/>
  <c r="Q560" i="1"/>
  <c r="Q564" i="1"/>
  <c r="Q568" i="1"/>
  <c r="Q572" i="1"/>
  <c r="Q576" i="1"/>
  <c r="Q580" i="1"/>
  <c r="Q584" i="1"/>
  <c r="Q588" i="1"/>
  <c r="Q592" i="1"/>
  <c r="Q597" i="1"/>
  <c r="Q601" i="1"/>
  <c r="Q605" i="1"/>
  <c r="Q609" i="1"/>
  <c r="Q613" i="1"/>
  <c r="Q618" i="1"/>
  <c r="Q622" i="1"/>
  <c r="Q626" i="1"/>
  <c r="Q630" i="1"/>
  <c r="Q634" i="1"/>
  <c r="Q638" i="1"/>
  <c r="Q642" i="1"/>
  <c r="Q646" i="1"/>
  <c r="Q650" i="1"/>
  <c r="Q654" i="1"/>
  <c r="Q658" i="1"/>
  <c r="Q662" i="1"/>
  <c r="Q666" i="1"/>
  <c r="Q670" i="1"/>
  <c r="Q674" i="1"/>
  <c r="Q678" i="1"/>
  <c r="Q683" i="1"/>
  <c r="Q687" i="1"/>
  <c r="Q691" i="1"/>
  <c r="Q695" i="1"/>
  <c r="Q699" i="1"/>
  <c r="Q703" i="1"/>
  <c r="Q707" i="1"/>
  <c r="Q711" i="1"/>
  <c r="Q715" i="1"/>
  <c r="Q719" i="1"/>
  <c r="Q723" i="1"/>
  <c r="Q727" i="1"/>
  <c r="Q731" i="1"/>
  <c r="Q735" i="1"/>
  <c r="Q739" i="1"/>
  <c r="Q743" i="1"/>
  <c r="Q747" i="1"/>
  <c r="Q751" i="1"/>
  <c r="Q755" i="1"/>
  <c r="Q759" i="1"/>
  <c r="Q763" i="1"/>
  <c r="Q767" i="1"/>
  <c r="Q771" i="1"/>
  <c r="Q775" i="1"/>
  <c r="Q779" i="1"/>
  <c r="Q783" i="1"/>
  <c r="Q787" i="1"/>
  <c r="Q791" i="1"/>
  <c r="Q796" i="1"/>
  <c r="Q800" i="1"/>
  <c r="Q804" i="1"/>
  <c r="Q808" i="1"/>
  <c r="Q812" i="1"/>
  <c r="Q816" i="1"/>
  <c r="Q820" i="1"/>
  <c r="Q824" i="1"/>
  <c r="Q828" i="1"/>
  <c r="Q832" i="1"/>
  <c r="Q836" i="1"/>
  <c r="Q840" i="1"/>
  <c r="Q844" i="1"/>
  <c r="Q848" i="1"/>
  <c r="Q852" i="1"/>
  <c r="Q856" i="1"/>
  <c r="Q861" i="1"/>
  <c r="Q865" i="1"/>
  <c r="Q869" i="1"/>
  <c r="Q873" i="1"/>
  <c r="Q877" i="1"/>
  <c r="Q881" i="1"/>
  <c r="Q885" i="1"/>
  <c r="Q889" i="1"/>
  <c r="Q893" i="1"/>
  <c r="Q897" i="1"/>
  <c r="Q901" i="1"/>
  <c r="Q905" i="1"/>
  <c r="Q909" i="1"/>
  <c r="Q913" i="1"/>
  <c r="Q917" i="1"/>
  <c r="Q921" i="1"/>
  <c r="Q925" i="1"/>
  <c r="Q929" i="1"/>
  <c r="Q933" i="1"/>
  <c r="Q938" i="1"/>
  <c r="Q942" i="1"/>
  <c r="Q946" i="1"/>
  <c r="Q950" i="1"/>
  <c r="Q954" i="1"/>
  <c r="Q958" i="1"/>
  <c r="Q962" i="1"/>
  <c r="Q966" i="1"/>
  <c r="Q970" i="1"/>
  <c r="Q974" i="1"/>
  <c r="Q978" i="1"/>
  <c r="Q982" i="1"/>
  <c r="Q986" i="1"/>
  <c r="Q990" i="1"/>
  <c r="Q994" i="1"/>
  <c r="Q998" i="1"/>
  <c r="Q1002" i="1"/>
  <c r="Q1006" i="1"/>
  <c r="Q1010" i="1"/>
  <c r="Q1014" i="1"/>
  <c r="Q1018" i="1"/>
  <c r="Q1022" i="1"/>
  <c r="Q1026" i="1"/>
  <c r="Q1030" i="1"/>
  <c r="Q1034" i="1"/>
  <c r="Q1038" i="1"/>
  <c r="Q1042" i="1"/>
  <c r="Q1046" i="1"/>
  <c r="Q1050" i="1"/>
  <c r="Q1054" i="1"/>
  <c r="Q1058" i="1"/>
  <c r="Q1062" i="1"/>
  <c r="Q1066" i="1"/>
  <c r="Q1070" i="1"/>
  <c r="Q1074" i="1"/>
  <c r="Q1078" i="1"/>
  <c r="Q1082" i="1"/>
  <c r="Q1086" i="1"/>
  <c r="Q1090" i="1"/>
  <c r="Q1094" i="1"/>
  <c r="Q1098" i="1"/>
  <c r="Q1102" i="1"/>
  <c r="Q1106" i="1"/>
  <c r="Q1110" i="1"/>
  <c r="Q1114" i="1"/>
  <c r="Q1118" i="1"/>
  <c r="Q1122" i="1"/>
  <c r="Q1126" i="1"/>
  <c r="Q1130" i="1"/>
  <c r="Q1134" i="1"/>
  <c r="Q1138" i="1"/>
  <c r="Q1142" i="1"/>
  <c r="Q1146" i="1"/>
  <c r="Q1150" i="1"/>
  <c r="Q1154" i="1"/>
  <c r="Q1158" i="1"/>
  <c r="Q1162" i="1"/>
  <c r="Q1166" i="1"/>
  <c r="Q1170" i="1"/>
  <c r="Q1174" i="1"/>
  <c r="Q1178" i="1"/>
  <c r="Q1182" i="1"/>
  <c r="Q1186" i="1"/>
  <c r="Q1190" i="1"/>
  <c r="Q1194" i="1"/>
  <c r="Q1198" i="1"/>
  <c r="Q1203" i="1"/>
  <c r="Q1208" i="1"/>
  <c r="Q1212" i="1"/>
  <c r="Q1217" i="1"/>
  <c r="Q1221" i="1"/>
  <c r="Q1225" i="1"/>
  <c r="Q1229" i="1"/>
  <c r="Q1233" i="1"/>
  <c r="Q1237" i="1"/>
  <c r="Q1241" i="1"/>
  <c r="Q1246" i="1"/>
  <c r="Q1250" i="1"/>
  <c r="Q1254" i="1"/>
  <c r="Q1258" i="1"/>
  <c r="Q1262" i="1"/>
  <c r="Q1266" i="1"/>
  <c r="Q1273" i="1"/>
  <c r="Q1277" i="1"/>
  <c r="Q1281" i="1"/>
  <c r="Q1287" i="1"/>
  <c r="Q1291" i="1"/>
  <c r="Q1295" i="1"/>
  <c r="Q1299" i="1"/>
  <c r="Q1307" i="1"/>
  <c r="Q1311" i="1"/>
  <c r="Q1318" i="1"/>
  <c r="Q1322" i="1"/>
  <c r="Q1326" i="1"/>
  <c r="Q1330" i="1"/>
  <c r="Q1335" i="1"/>
  <c r="Q1339" i="1"/>
  <c r="Q1344" i="1"/>
  <c r="Q1348" i="1"/>
  <c r="Q1352" i="1"/>
  <c r="Q1357" i="1"/>
  <c r="Q1361" i="1"/>
  <c r="Q1366" i="1"/>
  <c r="Q1370" i="1"/>
  <c r="Q1374" i="1"/>
  <c r="Q1378" i="1"/>
  <c r="Q1382" i="1"/>
  <c r="Q1386" i="1"/>
  <c r="Q1390" i="1"/>
  <c r="Q1394" i="1"/>
  <c r="Q1398" i="1"/>
  <c r="Q1402" i="1"/>
  <c r="Q1406" i="1"/>
  <c r="Q1412" i="1"/>
  <c r="Q1416" i="1"/>
  <c r="Q1420" i="1"/>
  <c r="Q1424" i="1"/>
  <c r="Q1428" i="1"/>
  <c r="Q1432" i="1"/>
  <c r="Q1436" i="1"/>
  <c r="Q1440" i="1"/>
  <c r="Q1444" i="1"/>
  <c r="Q1448" i="1"/>
  <c r="Q1452" i="1"/>
  <c r="Q1456" i="1"/>
  <c r="Q1460" i="1"/>
  <c r="Q1464" i="1"/>
  <c r="Q1468" i="1"/>
  <c r="Q1472" i="1"/>
  <c r="Q1476" i="1"/>
  <c r="Q1480" i="1"/>
  <c r="Q1484" i="1"/>
  <c r="Q1488" i="1"/>
  <c r="Q1492" i="1"/>
  <c r="Q1496" i="1"/>
  <c r="Q1500" i="1"/>
  <c r="Q1504" i="1"/>
  <c r="Q1508" i="1"/>
  <c r="Q1512" i="1"/>
  <c r="Q1516" i="1"/>
  <c r="Q1520" i="1"/>
  <c r="Q1524" i="1"/>
  <c r="Q1528" i="1"/>
  <c r="Q1532" i="1"/>
  <c r="Q1536" i="1"/>
  <c r="Q1540" i="1"/>
  <c r="Q1544" i="1"/>
  <c r="Q1548" i="1"/>
  <c r="Q1552" i="1"/>
  <c r="Q1556" i="1"/>
  <c r="Q1560" i="1"/>
  <c r="Q1564" i="1"/>
  <c r="Q1568" i="1"/>
  <c r="Q1572" i="1"/>
  <c r="Q1576" i="1"/>
  <c r="Q1584" i="1"/>
  <c r="Q1594" i="1"/>
  <c r="Q1601" i="1"/>
  <c r="Q1627" i="1"/>
  <c r="Q1631" i="1"/>
  <c r="Q1635" i="1"/>
  <c r="Q1639" i="1"/>
  <c r="Q1643" i="1"/>
  <c r="Q1647" i="1"/>
  <c r="Q1654" i="1"/>
  <c r="Q1658" i="1"/>
  <c r="Q1662" i="1"/>
  <c r="Q1666" i="1"/>
  <c r="Q1670" i="1"/>
  <c r="Q1674" i="1"/>
  <c r="Q1678" i="1"/>
  <c r="Q1686" i="1"/>
  <c r="Q1691" i="1"/>
  <c r="Q1695" i="1"/>
  <c r="Q1699" i="1"/>
  <c r="Q1703" i="1"/>
  <c r="Q1708" i="1"/>
  <c r="Q1712" i="1"/>
  <c r="Q1717" i="1"/>
  <c r="Q1721" i="1"/>
  <c r="Q1726" i="1"/>
  <c r="Q1733" i="1"/>
  <c r="Q1737" i="1"/>
  <c r="Q1741" i="1"/>
  <c r="Q1745" i="1"/>
  <c r="Q1750" i="1"/>
  <c r="Q1754" i="1"/>
  <c r="Q1759" i="1"/>
  <c r="Q1763" i="1"/>
  <c r="Q1767" i="1"/>
  <c r="Q1771" i="1"/>
  <c r="Q1775" i="1"/>
  <c r="Q1780" i="1"/>
  <c r="Q1784" i="1"/>
  <c r="Q1788" i="1"/>
  <c r="Q1793" i="1"/>
  <c r="Q1797" i="1"/>
  <c r="Q1801" i="1"/>
  <c r="Q1805" i="1"/>
  <c r="Q1809" i="1"/>
  <c r="Q1813" i="1"/>
  <c r="Q1817" i="1"/>
  <c r="Q1821" i="1"/>
  <c r="Q1825" i="1"/>
  <c r="Q1830" i="1"/>
  <c r="Q1835" i="1"/>
  <c r="Q1840" i="1"/>
  <c r="Q1844" i="1"/>
  <c r="Q1848" i="1"/>
  <c r="Q1852" i="1"/>
  <c r="Q1856" i="1"/>
  <c r="Q1860" i="1"/>
  <c r="Q1864" i="1"/>
  <c r="Q1868" i="1"/>
  <c r="Q1872" i="1"/>
  <c r="Q1877" i="1"/>
  <c r="Q1881" i="1"/>
  <c r="Q1885" i="1"/>
  <c r="Q1889" i="1"/>
  <c r="Q1893" i="1"/>
  <c r="Q1897" i="1"/>
  <c r="Q1901" i="1"/>
  <c r="Q1905" i="1"/>
  <c r="Q1909" i="1"/>
  <c r="Q1913" i="1"/>
  <c r="Q1918" i="1"/>
  <c r="Q1926" i="1"/>
  <c r="Q1931" i="1"/>
  <c r="Q1935" i="1"/>
  <c r="Q1939" i="1"/>
  <c r="Q1943" i="1"/>
  <c r="Q1948" i="1"/>
  <c r="Q1952" i="1"/>
  <c r="Q1956" i="1"/>
  <c r="Q1961" i="1"/>
  <c r="Q1968" i="1"/>
  <c r="Q1973" i="1"/>
  <c r="Q1977" i="1"/>
  <c r="Q1981" i="1"/>
  <c r="Q1985" i="1"/>
  <c r="Q1989" i="1"/>
  <c r="Q1993" i="1"/>
  <c r="Q1999" i="1"/>
  <c r="Q2004" i="1"/>
  <c r="Q2008" i="1"/>
  <c r="Q2013" i="1"/>
  <c r="Q2017" i="1"/>
  <c r="Q2021" i="1"/>
  <c r="Q2025" i="1"/>
  <c r="Q2029" i="1"/>
  <c r="Q2033" i="1"/>
  <c r="Q2040" i="1"/>
  <c r="Q2044" i="1"/>
  <c r="Q2051" i="1"/>
  <c r="Q2055" i="1"/>
  <c r="Q2059" i="1"/>
  <c r="Q2063" i="1"/>
  <c r="Q2067" i="1"/>
  <c r="Q2071" i="1"/>
  <c r="Q2075" i="1"/>
  <c r="Q2079" i="1"/>
  <c r="Q2083" i="1"/>
  <c r="Q2087" i="1"/>
  <c r="Q2091" i="1"/>
  <c r="Q2095" i="1"/>
  <c r="Q2099" i="1"/>
  <c r="Q2103" i="1"/>
  <c r="Q2107" i="1"/>
  <c r="Q2111" i="1"/>
  <c r="Q2117" i="1"/>
  <c r="Q2121" i="1"/>
  <c r="Q2125" i="1"/>
  <c r="Q2129" i="1"/>
  <c r="Q2133" i="1"/>
  <c r="Q2137" i="1"/>
  <c r="Q2141" i="1"/>
  <c r="Q2145" i="1"/>
  <c r="Q2149" i="1"/>
  <c r="Q2153" i="1"/>
  <c r="Q2158" i="1"/>
  <c r="Q2162" i="1"/>
  <c r="Q2166" i="1"/>
  <c r="Q2170" i="1"/>
  <c r="Q2176" i="1"/>
  <c r="Q2180" i="1"/>
  <c r="Q2184" i="1"/>
  <c r="Q2188" i="1"/>
  <c r="Q2192" i="1"/>
  <c r="Q2199" i="1"/>
  <c r="Q2203" i="1"/>
  <c r="Q2207" i="1"/>
  <c r="Q2211" i="1"/>
  <c r="Q2215" i="1"/>
  <c r="Q2225" i="1"/>
  <c r="Q2239" i="1"/>
  <c r="Q2243" i="1"/>
  <c r="Q2247" i="1"/>
  <c r="Q2251" i="1"/>
  <c r="Q2255" i="1"/>
  <c r="Q2259" i="1"/>
  <c r="Q2263" i="1"/>
  <c r="Q2267" i="1"/>
  <c r="Q2271" i="1"/>
  <c r="Q2275" i="1"/>
  <c r="Q2279" i="1"/>
  <c r="Q2283" i="1"/>
  <c r="Q2287" i="1"/>
  <c r="Q2291" i="1"/>
  <c r="Q2295" i="1"/>
  <c r="Q2299" i="1"/>
  <c r="Q2303" i="1"/>
  <c r="Q2307" i="1"/>
  <c r="Q2311" i="1"/>
  <c r="Q2317" i="1"/>
  <c r="Q2321" i="1"/>
  <c r="Q2325" i="1"/>
  <c r="Q2333" i="1"/>
  <c r="Q2339" i="1"/>
  <c r="Q2343" i="1"/>
  <c r="Q2347" i="1"/>
  <c r="Q2351" i="1"/>
  <c r="Q2355" i="1"/>
  <c r="Q2359" i="1"/>
  <c r="Q2363" i="1"/>
  <c r="Q2367" i="1"/>
  <c r="Q2371" i="1"/>
  <c r="Q2375" i="1"/>
  <c r="Q2380" i="1"/>
  <c r="Q2384" i="1"/>
  <c r="Q2388" i="1"/>
  <c r="Q2392" i="1"/>
  <c r="Q2396" i="1"/>
  <c r="Q2400" i="1"/>
  <c r="Q2404" i="1"/>
  <c r="Q2408" i="1"/>
  <c r="Q2412" i="1"/>
  <c r="Q2418" i="1"/>
  <c r="Q2422" i="1"/>
  <c r="Q2426" i="1"/>
  <c r="Q2430" i="1"/>
  <c r="Q2434" i="1"/>
  <c r="Q2438" i="1"/>
  <c r="Q2442" i="1"/>
  <c r="Q2446" i="1"/>
  <c r="Q2450" i="1"/>
  <c r="Q2454" i="1"/>
  <c r="Q2458" i="1"/>
  <c r="Q2462" i="1"/>
  <c r="Q2466" i="1"/>
  <c r="Q2470" i="1"/>
  <c r="Q2474" i="1"/>
  <c r="Q2479" i="1"/>
  <c r="Q2483" i="1"/>
  <c r="Q2487" i="1"/>
  <c r="Q2491" i="1"/>
  <c r="Q2495" i="1"/>
  <c r="Q2501" i="1"/>
  <c r="Q2505" i="1"/>
  <c r="Q2509" i="1"/>
  <c r="Q2518" i="1"/>
  <c r="Q2522" i="1"/>
  <c r="Q2526" i="1"/>
  <c r="Q2530" i="1"/>
  <c r="Q2534" i="1"/>
  <c r="Q2538" i="1"/>
  <c r="Q2542" i="1"/>
  <c r="Q2546" i="1"/>
  <c r="Q2550" i="1"/>
  <c r="Q2562" i="1"/>
  <c r="Q2569" i="1"/>
  <c r="Q2573" i="1"/>
  <c r="Q2577" i="1"/>
  <c r="Q2581" i="1"/>
  <c r="Q2585" i="1"/>
  <c r="Q2589" i="1"/>
  <c r="Q2593" i="1"/>
  <c r="Q2597" i="1"/>
  <c r="Q2601" i="1"/>
  <c r="Q2605" i="1"/>
  <c r="Q2609" i="1"/>
  <c r="Q2613" i="1"/>
  <c r="Q2617" i="1"/>
  <c r="Q2621" i="1"/>
  <c r="Q2625" i="1"/>
  <c r="Q2629" i="1"/>
  <c r="Q2633" i="1"/>
  <c r="Q2637" i="1"/>
  <c r="Q2641" i="1"/>
  <c r="Q2645" i="1"/>
  <c r="Q2649" i="1"/>
  <c r="Q2653" i="1"/>
  <c r="Q2657" i="1"/>
  <c r="Q2661" i="1"/>
  <c r="Q2665" i="1"/>
  <c r="Q2669" i="1"/>
  <c r="Q2673" i="1"/>
  <c r="Q2677" i="1"/>
  <c r="Q2681" i="1"/>
  <c r="Q2685" i="1"/>
  <c r="Q2689" i="1"/>
  <c r="Q2693" i="1"/>
  <c r="Q2697" i="1"/>
  <c r="Q2701" i="1"/>
  <c r="Q2705" i="1"/>
  <c r="Q2709" i="1"/>
  <c r="Q2713" i="1"/>
  <c r="Q2717" i="1"/>
  <c r="Q2721" i="1"/>
  <c r="Q2725" i="1"/>
  <c r="Q2729" i="1"/>
  <c r="Q2733" i="1"/>
  <c r="Q2737" i="1"/>
  <c r="Q2741" i="1"/>
  <c r="Q2745" i="1"/>
  <c r="Q2749" i="1"/>
  <c r="Q2753" i="1"/>
  <c r="Q2757" i="1"/>
  <c r="Q2761" i="1"/>
  <c r="Q2765" i="1"/>
  <c r="Q2769" i="1"/>
  <c r="Q2773" i="1"/>
  <c r="Q2777" i="1"/>
  <c r="Q2781" i="1"/>
  <c r="Q2785" i="1"/>
  <c r="Q2789" i="1"/>
  <c r="Q2793" i="1"/>
  <c r="Q2798" i="1"/>
  <c r="Q2804" i="1"/>
  <c r="Q2808" i="1"/>
  <c r="Q2812" i="1"/>
  <c r="Q2816" i="1"/>
  <c r="Q2820" i="1"/>
  <c r="Q2824" i="1"/>
  <c r="Q2828" i="1"/>
  <c r="Q2832" i="1"/>
  <c r="Q2836" i="1"/>
  <c r="Q2840" i="1"/>
  <c r="Q2844" i="1"/>
  <c r="Q2848" i="1"/>
  <c r="Q2852" i="1"/>
  <c r="Q2856" i="1"/>
  <c r="Q2860" i="1"/>
  <c r="Q2864" i="1"/>
  <c r="Q2868" i="1"/>
  <c r="Q2872" i="1"/>
  <c r="Q2876" i="1"/>
  <c r="Q2880" i="1"/>
  <c r="Q2884" i="1"/>
  <c r="Q2888" i="1"/>
  <c r="Q2892" i="1"/>
  <c r="Q2896" i="1"/>
  <c r="Q2900" i="1"/>
  <c r="Q2904" i="1"/>
  <c r="Q2910" i="1"/>
  <c r="Q2914" i="1"/>
  <c r="Q2918" i="1"/>
  <c r="Q2922" i="1"/>
  <c r="Q2926" i="1"/>
  <c r="Q2930" i="1"/>
  <c r="Q2936" i="1"/>
  <c r="Q2940" i="1"/>
  <c r="Q2944" i="1"/>
  <c r="Q2948" i="1"/>
  <c r="Q2952" i="1"/>
  <c r="Q2956" i="1"/>
  <c r="Q2960" i="1"/>
  <c r="Q2964" i="1"/>
  <c r="Q2968" i="1"/>
  <c r="Q2972" i="1"/>
  <c r="Q2976" i="1"/>
  <c r="Q2980" i="1"/>
  <c r="Q2984" i="1"/>
  <c r="Q2988" i="1"/>
  <c r="Q2992" i="1"/>
  <c r="Q2996" i="1"/>
  <c r="Q3000" i="1"/>
  <c r="Q3004" i="1"/>
  <c r="Q3008" i="1"/>
  <c r="Q3012" i="1"/>
  <c r="Q3016" i="1"/>
  <c r="Q3022" i="1"/>
  <c r="Q3028" i="1"/>
  <c r="Q3032" i="1"/>
  <c r="Q3036" i="1"/>
  <c r="Q3040" i="1"/>
  <c r="Q3044" i="1"/>
  <c r="Q3048" i="1"/>
  <c r="Q3052" i="1"/>
  <c r="Q3056" i="1"/>
  <c r="Q3062" i="1"/>
  <c r="Q3066" i="1"/>
  <c r="Q3070" i="1"/>
  <c r="Q3074" i="1"/>
  <c r="Q3078" i="1"/>
  <c r="Q3084" i="1"/>
  <c r="Q3090" i="1"/>
  <c r="Q3094" i="1"/>
  <c r="Q3098" i="1"/>
  <c r="Q3102" i="1"/>
  <c r="Q3106" i="1"/>
  <c r="Q3110" i="1"/>
  <c r="Q3114" i="1"/>
  <c r="Q3118" i="1"/>
  <c r="S723" i="1"/>
  <c r="S727" i="1"/>
  <c r="S731" i="1"/>
  <c r="S735" i="1"/>
  <c r="S739" i="1"/>
  <c r="S743" i="1"/>
  <c r="S747" i="1"/>
  <c r="S751" i="1"/>
  <c r="S755" i="1"/>
  <c r="S759" i="1"/>
  <c r="S763" i="1"/>
  <c r="S767" i="1"/>
  <c r="S771" i="1"/>
  <c r="S775" i="1"/>
  <c r="S779" i="1"/>
  <c r="S783" i="1"/>
  <c r="S787" i="1"/>
  <c r="S791" i="1"/>
  <c r="S796" i="1"/>
  <c r="S800" i="1"/>
  <c r="S804" i="1"/>
  <c r="S808" i="1"/>
  <c r="S812" i="1"/>
  <c r="S816" i="1"/>
  <c r="S820" i="1"/>
  <c r="S824" i="1"/>
  <c r="S828" i="1"/>
  <c r="S832" i="1"/>
  <c r="S836" i="1"/>
  <c r="S840" i="1"/>
  <c r="S844" i="1"/>
  <c r="S848" i="1"/>
  <c r="S852" i="1"/>
  <c r="S856" i="1"/>
  <c r="S861" i="1"/>
  <c r="S865" i="1"/>
  <c r="S869" i="1"/>
  <c r="S873" i="1"/>
  <c r="S877" i="1"/>
  <c r="S881" i="1"/>
  <c r="S885" i="1"/>
  <c r="S889" i="1"/>
  <c r="S893" i="1"/>
  <c r="S897" i="1"/>
  <c r="S901" i="1"/>
  <c r="S905" i="1"/>
  <c r="S909" i="1"/>
  <c r="S913" i="1"/>
  <c r="S917" i="1"/>
  <c r="S921" i="1"/>
  <c r="S925" i="1"/>
  <c r="S929" i="1"/>
  <c r="S933" i="1"/>
  <c r="S938" i="1"/>
  <c r="S942" i="1"/>
  <c r="S946" i="1"/>
  <c r="S950" i="1"/>
  <c r="S954" i="1"/>
  <c r="S958" i="1"/>
  <c r="S962" i="1"/>
  <c r="S966" i="1"/>
  <c r="S970" i="1"/>
  <c r="S974" i="1"/>
  <c r="S978" i="1"/>
  <c r="S982" i="1"/>
  <c r="S986" i="1"/>
  <c r="S990" i="1"/>
  <c r="S994" i="1"/>
  <c r="S998" i="1"/>
  <c r="S1002" i="1"/>
  <c r="S1006" i="1"/>
  <c r="S1010" i="1"/>
  <c r="S1014" i="1"/>
  <c r="S1018" i="1"/>
  <c r="S1022" i="1"/>
  <c r="S1026" i="1"/>
  <c r="S1030" i="1"/>
  <c r="S1034" i="1"/>
  <c r="S1038" i="1"/>
  <c r="S1042" i="1"/>
  <c r="S1046" i="1"/>
  <c r="S1050" i="1"/>
  <c r="S1054" i="1"/>
  <c r="S1058" i="1"/>
  <c r="S1062" i="1"/>
  <c r="S1066" i="1"/>
  <c r="S1070" i="1"/>
  <c r="S1074" i="1"/>
  <c r="S1078" i="1"/>
  <c r="S1082" i="1"/>
  <c r="S1086" i="1"/>
  <c r="S1090" i="1"/>
  <c r="S1094" i="1"/>
  <c r="S1098" i="1"/>
  <c r="S1102" i="1"/>
  <c r="S1106" i="1"/>
  <c r="S1110" i="1"/>
  <c r="S1114" i="1"/>
  <c r="S1118" i="1"/>
  <c r="S1122" i="1"/>
  <c r="S1126" i="1"/>
  <c r="S1130" i="1"/>
  <c r="S1134" i="1"/>
  <c r="S1138" i="1"/>
  <c r="S1142" i="1"/>
  <c r="S1146" i="1"/>
  <c r="S1150" i="1"/>
  <c r="S1154" i="1"/>
  <c r="S1158" i="1"/>
  <c r="S1162" i="1"/>
  <c r="S1166" i="1"/>
  <c r="S1170" i="1"/>
  <c r="S1174" i="1"/>
  <c r="S1178" i="1"/>
  <c r="S1182" i="1"/>
  <c r="S1186" i="1"/>
  <c r="S1190" i="1"/>
  <c r="S1194" i="1"/>
  <c r="S1198" i="1"/>
  <c r="S1203" i="1"/>
  <c r="S1208" i="1"/>
  <c r="S1212" i="1"/>
  <c r="S1217" i="1"/>
  <c r="S1221" i="1"/>
  <c r="S1225" i="1"/>
  <c r="S1229" i="1"/>
  <c r="S1233" i="1"/>
  <c r="S1237" i="1"/>
  <c r="S1241" i="1"/>
  <c r="S1246" i="1"/>
  <c r="S1250" i="1"/>
  <c r="S1254" i="1"/>
  <c r="S1258" i="1"/>
  <c r="S1262" i="1"/>
  <c r="S1266" i="1"/>
  <c r="S1273" i="1"/>
  <c r="S1277" i="1"/>
  <c r="S1281" i="1"/>
  <c r="S1287" i="1"/>
  <c r="S1291" i="1"/>
  <c r="S1295" i="1"/>
  <c r="S1299" i="1"/>
  <c r="S1307" i="1"/>
  <c r="S1311" i="1"/>
  <c r="S1318" i="1"/>
  <c r="S1322" i="1"/>
  <c r="S1326" i="1"/>
  <c r="S1330" i="1"/>
  <c r="S1335" i="1"/>
  <c r="S1339" i="1"/>
  <c r="S1344" i="1"/>
  <c r="S1348" i="1"/>
  <c r="S1352" i="1"/>
  <c r="S1357" i="1"/>
  <c r="S1361" i="1"/>
  <c r="S1366" i="1"/>
  <c r="S1370" i="1"/>
  <c r="S1374" i="1"/>
  <c r="S1378" i="1"/>
  <c r="S1382" i="1"/>
  <c r="S1386" i="1"/>
  <c r="S1390" i="1"/>
  <c r="S1394" i="1"/>
  <c r="S1398" i="1"/>
  <c r="S1402" i="1"/>
  <c r="S1406" i="1"/>
  <c r="S1412" i="1"/>
  <c r="S1416" i="1"/>
  <c r="S1420" i="1"/>
  <c r="S1424" i="1"/>
  <c r="S1428" i="1"/>
  <c r="S1432" i="1"/>
  <c r="S1436" i="1"/>
  <c r="S1440" i="1"/>
  <c r="S1444" i="1"/>
  <c r="S1448" i="1"/>
  <c r="S1452" i="1"/>
  <c r="S1456" i="1"/>
  <c r="S1460" i="1"/>
  <c r="S1464" i="1"/>
  <c r="S1468" i="1"/>
  <c r="S1472" i="1"/>
  <c r="S1476" i="1"/>
  <c r="S1480" i="1"/>
  <c r="S1484" i="1"/>
  <c r="S1488" i="1"/>
  <c r="S1492" i="1"/>
  <c r="S1496" i="1"/>
  <c r="S1500" i="1"/>
  <c r="S1504" i="1"/>
  <c r="S1508" i="1"/>
  <c r="S1512" i="1"/>
  <c r="S1516" i="1"/>
  <c r="S1520" i="1"/>
  <c r="S1524" i="1"/>
  <c r="S1528" i="1"/>
  <c r="S1532" i="1"/>
  <c r="S1536" i="1"/>
  <c r="S1540" i="1"/>
  <c r="S1544" i="1"/>
  <c r="S1548" i="1"/>
  <c r="S1552" i="1"/>
  <c r="S1556" i="1"/>
  <c r="S1560" i="1"/>
  <c r="S1564" i="1"/>
  <c r="S1568" i="1"/>
  <c r="S1572" i="1"/>
  <c r="S1576" i="1"/>
  <c r="S1584" i="1"/>
  <c r="S1594" i="1"/>
  <c r="S1601" i="1"/>
  <c r="S1627" i="1"/>
  <c r="S1631" i="1"/>
  <c r="S1635" i="1"/>
  <c r="S1639" i="1"/>
  <c r="S1643" i="1"/>
  <c r="S1647" i="1"/>
  <c r="S1654" i="1"/>
  <c r="S1658" i="1"/>
  <c r="S1662" i="1"/>
  <c r="S1666" i="1"/>
  <c r="S1670" i="1"/>
  <c r="S1674" i="1"/>
  <c r="S1678" i="1"/>
  <c r="S1686" i="1"/>
  <c r="S1691" i="1"/>
  <c r="S1695" i="1"/>
  <c r="S1699" i="1"/>
  <c r="S1703" i="1"/>
  <c r="S1708" i="1"/>
  <c r="S1712" i="1"/>
  <c r="S1717" i="1"/>
  <c r="S1721" i="1"/>
  <c r="S1726" i="1"/>
  <c r="S1733" i="1"/>
  <c r="S1737" i="1"/>
  <c r="S1741" i="1"/>
  <c r="S1745" i="1"/>
  <c r="S1750" i="1"/>
  <c r="S1754" i="1"/>
  <c r="S1759" i="1"/>
  <c r="S1763" i="1"/>
  <c r="S1767" i="1"/>
  <c r="S1771" i="1"/>
  <c r="S1775" i="1"/>
  <c r="S1780" i="1"/>
  <c r="S1784" i="1"/>
  <c r="S1788" i="1"/>
  <c r="S1793" i="1"/>
  <c r="S1797" i="1"/>
  <c r="S1801" i="1"/>
  <c r="S1805" i="1"/>
  <c r="S1809" i="1"/>
  <c r="S1813" i="1"/>
  <c r="S1817" i="1"/>
  <c r="S1821" i="1"/>
  <c r="S1825" i="1"/>
  <c r="S1830" i="1"/>
  <c r="S1835" i="1"/>
  <c r="S1840" i="1"/>
  <c r="S1844" i="1"/>
  <c r="S1848" i="1"/>
  <c r="S1852" i="1"/>
  <c r="S1856" i="1"/>
  <c r="S1860" i="1"/>
  <c r="S1864" i="1"/>
  <c r="S1868" i="1"/>
  <c r="S1872" i="1"/>
  <c r="S1877" i="1"/>
  <c r="S1881" i="1"/>
  <c r="S1885" i="1"/>
  <c r="S1889" i="1"/>
  <c r="S1893" i="1"/>
  <c r="S1897" i="1"/>
  <c r="S1901" i="1"/>
  <c r="S1905" i="1"/>
  <c r="S1909" i="1"/>
  <c r="S1913" i="1"/>
  <c r="S1918" i="1"/>
  <c r="S1926" i="1"/>
  <c r="S1931" i="1"/>
  <c r="S1935" i="1"/>
  <c r="S1939" i="1"/>
  <c r="S1943" i="1"/>
  <c r="S1948" i="1"/>
  <c r="S1952" i="1"/>
  <c r="S1956" i="1"/>
  <c r="S1961" i="1"/>
  <c r="S1968" i="1"/>
  <c r="S1973" i="1"/>
  <c r="S1977" i="1"/>
  <c r="S1981" i="1"/>
  <c r="S1985" i="1"/>
  <c r="S1989" i="1"/>
  <c r="S1993" i="1"/>
  <c r="S1999" i="1"/>
  <c r="S2004" i="1"/>
  <c r="S2008" i="1"/>
  <c r="S2013" i="1"/>
  <c r="S2017" i="1"/>
  <c r="S2021" i="1"/>
  <c r="S2025" i="1"/>
  <c r="S2029" i="1"/>
  <c r="S2033" i="1"/>
  <c r="S2040" i="1"/>
  <c r="S2044" i="1"/>
  <c r="S2051" i="1"/>
  <c r="S2055" i="1"/>
  <c r="S2059" i="1"/>
  <c r="S2063" i="1"/>
  <c r="S2067" i="1"/>
  <c r="S2071" i="1"/>
  <c r="S2075" i="1"/>
  <c r="S2079" i="1"/>
  <c r="S2083" i="1"/>
  <c r="S2087" i="1"/>
  <c r="S2091" i="1"/>
  <c r="S2095" i="1"/>
  <c r="S2099" i="1"/>
  <c r="S2103" i="1"/>
  <c r="S2107" i="1"/>
  <c r="S2111" i="1"/>
  <c r="S2117" i="1"/>
  <c r="S2121" i="1"/>
  <c r="S2125" i="1"/>
  <c r="S2129" i="1"/>
  <c r="S2133" i="1"/>
  <c r="S2137" i="1"/>
  <c r="S2141" i="1"/>
  <c r="S2145" i="1"/>
  <c r="S2149" i="1"/>
  <c r="S2153" i="1"/>
  <c r="S2158" i="1"/>
  <c r="S2162" i="1"/>
  <c r="S2166" i="1"/>
  <c r="S2170" i="1"/>
  <c r="S2176" i="1"/>
  <c r="S2180" i="1"/>
  <c r="S2184" i="1"/>
  <c r="S2188" i="1"/>
  <c r="S2192" i="1"/>
  <c r="Q3122" i="1"/>
  <c r="Q3126" i="1"/>
  <c r="Q3130" i="1"/>
  <c r="Q3134" i="1"/>
  <c r="Q3138" i="1"/>
  <c r="Q3142" i="1"/>
  <c r="Q3146" i="1"/>
  <c r="Q3150" i="1"/>
  <c r="Q3157" i="1"/>
  <c r="Q3161" i="1"/>
  <c r="Q3166" i="1"/>
  <c r="Q3170" i="1"/>
  <c r="Q3174" i="1"/>
  <c r="Q3178" i="1"/>
  <c r="Q3182" i="1"/>
  <c r="Q3186" i="1"/>
  <c r="Q3190" i="1"/>
  <c r="Q3194" i="1"/>
  <c r="Q3198" i="1"/>
  <c r="Q3202" i="1"/>
  <c r="Q3206" i="1"/>
  <c r="Q3210" i="1"/>
  <c r="Q5149" i="1"/>
  <c r="Q5153" i="1"/>
  <c r="Q5157" i="1"/>
  <c r="Q5161" i="1"/>
  <c r="Q5165" i="1"/>
  <c r="Q5169" i="1"/>
  <c r="Q5173" i="1"/>
  <c r="Q5188" i="1"/>
  <c r="Q5202" i="1"/>
  <c r="Q5206" i="1"/>
  <c r="Q5210" i="1"/>
  <c r="Q5214" i="1"/>
  <c r="Q5218" i="1"/>
  <c r="Q5222" i="1"/>
  <c r="Q5292" i="1"/>
  <c r="Q5316" i="1"/>
  <c r="Q5320" i="1"/>
  <c r="Q5450" i="1"/>
  <c r="S2199" i="1"/>
  <c r="S2203" i="1"/>
  <c r="S2207" i="1"/>
  <c r="S2211" i="1"/>
  <c r="S2215" i="1"/>
  <c r="S2225" i="1"/>
  <c r="S2239" i="1"/>
  <c r="S2243" i="1"/>
  <c r="S2247" i="1"/>
  <c r="S2251" i="1"/>
  <c r="S2255" i="1"/>
  <c r="S2259" i="1"/>
  <c r="S2263" i="1"/>
  <c r="S2267" i="1"/>
  <c r="S2271" i="1"/>
  <c r="S2275" i="1"/>
  <c r="S2279" i="1"/>
  <c r="S2283" i="1"/>
  <c r="S2287" i="1"/>
  <c r="S2291" i="1"/>
  <c r="S2295" i="1"/>
  <c r="S2299" i="1"/>
  <c r="S2303" i="1"/>
  <c r="S2307" i="1"/>
  <c r="S2311" i="1"/>
  <c r="S2317" i="1"/>
  <c r="S2321" i="1"/>
  <c r="S2325" i="1"/>
  <c r="S2333" i="1"/>
  <c r="S2339" i="1"/>
  <c r="S2343" i="1"/>
  <c r="S2347" i="1"/>
  <c r="S2351" i="1"/>
  <c r="S2355" i="1"/>
  <c r="S2359" i="1"/>
  <c r="S2363" i="1"/>
  <c r="S2367" i="1"/>
  <c r="S2371" i="1"/>
  <c r="S2375" i="1"/>
  <c r="S2380" i="1"/>
  <c r="S2384" i="1"/>
  <c r="S2388" i="1"/>
  <c r="S2392" i="1"/>
  <c r="S2396" i="1"/>
  <c r="S2400" i="1"/>
  <c r="S2404" i="1"/>
  <c r="S2408" i="1"/>
  <c r="S2412" i="1"/>
  <c r="S2418" i="1"/>
  <c r="S2422" i="1"/>
  <c r="S2426" i="1"/>
  <c r="S2430" i="1"/>
  <c r="S2434" i="1"/>
  <c r="S2438" i="1"/>
  <c r="S2442" i="1"/>
  <c r="S2446" i="1"/>
  <c r="S2450" i="1"/>
  <c r="S2454" i="1"/>
  <c r="S2458" i="1"/>
  <c r="S2462" i="1"/>
  <c r="S2466" i="1"/>
  <c r="S2470" i="1"/>
  <c r="S2474" i="1"/>
  <c r="S2479" i="1"/>
  <c r="S2483" i="1"/>
  <c r="S2487" i="1"/>
  <c r="S2491" i="1"/>
  <c r="S2495" i="1"/>
  <c r="S2501" i="1"/>
  <c r="S2505" i="1"/>
  <c r="S2509" i="1"/>
  <c r="S2518" i="1"/>
  <c r="S2522" i="1"/>
  <c r="S2526" i="1"/>
  <c r="S2530" i="1"/>
  <c r="S2534" i="1"/>
  <c r="S2538" i="1"/>
  <c r="S2542" i="1"/>
  <c r="S2546" i="1"/>
  <c r="S2550" i="1"/>
  <c r="S2562" i="1"/>
  <c r="S2569" i="1"/>
  <c r="S2573" i="1"/>
  <c r="S2577" i="1"/>
  <c r="S2581" i="1"/>
  <c r="S2585" i="1"/>
  <c r="S2589" i="1"/>
  <c r="S2593" i="1"/>
  <c r="S2597" i="1"/>
  <c r="S2601" i="1"/>
  <c r="S2605" i="1"/>
  <c r="S2609" i="1"/>
  <c r="S2613" i="1"/>
  <c r="S2617" i="1"/>
  <c r="S2621" i="1"/>
  <c r="S2625" i="1"/>
  <c r="S2629" i="1"/>
  <c r="S2633" i="1"/>
  <c r="S2637" i="1"/>
  <c r="S2641" i="1"/>
  <c r="S2645" i="1"/>
  <c r="S2649" i="1"/>
  <c r="S2653" i="1"/>
  <c r="S2657" i="1"/>
  <c r="S2661" i="1"/>
  <c r="S2665" i="1"/>
  <c r="S2669" i="1"/>
  <c r="S2673" i="1"/>
  <c r="S2677" i="1"/>
  <c r="S2681" i="1"/>
  <c r="S2685" i="1"/>
  <c r="S2689" i="1"/>
  <c r="S2693" i="1"/>
  <c r="S2697" i="1"/>
  <c r="S2701" i="1"/>
  <c r="S2705" i="1"/>
  <c r="S2709" i="1"/>
  <c r="S2713" i="1"/>
  <c r="S2717" i="1"/>
  <c r="S2721" i="1"/>
  <c r="S2725" i="1"/>
  <c r="S2729" i="1"/>
  <c r="S2733" i="1"/>
  <c r="S2737" i="1"/>
  <c r="S2741" i="1"/>
  <c r="S2745" i="1"/>
  <c r="S2749" i="1"/>
  <c r="S2753" i="1"/>
  <c r="S2757" i="1"/>
  <c r="S2761" i="1"/>
  <c r="S2765" i="1"/>
  <c r="S2769" i="1"/>
  <c r="S2773" i="1"/>
  <c r="S2777" i="1"/>
  <c r="S2781" i="1"/>
  <c r="S2785" i="1"/>
  <c r="S2789" i="1"/>
  <c r="S2793" i="1"/>
  <c r="S2798" i="1"/>
  <c r="S2804" i="1"/>
  <c r="S2808" i="1"/>
  <c r="S2812" i="1"/>
  <c r="S2816" i="1"/>
  <c r="S2820" i="1"/>
  <c r="S2824" i="1"/>
  <c r="S2828" i="1"/>
  <c r="S2832" i="1"/>
  <c r="S2836" i="1"/>
  <c r="S2840" i="1"/>
  <c r="S2844" i="1"/>
  <c r="S2848" i="1"/>
  <c r="S2852" i="1"/>
  <c r="S2856" i="1"/>
  <c r="S2860" i="1"/>
  <c r="S2864" i="1"/>
  <c r="S2868" i="1"/>
  <c r="S2872" i="1"/>
  <c r="S2876" i="1"/>
  <c r="S2880" i="1"/>
  <c r="S2884" i="1"/>
  <c r="S2888" i="1"/>
  <c r="S2892" i="1"/>
  <c r="S2896" i="1"/>
  <c r="S2900" i="1"/>
  <c r="S2904" i="1"/>
  <c r="S2910" i="1"/>
  <c r="S2914" i="1"/>
  <c r="S2918" i="1"/>
  <c r="S2922" i="1"/>
  <c r="S2926" i="1"/>
  <c r="M9" i="1"/>
  <c r="M20" i="1"/>
  <c r="M47" i="1"/>
  <c r="M71" i="1"/>
  <c r="M75" i="1"/>
  <c r="M79" i="1"/>
  <c r="M83" i="1"/>
  <c r="M87" i="1"/>
  <c r="M91" i="1"/>
  <c r="M95" i="1"/>
  <c r="M105" i="1"/>
  <c r="M109" i="1"/>
  <c r="M113" i="1"/>
  <c r="M119" i="1"/>
  <c r="M125" i="1"/>
  <c r="M129" i="1"/>
  <c r="M148" i="1"/>
  <c r="M163" i="1"/>
  <c r="M167" i="1"/>
  <c r="M171" i="1"/>
  <c r="M175" i="1"/>
  <c r="M179" i="1"/>
  <c r="M183" i="1"/>
  <c r="M187" i="1"/>
  <c r="M191" i="1"/>
  <c r="M195" i="1"/>
  <c r="M199" i="1"/>
  <c r="M203" i="1"/>
  <c r="M207" i="1"/>
  <c r="M211" i="1"/>
  <c r="M222" i="1"/>
  <c r="M226" i="1"/>
  <c r="M230" i="1"/>
  <c r="M234" i="1"/>
  <c r="M238" i="1"/>
  <c r="M242" i="1"/>
  <c r="M246" i="1"/>
  <c r="M252" i="1"/>
  <c r="M256" i="1"/>
  <c r="M260" i="1"/>
  <c r="M264" i="1"/>
  <c r="M268" i="1"/>
  <c r="M272" i="1"/>
  <c r="M276" i="1"/>
  <c r="M281" i="1"/>
  <c r="M285" i="1"/>
  <c r="M289" i="1"/>
  <c r="M293" i="1"/>
  <c r="M297" i="1"/>
  <c r="M301" i="1"/>
  <c r="M305" i="1"/>
  <c r="M309" i="1"/>
  <c r="M313" i="1"/>
  <c r="M317" i="1"/>
  <c r="M321" i="1"/>
  <c r="M325" i="1"/>
  <c r="M329" i="1"/>
  <c r="M333" i="1"/>
  <c r="M337" i="1"/>
  <c r="M341" i="1"/>
  <c r="M345" i="1"/>
  <c r="M349" i="1"/>
  <c r="M353" i="1"/>
  <c r="M357" i="1"/>
  <c r="M361" i="1"/>
  <c r="M365" i="1"/>
  <c r="M369" i="1"/>
  <c r="M373" i="1"/>
  <c r="M377" i="1"/>
  <c r="M381" i="1"/>
  <c r="M385" i="1"/>
  <c r="M390" i="1"/>
  <c r="M394" i="1"/>
  <c r="M398" i="1"/>
  <c r="M402" i="1"/>
  <c r="M407" i="1"/>
  <c r="M411" i="1"/>
  <c r="M415" i="1"/>
  <c r="M419" i="1"/>
  <c r="M423" i="1"/>
  <c r="M427" i="1"/>
  <c r="M431" i="1"/>
  <c r="M435" i="1"/>
  <c r="M439" i="1"/>
  <c r="M443" i="1"/>
  <c r="M447" i="1"/>
  <c r="M451" i="1"/>
  <c r="M455" i="1"/>
  <c r="M459" i="1"/>
  <c r="M463" i="1"/>
  <c r="M467" i="1"/>
  <c r="M471" i="1"/>
  <c r="M475" i="1"/>
  <c r="M479" i="1"/>
  <c r="M483" i="1"/>
  <c r="M487" i="1"/>
  <c r="M491" i="1"/>
  <c r="M495" i="1"/>
  <c r="M501" i="1"/>
  <c r="M505" i="1"/>
  <c r="M509" i="1"/>
  <c r="M513" i="1"/>
  <c r="M517" i="1"/>
  <c r="M521" i="1"/>
  <c r="M525" i="1"/>
  <c r="M529" i="1"/>
  <c r="M533" i="1"/>
  <c r="M537" i="1"/>
  <c r="M541" i="1"/>
  <c r="M545" i="1"/>
  <c r="M550" i="1"/>
  <c r="M554" i="1"/>
  <c r="M558" i="1"/>
  <c r="M562" i="1"/>
  <c r="M566" i="1"/>
  <c r="M570" i="1"/>
  <c r="M574" i="1"/>
  <c r="M578" i="1"/>
  <c r="M582" i="1"/>
  <c r="M586" i="1"/>
  <c r="M590" i="1"/>
  <c r="M594" i="1"/>
  <c r="M599" i="1"/>
  <c r="M603" i="1"/>
  <c r="M607" i="1"/>
  <c r="M611" i="1"/>
  <c r="M615" i="1"/>
  <c r="M620" i="1"/>
  <c r="M624" i="1"/>
  <c r="M628" i="1"/>
  <c r="M632" i="1"/>
  <c r="M636" i="1"/>
  <c r="M640" i="1"/>
  <c r="M644" i="1"/>
  <c r="M648" i="1"/>
  <c r="M652" i="1"/>
  <c r="M656" i="1"/>
  <c r="M660" i="1"/>
  <c r="M664" i="1"/>
  <c r="M668" i="1"/>
  <c r="M672" i="1"/>
  <c r="M676" i="1"/>
  <c r="M681" i="1"/>
  <c r="M685" i="1"/>
  <c r="M689" i="1"/>
  <c r="M693" i="1"/>
  <c r="M697" i="1"/>
  <c r="M701" i="1"/>
  <c r="M705" i="1"/>
  <c r="M709" i="1"/>
  <c r="M713" i="1"/>
  <c r="M717" i="1"/>
  <c r="M721" i="1"/>
  <c r="S2930" i="1"/>
  <c r="S2936" i="1"/>
  <c r="S2940" i="1"/>
  <c r="S2944" i="1"/>
  <c r="S2948" i="1"/>
  <c r="S2952" i="1"/>
  <c r="S2956" i="1"/>
  <c r="S2960" i="1"/>
  <c r="S2964" i="1"/>
  <c r="S2968" i="1"/>
  <c r="S2972" i="1"/>
  <c r="S2976" i="1"/>
  <c r="S2980" i="1"/>
  <c r="S2984" i="1"/>
  <c r="S2988" i="1"/>
  <c r="S2992" i="1"/>
  <c r="S2996" i="1"/>
  <c r="S3000" i="1"/>
  <c r="S3004" i="1"/>
  <c r="S3008" i="1"/>
  <c r="S3012" i="1"/>
  <c r="S3016" i="1"/>
  <c r="S3022" i="1"/>
  <c r="S3028" i="1"/>
  <c r="S3032" i="1"/>
  <c r="S3036" i="1"/>
  <c r="S3040" i="1"/>
  <c r="S3044" i="1"/>
  <c r="S3048" i="1"/>
  <c r="S3052" i="1"/>
  <c r="S3056" i="1"/>
  <c r="S3062" i="1"/>
  <c r="S3066" i="1"/>
  <c r="S3070" i="1"/>
  <c r="S3074" i="1"/>
  <c r="S3078" i="1"/>
  <c r="S3084" i="1"/>
  <c r="S3090" i="1"/>
  <c r="S3094" i="1"/>
  <c r="S3098" i="1"/>
  <c r="S3102" i="1"/>
  <c r="S3106" i="1"/>
  <c r="S3110" i="1"/>
  <c r="S3114" i="1"/>
  <c r="S3118" i="1"/>
  <c r="S3122" i="1"/>
  <c r="S3126" i="1"/>
  <c r="S3130" i="1"/>
  <c r="S3134" i="1"/>
  <c r="S3138" i="1"/>
  <c r="S3142" i="1"/>
  <c r="S3146" i="1"/>
  <c r="S3150" i="1"/>
  <c r="S3157" i="1"/>
  <c r="S3161" i="1"/>
  <c r="S3166" i="1"/>
  <c r="S3170" i="1"/>
  <c r="S3174" i="1"/>
  <c r="S3178" i="1"/>
  <c r="S3182" i="1"/>
  <c r="S3186" i="1"/>
  <c r="S3190" i="1"/>
  <c r="S3194" i="1"/>
  <c r="S3198" i="1"/>
  <c r="S3202" i="1"/>
  <c r="S3206" i="1"/>
  <c r="S3210" i="1"/>
  <c r="S5149" i="1"/>
  <c r="S5153" i="1"/>
  <c r="S5157" i="1"/>
  <c r="S5161" i="1"/>
  <c r="S5165" i="1"/>
  <c r="S5169" i="1"/>
  <c r="S5173" i="1"/>
  <c r="S5188" i="1"/>
  <c r="S5202" i="1"/>
  <c r="S5206" i="1"/>
  <c r="S5210" i="1"/>
  <c r="S5214" i="1"/>
  <c r="S5218" i="1"/>
  <c r="S5222" i="1"/>
  <c r="S5292" i="1"/>
  <c r="S5316" i="1"/>
  <c r="S5320" i="1"/>
  <c r="S5450" i="1"/>
  <c r="M5450" i="1"/>
  <c r="M725" i="1"/>
  <c r="M729" i="1"/>
  <c r="M733" i="1"/>
  <c r="M737" i="1"/>
  <c r="M741" i="1"/>
  <c r="M745" i="1"/>
  <c r="M749" i="1"/>
  <c r="M753" i="1"/>
  <c r="M757" i="1"/>
  <c r="M761" i="1"/>
  <c r="M765" i="1"/>
  <c r="M769" i="1"/>
  <c r="M773" i="1"/>
  <c r="M777" i="1"/>
  <c r="M781" i="1"/>
  <c r="M785" i="1"/>
  <c r="M789" i="1"/>
  <c r="M794" i="1"/>
  <c r="M798" i="1"/>
  <c r="M802" i="1"/>
  <c r="M806" i="1"/>
  <c r="M810" i="1"/>
  <c r="M814" i="1"/>
  <c r="M818" i="1"/>
  <c r="M822" i="1"/>
  <c r="M826" i="1"/>
  <c r="M830" i="1"/>
  <c r="M834" i="1"/>
  <c r="M838" i="1"/>
  <c r="M842" i="1"/>
  <c r="M846" i="1"/>
  <c r="M850" i="1"/>
  <c r="M854" i="1"/>
  <c r="M859" i="1"/>
  <c r="M863" i="1"/>
  <c r="M867" i="1"/>
  <c r="M871" i="1"/>
  <c r="M875" i="1"/>
  <c r="M879" i="1"/>
  <c r="M883" i="1"/>
  <c r="M887" i="1"/>
  <c r="M891" i="1"/>
  <c r="M895" i="1"/>
  <c r="M899" i="1"/>
  <c r="M903" i="1"/>
  <c r="M907" i="1"/>
  <c r="M911" i="1"/>
  <c r="M915" i="1"/>
  <c r="M919" i="1"/>
  <c r="M923" i="1"/>
  <c r="M927" i="1"/>
  <c r="M931" i="1"/>
  <c r="M935" i="1"/>
  <c r="M940" i="1"/>
  <c r="M944" i="1"/>
  <c r="M948" i="1"/>
  <c r="M952" i="1"/>
  <c r="M956" i="1"/>
  <c r="M960" i="1"/>
  <c r="M964" i="1"/>
  <c r="M968" i="1"/>
  <c r="M972" i="1"/>
  <c r="M976" i="1"/>
  <c r="M980" i="1"/>
  <c r="M984" i="1"/>
  <c r="M988" i="1"/>
  <c r="M992" i="1"/>
  <c r="M996" i="1"/>
  <c r="M1000" i="1"/>
  <c r="M1004" i="1"/>
  <c r="M1008" i="1"/>
  <c r="M1012" i="1"/>
  <c r="M1016" i="1"/>
  <c r="M1020" i="1"/>
  <c r="M1024" i="1"/>
  <c r="M1028" i="1"/>
  <c r="M1032" i="1"/>
  <c r="M1036" i="1"/>
  <c r="M1040" i="1"/>
  <c r="M1044" i="1"/>
  <c r="M1048" i="1"/>
  <c r="M1052" i="1"/>
  <c r="M1056" i="1"/>
  <c r="M1060" i="1"/>
  <c r="M1064" i="1"/>
  <c r="M1068" i="1"/>
  <c r="M1072" i="1"/>
  <c r="M1076" i="1"/>
  <c r="M1080" i="1"/>
  <c r="M1084" i="1"/>
  <c r="M1088" i="1"/>
  <c r="M1092" i="1"/>
  <c r="M1096" i="1"/>
  <c r="M1100" i="1"/>
  <c r="M1104" i="1"/>
  <c r="M1108" i="1"/>
  <c r="M1112" i="1"/>
  <c r="M1116" i="1"/>
  <c r="M1120" i="1"/>
  <c r="M1124" i="1"/>
  <c r="M1128" i="1"/>
  <c r="M1132" i="1"/>
  <c r="M1136" i="1"/>
  <c r="M1140" i="1"/>
  <c r="M1144" i="1"/>
  <c r="M1148" i="1"/>
  <c r="M1152" i="1"/>
  <c r="M1156" i="1"/>
  <c r="M1160" i="1"/>
  <c r="M1164" i="1"/>
  <c r="M1168" i="1"/>
  <c r="M1172" i="1"/>
  <c r="M1176" i="1"/>
  <c r="M1180" i="1"/>
  <c r="M1184" i="1"/>
  <c r="M1188" i="1"/>
  <c r="M1192" i="1"/>
  <c r="M1196" i="1"/>
  <c r="M1200" i="1"/>
  <c r="M1206" i="1"/>
  <c r="M1210" i="1"/>
  <c r="M1215" i="1"/>
  <c r="M1219" i="1"/>
  <c r="M1223" i="1"/>
  <c r="M1227" i="1"/>
  <c r="M1231" i="1"/>
  <c r="M1235" i="1"/>
  <c r="M1239" i="1"/>
  <c r="M1244" i="1"/>
  <c r="M1248" i="1"/>
  <c r="M1252" i="1"/>
  <c r="M1256" i="1"/>
  <c r="M1260" i="1"/>
  <c r="M1264" i="1"/>
  <c r="M1270" i="1"/>
  <c r="M1275" i="1"/>
  <c r="M1279" i="1"/>
  <c r="M1283" i="1"/>
  <c r="M1289" i="1"/>
  <c r="M1293" i="1"/>
  <c r="M1297" i="1"/>
  <c r="M1301" i="1"/>
  <c r="M1309" i="1"/>
  <c r="M1313" i="1"/>
  <c r="M1320" i="1"/>
  <c r="M1324" i="1"/>
  <c r="M1328" i="1"/>
  <c r="M1333" i="1"/>
  <c r="M1337" i="1"/>
  <c r="M1341" i="1"/>
  <c r="M1346" i="1"/>
  <c r="M1350" i="1"/>
  <c r="M1354" i="1"/>
  <c r="M1359" i="1"/>
  <c r="M1363" i="1"/>
  <c r="M1368" i="1"/>
  <c r="M1372" i="1"/>
  <c r="M1376" i="1"/>
  <c r="M1380" i="1"/>
  <c r="M1384" i="1"/>
  <c r="M1388" i="1"/>
  <c r="M1392" i="1"/>
  <c r="M1396" i="1"/>
  <c r="M1400" i="1"/>
  <c r="M1404" i="1"/>
  <c r="M1408" i="1"/>
  <c r="M1414" i="1"/>
  <c r="M1418" i="1"/>
  <c r="M1422" i="1"/>
  <c r="M1426" i="1"/>
  <c r="M1430" i="1"/>
  <c r="M1434" i="1"/>
  <c r="M1438" i="1"/>
  <c r="M1442" i="1"/>
  <c r="M1446" i="1"/>
  <c r="M1450" i="1"/>
  <c r="M1454" i="1"/>
  <c r="M1458" i="1"/>
  <c r="M1462" i="1"/>
  <c r="M1466" i="1"/>
  <c r="M1470" i="1"/>
  <c r="M1474" i="1"/>
  <c r="M1478" i="1"/>
  <c r="M1482" i="1"/>
  <c r="M1486" i="1"/>
  <c r="M1490" i="1"/>
  <c r="M1494" i="1"/>
  <c r="M1498" i="1"/>
  <c r="M1502" i="1"/>
  <c r="M1506" i="1"/>
  <c r="M1510" i="1"/>
  <c r="M1514" i="1"/>
  <c r="M1518" i="1"/>
  <c r="M1522" i="1"/>
  <c r="M1526" i="1"/>
  <c r="M1530" i="1"/>
  <c r="M1534" i="1"/>
  <c r="M1538" i="1"/>
  <c r="M1542" i="1"/>
  <c r="M1546" i="1"/>
  <c r="M1550" i="1"/>
  <c r="M1554" i="1"/>
  <c r="M1558" i="1"/>
  <c r="M1562" i="1"/>
  <c r="M1566" i="1"/>
  <c r="M1570" i="1"/>
  <c r="M1574" i="1"/>
  <c r="M1578" i="1"/>
  <c r="M1588" i="1"/>
  <c r="M1597" i="1"/>
  <c r="M1623" i="1"/>
  <c r="M1629" i="1"/>
  <c r="M1633" i="1"/>
  <c r="M1637" i="1"/>
  <c r="M1641" i="1"/>
  <c r="M1645" i="1"/>
  <c r="M1650" i="1"/>
  <c r="M1656" i="1"/>
  <c r="M1660" i="1"/>
  <c r="M1664" i="1"/>
  <c r="M1668" i="1"/>
  <c r="M1672" i="1"/>
  <c r="M1676" i="1"/>
  <c r="M1681" i="1"/>
  <c r="M1688" i="1"/>
  <c r="M1693" i="1"/>
  <c r="M1697" i="1"/>
  <c r="M1701" i="1"/>
  <c r="M1706" i="1"/>
  <c r="M1710" i="1"/>
  <c r="M1714" i="1"/>
  <c r="M1719" i="1"/>
  <c r="M1723" i="1"/>
  <c r="M1729" i="1"/>
  <c r="M1735" i="1"/>
  <c r="M1739" i="1"/>
  <c r="M1743" i="1"/>
  <c r="M1748" i="1"/>
  <c r="M1752" i="1"/>
  <c r="M1756" i="1"/>
  <c r="M1761" i="1"/>
  <c r="M1765" i="1"/>
  <c r="M1769" i="1"/>
  <c r="M1773" i="1"/>
  <c r="M1778" i="1"/>
  <c r="M1782" i="1"/>
  <c r="M1786" i="1"/>
  <c r="M1790" i="1"/>
  <c r="M1795" i="1"/>
  <c r="M1799" i="1"/>
  <c r="M1803" i="1"/>
  <c r="M1807" i="1"/>
  <c r="M1811" i="1"/>
  <c r="M1815" i="1"/>
  <c r="M1819" i="1"/>
  <c r="M1823" i="1"/>
  <c r="M1828" i="1"/>
  <c r="M1833" i="1"/>
  <c r="M1837" i="1"/>
  <c r="M1842" i="1"/>
  <c r="M1846" i="1"/>
  <c r="M1850" i="1"/>
  <c r="M1854" i="1"/>
  <c r="M1858" i="1"/>
  <c r="M1862" i="1"/>
  <c r="M1866" i="1"/>
  <c r="M1870" i="1"/>
  <c r="M1875" i="1"/>
  <c r="M1879" i="1"/>
  <c r="M1883" i="1"/>
  <c r="M1887" i="1"/>
  <c r="M1891" i="1"/>
  <c r="M1895" i="1"/>
  <c r="M1899" i="1"/>
  <c r="M1903" i="1"/>
  <c r="M1907" i="1"/>
  <c r="M1911" i="1"/>
  <c r="M1915" i="1"/>
  <c r="M1921" i="1"/>
  <c r="M1928" i="1"/>
  <c r="M1933" i="1"/>
  <c r="M1937" i="1"/>
  <c r="M1941" i="1"/>
  <c r="M1945" i="1"/>
  <c r="M1950" i="1"/>
  <c r="M1954" i="1"/>
  <c r="M1958" i="1"/>
  <c r="M1964" i="1"/>
  <c r="M1970" i="1"/>
  <c r="M1975" i="1"/>
  <c r="M1979" i="1"/>
  <c r="M1983" i="1"/>
  <c r="M1987" i="1"/>
  <c r="M1991" i="1"/>
  <c r="M1995" i="1"/>
  <c r="M2002" i="1"/>
  <c r="M2006" i="1"/>
  <c r="M2011" i="1"/>
  <c r="M2015" i="1"/>
  <c r="M2019" i="1"/>
  <c r="M2023" i="1"/>
  <c r="M2027" i="1"/>
  <c r="M2031" i="1"/>
  <c r="M2035" i="1"/>
  <c r="M2042" i="1"/>
  <c r="M2047" i="1"/>
  <c r="M2053" i="1"/>
  <c r="M2057" i="1"/>
  <c r="M2061" i="1"/>
  <c r="M2065" i="1"/>
  <c r="M2069" i="1"/>
  <c r="M2073" i="1"/>
  <c r="M2077" i="1"/>
  <c r="M2081" i="1"/>
  <c r="M2085" i="1"/>
  <c r="M2089" i="1"/>
  <c r="M2093" i="1"/>
  <c r="M2097" i="1"/>
  <c r="M2101" i="1"/>
  <c r="M2105" i="1"/>
  <c r="M2109" i="1"/>
  <c r="M2115" i="1"/>
  <c r="M2119" i="1"/>
  <c r="M2123" i="1"/>
  <c r="M2127" i="1"/>
  <c r="M2131" i="1"/>
  <c r="M2135" i="1"/>
  <c r="M2139" i="1"/>
  <c r="M2143" i="1"/>
  <c r="M2147" i="1"/>
  <c r="M2151" i="1"/>
  <c r="M2155" i="1"/>
  <c r="M2160" i="1"/>
  <c r="M2164" i="1"/>
  <c r="M2168" i="1"/>
  <c r="M2174" i="1"/>
  <c r="M2178" i="1"/>
  <c r="M2182" i="1"/>
  <c r="M2186" i="1"/>
  <c r="M2190" i="1"/>
  <c r="M2194" i="1"/>
  <c r="M2201" i="1"/>
  <c r="M2205" i="1"/>
  <c r="M2209" i="1"/>
  <c r="M2213" i="1"/>
  <c r="M2217" i="1"/>
  <c r="M2237" i="1"/>
  <c r="M2241" i="1"/>
  <c r="M2245" i="1"/>
  <c r="M2249" i="1"/>
  <c r="M2253" i="1"/>
  <c r="M2257" i="1"/>
  <c r="M2261" i="1"/>
  <c r="M2265" i="1"/>
  <c r="M2269" i="1"/>
  <c r="M2273" i="1"/>
  <c r="M2277" i="1"/>
  <c r="M2281" i="1"/>
  <c r="M2285" i="1"/>
  <c r="M2289" i="1"/>
  <c r="M2293" i="1"/>
  <c r="M2297" i="1"/>
  <c r="M2301" i="1"/>
  <c r="M2305" i="1"/>
  <c r="M2309" i="1"/>
  <c r="M2313" i="1"/>
  <c r="M2319" i="1"/>
  <c r="M2323" i="1"/>
  <c r="M2328" i="1"/>
  <c r="M2337" i="1"/>
  <c r="M2341" i="1"/>
  <c r="M2345" i="1"/>
  <c r="M2349" i="1"/>
  <c r="M2353" i="1"/>
  <c r="M2357" i="1"/>
  <c r="M2361" i="1"/>
  <c r="M2365" i="1"/>
  <c r="M2369" i="1"/>
  <c r="M2373" i="1"/>
  <c r="M2378" i="1"/>
  <c r="M2382" i="1"/>
  <c r="M2386" i="1"/>
  <c r="M2390" i="1"/>
  <c r="M2394" i="1"/>
  <c r="M2398" i="1"/>
  <c r="M2402" i="1"/>
  <c r="M2406" i="1"/>
  <c r="M2410" i="1"/>
  <c r="M2416" i="1"/>
  <c r="M2420" i="1"/>
  <c r="M2424" i="1"/>
  <c r="M2428" i="1"/>
  <c r="M2432" i="1"/>
  <c r="M2436" i="1"/>
  <c r="M2440" i="1"/>
  <c r="M2444" i="1"/>
  <c r="M2448" i="1"/>
  <c r="M2452" i="1"/>
  <c r="M2456" i="1"/>
  <c r="M2460" i="1"/>
  <c r="M2464" i="1"/>
  <c r="M2468" i="1"/>
  <c r="M2472" i="1"/>
  <c r="M2476" i="1"/>
  <c r="M2481" i="1"/>
  <c r="M2485" i="1"/>
  <c r="M2489" i="1"/>
  <c r="M2493" i="1"/>
  <c r="M2499" i="1"/>
  <c r="M2503" i="1"/>
  <c r="M2507" i="1"/>
  <c r="M2516" i="1"/>
  <c r="M2520" i="1"/>
  <c r="M2524" i="1"/>
  <c r="M2528" i="1"/>
  <c r="M2532" i="1"/>
  <c r="M2536" i="1"/>
  <c r="M2540" i="1"/>
  <c r="M2544" i="1"/>
  <c r="M2548" i="1"/>
  <c r="M2552" i="1"/>
  <c r="M2567" i="1"/>
  <c r="M2571" i="1"/>
  <c r="M2575" i="1"/>
  <c r="M2579" i="1"/>
  <c r="M2583" i="1"/>
  <c r="M2587" i="1"/>
  <c r="M2591" i="1"/>
  <c r="M2595" i="1"/>
  <c r="M2599" i="1"/>
  <c r="M2603" i="1"/>
  <c r="M2607" i="1"/>
  <c r="M2611" i="1"/>
  <c r="M2615" i="1"/>
  <c r="M2619" i="1"/>
  <c r="M2623" i="1"/>
  <c r="M2627" i="1"/>
  <c r="M2631" i="1"/>
  <c r="M2635" i="1"/>
  <c r="M2639" i="1"/>
  <c r="M2643" i="1"/>
  <c r="M2647" i="1"/>
  <c r="M2651" i="1"/>
  <c r="M2655" i="1"/>
  <c r="M2659" i="1"/>
  <c r="M2663" i="1"/>
  <c r="M2667" i="1"/>
  <c r="M2671" i="1"/>
  <c r="M2675" i="1"/>
  <c r="M2679" i="1"/>
  <c r="M2683" i="1"/>
  <c r="M2687" i="1"/>
  <c r="M2691" i="1"/>
  <c r="M2695" i="1"/>
  <c r="M2699" i="1"/>
  <c r="M2703" i="1"/>
  <c r="M2707" i="1"/>
  <c r="M2711" i="1"/>
  <c r="M2715" i="1"/>
  <c r="M2719" i="1"/>
  <c r="M2723" i="1"/>
  <c r="M2727" i="1"/>
  <c r="M2731" i="1"/>
  <c r="M2735" i="1"/>
  <c r="M2739" i="1"/>
  <c r="M2743" i="1"/>
  <c r="M2747" i="1"/>
  <c r="M2751" i="1"/>
  <c r="M2755" i="1"/>
  <c r="M2759" i="1"/>
  <c r="M2763" i="1"/>
  <c r="M2767" i="1"/>
  <c r="M2771" i="1"/>
  <c r="M2775" i="1"/>
  <c r="M2779" i="1"/>
  <c r="M2783" i="1"/>
  <c r="M2787" i="1"/>
  <c r="M2791" i="1"/>
  <c r="M2796" i="1"/>
  <c r="M2801" i="1"/>
  <c r="M2806" i="1"/>
  <c r="M2810" i="1"/>
  <c r="M2814" i="1"/>
  <c r="M2818" i="1"/>
  <c r="M2822" i="1"/>
  <c r="M2826" i="1"/>
  <c r="M2830" i="1"/>
  <c r="M2834" i="1"/>
  <c r="M2838" i="1"/>
  <c r="M2842" i="1"/>
  <c r="M2846" i="1"/>
  <c r="M2850" i="1"/>
  <c r="M2854" i="1"/>
  <c r="M2858" i="1"/>
  <c r="M2862" i="1"/>
  <c r="M2866" i="1"/>
  <c r="M2870" i="1"/>
  <c r="M2874" i="1"/>
  <c r="M2878" i="1"/>
  <c r="M2882" i="1"/>
  <c r="M2886" i="1"/>
  <c r="M2890" i="1"/>
  <c r="M2894" i="1"/>
  <c r="M2898" i="1"/>
  <c r="M2902" i="1"/>
  <c r="M2908" i="1"/>
  <c r="M2912" i="1"/>
  <c r="M2916" i="1"/>
  <c r="M2920" i="1"/>
  <c r="M2924" i="1"/>
  <c r="M2928" i="1"/>
  <c r="M2934" i="1"/>
  <c r="M2938" i="1"/>
  <c r="M2942" i="1"/>
  <c r="M2946" i="1"/>
  <c r="M2950" i="1"/>
  <c r="M2954" i="1"/>
  <c r="M2958" i="1"/>
  <c r="M2962" i="1"/>
  <c r="M2966" i="1"/>
  <c r="M2970" i="1"/>
  <c r="M2974" i="1"/>
  <c r="M2978" i="1"/>
  <c r="M2982" i="1"/>
  <c r="M2986" i="1"/>
  <c r="M2990" i="1"/>
  <c r="M2994" i="1"/>
  <c r="M2998" i="1"/>
  <c r="M3002" i="1"/>
  <c r="M3006" i="1"/>
  <c r="M3010" i="1"/>
  <c r="M3014" i="1"/>
  <c r="M3020" i="1"/>
  <c r="M3024" i="1"/>
  <c r="M3030" i="1"/>
  <c r="M3034" i="1"/>
  <c r="M3038" i="1"/>
  <c r="M3042" i="1"/>
  <c r="M3046" i="1"/>
  <c r="M3050" i="1"/>
  <c r="M3054" i="1"/>
  <c r="M3059" i="1"/>
  <c r="M3064" i="1"/>
  <c r="M3068" i="1"/>
  <c r="M3072" i="1"/>
  <c r="M3076" i="1"/>
  <c r="M3080" i="1"/>
  <c r="M3088" i="1"/>
  <c r="M3092" i="1"/>
  <c r="M3096" i="1"/>
  <c r="M3100" i="1"/>
  <c r="M3104" i="1"/>
  <c r="M3108" i="1"/>
  <c r="M3112" i="1"/>
  <c r="M3116" i="1"/>
  <c r="M3120" i="1"/>
  <c r="M3124" i="1"/>
  <c r="M3128" i="1"/>
  <c r="M3132" i="1"/>
  <c r="M3136" i="1"/>
  <c r="M3140" i="1"/>
  <c r="M3144" i="1"/>
  <c r="M3148" i="1"/>
  <c r="M3152" i="1"/>
  <c r="M3159" i="1"/>
  <c r="M3164" i="1"/>
  <c r="M3168" i="1"/>
  <c r="M3172" i="1"/>
  <c r="M3176" i="1"/>
  <c r="M3180" i="1"/>
  <c r="M3184" i="1"/>
  <c r="M3188" i="1"/>
  <c r="M3192" i="1"/>
  <c r="M3196" i="1"/>
  <c r="M3200" i="1"/>
  <c r="M3204" i="1"/>
  <c r="M3208" i="1"/>
  <c r="M3212" i="1"/>
  <c r="M5151" i="1"/>
  <c r="M5155" i="1"/>
  <c r="M5159" i="1"/>
  <c r="M5163" i="1"/>
  <c r="M5167" i="1"/>
  <c r="M5171" i="1"/>
  <c r="M5175" i="1"/>
  <c r="M5198" i="1"/>
  <c r="M5204" i="1"/>
  <c r="M5208" i="1"/>
  <c r="M5212" i="1"/>
  <c r="M5216" i="1"/>
  <c r="M5220" i="1"/>
  <c r="M5224" i="1"/>
  <c r="M5314" i="1"/>
  <c r="M5318" i="1"/>
  <c r="M5360" i="1"/>
  <c r="M5458" i="1"/>
  <c r="S3888" i="1"/>
  <c r="S3896" i="1"/>
  <c r="S3904" i="1"/>
  <c r="S3912" i="1"/>
  <c r="S3920" i="1"/>
  <c r="S3928" i="1"/>
  <c r="S3936" i="1"/>
  <c r="S3944" i="1"/>
  <c r="S3952" i="1"/>
  <c r="S3960" i="1"/>
  <c r="S3968" i="1"/>
  <c r="S3976" i="1"/>
  <c r="S3984" i="1"/>
  <c r="S3992" i="1"/>
  <c r="S4000" i="1"/>
  <c r="S4008" i="1"/>
  <c r="S4020" i="1"/>
  <c r="S4028" i="1"/>
  <c r="S4036" i="1"/>
  <c r="S4044" i="1"/>
  <c r="S4048" i="1"/>
  <c r="S4056" i="1"/>
  <c r="S4064" i="1"/>
  <c r="S4076" i="1"/>
  <c r="S4084" i="1"/>
  <c r="S4092" i="1"/>
  <c r="S4100" i="1"/>
  <c r="S4108" i="1"/>
  <c r="S4116" i="1"/>
  <c r="S4124" i="1"/>
  <c r="S4128" i="1"/>
  <c r="S4136" i="1"/>
  <c r="S4144" i="1"/>
  <c r="S4152" i="1"/>
  <c r="S4160" i="1"/>
  <c r="S4168" i="1"/>
  <c r="S4176" i="1"/>
  <c r="S4184" i="1"/>
  <c r="S4192" i="1"/>
  <c r="S4200" i="1"/>
  <c r="S4208" i="1"/>
  <c r="S4216" i="1"/>
  <c r="S4224" i="1"/>
  <c r="S4232" i="1"/>
  <c r="S4240" i="1"/>
  <c r="S4248" i="1"/>
  <c r="S4256" i="1"/>
  <c r="S4264" i="1"/>
  <c r="S4272" i="1"/>
  <c r="S4280" i="1"/>
  <c r="S4288" i="1"/>
  <c r="S4296" i="1"/>
  <c r="S4300" i="1"/>
  <c r="S4308" i="1"/>
  <c r="S4316" i="1"/>
  <c r="S4324" i="1"/>
  <c r="S4332" i="1"/>
  <c r="S4340" i="1"/>
  <c r="S4348" i="1"/>
  <c r="S4356" i="1"/>
  <c r="S4364" i="1"/>
  <c r="S4376" i="1"/>
  <c r="S4384" i="1"/>
  <c r="S4392" i="1"/>
  <c r="S4404" i="1"/>
  <c r="S4412" i="1"/>
  <c r="S4420" i="1"/>
  <c r="S4428" i="1"/>
  <c r="S4436" i="1"/>
  <c r="S4444" i="1"/>
  <c r="S4452" i="1"/>
  <c r="S4460" i="1"/>
  <c r="S4464" i="1"/>
  <c r="S4472" i="1"/>
  <c r="S4480" i="1"/>
  <c r="S4488" i="1"/>
  <c r="S4496" i="1"/>
  <c r="S4504" i="1"/>
  <c r="S4512" i="1"/>
  <c r="S4520" i="1"/>
  <c r="S4528" i="1"/>
  <c r="S4536" i="1"/>
  <c r="S4544" i="1"/>
  <c r="S4556" i="1"/>
  <c r="S4564" i="1"/>
  <c r="S4572" i="1"/>
  <c r="S4580" i="1"/>
  <c r="S4588" i="1"/>
  <c r="S4596" i="1"/>
  <c r="S4600" i="1"/>
  <c r="S4608" i="1"/>
  <c r="S4616" i="1"/>
  <c r="S4624" i="1"/>
  <c r="S4632" i="1"/>
  <c r="S4648" i="1"/>
  <c r="S4660" i="1"/>
  <c r="S4668" i="1"/>
  <c r="S4672" i="1"/>
  <c r="S4680" i="1"/>
  <c r="S4688" i="1"/>
  <c r="S4696" i="1"/>
  <c r="S4704" i="1"/>
  <c r="S4712" i="1"/>
  <c r="S4720" i="1"/>
  <c r="S4732" i="1"/>
  <c r="S4740" i="1"/>
  <c r="S4748" i="1"/>
  <c r="S4756" i="1"/>
  <c r="S4760" i="1"/>
  <c r="S4768" i="1"/>
  <c r="S4776" i="1"/>
  <c r="S4784" i="1"/>
  <c r="S4792" i="1"/>
  <c r="S4800" i="1"/>
  <c r="S4808" i="1"/>
  <c r="S4816" i="1"/>
  <c r="S4824" i="1"/>
  <c r="S4832" i="1"/>
  <c r="S4840" i="1"/>
  <c r="S4848" i="1"/>
  <c r="S4856" i="1"/>
  <c r="S4864" i="1"/>
  <c r="S4872" i="1"/>
  <c r="S4880" i="1"/>
  <c r="S4888" i="1"/>
  <c r="S4900" i="1"/>
  <c r="S4908" i="1"/>
  <c r="S4916" i="1"/>
  <c r="S4924" i="1"/>
  <c r="S4932" i="1"/>
  <c r="S4940" i="1"/>
  <c r="S4948" i="1"/>
  <c r="S4956" i="1"/>
  <c r="S4960" i="1"/>
  <c r="S4968" i="1"/>
  <c r="S4976" i="1"/>
  <c r="S4988" i="1"/>
  <c r="S4996" i="1"/>
  <c r="S5004" i="1"/>
  <c r="S5012" i="1"/>
  <c r="S5020" i="1"/>
  <c r="S5028" i="1"/>
  <c r="S5036" i="1"/>
  <c r="S5044" i="1"/>
  <c r="S5052" i="1"/>
  <c r="S5060" i="1"/>
  <c r="S5068" i="1"/>
  <c r="S5076" i="1"/>
  <c r="S5084" i="1"/>
  <c r="S5088" i="1"/>
  <c r="S5096" i="1"/>
  <c r="S5104" i="1"/>
  <c r="S5112" i="1"/>
  <c r="S5120" i="1"/>
  <c r="S5128" i="1"/>
  <c r="S5132" i="1"/>
  <c r="S5140" i="1"/>
  <c r="S5148" i="1"/>
  <c r="S5184" i="1"/>
  <c r="S5194" i="1"/>
  <c r="S5227" i="1"/>
  <c r="S5235" i="1"/>
  <c r="S5243" i="1"/>
  <c r="S5251" i="1"/>
  <c r="S5259" i="1"/>
  <c r="S5267" i="1"/>
  <c r="S5275" i="1"/>
  <c r="S5284" i="1"/>
  <c r="S5288" i="1"/>
  <c r="S5297" i="1"/>
  <c r="S5305" i="1"/>
  <c r="S5321" i="1"/>
  <c r="S5329" i="1"/>
  <c r="S5337" i="1"/>
  <c r="S5345" i="1"/>
  <c r="S5353" i="1"/>
  <c r="S5364" i="1"/>
  <c r="S5372" i="1"/>
  <c r="S5380" i="1"/>
  <c r="S5388" i="1"/>
  <c r="S5396" i="1"/>
  <c r="S5404" i="1"/>
  <c r="S5412" i="1"/>
  <c r="S5420" i="1"/>
  <c r="S5428" i="1"/>
  <c r="S5436" i="1"/>
  <c r="S5444" i="1"/>
  <c r="S5453" i="1"/>
  <c r="S5464" i="1"/>
  <c r="S5468" i="1"/>
  <c r="S5476" i="1"/>
  <c r="S5484" i="1"/>
  <c r="S3156" i="1"/>
  <c r="S2560" i="1"/>
  <c r="S2315" i="1"/>
  <c r="S2234" i="1"/>
  <c r="S1599" i="1"/>
  <c r="S1580" i="1"/>
  <c r="S99" i="1"/>
  <c r="S44" i="1"/>
  <c r="S11" i="1"/>
  <c r="Q2195" i="1"/>
  <c r="Q156" i="1"/>
  <c r="Q6" i="1"/>
  <c r="S3885" i="1"/>
  <c r="S3893" i="1"/>
  <c r="S3901" i="1"/>
  <c r="S3913" i="1"/>
  <c r="S3921" i="1"/>
  <c r="S3925" i="1"/>
  <c r="S3933" i="1"/>
  <c r="S3941" i="1"/>
  <c r="S3949" i="1"/>
  <c r="S3957" i="1"/>
  <c r="S3965" i="1"/>
  <c r="S3973" i="1"/>
  <c r="S3981" i="1"/>
  <c r="S3993" i="1"/>
  <c r="S3997" i="1"/>
  <c r="S4009" i="1"/>
  <c r="S4017" i="1"/>
  <c r="S4025" i="1"/>
  <c r="S4033" i="1"/>
  <c r="S4041" i="1"/>
  <c r="S4049" i="1"/>
  <c r="S4057" i="1"/>
  <c r="S4065" i="1"/>
  <c r="S4073" i="1"/>
  <c r="S4081" i="1"/>
  <c r="S4085" i="1"/>
  <c r="S4093" i="1"/>
  <c r="S4101" i="1"/>
  <c r="S4109" i="1"/>
  <c r="S4117" i="1"/>
  <c r="S4125" i="1"/>
  <c r="S4133" i="1"/>
  <c r="S4141" i="1"/>
  <c r="S4149" i="1"/>
  <c r="S4157" i="1"/>
  <c r="S4165" i="1"/>
  <c r="S4173" i="1"/>
  <c r="S4181" i="1"/>
  <c r="S4189" i="1"/>
  <c r="S4197" i="1"/>
  <c r="S4205" i="1"/>
  <c r="S4213" i="1"/>
  <c r="S4221" i="1"/>
  <c r="S4229" i="1"/>
  <c r="S4237" i="1"/>
  <c r="S4245" i="1"/>
  <c r="S4253" i="1"/>
  <c r="S4261" i="1"/>
  <c r="S4269" i="1"/>
  <c r="S4281" i="1"/>
  <c r="S4289" i="1"/>
  <c r="S4297" i="1"/>
  <c r="S4305" i="1"/>
  <c r="S4313" i="1"/>
  <c r="S4321" i="1"/>
  <c r="S4329" i="1"/>
  <c r="S4333" i="1"/>
  <c r="S4341" i="1"/>
  <c r="S4349" i="1"/>
  <c r="S4357" i="1"/>
  <c r="S4365" i="1"/>
  <c r="S4373" i="1"/>
  <c r="S4381" i="1"/>
  <c r="S4389" i="1"/>
  <c r="S4397" i="1"/>
  <c r="S4405" i="1"/>
  <c r="S4413" i="1"/>
  <c r="S4421" i="1"/>
  <c r="S4429" i="1"/>
  <c r="S4437" i="1"/>
  <c r="S4441" i="1"/>
  <c r="S4449" i="1"/>
  <c r="S4457" i="1"/>
  <c r="S4465" i="1"/>
  <c r="S4473" i="1"/>
  <c r="S4481" i="1"/>
  <c r="S4489" i="1"/>
  <c r="S4497" i="1"/>
  <c r="S4505" i="1"/>
  <c r="S4513" i="1"/>
  <c r="S4521" i="1"/>
  <c r="S4529" i="1"/>
  <c r="S4537" i="1"/>
  <c r="S4545" i="1"/>
  <c r="S4553" i="1"/>
  <c r="S4561" i="1"/>
  <c r="S4569" i="1"/>
  <c r="S4577" i="1"/>
  <c r="S4585" i="1"/>
  <c r="S4593" i="1"/>
  <c r="S4601" i="1"/>
  <c r="S4609" i="1"/>
  <c r="S4617" i="1"/>
  <c r="S4625" i="1"/>
  <c r="S4633" i="1"/>
  <c r="S4641" i="1"/>
  <c r="S4649" i="1"/>
  <c r="S4657" i="1"/>
  <c r="S4661" i="1"/>
  <c r="S4669" i="1"/>
  <c r="S4677" i="1"/>
  <c r="S4685" i="1"/>
  <c r="S4697" i="1"/>
  <c r="S4705" i="1"/>
  <c r="S4713" i="1"/>
  <c r="S4721" i="1"/>
  <c r="S4725" i="1"/>
  <c r="S4733" i="1"/>
  <c r="S4741" i="1"/>
  <c r="S4749" i="1"/>
  <c r="S4757" i="1"/>
  <c r="S4765" i="1"/>
  <c r="S4773" i="1"/>
  <c r="S4781" i="1"/>
  <c r="S4789" i="1"/>
  <c r="S4797" i="1"/>
  <c r="S4805" i="1"/>
  <c r="S4813" i="1"/>
  <c r="S4825" i="1"/>
  <c r="S4833" i="1"/>
  <c r="S4841" i="1"/>
  <c r="S4849" i="1"/>
  <c r="S4853" i="1"/>
  <c r="S4861" i="1"/>
  <c r="S4869" i="1"/>
  <c r="S4877" i="1"/>
  <c r="S4885" i="1"/>
  <c r="S4893" i="1"/>
  <c r="S4901" i="1"/>
  <c r="S4909" i="1"/>
  <c r="S4917" i="1"/>
  <c r="S4925" i="1"/>
  <c r="S4937" i="1"/>
  <c r="S4945" i="1"/>
  <c r="S4953" i="1"/>
  <c r="S4961" i="1"/>
  <c r="S4969" i="1"/>
  <c r="S4977" i="1"/>
  <c r="S4985" i="1"/>
  <c r="S4993" i="1"/>
  <c r="S5001" i="1"/>
  <c r="S5009" i="1"/>
  <c r="S5017" i="1"/>
  <c r="S5025" i="1"/>
  <c r="S5033" i="1"/>
  <c r="S5037" i="1"/>
  <c r="S5045" i="1"/>
  <c r="S5053" i="1"/>
  <c r="S5061" i="1"/>
  <c r="S5069" i="1"/>
  <c r="S5077" i="1"/>
  <c r="S5085" i="1"/>
  <c r="S5093" i="1"/>
  <c r="S5101" i="1"/>
  <c r="S5109" i="1"/>
  <c r="S5117" i="1"/>
  <c r="S5125" i="1"/>
  <c r="S5133" i="1"/>
  <c r="S5141" i="1"/>
  <c r="S5177" i="1"/>
  <c r="S5185" i="1"/>
  <c r="S5191" i="1"/>
  <c r="S5201" i="1"/>
  <c r="S5232" i="1"/>
  <c r="S5244" i="1"/>
  <c r="S5252" i="1"/>
  <c r="S5260" i="1"/>
  <c r="S5264" i="1"/>
  <c r="S5272" i="1"/>
  <c r="S5281" i="1"/>
  <c r="S5289" i="1"/>
  <c r="S5298" i="1"/>
  <c r="S5306" i="1"/>
  <c r="S5322" i="1"/>
  <c r="S5330" i="1"/>
  <c r="S5338" i="1"/>
  <c r="S5346" i="1"/>
  <c r="S5354" i="1"/>
  <c r="S5365" i="1"/>
  <c r="S5373" i="1"/>
  <c r="S5381" i="1"/>
  <c r="S5389" i="1"/>
  <c r="S5397" i="1"/>
  <c r="S5405" i="1"/>
  <c r="S5413" i="1"/>
  <c r="S5421" i="1"/>
  <c r="S5429" i="1"/>
  <c r="S5437" i="1"/>
  <c r="S5445" i="1"/>
  <c r="S5449" i="1"/>
  <c r="S5465" i="1"/>
  <c r="S5473" i="1"/>
  <c r="S5477" i="1"/>
  <c r="S5485" i="1"/>
  <c r="S2566" i="1"/>
  <c r="S2557" i="1"/>
  <c r="S2561" i="1"/>
  <c r="S2514" i="1"/>
  <c r="S2335" i="1"/>
  <c r="S2227" i="1"/>
  <c r="S2231" i="1"/>
  <c r="S2235" i="1"/>
  <c r="S2224" i="1"/>
  <c r="S2195" i="1"/>
  <c r="S2048" i="1"/>
  <c r="S1997" i="1"/>
  <c r="S1624" i="1"/>
  <c r="S1593" i="1"/>
  <c r="S1581" i="1"/>
  <c r="S152" i="1"/>
  <c r="S156" i="1"/>
  <c r="S120" i="1"/>
  <c r="S96" i="1"/>
  <c r="S100" i="1"/>
  <c r="S41" i="1"/>
  <c r="S12" i="1"/>
  <c r="S6" i="1"/>
  <c r="Q3163" i="1"/>
  <c r="Q3086" i="1"/>
  <c r="Q3060" i="1"/>
  <c r="Q3017" i="1"/>
  <c r="Q2906" i="1"/>
  <c r="Q2795" i="1"/>
  <c r="Q2511" i="1"/>
  <c r="Q2515" i="1"/>
  <c r="Q2413" i="1"/>
  <c r="Q2327" i="1"/>
  <c r="Q2196" i="1"/>
  <c r="Q2156" i="1"/>
  <c r="Q1963" i="1"/>
  <c r="Q1924" i="1"/>
  <c r="Q1916" i="1"/>
  <c r="Q1826" i="1"/>
  <c r="Q1746" i="1"/>
  <c r="Q1724" i="1"/>
  <c r="Q1652" i="1"/>
  <c r="Q1606" i="1"/>
  <c r="Q1610" i="1"/>
  <c r="Q1614" i="1"/>
  <c r="Q1618" i="1"/>
  <c r="Q1622" i="1"/>
  <c r="Q1585" i="1"/>
  <c r="Q1365" i="1"/>
  <c r="Q1316" i="1"/>
  <c r="Q1303" i="1"/>
  <c r="Q1284" i="1"/>
  <c r="Q1243" i="1"/>
  <c r="Q937" i="1"/>
  <c r="Q616" i="1"/>
  <c r="Q496" i="1"/>
  <c r="Q248" i="1"/>
  <c r="Q161" i="1"/>
  <c r="Q153" i="1"/>
  <c r="Q51" i="1"/>
  <c r="Q55" i="1"/>
  <c r="Q59" i="1"/>
  <c r="Q63" i="1"/>
  <c r="Q67" i="1"/>
  <c r="Q19" i="1"/>
  <c r="Q7" i="1"/>
  <c r="S4" i="1"/>
  <c r="Q5" i="1"/>
  <c r="Q18" i="1"/>
  <c r="Q46" i="1"/>
  <c r="Q70" i="1"/>
  <c r="Q74" i="1"/>
  <c r="Q78" i="1"/>
  <c r="Q82" i="1"/>
  <c r="Q86" i="1"/>
  <c r="Q90" i="1"/>
  <c r="Q94" i="1"/>
  <c r="Q104" i="1"/>
  <c r="Q108" i="1"/>
  <c r="Q112" i="1"/>
  <c r="Q116" i="1"/>
  <c r="Q124" i="1"/>
  <c r="Q128" i="1"/>
  <c r="Q132" i="1"/>
  <c r="Q162" i="1"/>
  <c r="Q166" i="1"/>
  <c r="Q170" i="1"/>
  <c r="Q174" i="1"/>
  <c r="Q178" i="1"/>
  <c r="Q182" i="1"/>
  <c r="Q186" i="1"/>
  <c r="Q190" i="1"/>
  <c r="Q194" i="1"/>
  <c r="Q198" i="1"/>
  <c r="Q202" i="1"/>
  <c r="Q206" i="1"/>
  <c r="Q210" i="1"/>
  <c r="Q221" i="1"/>
  <c r="Q225" i="1"/>
  <c r="Q229" i="1"/>
  <c r="Q233" i="1"/>
  <c r="Q237" i="1"/>
  <c r="Q241" i="1"/>
  <c r="Q245" i="1"/>
  <c r="Q251" i="1"/>
  <c r="Q255" i="1"/>
  <c r="Q259" i="1"/>
  <c r="Q263" i="1"/>
  <c r="Q267" i="1"/>
  <c r="Q271" i="1"/>
  <c r="Q275" i="1"/>
  <c r="Q279" i="1"/>
  <c r="Q284" i="1"/>
  <c r="Q288" i="1"/>
  <c r="Q292" i="1"/>
  <c r="Q296" i="1"/>
  <c r="Q300" i="1"/>
  <c r="Q304" i="1"/>
  <c r="Q308" i="1"/>
  <c r="Q312" i="1"/>
  <c r="Q316" i="1"/>
  <c r="Q320" i="1"/>
  <c r="Q324" i="1"/>
  <c r="Q328" i="1"/>
  <c r="Q332" i="1"/>
  <c r="Q336" i="1"/>
  <c r="Q340" i="1"/>
  <c r="Q344" i="1"/>
  <c r="Q348" i="1"/>
  <c r="Q352" i="1"/>
  <c r="Q356" i="1"/>
  <c r="Q360" i="1"/>
  <c r="Q364" i="1"/>
  <c r="Q368" i="1"/>
  <c r="Q372" i="1"/>
  <c r="Q376" i="1"/>
  <c r="Q380" i="1"/>
  <c r="Q384" i="1"/>
  <c r="Q389" i="1"/>
  <c r="Q393" i="1"/>
  <c r="Q397" i="1"/>
  <c r="Q401" i="1"/>
  <c r="Q405" i="1"/>
  <c r="Q410" i="1"/>
  <c r="Q414" i="1"/>
  <c r="Q418" i="1"/>
  <c r="Q422" i="1"/>
  <c r="Q426" i="1"/>
  <c r="Q430" i="1"/>
  <c r="Q434" i="1"/>
  <c r="Q438" i="1"/>
  <c r="Q442" i="1"/>
  <c r="Q446" i="1"/>
  <c r="Q450" i="1"/>
  <c r="Q454" i="1"/>
  <c r="Q458" i="1"/>
  <c r="Q462" i="1"/>
  <c r="Q466" i="1"/>
  <c r="Q470" i="1"/>
  <c r="Q474" i="1"/>
  <c r="Q478" i="1"/>
  <c r="Q482" i="1"/>
  <c r="Q486" i="1"/>
  <c r="Q490" i="1"/>
  <c r="Q494" i="1"/>
  <c r="Q500" i="1"/>
  <c r="Q504" i="1"/>
  <c r="Q508" i="1"/>
  <c r="Q512" i="1"/>
  <c r="Q516" i="1"/>
  <c r="Q520" i="1"/>
  <c r="Q524" i="1"/>
  <c r="Q528" i="1"/>
  <c r="Q532" i="1"/>
  <c r="Q536" i="1"/>
  <c r="Q540" i="1"/>
  <c r="Q544" i="1"/>
  <c r="Q548" i="1"/>
  <c r="Q553" i="1"/>
  <c r="Q557" i="1"/>
  <c r="Q561" i="1"/>
  <c r="Q565" i="1"/>
  <c r="Q569" i="1"/>
  <c r="Q573" i="1"/>
  <c r="Q577" i="1"/>
  <c r="Q581" i="1"/>
  <c r="Q585" i="1"/>
  <c r="Q589" i="1"/>
  <c r="Q593" i="1"/>
  <c r="Q598" i="1"/>
  <c r="Q602" i="1"/>
  <c r="Q606" i="1"/>
  <c r="Q610" i="1"/>
  <c r="Q614" i="1"/>
  <c r="Q619" i="1"/>
  <c r="Q623" i="1"/>
  <c r="Q627" i="1"/>
  <c r="Q631" i="1"/>
  <c r="Q635" i="1"/>
  <c r="Q639" i="1"/>
  <c r="Q643" i="1"/>
  <c r="Q647" i="1"/>
  <c r="Q651" i="1"/>
  <c r="Q655" i="1"/>
  <c r="Q659" i="1"/>
  <c r="Q663" i="1"/>
  <c r="Q667" i="1"/>
  <c r="Q671" i="1"/>
  <c r="Q675" i="1"/>
  <c r="Q680" i="1"/>
  <c r="Q684" i="1"/>
  <c r="Q688" i="1"/>
  <c r="Q692" i="1"/>
  <c r="Q696" i="1"/>
  <c r="Q700" i="1"/>
  <c r="Q704" i="1"/>
  <c r="Q708" i="1"/>
  <c r="Q712" i="1"/>
  <c r="Q716" i="1"/>
  <c r="Q720" i="1"/>
  <c r="Q724" i="1"/>
  <c r="Q728" i="1"/>
  <c r="Q732" i="1"/>
  <c r="Q736" i="1"/>
  <c r="Q740" i="1"/>
  <c r="Q744" i="1"/>
  <c r="Q748" i="1"/>
  <c r="Q752" i="1"/>
  <c r="Q756" i="1"/>
  <c r="Q760" i="1"/>
  <c r="Q764" i="1"/>
  <c r="Q768" i="1"/>
  <c r="Q772" i="1"/>
  <c r="Q776" i="1"/>
  <c r="Q780" i="1"/>
  <c r="Q784" i="1"/>
  <c r="Q788" i="1"/>
  <c r="Q792" i="1"/>
  <c r="Q797" i="1"/>
  <c r="Q801" i="1"/>
  <c r="Q805" i="1"/>
  <c r="Q809" i="1"/>
  <c r="Q813" i="1"/>
  <c r="Q817" i="1"/>
  <c r="Q821" i="1"/>
  <c r="Q825" i="1"/>
  <c r="Q829" i="1"/>
  <c r="Q833" i="1"/>
  <c r="Q837" i="1"/>
  <c r="Q841" i="1"/>
  <c r="Q845" i="1"/>
  <c r="Q849" i="1"/>
  <c r="Q853" i="1"/>
  <c r="Q858" i="1"/>
  <c r="Q862" i="1"/>
  <c r="Q866" i="1"/>
  <c r="Q870" i="1"/>
  <c r="Q874" i="1"/>
  <c r="Q878" i="1"/>
  <c r="Q882" i="1"/>
  <c r="Q886" i="1"/>
  <c r="Q890" i="1"/>
  <c r="Q894" i="1"/>
  <c r="Q898" i="1"/>
  <c r="Q902" i="1"/>
  <c r="Q906" i="1"/>
  <c r="Q910" i="1"/>
  <c r="Q914" i="1"/>
  <c r="Q918" i="1"/>
  <c r="Q922" i="1"/>
  <c r="Q926" i="1"/>
  <c r="Q930" i="1"/>
  <c r="Q934" i="1"/>
  <c r="Q939" i="1"/>
  <c r="Q943" i="1"/>
  <c r="Q947" i="1"/>
  <c r="Q951" i="1"/>
  <c r="Q955" i="1"/>
  <c r="Q959" i="1"/>
  <c r="Q963" i="1"/>
  <c r="Q967" i="1"/>
  <c r="Q971" i="1"/>
  <c r="Q975" i="1"/>
  <c r="Q979" i="1"/>
  <c r="Q983" i="1"/>
  <c r="Q987" i="1"/>
  <c r="Q991" i="1"/>
  <c r="Q995" i="1"/>
  <c r="Q999" i="1"/>
  <c r="Q1003" i="1"/>
  <c r="Q1007" i="1"/>
  <c r="Q1011" i="1"/>
  <c r="Q1015" i="1"/>
  <c r="Q1019" i="1"/>
  <c r="Q1023" i="1"/>
  <c r="Q1027" i="1"/>
  <c r="Q1031" i="1"/>
  <c r="Q1035" i="1"/>
  <c r="Q1039" i="1"/>
  <c r="Q1043" i="1"/>
  <c r="Q1047" i="1"/>
  <c r="Q1051" i="1"/>
  <c r="Q1055" i="1"/>
  <c r="Q1059" i="1"/>
  <c r="Q1063" i="1"/>
  <c r="Q1067" i="1"/>
  <c r="Q1071" i="1"/>
  <c r="Q1075" i="1"/>
  <c r="Q1079" i="1"/>
  <c r="Q1083" i="1"/>
  <c r="Q1087" i="1"/>
  <c r="Q1091" i="1"/>
  <c r="Q1095" i="1"/>
  <c r="Q1099" i="1"/>
  <c r="Q1103" i="1"/>
  <c r="Q1107" i="1"/>
  <c r="Q1111" i="1"/>
  <c r="Q1115" i="1"/>
  <c r="Q1119" i="1"/>
  <c r="Q1123" i="1"/>
  <c r="Q1127" i="1"/>
  <c r="Q1131" i="1"/>
  <c r="Q1135" i="1"/>
  <c r="Q1139" i="1"/>
  <c r="Q1143" i="1"/>
  <c r="Q1147" i="1"/>
  <c r="Q1151" i="1"/>
  <c r="Q1155" i="1"/>
  <c r="Q1159" i="1"/>
  <c r="Q1163" i="1"/>
  <c r="Q1167" i="1"/>
  <c r="Q1171" i="1"/>
  <c r="Q1175" i="1"/>
  <c r="Q1179" i="1"/>
  <c r="Q1183" i="1"/>
  <c r="Q1187" i="1"/>
  <c r="Q1191" i="1"/>
  <c r="Q1195" i="1"/>
  <c r="Q1199" i="1"/>
  <c r="Q1205" i="1"/>
  <c r="Q1209" i="1"/>
  <c r="Q1213" i="1"/>
  <c r="Q1218" i="1"/>
  <c r="Q1222" i="1"/>
  <c r="Q1226" i="1"/>
  <c r="Q1230" i="1"/>
  <c r="Q1234" i="1"/>
  <c r="Q1238" i="1"/>
  <c r="Q1242" i="1"/>
  <c r="Q1247" i="1"/>
  <c r="Q1251" i="1"/>
  <c r="Q1255" i="1"/>
  <c r="Q1259" i="1"/>
  <c r="Q1263" i="1"/>
  <c r="Q1267" i="1"/>
  <c r="Q1274" i="1"/>
  <c r="Q1278" i="1"/>
  <c r="Q1282" i="1"/>
  <c r="Q1288" i="1"/>
  <c r="Q1292" i="1"/>
  <c r="Q1296" i="1"/>
  <c r="Q1300" i="1"/>
  <c r="Q1308" i="1"/>
  <c r="Q1312" i="1"/>
  <c r="Q1319" i="1"/>
  <c r="Q1323" i="1"/>
  <c r="Q1327" i="1"/>
  <c r="Q1332" i="1"/>
  <c r="Q1336" i="1"/>
  <c r="Q1340" i="1"/>
  <c r="Q1345" i="1"/>
  <c r="Q1349" i="1"/>
  <c r="Q1353" i="1"/>
  <c r="Q1358" i="1"/>
  <c r="Q1362" i="1"/>
  <c r="Q1367" i="1"/>
  <c r="Q1371" i="1"/>
  <c r="Q1375" i="1"/>
  <c r="Q1379" i="1"/>
  <c r="Q1383" i="1"/>
  <c r="Q1387" i="1"/>
  <c r="Q1391" i="1"/>
  <c r="Q1395" i="1"/>
  <c r="Q1399" i="1"/>
  <c r="Q1403" i="1"/>
  <c r="Q1407" i="1"/>
  <c r="Q1413" i="1"/>
  <c r="Q1417" i="1"/>
  <c r="Q1421" i="1"/>
  <c r="Q1425" i="1"/>
  <c r="Q1429" i="1"/>
  <c r="Q1433" i="1"/>
  <c r="Q1437" i="1"/>
  <c r="Q1441" i="1"/>
  <c r="Q1445" i="1"/>
  <c r="Q1449" i="1"/>
  <c r="Q1453" i="1"/>
  <c r="Q1457" i="1"/>
  <c r="Q1461" i="1"/>
  <c r="Q1465" i="1"/>
  <c r="Q1469" i="1"/>
  <c r="Q1473" i="1"/>
  <c r="Q1477" i="1"/>
  <c r="Q1481" i="1"/>
  <c r="Q1485" i="1"/>
  <c r="Q1489" i="1"/>
  <c r="Q1493" i="1"/>
  <c r="Q1497" i="1"/>
  <c r="Q1501" i="1"/>
  <c r="Q1505" i="1"/>
  <c r="Q1509" i="1"/>
  <c r="Q1513" i="1"/>
  <c r="Q1517" i="1"/>
  <c r="Q1521" i="1"/>
  <c r="Q1525" i="1"/>
  <c r="Q1529" i="1"/>
  <c r="Q1533" i="1"/>
  <c r="Q1537" i="1"/>
  <c r="Q1541" i="1"/>
  <c r="Q1545" i="1"/>
  <c r="Q1549" i="1"/>
  <c r="Q1553" i="1"/>
  <c r="Q1557" i="1"/>
  <c r="Q1561" i="1"/>
  <c r="Q1565" i="1"/>
  <c r="Q1569" i="1"/>
  <c r="Q1573" i="1"/>
  <c r="Q1577" i="1"/>
  <c r="Q1587" i="1"/>
  <c r="Q1595" i="1"/>
  <c r="Q1602" i="1"/>
  <c r="Q1628" i="1"/>
  <c r="Q1632" i="1"/>
  <c r="Q1636" i="1"/>
  <c r="Q1640" i="1"/>
  <c r="Q1644" i="1"/>
  <c r="Q1648" i="1"/>
  <c r="Q1655" i="1"/>
  <c r="Q1659" i="1"/>
  <c r="Q1663" i="1"/>
  <c r="Q1667" i="1"/>
  <c r="Q1671" i="1"/>
  <c r="Q1675" i="1"/>
  <c r="Q1679" i="1"/>
  <c r="Q1687" i="1"/>
  <c r="Q1692" i="1"/>
  <c r="Q1696" i="1"/>
  <c r="Q1700" i="1"/>
  <c r="Q1704" i="1"/>
  <c r="Q1709" i="1"/>
  <c r="Q1713" i="1"/>
  <c r="Q1718" i="1"/>
  <c r="Q1722" i="1"/>
  <c r="Q1728" i="1"/>
  <c r="Q1734" i="1"/>
  <c r="Q1738" i="1"/>
  <c r="Q1742" i="1"/>
  <c r="Q1747" i="1"/>
  <c r="Q1751" i="1"/>
  <c r="Q1755" i="1"/>
  <c r="Q1760" i="1"/>
  <c r="Q1764" i="1"/>
  <c r="Q1768" i="1"/>
  <c r="Q1772" i="1"/>
  <c r="Q1776" i="1"/>
  <c r="Q1781" i="1"/>
  <c r="Q1785" i="1"/>
  <c r="Q1789" i="1"/>
  <c r="Q1794" i="1"/>
  <c r="Q1798" i="1"/>
  <c r="Q1802" i="1"/>
  <c r="Q1806" i="1"/>
  <c r="Q1810" i="1"/>
  <c r="Q1814" i="1"/>
  <c r="Q1818" i="1"/>
  <c r="Q1822" i="1"/>
  <c r="Q1827" i="1"/>
  <c r="Q1832" i="1"/>
  <c r="Q1836" i="1"/>
  <c r="Q1841" i="1"/>
  <c r="Q1845" i="1"/>
  <c r="Q1849" i="1"/>
  <c r="Q1853" i="1"/>
  <c r="Q1857" i="1"/>
  <c r="Q1861" i="1"/>
  <c r="Q1865" i="1"/>
  <c r="Q1869" i="1"/>
  <c r="Q1874" i="1"/>
  <c r="Q1878" i="1"/>
  <c r="Q1882" i="1"/>
  <c r="Q1886" i="1"/>
  <c r="Q1890" i="1"/>
  <c r="Q1894" i="1"/>
  <c r="Q1898" i="1"/>
  <c r="Q1902" i="1"/>
  <c r="Q1906" i="1"/>
  <c r="Q1910" i="1"/>
  <c r="Q1914" i="1"/>
  <c r="Q1920" i="1"/>
  <c r="Q1927" i="1"/>
  <c r="Q1932" i="1"/>
  <c r="Q1936" i="1"/>
  <c r="Q1940" i="1"/>
  <c r="Q1944" i="1"/>
  <c r="Q1949" i="1"/>
  <c r="Q1953" i="1"/>
  <c r="Q1957" i="1"/>
  <c r="Q1962" i="1"/>
  <c r="Q1969" i="1"/>
  <c r="Q1974" i="1"/>
  <c r="Q1978" i="1"/>
  <c r="Q1982" i="1"/>
  <c r="Q1986" i="1"/>
  <c r="Q1990" i="1"/>
  <c r="Q1994" i="1"/>
  <c r="Q2000" i="1"/>
  <c r="Q2005" i="1"/>
  <c r="Q2009" i="1"/>
  <c r="Q2014" i="1"/>
  <c r="Q2018" i="1"/>
  <c r="Q2022" i="1"/>
  <c r="Q2026" i="1"/>
  <c r="Q2030" i="1"/>
  <c r="Q2034" i="1"/>
  <c r="Q2041" i="1"/>
  <c r="Q2046" i="1"/>
  <c r="Q2052" i="1"/>
  <c r="Q2056" i="1"/>
  <c r="Q2060" i="1"/>
  <c r="Q2064" i="1"/>
  <c r="Q2068" i="1"/>
  <c r="Q2072" i="1"/>
  <c r="Q2076" i="1"/>
  <c r="Q2080" i="1"/>
  <c r="Q2084" i="1"/>
  <c r="Q2088" i="1"/>
  <c r="Q2092" i="1"/>
  <c r="Q2096" i="1"/>
  <c r="Q2100" i="1"/>
  <c r="Q2104" i="1"/>
  <c r="Q2108" i="1"/>
  <c r="Q2113" i="1"/>
  <c r="Q2118" i="1"/>
  <c r="Q2122" i="1"/>
  <c r="Q2126" i="1"/>
  <c r="Q2130" i="1"/>
  <c r="Q2134" i="1"/>
  <c r="Q2138" i="1"/>
  <c r="Q2142" i="1"/>
  <c r="Q2146" i="1"/>
  <c r="Q2150" i="1"/>
  <c r="Q2154" i="1"/>
  <c r="Q2159" i="1"/>
  <c r="Q2163" i="1"/>
  <c r="Q2167" i="1"/>
  <c r="Q2171" i="1"/>
  <c r="Q2177" i="1"/>
  <c r="Q2181" i="1"/>
  <c r="Q2185" i="1"/>
  <c r="Q2189" i="1"/>
  <c r="Q2193" i="1"/>
  <c r="Q2200" i="1"/>
  <c r="Q2204" i="1"/>
  <c r="Q2208" i="1"/>
  <c r="Q2212" i="1"/>
  <c r="Q2216" i="1"/>
  <c r="Q2226" i="1"/>
  <c r="Q2240" i="1"/>
  <c r="Q2244" i="1"/>
  <c r="Q2248" i="1"/>
  <c r="Q2252" i="1"/>
  <c r="Q2256" i="1"/>
  <c r="Q2260" i="1"/>
  <c r="Q2264" i="1"/>
  <c r="Q2268" i="1"/>
  <c r="Q2272" i="1"/>
  <c r="Q2276" i="1"/>
  <c r="Q2280" i="1"/>
  <c r="Q2284" i="1"/>
  <c r="Q2288" i="1"/>
  <c r="Q2292" i="1"/>
  <c r="Q2296" i="1"/>
  <c r="Q2300" i="1"/>
  <c r="Q2304" i="1"/>
  <c r="Q2308" i="1"/>
  <c r="Q2312" i="1"/>
  <c r="Q2318" i="1"/>
  <c r="Q2322" i="1"/>
  <c r="Q2326" i="1"/>
  <c r="Q2334" i="1"/>
  <c r="Q2340" i="1"/>
  <c r="Q2344" i="1"/>
  <c r="Q2348" i="1"/>
  <c r="Q2352" i="1"/>
  <c r="Q2356" i="1"/>
  <c r="Q2360" i="1"/>
  <c r="Q2364" i="1"/>
  <c r="Q2368" i="1"/>
  <c r="Q2372" i="1"/>
  <c r="Q2376" i="1"/>
  <c r="Q2381" i="1"/>
  <c r="Q2385" i="1"/>
  <c r="Q2389" i="1"/>
  <c r="Q2393" i="1"/>
  <c r="Q2397" i="1"/>
  <c r="Q2401" i="1"/>
  <c r="Q2405" i="1"/>
  <c r="Q2409" i="1"/>
  <c r="Q2415" i="1"/>
  <c r="Q2419" i="1"/>
  <c r="Q2423" i="1"/>
  <c r="Q2427" i="1"/>
  <c r="Q2431" i="1"/>
  <c r="Q2435" i="1"/>
  <c r="Q2439" i="1"/>
  <c r="Q2443" i="1"/>
  <c r="Q2447" i="1"/>
  <c r="Q2451" i="1"/>
  <c r="Q2455" i="1"/>
  <c r="Q2459" i="1"/>
  <c r="Q2463" i="1"/>
  <c r="Q2467" i="1"/>
  <c r="Q2471" i="1"/>
  <c r="Q2475" i="1"/>
  <c r="Q2480" i="1"/>
  <c r="Q2484" i="1"/>
  <c r="Q2488" i="1"/>
  <c r="Q2492" i="1"/>
  <c r="Q2496" i="1"/>
  <c r="Q2502" i="1"/>
  <c r="Q2506" i="1"/>
  <c r="Q2510" i="1"/>
  <c r="Q2519" i="1"/>
  <c r="Q2523" i="1"/>
  <c r="Q2527" i="1"/>
  <c r="Q2531" i="1"/>
  <c r="Q2535" i="1"/>
  <c r="Q2539" i="1"/>
  <c r="Q2543" i="1"/>
  <c r="Q2547" i="1"/>
  <c r="Q2551" i="1"/>
  <c r="Q2563" i="1"/>
  <c r="Q2570" i="1"/>
  <c r="Q2574" i="1"/>
  <c r="Q2578" i="1"/>
  <c r="Q2582" i="1"/>
  <c r="Q2586" i="1"/>
  <c r="Q2590" i="1"/>
  <c r="Q2594" i="1"/>
  <c r="Q2598" i="1"/>
  <c r="Q2602" i="1"/>
  <c r="Q2606" i="1"/>
  <c r="Q2610" i="1"/>
  <c r="Q2614" i="1"/>
  <c r="Q2618" i="1"/>
  <c r="Q2622" i="1"/>
  <c r="Q2626" i="1"/>
  <c r="Q2630" i="1"/>
  <c r="Q2634" i="1"/>
  <c r="Q2638" i="1"/>
  <c r="Q2642" i="1"/>
  <c r="Q2646" i="1"/>
  <c r="Q2650" i="1"/>
  <c r="Q2654" i="1"/>
  <c r="Q2658" i="1"/>
  <c r="Q2662" i="1"/>
  <c r="Q2666" i="1"/>
  <c r="Q2670" i="1"/>
  <c r="Q2674" i="1"/>
  <c r="Q2678" i="1"/>
  <c r="Q2682" i="1"/>
  <c r="Q2686" i="1"/>
  <c r="Q2690" i="1"/>
  <c r="Q2694" i="1"/>
  <c r="Q2698" i="1"/>
  <c r="Q2702" i="1"/>
  <c r="Q2706" i="1"/>
  <c r="Q2710" i="1"/>
  <c r="Q2714" i="1"/>
  <c r="Q2718" i="1"/>
  <c r="Q2722" i="1"/>
  <c r="Q2726" i="1"/>
  <c r="Q2730" i="1"/>
  <c r="Q2734" i="1"/>
  <c r="Q2738" i="1"/>
  <c r="Q2742" i="1"/>
  <c r="Q2746" i="1"/>
  <c r="Q2750" i="1"/>
  <c r="Q2754" i="1"/>
  <c r="Q2758" i="1"/>
  <c r="Q2762" i="1"/>
  <c r="Q2766" i="1"/>
  <c r="Q2770" i="1"/>
  <c r="Q2774" i="1"/>
  <c r="Q2778" i="1"/>
  <c r="Q2782" i="1"/>
  <c r="Q2786" i="1"/>
  <c r="Q2790" i="1"/>
  <c r="Q2794" i="1"/>
  <c r="Q2799" i="1"/>
  <c r="Q2805" i="1"/>
  <c r="Q2809" i="1"/>
  <c r="Q2813" i="1"/>
  <c r="Q2817" i="1"/>
  <c r="Q2821" i="1"/>
  <c r="Q2825" i="1"/>
  <c r="Q2829" i="1"/>
  <c r="Q2833" i="1"/>
  <c r="Q2837" i="1"/>
  <c r="Q2841" i="1"/>
  <c r="Q2845" i="1"/>
  <c r="Q2849" i="1"/>
  <c r="Q2853" i="1"/>
  <c r="Q2857" i="1"/>
  <c r="Q2861" i="1"/>
  <c r="Q2865" i="1"/>
  <c r="Q2869" i="1"/>
  <c r="Q2873" i="1"/>
  <c r="Q2877" i="1"/>
  <c r="Q2881" i="1"/>
  <c r="Q2885" i="1"/>
  <c r="Q2889" i="1"/>
  <c r="Q2893" i="1"/>
  <c r="Q2897" i="1"/>
  <c r="Q2901" i="1"/>
  <c r="Q2905" i="1"/>
  <c r="Q2911" i="1"/>
  <c r="Q2915" i="1"/>
  <c r="Q2919" i="1"/>
  <c r="Q2923" i="1"/>
  <c r="Q2927" i="1"/>
  <c r="Q2933" i="1"/>
  <c r="Q2937" i="1"/>
  <c r="Q2941" i="1"/>
  <c r="Q2945" i="1"/>
  <c r="Q2949" i="1"/>
  <c r="Q2953" i="1"/>
  <c r="Q2957" i="1"/>
  <c r="Q2961" i="1"/>
  <c r="Q2965" i="1"/>
  <c r="Q2969" i="1"/>
  <c r="Q2973" i="1"/>
  <c r="Q2977" i="1"/>
  <c r="Q2981" i="1"/>
  <c r="Q2985" i="1"/>
  <c r="Q2989" i="1"/>
  <c r="Q2993" i="1"/>
  <c r="Q2997" i="1"/>
  <c r="Q3001" i="1"/>
  <c r="Q3005" i="1"/>
  <c r="Q3009" i="1"/>
  <c r="Q3013" i="1"/>
  <c r="Q3019" i="1"/>
  <c r="Q3023" i="1"/>
  <c r="Q3029" i="1"/>
  <c r="Q3033" i="1"/>
  <c r="Q3037" i="1"/>
  <c r="Q3041" i="1"/>
  <c r="Q3045" i="1"/>
  <c r="Q3049" i="1"/>
  <c r="Q3053" i="1"/>
  <c r="Q3058" i="1"/>
  <c r="Q3063" i="1"/>
  <c r="Q3067" i="1"/>
  <c r="Q3071" i="1"/>
  <c r="Q3075" i="1"/>
  <c r="Q3079" i="1"/>
  <c r="Q3085" i="1"/>
  <c r="Q3091" i="1"/>
  <c r="Q3095" i="1"/>
  <c r="Q3099" i="1"/>
  <c r="Q3103" i="1"/>
  <c r="Q3107" i="1"/>
  <c r="Q3111" i="1"/>
  <c r="Q3115" i="1"/>
  <c r="Q3119" i="1"/>
  <c r="Q3123" i="1"/>
  <c r="Q3127" i="1"/>
  <c r="Q3131" i="1"/>
  <c r="Q3135" i="1"/>
  <c r="Q3139" i="1"/>
  <c r="Q3143" i="1"/>
  <c r="Q3147" i="1"/>
  <c r="Q3151" i="1"/>
  <c r="Q3158" i="1"/>
  <c r="Q3162" i="1"/>
  <c r="Q3167" i="1"/>
  <c r="Q3171" i="1"/>
  <c r="Q3175" i="1"/>
  <c r="Q3179" i="1"/>
  <c r="Q3183" i="1"/>
  <c r="Q3187" i="1"/>
  <c r="Q3191" i="1"/>
  <c r="Q3195" i="1"/>
  <c r="Q3199" i="1"/>
  <c r="Q3203" i="1"/>
  <c r="Q3207" i="1"/>
  <c r="Q3211" i="1"/>
  <c r="Q5150" i="1"/>
  <c r="Q5154" i="1"/>
  <c r="Q5158" i="1"/>
  <c r="Q5162" i="1"/>
  <c r="Q5166" i="1"/>
  <c r="Q5170" i="1"/>
  <c r="Q5174" i="1"/>
  <c r="Q5190" i="1"/>
  <c r="Q5203" i="1"/>
  <c r="Q5207" i="1"/>
  <c r="Q5211" i="1"/>
  <c r="Q5215" i="1"/>
  <c r="Q5219" i="1"/>
  <c r="Q5223" i="1"/>
  <c r="Q5313" i="1"/>
  <c r="Q5317" i="1"/>
  <c r="Q5359" i="1"/>
  <c r="Q5454" i="1"/>
  <c r="M16" i="1"/>
  <c r="M38" i="1"/>
  <c r="M68" i="1"/>
  <c r="M72" i="1"/>
  <c r="M76" i="1"/>
  <c r="M80" i="1"/>
  <c r="M84" i="1"/>
  <c r="M88" i="1"/>
  <c r="M92" i="1"/>
  <c r="M102" i="1"/>
  <c r="M106" i="1"/>
  <c r="M110" i="1"/>
  <c r="M114" i="1"/>
  <c r="M122" i="1"/>
  <c r="M126" i="1"/>
  <c r="M130" i="1"/>
  <c r="M149" i="1"/>
  <c r="M164" i="1"/>
  <c r="M168" i="1"/>
  <c r="M172" i="1"/>
  <c r="M176" i="1"/>
  <c r="M180" i="1"/>
  <c r="M184" i="1"/>
  <c r="M188" i="1"/>
  <c r="M192" i="1"/>
  <c r="M196" i="1"/>
  <c r="M200" i="1"/>
  <c r="M204" i="1"/>
  <c r="M208" i="1"/>
  <c r="M212" i="1"/>
  <c r="M223" i="1"/>
  <c r="M227" i="1"/>
  <c r="M231" i="1"/>
  <c r="M235" i="1"/>
  <c r="M239" i="1"/>
  <c r="M243" i="1"/>
  <c r="M247" i="1"/>
  <c r="M253" i="1"/>
  <c r="M257" i="1"/>
  <c r="M261" i="1"/>
  <c r="M265" i="1"/>
  <c r="M269" i="1"/>
  <c r="M273" i="1"/>
  <c r="M277" i="1"/>
  <c r="M282" i="1"/>
  <c r="M286" i="1"/>
  <c r="M290" i="1"/>
  <c r="M294" i="1"/>
  <c r="M298" i="1"/>
  <c r="M302" i="1"/>
  <c r="M306" i="1"/>
  <c r="M310" i="1"/>
  <c r="M314" i="1"/>
  <c r="M318" i="1"/>
  <c r="M322" i="1"/>
  <c r="M326" i="1"/>
  <c r="M330" i="1"/>
  <c r="M334" i="1"/>
  <c r="M338" i="1"/>
  <c r="M342" i="1"/>
  <c r="M346" i="1"/>
  <c r="M350" i="1"/>
  <c r="M354" i="1"/>
  <c r="M358" i="1"/>
  <c r="M362" i="1"/>
  <c r="M366" i="1"/>
  <c r="M370" i="1"/>
  <c r="M374" i="1"/>
  <c r="M378" i="1"/>
  <c r="M382" i="1"/>
  <c r="M386" i="1"/>
  <c r="M391" i="1"/>
  <c r="M395" i="1"/>
  <c r="M399" i="1"/>
  <c r="M403" i="1"/>
  <c r="M408" i="1"/>
  <c r="M412" i="1"/>
  <c r="M416" i="1"/>
  <c r="M420" i="1"/>
  <c r="M424" i="1"/>
  <c r="M428" i="1"/>
  <c r="M432" i="1"/>
  <c r="M436" i="1"/>
  <c r="M440" i="1"/>
  <c r="M444" i="1"/>
  <c r="M448" i="1"/>
  <c r="M452" i="1"/>
  <c r="M456" i="1"/>
  <c r="M460" i="1"/>
  <c r="M464" i="1"/>
  <c r="M468" i="1"/>
  <c r="M472" i="1"/>
  <c r="M476" i="1"/>
  <c r="M480" i="1"/>
  <c r="M484" i="1"/>
  <c r="M488" i="1"/>
  <c r="M492" i="1"/>
  <c r="M497" i="1"/>
  <c r="M502" i="1"/>
  <c r="M506" i="1"/>
  <c r="M510" i="1"/>
  <c r="M514" i="1"/>
  <c r="M518" i="1"/>
  <c r="M522" i="1"/>
  <c r="M526" i="1"/>
  <c r="M530" i="1"/>
  <c r="M534" i="1"/>
  <c r="M538" i="1"/>
  <c r="M542" i="1"/>
  <c r="M546" i="1"/>
  <c r="M551" i="1"/>
  <c r="M555" i="1"/>
  <c r="M559" i="1"/>
  <c r="M563" i="1"/>
  <c r="M567" i="1"/>
  <c r="M571" i="1"/>
  <c r="M575" i="1"/>
  <c r="M579" i="1"/>
  <c r="M583" i="1"/>
  <c r="M587" i="1"/>
  <c r="M591" i="1"/>
  <c r="M595" i="1"/>
  <c r="M600" i="1"/>
  <c r="M604" i="1"/>
  <c r="M608" i="1"/>
  <c r="M612" i="1"/>
  <c r="M617" i="1"/>
  <c r="M621" i="1"/>
  <c r="M625" i="1"/>
  <c r="M629" i="1"/>
  <c r="M633" i="1"/>
  <c r="M637" i="1"/>
  <c r="M641" i="1"/>
  <c r="M645" i="1"/>
  <c r="M649" i="1"/>
  <c r="M653" i="1"/>
  <c r="M657" i="1"/>
  <c r="M661" i="1"/>
  <c r="M665" i="1"/>
  <c r="M669" i="1"/>
  <c r="M673" i="1"/>
  <c r="M677" i="1"/>
  <c r="M682" i="1"/>
  <c r="M686" i="1"/>
  <c r="M690" i="1"/>
  <c r="M694" i="1"/>
  <c r="M698" i="1"/>
  <c r="M702" i="1"/>
  <c r="M706" i="1"/>
  <c r="M710" i="1"/>
  <c r="M714" i="1"/>
  <c r="M718" i="1"/>
  <c r="M722" i="1"/>
  <c r="M726" i="1"/>
  <c r="M730" i="1"/>
  <c r="M734" i="1"/>
  <c r="M738" i="1"/>
  <c r="M742" i="1"/>
  <c r="M746" i="1"/>
  <c r="M750" i="1"/>
  <c r="M754" i="1"/>
  <c r="M758" i="1"/>
  <c r="M762" i="1"/>
  <c r="M766" i="1"/>
  <c r="M770" i="1"/>
  <c r="M774" i="1"/>
  <c r="M778" i="1"/>
  <c r="M782" i="1"/>
  <c r="M786" i="1"/>
  <c r="M790" i="1"/>
  <c r="M795" i="1"/>
  <c r="M799" i="1"/>
  <c r="M803" i="1"/>
  <c r="M807" i="1"/>
  <c r="M811" i="1"/>
  <c r="M815" i="1"/>
  <c r="M819" i="1"/>
  <c r="M823" i="1"/>
  <c r="M827" i="1"/>
  <c r="M831" i="1"/>
  <c r="M835" i="1"/>
  <c r="M839" i="1"/>
  <c r="M843" i="1"/>
  <c r="M847" i="1"/>
  <c r="M851" i="1"/>
  <c r="M855" i="1"/>
  <c r="M860" i="1"/>
  <c r="M864" i="1"/>
  <c r="M868" i="1"/>
  <c r="M872" i="1"/>
  <c r="M876" i="1"/>
  <c r="M880" i="1"/>
  <c r="M884" i="1"/>
  <c r="M888" i="1"/>
  <c r="M892" i="1"/>
  <c r="M896" i="1"/>
  <c r="M900" i="1"/>
  <c r="M904" i="1"/>
  <c r="M908" i="1"/>
  <c r="M912" i="1"/>
  <c r="M916" i="1"/>
  <c r="M920" i="1"/>
  <c r="M924" i="1"/>
  <c r="M928" i="1"/>
  <c r="M932" i="1"/>
  <c r="M936" i="1"/>
  <c r="M941" i="1"/>
  <c r="M945" i="1"/>
  <c r="M949" i="1"/>
  <c r="M953" i="1"/>
  <c r="M957" i="1"/>
  <c r="M961" i="1"/>
  <c r="M965" i="1"/>
  <c r="M969" i="1"/>
  <c r="M973" i="1"/>
  <c r="M977" i="1"/>
  <c r="M981" i="1"/>
  <c r="M985" i="1"/>
  <c r="M989" i="1"/>
  <c r="M993" i="1"/>
  <c r="M997" i="1"/>
  <c r="M1001" i="1"/>
  <c r="M1005" i="1"/>
  <c r="M1009" i="1"/>
  <c r="M1013" i="1"/>
  <c r="M1017" i="1"/>
  <c r="M1021" i="1"/>
  <c r="M1025" i="1"/>
  <c r="M1029" i="1"/>
  <c r="M1033" i="1"/>
  <c r="M1037" i="1"/>
  <c r="M1041" i="1"/>
  <c r="M1045" i="1"/>
  <c r="M1049" i="1"/>
  <c r="M1053" i="1"/>
  <c r="M1057" i="1"/>
  <c r="M1061" i="1"/>
  <c r="M1065" i="1"/>
  <c r="M1069" i="1"/>
  <c r="M1073" i="1"/>
  <c r="M1077" i="1"/>
  <c r="M1081" i="1"/>
  <c r="M1085" i="1"/>
  <c r="M1089" i="1"/>
  <c r="M1093" i="1"/>
  <c r="M1097" i="1"/>
  <c r="M1101" i="1"/>
  <c r="M1105" i="1"/>
  <c r="M1109" i="1"/>
  <c r="M1113" i="1"/>
  <c r="M1117" i="1"/>
  <c r="M1121" i="1"/>
  <c r="M1125" i="1"/>
  <c r="M1129" i="1"/>
  <c r="M1133" i="1"/>
  <c r="M1137" i="1"/>
  <c r="M1141" i="1"/>
  <c r="M1145" i="1"/>
  <c r="M1149" i="1"/>
  <c r="M1153" i="1"/>
  <c r="M1157" i="1"/>
  <c r="M1161" i="1"/>
  <c r="M1165" i="1"/>
  <c r="M1169" i="1"/>
  <c r="M1173" i="1"/>
  <c r="M1177" i="1"/>
  <c r="M1181" i="1"/>
  <c r="M1185" i="1"/>
  <c r="M1189" i="1"/>
  <c r="M1193" i="1"/>
  <c r="M1197" i="1"/>
  <c r="M1201" i="1"/>
  <c r="M1207" i="1"/>
  <c r="M1211" i="1"/>
  <c r="M1216" i="1"/>
  <c r="M1220" i="1"/>
  <c r="M1224" i="1"/>
  <c r="M1228" i="1"/>
  <c r="M1232" i="1"/>
  <c r="M1236" i="1"/>
  <c r="M1240" i="1"/>
  <c r="M1245" i="1"/>
  <c r="M1249" i="1"/>
  <c r="M1253" i="1"/>
  <c r="M1257" i="1"/>
  <c r="M1261" i="1"/>
  <c r="M1265" i="1"/>
  <c r="M1272" i="1"/>
  <c r="M1276" i="1"/>
  <c r="M1280" i="1"/>
  <c r="M1285" i="1"/>
  <c r="M1290" i="1"/>
  <c r="M1294" i="1"/>
  <c r="M1298" i="1"/>
  <c r="M1306" i="1"/>
  <c r="M1310" i="1"/>
  <c r="M1315" i="1"/>
  <c r="M1321" i="1"/>
  <c r="M1325" i="1"/>
  <c r="M1329" i="1"/>
  <c r="M1334" i="1"/>
  <c r="M1338" i="1"/>
  <c r="M1342" i="1"/>
  <c r="M1347" i="1"/>
  <c r="M1351" i="1"/>
  <c r="M1356" i="1"/>
  <c r="M1360" i="1"/>
  <c r="M1364" i="1"/>
  <c r="M1369" i="1"/>
  <c r="M1373" i="1"/>
  <c r="M1377" i="1"/>
  <c r="M1381" i="1"/>
  <c r="M1385" i="1"/>
  <c r="M1389" i="1"/>
  <c r="M1393" i="1"/>
  <c r="M1397" i="1"/>
  <c r="M1401" i="1"/>
  <c r="M1405" i="1"/>
  <c r="M1411" i="1"/>
  <c r="M1415" i="1"/>
  <c r="M1419" i="1"/>
  <c r="M1423" i="1"/>
  <c r="M1427" i="1"/>
  <c r="M1431" i="1"/>
  <c r="M1435" i="1"/>
  <c r="M1439" i="1"/>
  <c r="M1443" i="1"/>
  <c r="M1447" i="1"/>
  <c r="M1451" i="1"/>
  <c r="M1455" i="1"/>
  <c r="M1459" i="1"/>
  <c r="M1463" i="1"/>
  <c r="M1467" i="1"/>
  <c r="M1471" i="1"/>
  <c r="M1475" i="1"/>
  <c r="M1479" i="1"/>
  <c r="M1483" i="1"/>
  <c r="M1487" i="1"/>
  <c r="M1491" i="1"/>
  <c r="M1495" i="1"/>
  <c r="M1499" i="1"/>
  <c r="M1503" i="1"/>
  <c r="M1507" i="1"/>
  <c r="M1511" i="1"/>
  <c r="M1515" i="1"/>
  <c r="M1519" i="1"/>
  <c r="M1523" i="1"/>
  <c r="M1527" i="1"/>
  <c r="M1531" i="1"/>
  <c r="M1535" i="1"/>
  <c r="M1539" i="1"/>
  <c r="M1543" i="1"/>
  <c r="M1547" i="1"/>
  <c r="M1551" i="1"/>
  <c r="M1555" i="1"/>
  <c r="M1559" i="1"/>
  <c r="M1563" i="1"/>
  <c r="M1567" i="1"/>
  <c r="M1571" i="1"/>
  <c r="M1575" i="1"/>
  <c r="M1579" i="1"/>
  <c r="M1589" i="1"/>
  <c r="M1600" i="1"/>
  <c r="M1626" i="1"/>
  <c r="M1630" i="1"/>
  <c r="M1634" i="1"/>
  <c r="M1638" i="1"/>
  <c r="M1642" i="1"/>
  <c r="M1646" i="1"/>
  <c r="M1651" i="1"/>
  <c r="M1657" i="1"/>
  <c r="M1661" i="1"/>
  <c r="M1665" i="1"/>
  <c r="M1669" i="1"/>
  <c r="M1673" i="1"/>
  <c r="M1677" i="1"/>
  <c r="M1685" i="1"/>
  <c r="M1690" i="1"/>
  <c r="M1694" i="1"/>
  <c r="M1698" i="1"/>
  <c r="M1702" i="1"/>
  <c r="M1707" i="1"/>
  <c r="M1711" i="1"/>
  <c r="M1715" i="1"/>
  <c r="M1720" i="1"/>
  <c r="M1725" i="1"/>
  <c r="M1730" i="1"/>
  <c r="M1736" i="1"/>
  <c r="M1740" i="1"/>
  <c r="M1744" i="1"/>
  <c r="M1749" i="1"/>
  <c r="M1753" i="1"/>
  <c r="M1758" i="1"/>
  <c r="M1762" i="1"/>
  <c r="M1766" i="1"/>
  <c r="M1770" i="1"/>
  <c r="M1774" i="1"/>
  <c r="M1779" i="1"/>
  <c r="M1783" i="1"/>
  <c r="M1787" i="1"/>
  <c r="M1791" i="1"/>
  <c r="M1796" i="1"/>
  <c r="M1800" i="1"/>
  <c r="M1804" i="1"/>
  <c r="M1808" i="1"/>
  <c r="M1812" i="1"/>
  <c r="M1816" i="1"/>
  <c r="M1820" i="1"/>
  <c r="M1824" i="1"/>
  <c r="M1829" i="1"/>
  <c r="M1834" i="1"/>
  <c r="M1839" i="1"/>
  <c r="M1843" i="1"/>
  <c r="M1847" i="1"/>
  <c r="M1851" i="1"/>
  <c r="M1855" i="1"/>
  <c r="M1859" i="1"/>
  <c r="M1863" i="1"/>
  <c r="M1867" i="1"/>
  <c r="M1871" i="1"/>
  <c r="M1876" i="1"/>
  <c r="M1880" i="1"/>
  <c r="M1884" i="1"/>
  <c r="M1888" i="1"/>
  <c r="M1892" i="1"/>
  <c r="M1896" i="1"/>
  <c r="M1900" i="1"/>
  <c r="M1904" i="1"/>
  <c r="M1908" i="1"/>
  <c r="M1912" i="1"/>
  <c r="M1917" i="1"/>
  <c r="M1923" i="1"/>
  <c r="M1930" i="1"/>
  <c r="M1934" i="1"/>
  <c r="M1938" i="1"/>
  <c r="M1942" i="1"/>
  <c r="M1947" i="1"/>
  <c r="M1951" i="1"/>
  <c r="M1955" i="1"/>
  <c r="M1959" i="1"/>
  <c r="M1965" i="1"/>
  <c r="M1972" i="1"/>
  <c r="M1976" i="1"/>
  <c r="M1980" i="1"/>
  <c r="M1984" i="1"/>
  <c r="M1988" i="1"/>
  <c r="M1992" i="1"/>
  <c r="M1996" i="1"/>
  <c r="M2003" i="1"/>
  <c r="M2007" i="1"/>
  <c r="M2012" i="1"/>
  <c r="M2016" i="1"/>
  <c r="M2020" i="1"/>
  <c r="M2024" i="1"/>
  <c r="M2028" i="1"/>
  <c r="M2032" i="1"/>
  <c r="M2039" i="1"/>
  <c r="M2043" i="1"/>
  <c r="M2050" i="1"/>
  <c r="M2054" i="1"/>
  <c r="M2058" i="1"/>
  <c r="M2062" i="1"/>
  <c r="M2066" i="1"/>
  <c r="M2070" i="1"/>
  <c r="M2074" i="1"/>
  <c r="M2078" i="1"/>
  <c r="M2082" i="1"/>
  <c r="M2086" i="1"/>
  <c r="M2090" i="1"/>
  <c r="M2094" i="1"/>
  <c r="M2098" i="1"/>
  <c r="M2102" i="1"/>
  <c r="M2106" i="1"/>
  <c r="M2110" i="1"/>
  <c r="M2116" i="1"/>
  <c r="M2120" i="1"/>
  <c r="M2124" i="1"/>
  <c r="M2128" i="1"/>
  <c r="M2132" i="1"/>
  <c r="M2136" i="1"/>
  <c r="M2140" i="1"/>
  <c r="M2144" i="1"/>
  <c r="M2148" i="1"/>
  <c r="M2152" i="1"/>
  <c r="M2157" i="1"/>
  <c r="M2161" i="1"/>
  <c r="M2165" i="1"/>
  <c r="M2169" i="1"/>
  <c r="M2175" i="1"/>
  <c r="M2179" i="1"/>
  <c r="M2183" i="1"/>
  <c r="M2187" i="1"/>
  <c r="M2191" i="1"/>
  <c r="M2198" i="1"/>
  <c r="M2202" i="1"/>
  <c r="M2206" i="1"/>
  <c r="M2210" i="1"/>
  <c r="M2214" i="1"/>
  <c r="M2221" i="1"/>
  <c r="M2238" i="1"/>
  <c r="M2242" i="1"/>
  <c r="M2246" i="1"/>
  <c r="M2250" i="1"/>
  <c r="M2254" i="1"/>
  <c r="M2258" i="1"/>
  <c r="M2262" i="1"/>
  <c r="M2266" i="1"/>
  <c r="M2270" i="1"/>
  <c r="M2274" i="1"/>
  <c r="M2278" i="1"/>
  <c r="M2282" i="1"/>
  <c r="M2286" i="1"/>
  <c r="M2290" i="1"/>
  <c r="M2294" i="1"/>
  <c r="M2298" i="1"/>
  <c r="M2302" i="1"/>
  <c r="M2306" i="1"/>
  <c r="M2310" i="1"/>
  <c r="M2316" i="1"/>
  <c r="M2320" i="1"/>
  <c r="M2324" i="1"/>
  <c r="M2331" i="1"/>
  <c r="M2338" i="1"/>
  <c r="M2342" i="1"/>
  <c r="M2346" i="1"/>
  <c r="M2350" i="1"/>
  <c r="M2354" i="1"/>
  <c r="M2358" i="1"/>
  <c r="M2362" i="1"/>
  <c r="M2366" i="1"/>
  <c r="M2370" i="1"/>
  <c r="M2374" i="1"/>
  <c r="M2379" i="1"/>
  <c r="M2383" i="1"/>
  <c r="M2387" i="1"/>
  <c r="M2391" i="1"/>
  <c r="M2395" i="1"/>
  <c r="M2399" i="1"/>
  <c r="M2403" i="1"/>
  <c r="M2407" i="1"/>
  <c r="M2411" i="1"/>
  <c r="M2417" i="1"/>
  <c r="M2421" i="1"/>
  <c r="M2425" i="1"/>
  <c r="M2429" i="1"/>
  <c r="M2433" i="1"/>
  <c r="M2437" i="1"/>
  <c r="M2441" i="1"/>
  <c r="M2445" i="1"/>
  <c r="M2449" i="1"/>
  <c r="M2453" i="1"/>
  <c r="M2457" i="1"/>
  <c r="M2461" i="1"/>
  <c r="M2465" i="1"/>
  <c r="M2469" i="1"/>
  <c r="M2473" i="1"/>
  <c r="M2478" i="1"/>
  <c r="M2482" i="1"/>
  <c r="M2486" i="1"/>
  <c r="M2490" i="1"/>
  <c r="M2494" i="1"/>
  <c r="M2500" i="1"/>
  <c r="M2504" i="1"/>
  <c r="M2508" i="1"/>
  <c r="M2517" i="1"/>
  <c r="M2521" i="1"/>
  <c r="M2525" i="1"/>
  <c r="M2529" i="1"/>
  <c r="M2533" i="1"/>
  <c r="M2537" i="1"/>
  <c r="M2541" i="1"/>
  <c r="M2545" i="1"/>
  <c r="M2549" i="1"/>
  <c r="M2553" i="1"/>
  <c r="M2568" i="1"/>
  <c r="M2572" i="1"/>
  <c r="M2576" i="1"/>
  <c r="M2580" i="1"/>
  <c r="M2584" i="1"/>
  <c r="M2588" i="1"/>
  <c r="M2592" i="1"/>
  <c r="M2596" i="1"/>
  <c r="M2600" i="1"/>
  <c r="M2604" i="1"/>
  <c r="M2608" i="1"/>
  <c r="M2612" i="1"/>
  <c r="M2616" i="1"/>
  <c r="M2620" i="1"/>
  <c r="M2624" i="1"/>
  <c r="M2628" i="1"/>
  <c r="M2632" i="1"/>
  <c r="M2636" i="1"/>
  <c r="M2640" i="1"/>
  <c r="M2644" i="1"/>
  <c r="M2648" i="1"/>
  <c r="M2652" i="1"/>
  <c r="M2656" i="1"/>
  <c r="M2660" i="1"/>
  <c r="M2664" i="1"/>
  <c r="M2668" i="1"/>
  <c r="M2672" i="1"/>
  <c r="M2676" i="1"/>
  <c r="M2680" i="1"/>
  <c r="M2684" i="1"/>
  <c r="M2688" i="1"/>
  <c r="M2692" i="1"/>
  <c r="M2696" i="1"/>
  <c r="M2700" i="1"/>
  <c r="M2704" i="1"/>
  <c r="M2708" i="1"/>
  <c r="M2712" i="1"/>
  <c r="M2716" i="1"/>
  <c r="M2720" i="1"/>
  <c r="M2724" i="1"/>
  <c r="M2728" i="1"/>
  <c r="M2732" i="1"/>
  <c r="M2736" i="1"/>
  <c r="M2740" i="1"/>
  <c r="M2744" i="1"/>
  <c r="M2748" i="1"/>
  <c r="M2752" i="1"/>
  <c r="M2756" i="1"/>
  <c r="M2760" i="1"/>
  <c r="M2764" i="1"/>
  <c r="M2768" i="1"/>
  <c r="M2772" i="1"/>
  <c r="M2776" i="1"/>
  <c r="M2780" i="1"/>
  <c r="M2784" i="1"/>
  <c r="M2788" i="1"/>
  <c r="M2792" i="1"/>
  <c r="M2797" i="1"/>
  <c r="M2802" i="1"/>
  <c r="M2807" i="1"/>
  <c r="M2811" i="1"/>
  <c r="M2815" i="1"/>
  <c r="M2819" i="1"/>
  <c r="M2823" i="1"/>
  <c r="M2827" i="1"/>
  <c r="M2831" i="1"/>
  <c r="M2835" i="1"/>
  <c r="M2839" i="1"/>
  <c r="M2843" i="1"/>
  <c r="M2847" i="1"/>
  <c r="M2851" i="1"/>
  <c r="M2855" i="1"/>
  <c r="M2859" i="1"/>
  <c r="M2863" i="1"/>
  <c r="M2867" i="1"/>
  <c r="M2871" i="1"/>
  <c r="M2875" i="1"/>
  <c r="M2879" i="1"/>
  <c r="M2883" i="1"/>
  <c r="M2887" i="1"/>
  <c r="M2891" i="1"/>
  <c r="M2895" i="1"/>
  <c r="M2899" i="1"/>
  <c r="M2903" i="1"/>
  <c r="M2909" i="1"/>
  <c r="M2913" i="1"/>
  <c r="M2917" i="1"/>
  <c r="M2921" i="1"/>
  <c r="M2925" i="1"/>
  <c r="M2929" i="1"/>
  <c r="M2935" i="1"/>
  <c r="M2939" i="1"/>
  <c r="M2943" i="1"/>
  <c r="M2947" i="1"/>
  <c r="M2951" i="1"/>
  <c r="M2955" i="1"/>
  <c r="M2959" i="1"/>
  <c r="M2963" i="1"/>
  <c r="M2967" i="1"/>
  <c r="M2971" i="1"/>
  <c r="M2975" i="1"/>
  <c r="M2979" i="1"/>
  <c r="M2983" i="1"/>
  <c r="M2987" i="1"/>
  <c r="M2991" i="1"/>
  <c r="M2995" i="1"/>
  <c r="M2999" i="1"/>
  <c r="M3003" i="1"/>
  <c r="M3007" i="1"/>
  <c r="M3011" i="1"/>
  <c r="M3015" i="1"/>
  <c r="M3021" i="1"/>
  <c r="M3026" i="1"/>
  <c r="M3031" i="1"/>
  <c r="M3035" i="1"/>
  <c r="M3039" i="1"/>
  <c r="M3043" i="1"/>
  <c r="M3047" i="1"/>
  <c r="M3051" i="1"/>
  <c r="M3055" i="1"/>
  <c r="M3061" i="1"/>
  <c r="M3065" i="1"/>
  <c r="M3069" i="1"/>
  <c r="M3073" i="1"/>
  <c r="M3077" i="1"/>
  <c r="M3081" i="1"/>
  <c r="M3089" i="1"/>
  <c r="M3093" i="1"/>
  <c r="M3097" i="1"/>
  <c r="M3101" i="1"/>
  <c r="M3105" i="1"/>
  <c r="M3109" i="1"/>
  <c r="M3113" i="1"/>
  <c r="M3117" i="1"/>
  <c r="M3121" i="1"/>
  <c r="M3125" i="1"/>
  <c r="M3129" i="1"/>
  <c r="M3133" i="1"/>
  <c r="M3137" i="1"/>
  <c r="M3141" i="1"/>
  <c r="M3145" i="1"/>
  <c r="M3149" i="1"/>
  <c r="M3154" i="1"/>
  <c r="M3160" i="1"/>
  <c r="M3165" i="1"/>
  <c r="M3169" i="1"/>
  <c r="M3173" i="1"/>
  <c r="M3177" i="1"/>
  <c r="M3181" i="1"/>
  <c r="M3185" i="1"/>
  <c r="M3189" i="1"/>
  <c r="M3193" i="1"/>
  <c r="M3197" i="1"/>
  <c r="M3201" i="1"/>
  <c r="M3205" i="1"/>
  <c r="M3209" i="1"/>
  <c r="M3213" i="1"/>
  <c r="M5152" i="1"/>
  <c r="M5156" i="1"/>
  <c r="M5160" i="1"/>
  <c r="M5164" i="1"/>
  <c r="M5168" i="1"/>
  <c r="M5172" i="1"/>
  <c r="M5176" i="1"/>
  <c r="M5200" i="1"/>
  <c r="M5205" i="1"/>
  <c r="M5209" i="1"/>
  <c r="M5213" i="1"/>
  <c r="M5217" i="1"/>
  <c r="M5221" i="1"/>
  <c r="M5280" i="1"/>
  <c r="M5315" i="1"/>
  <c r="M5319" i="1"/>
  <c r="M5361" i="1"/>
  <c r="M5459" i="1"/>
  <c r="S3892" i="1"/>
  <c r="S3900" i="1"/>
  <c r="S3908" i="1"/>
  <c r="S3916" i="1"/>
  <c r="S3924" i="1"/>
  <c r="S3932" i="1"/>
  <c r="S3940" i="1"/>
  <c r="S3948" i="1"/>
  <c r="S3956" i="1"/>
  <c r="S3964" i="1"/>
  <c r="S3972" i="1"/>
  <c r="S3980" i="1"/>
  <c r="S3988" i="1"/>
  <c r="S3996" i="1"/>
  <c r="S4004" i="1"/>
  <c r="S4012" i="1"/>
  <c r="S4016" i="1"/>
  <c r="S4024" i="1"/>
  <c r="S4032" i="1"/>
  <c r="S4040" i="1"/>
  <c r="S4052" i="1"/>
  <c r="S4060" i="1"/>
  <c r="S4068" i="1"/>
  <c r="S4072" i="1"/>
  <c r="S4080" i="1"/>
  <c r="S4088" i="1"/>
  <c r="S4096" i="1"/>
  <c r="S4104" i="1"/>
  <c r="S4112" i="1"/>
  <c r="S4120" i="1"/>
  <c r="S4132" i="1"/>
  <c r="S4140" i="1"/>
  <c r="S4148" i="1"/>
  <c r="S4156" i="1"/>
  <c r="S4164" i="1"/>
  <c r="S4172" i="1"/>
  <c r="S4180" i="1"/>
  <c r="S4188" i="1"/>
  <c r="S4196" i="1"/>
  <c r="S4204" i="1"/>
  <c r="S4212" i="1"/>
  <c r="S4220" i="1"/>
  <c r="S4228" i="1"/>
  <c r="S4236" i="1"/>
  <c r="S4244" i="1"/>
  <c r="S4252" i="1"/>
  <c r="S4260" i="1"/>
  <c r="S4268" i="1"/>
  <c r="S4276" i="1"/>
  <c r="S4284" i="1"/>
  <c r="S4292" i="1"/>
  <c r="S4304" i="1"/>
  <c r="S4312" i="1"/>
  <c r="S4320" i="1"/>
  <c r="S4328" i="1"/>
  <c r="S4336" i="1"/>
  <c r="S4344" i="1"/>
  <c r="S4352" i="1"/>
  <c r="S4360" i="1"/>
  <c r="S4368" i="1"/>
  <c r="S4372" i="1"/>
  <c r="S4380" i="1"/>
  <c r="S4388" i="1"/>
  <c r="S4396" i="1"/>
  <c r="S4400" i="1"/>
  <c r="S4408" i="1"/>
  <c r="S4416" i="1"/>
  <c r="S4424" i="1"/>
  <c r="S4432" i="1"/>
  <c r="S4440" i="1"/>
  <c r="S4448" i="1"/>
  <c r="S4456" i="1"/>
  <c r="S4468" i="1"/>
  <c r="S4476" i="1"/>
  <c r="S4484" i="1"/>
  <c r="S4492" i="1"/>
  <c r="S4500" i="1"/>
  <c r="S4508" i="1"/>
  <c r="S4516" i="1"/>
  <c r="S4524" i="1"/>
  <c r="S4532" i="1"/>
  <c r="S4540" i="1"/>
  <c r="S4548" i="1"/>
  <c r="S4552" i="1"/>
  <c r="S4560" i="1"/>
  <c r="S4568" i="1"/>
  <c r="S4576" i="1"/>
  <c r="S4584" i="1"/>
  <c r="S4592" i="1"/>
  <c r="S4604" i="1"/>
  <c r="S4612" i="1"/>
  <c r="S4620" i="1"/>
  <c r="S4628" i="1"/>
  <c r="S4636" i="1"/>
  <c r="S4640" i="1"/>
  <c r="S4644" i="1"/>
  <c r="S4652" i="1"/>
  <c r="S4656" i="1"/>
  <c r="S4664" i="1"/>
  <c r="S4676" i="1"/>
  <c r="S4684" i="1"/>
  <c r="S4692" i="1"/>
  <c r="S4700" i="1"/>
  <c r="S4708" i="1"/>
  <c r="S4716" i="1"/>
  <c r="S4724" i="1"/>
  <c r="S4728" i="1"/>
  <c r="S4736" i="1"/>
  <c r="S4744" i="1"/>
  <c r="S4752" i="1"/>
  <c r="S4764" i="1"/>
  <c r="S4772" i="1"/>
  <c r="S4780" i="1"/>
  <c r="S4788" i="1"/>
  <c r="S4796" i="1"/>
  <c r="S4804" i="1"/>
  <c r="S4812" i="1"/>
  <c r="S4820" i="1"/>
  <c r="S4828" i="1"/>
  <c r="S4836" i="1"/>
  <c r="S4844" i="1"/>
  <c r="S4852" i="1"/>
  <c r="S4860" i="1"/>
  <c r="S4868" i="1"/>
  <c r="S4876" i="1"/>
  <c r="S4884" i="1"/>
  <c r="S4892" i="1"/>
  <c r="S4896" i="1"/>
  <c r="S4904" i="1"/>
  <c r="S4912" i="1"/>
  <c r="S4920" i="1"/>
  <c r="S4928" i="1"/>
  <c r="S4936" i="1"/>
  <c r="S4944" i="1"/>
  <c r="S4952" i="1"/>
  <c r="S4964" i="1"/>
  <c r="S4972" i="1"/>
  <c r="S4980" i="1"/>
  <c r="S4984" i="1"/>
  <c r="S4992" i="1"/>
  <c r="S5000" i="1"/>
  <c r="S5008" i="1"/>
  <c r="S5016" i="1"/>
  <c r="S5024" i="1"/>
  <c r="S5032" i="1"/>
  <c r="S5040" i="1"/>
  <c r="S5048" i="1"/>
  <c r="S5056" i="1"/>
  <c r="S5064" i="1"/>
  <c r="S5072" i="1"/>
  <c r="S5080" i="1"/>
  <c r="S5092" i="1"/>
  <c r="S5100" i="1"/>
  <c r="S5108" i="1"/>
  <c r="S5116" i="1"/>
  <c r="S5124" i="1"/>
  <c r="S5136" i="1"/>
  <c r="S5144" i="1"/>
  <c r="S5180" i="1"/>
  <c r="S5189" i="1"/>
  <c r="S5199" i="1"/>
  <c r="S5231" i="1"/>
  <c r="S5239" i="1"/>
  <c r="S5247" i="1"/>
  <c r="S5255" i="1"/>
  <c r="S5263" i="1"/>
  <c r="S5271" i="1"/>
  <c r="S5279" i="1"/>
  <c r="S5293" i="1"/>
  <c r="S5301" i="1"/>
  <c r="S5309" i="1"/>
  <c r="S5325" i="1"/>
  <c r="S5333" i="1"/>
  <c r="S5341" i="1"/>
  <c r="S5349" i="1"/>
  <c r="S5357" i="1"/>
  <c r="S5368" i="1"/>
  <c r="S5376" i="1"/>
  <c r="S5384" i="1"/>
  <c r="S5392" i="1"/>
  <c r="S5400" i="1"/>
  <c r="S5408" i="1"/>
  <c r="S5416" i="1"/>
  <c r="S5424" i="1"/>
  <c r="S5432" i="1"/>
  <c r="S5440" i="1"/>
  <c r="S5448" i="1"/>
  <c r="S5460" i="1"/>
  <c r="S5472" i="1"/>
  <c r="S5480" i="1"/>
  <c r="S5488" i="1"/>
  <c r="S2556" i="1"/>
  <c r="S2498" i="1"/>
  <c r="S2230" i="1"/>
  <c r="S1732" i="1"/>
  <c r="S1592" i="1"/>
  <c r="S118" i="1"/>
  <c r="S40" i="1"/>
  <c r="S15" i="1"/>
  <c r="Q2566" i="1"/>
  <c r="Q2514" i="1"/>
  <c r="Q2224" i="1"/>
  <c r="Q152" i="1"/>
  <c r="S3889" i="1"/>
  <c r="S3897" i="1"/>
  <c r="S3905" i="1"/>
  <c r="S3909" i="1"/>
  <c r="S3917" i="1"/>
  <c r="S3929" i="1"/>
  <c r="S3937" i="1"/>
  <c r="S3945" i="1"/>
  <c r="S3953" i="1"/>
  <c r="S3961" i="1"/>
  <c r="S3969" i="1"/>
  <c r="S3977" i="1"/>
  <c r="S3985" i="1"/>
  <c r="S3989" i="1"/>
  <c r="S4001" i="1"/>
  <c r="S4005" i="1"/>
  <c r="S4013" i="1"/>
  <c r="S4021" i="1"/>
  <c r="S4029" i="1"/>
  <c r="S4037" i="1"/>
  <c r="S4045" i="1"/>
  <c r="S4053" i="1"/>
  <c r="S4061" i="1"/>
  <c r="S4069" i="1"/>
  <c r="S4077" i="1"/>
  <c r="S4089" i="1"/>
  <c r="S4097" i="1"/>
  <c r="S4105" i="1"/>
  <c r="S4113" i="1"/>
  <c r="S4121" i="1"/>
  <c r="S4129" i="1"/>
  <c r="S4137" i="1"/>
  <c r="S4145" i="1"/>
  <c r="S4153" i="1"/>
  <c r="S4161" i="1"/>
  <c r="S4169" i="1"/>
  <c r="S4177" i="1"/>
  <c r="S4185" i="1"/>
  <c r="S4193" i="1"/>
  <c r="S4201" i="1"/>
  <c r="S4209" i="1"/>
  <c r="S4217" i="1"/>
  <c r="S4225" i="1"/>
  <c r="S4233" i="1"/>
  <c r="S4241" i="1"/>
  <c r="S4249" i="1"/>
  <c r="S4257" i="1"/>
  <c r="S4265" i="1"/>
  <c r="S4273" i="1"/>
  <c r="S4277" i="1"/>
  <c r="S4285" i="1"/>
  <c r="S4293" i="1"/>
  <c r="S4301" i="1"/>
  <c r="S4309" i="1"/>
  <c r="S4317" i="1"/>
  <c r="S4325" i="1"/>
  <c r="S4337" i="1"/>
  <c r="S4345" i="1"/>
  <c r="S4353" i="1"/>
  <c r="S4361" i="1"/>
  <c r="S4369" i="1"/>
  <c r="S4377" i="1"/>
  <c r="S4385" i="1"/>
  <c r="S4393" i="1"/>
  <c r="S4401" i="1"/>
  <c r="S4409" i="1"/>
  <c r="S4417" i="1"/>
  <c r="S4425" i="1"/>
  <c r="S4433" i="1"/>
  <c r="S4445" i="1"/>
  <c r="S4453" i="1"/>
  <c r="S4461" i="1"/>
  <c r="S4469" i="1"/>
  <c r="S4477" i="1"/>
  <c r="S4485" i="1"/>
  <c r="S4493" i="1"/>
  <c r="S4501" i="1"/>
  <c r="S4509" i="1"/>
  <c r="S4517" i="1"/>
  <c r="S4525" i="1"/>
  <c r="S4533" i="1"/>
  <c r="S4541" i="1"/>
  <c r="S4549" i="1"/>
  <c r="S4557" i="1"/>
  <c r="S4565" i="1"/>
  <c r="S4573" i="1"/>
  <c r="S4581" i="1"/>
  <c r="S4589" i="1"/>
  <c r="S4597" i="1"/>
  <c r="S4605" i="1"/>
  <c r="S4613" i="1"/>
  <c r="S4621" i="1"/>
  <c r="S4629" i="1"/>
  <c r="S4637" i="1"/>
  <c r="S4645" i="1"/>
  <c r="S4653" i="1"/>
  <c r="S4665" i="1"/>
  <c r="S4673" i="1"/>
  <c r="S4681" i="1"/>
  <c r="S4689" i="1"/>
  <c r="S4693" i="1"/>
  <c r="S4701" i="1"/>
  <c r="S4709" i="1"/>
  <c r="S4717" i="1"/>
  <c r="S4729" i="1"/>
  <c r="S4737" i="1"/>
  <c r="S4745" i="1"/>
  <c r="S4753" i="1"/>
  <c r="S4761" i="1"/>
  <c r="S4769" i="1"/>
  <c r="S4777" i="1"/>
  <c r="S4785" i="1"/>
  <c r="S4793" i="1"/>
  <c r="S4801" i="1"/>
  <c r="S4809" i="1"/>
  <c r="S4817" i="1"/>
  <c r="S4821" i="1"/>
  <c r="S4829" i="1"/>
  <c r="S4837" i="1"/>
  <c r="S4845" i="1"/>
  <c r="S4857" i="1"/>
  <c r="S4865" i="1"/>
  <c r="S4873" i="1"/>
  <c r="S4881" i="1"/>
  <c r="S4889" i="1"/>
  <c r="S4897" i="1"/>
  <c r="S4905" i="1"/>
  <c r="S4913" i="1"/>
  <c r="S4921" i="1"/>
  <c r="S4929" i="1"/>
  <c r="S4933" i="1"/>
  <c r="S4941" i="1"/>
  <c r="S4949" i="1"/>
  <c r="S4957" i="1"/>
  <c r="S4965" i="1"/>
  <c r="S4973" i="1"/>
  <c r="S4981" i="1"/>
  <c r="S4989" i="1"/>
  <c r="S4997" i="1"/>
  <c r="S5005" i="1"/>
  <c r="S5013" i="1"/>
  <c r="S5021" i="1"/>
  <c r="S5029" i="1"/>
  <c r="S5041" i="1"/>
  <c r="S5049" i="1"/>
  <c r="S5057" i="1"/>
  <c r="S5065" i="1"/>
  <c r="S5073" i="1"/>
  <c r="S5081" i="1"/>
  <c r="S5089" i="1"/>
  <c r="S5097" i="1"/>
  <c r="S5105" i="1"/>
  <c r="S5113" i="1"/>
  <c r="S5121" i="1"/>
  <c r="S5129" i="1"/>
  <c r="S5137" i="1"/>
  <c r="S5145" i="1"/>
  <c r="S5181" i="1"/>
  <c r="S5195" i="1"/>
  <c r="S5228" i="1"/>
  <c r="S5236" i="1"/>
  <c r="S5240" i="1"/>
  <c r="S5248" i="1"/>
  <c r="S5256" i="1"/>
  <c r="S5268" i="1"/>
  <c r="S5276" i="1"/>
  <c r="S5285" i="1"/>
  <c r="S5294" i="1"/>
  <c r="S5302" i="1"/>
  <c r="S5310" i="1"/>
  <c r="S5326" i="1"/>
  <c r="S5334" i="1"/>
  <c r="S5342" i="1"/>
  <c r="S5350" i="1"/>
  <c r="S5358" i="1"/>
  <c r="S5369" i="1"/>
  <c r="S5377" i="1"/>
  <c r="S5385" i="1"/>
  <c r="S5393" i="1"/>
  <c r="S5401" i="1"/>
  <c r="S5409" i="1"/>
  <c r="S5417" i="1"/>
  <c r="S5425" i="1"/>
  <c r="S5433" i="1"/>
  <c r="S5441" i="1"/>
  <c r="S5455" i="1"/>
  <c r="S5461" i="1"/>
  <c r="S5469" i="1"/>
  <c r="S5481" i="1"/>
  <c r="Q3884" i="1"/>
  <c r="S3886" i="1"/>
  <c r="S3890" i="1"/>
  <c r="S3894" i="1"/>
  <c r="S3898" i="1"/>
  <c r="S3902" i="1"/>
  <c r="S3906" i="1"/>
  <c r="S3910" i="1"/>
  <c r="S3914" i="1"/>
  <c r="S3918" i="1"/>
  <c r="S3922" i="1"/>
  <c r="S3926" i="1"/>
  <c r="S3930" i="1"/>
  <c r="S3934" i="1"/>
  <c r="S3938" i="1"/>
  <c r="S3942" i="1"/>
  <c r="S3946" i="1"/>
  <c r="S3950" i="1"/>
  <c r="S3954" i="1"/>
  <c r="S3958" i="1"/>
  <c r="S3962" i="1"/>
  <c r="S3966" i="1"/>
  <c r="S3970" i="1"/>
  <c r="S3974" i="1"/>
  <c r="S3978" i="1"/>
  <c r="S3982" i="1"/>
  <c r="S3986" i="1"/>
  <c r="S3990" i="1"/>
  <c r="S3994" i="1"/>
  <c r="S3998" i="1"/>
  <c r="S4002" i="1"/>
  <c r="S4006" i="1"/>
  <c r="S4010" i="1"/>
  <c r="S4014" i="1"/>
  <c r="S4018" i="1"/>
  <c r="S4022" i="1"/>
  <c r="S4026" i="1"/>
  <c r="S4030" i="1"/>
  <c r="S4034" i="1"/>
  <c r="S4038" i="1"/>
  <c r="S4042" i="1"/>
  <c r="S4046" i="1"/>
  <c r="S4050" i="1"/>
  <c r="S4054" i="1"/>
  <c r="S4058" i="1"/>
  <c r="S4062" i="1"/>
  <c r="S4066" i="1"/>
  <c r="S4070" i="1"/>
  <c r="S4074" i="1"/>
  <c r="S4078" i="1"/>
  <c r="S4082" i="1"/>
  <c r="S4086" i="1"/>
  <c r="S4090" i="1"/>
  <c r="S4094" i="1"/>
  <c r="S4098" i="1"/>
  <c r="S4102" i="1"/>
  <c r="S4106" i="1"/>
  <c r="S4110" i="1"/>
  <c r="S4114" i="1"/>
  <c r="S4118" i="1"/>
  <c r="S4122" i="1"/>
  <c r="S4126" i="1"/>
  <c r="S4130" i="1"/>
  <c r="S4134" i="1"/>
  <c r="S4138" i="1"/>
  <c r="S4142" i="1"/>
  <c r="S4146" i="1"/>
  <c r="S4150" i="1"/>
  <c r="S4154" i="1"/>
  <c r="S4158" i="1"/>
  <c r="S4162" i="1"/>
  <c r="S4166" i="1"/>
  <c r="S4170" i="1"/>
  <c r="S4174" i="1"/>
  <c r="S4178" i="1"/>
  <c r="S4182" i="1"/>
  <c r="S4186" i="1"/>
  <c r="S4190" i="1"/>
  <c r="S4194" i="1"/>
  <c r="S4198" i="1"/>
  <c r="S4202" i="1"/>
  <c r="S4206" i="1"/>
  <c r="S4210" i="1"/>
  <c r="S4214" i="1"/>
  <c r="S4218" i="1"/>
  <c r="S4222" i="1"/>
  <c r="S4226" i="1"/>
  <c r="S4230" i="1"/>
  <c r="S4234" i="1"/>
  <c r="S4238" i="1"/>
  <c r="S4242" i="1"/>
  <c r="S4246" i="1"/>
  <c r="S4250" i="1"/>
  <c r="S4254" i="1"/>
  <c r="S4258" i="1"/>
  <c r="S4262" i="1"/>
  <c r="S4266" i="1"/>
  <c r="S4270" i="1"/>
  <c r="S4274" i="1"/>
  <c r="S4278" i="1"/>
  <c r="S4282" i="1"/>
  <c r="S4286" i="1"/>
  <c r="S4290" i="1"/>
  <c r="S4294" i="1"/>
  <c r="S4298" i="1"/>
  <c r="S4302" i="1"/>
  <c r="S4306" i="1"/>
  <c r="S4310" i="1"/>
  <c r="S4314" i="1"/>
  <c r="S4318" i="1"/>
  <c r="S4322" i="1"/>
  <c r="S4326" i="1"/>
  <c r="S4330" i="1"/>
  <c r="S4334" i="1"/>
  <c r="S4338" i="1"/>
  <c r="S4342" i="1"/>
  <c r="S4346" i="1"/>
  <c r="S4350" i="1"/>
  <c r="S4354" i="1"/>
  <c r="S4358" i="1"/>
  <c r="S4362" i="1"/>
  <c r="S4366" i="1"/>
  <c r="S4370" i="1"/>
  <c r="S4374" i="1"/>
  <c r="S4378" i="1"/>
  <c r="S4382" i="1"/>
  <c r="S4386" i="1"/>
  <c r="S4390" i="1"/>
  <c r="S4394" i="1"/>
  <c r="S4398" i="1"/>
  <c r="S4402" i="1"/>
  <c r="S4406" i="1"/>
  <c r="S4410" i="1"/>
  <c r="S4414" i="1"/>
  <c r="S4418" i="1"/>
  <c r="S4422" i="1"/>
  <c r="S4426" i="1"/>
  <c r="S4430" i="1"/>
  <c r="S4434" i="1"/>
  <c r="S4438" i="1"/>
  <c r="S4442" i="1"/>
  <c r="S4446" i="1"/>
  <c r="S4450" i="1"/>
  <c r="S4454" i="1"/>
  <c r="S4458" i="1"/>
  <c r="S4462" i="1"/>
  <c r="S4466" i="1"/>
  <c r="S4470" i="1"/>
  <c r="S4474" i="1"/>
  <c r="S4478" i="1"/>
  <c r="S4482" i="1"/>
  <c r="S4486" i="1"/>
  <c r="S4490" i="1"/>
  <c r="S4494" i="1"/>
  <c r="S4498" i="1"/>
  <c r="S4502" i="1"/>
  <c r="S4506" i="1"/>
  <c r="S4510" i="1"/>
  <c r="S4514" i="1"/>
  <c r="S4518" i="1"/>
  <c r="S4522" i="1"/>
  <c r="S4526" i="1"/>
  <c r="S4530" i="1"/>
  <c r="S4534" i="1"/>
  <c r="S4538" i="1"/>
  <c r="S4542" i="1"/>
  <c r="S4546" i="1"/>
  <c r="S4550" i="1"/>
  <c r="S4554" i="1"/>
  <c r="S4558" i="1"/>
  <c r="S4562" i="1"/>
  <c r="S4566" i="1"/>
  <c r="S4570" i="1"/>
  <c r="S4574" i="1"/>
  <c r="S4578" i="1"/>
  <c r="S4582" i="1"/>
  <c r="S4586" i="1"/>
  <c r="S4590" i="1"/>
  <c r="S4594" i="1"/>
  <c r="S4598" i="1"/>
  <c r="S4602" i="1"/>
  <c r="S4606" i="1"/>
  <c r="S4610" i="1"/>
  <c r="S4614" i="1"/>
  <c r="S4618" i="1"/>
  <c r="S4622" i="1"/>
  <c r="S4626" i="1"/>
  <c r="S4630" i="1"/>
  <c r="S4634" i="1"/>
  <c r="S4638" i="1"/>
  <c r="S4642" i="1"/>
  <c r="S4646" i="1"/>
  <c r="S4650" i="1"/>
  <c r="S4654" i="1"/>
  <c r="S4658" i="1"/>
  <c r="S4662" i="1"/>
  <c r="S4666" i="1"/>
  <c r="S4670" i="1"/>
  <c r="S4674" i="1"/>
  <c r="S4678" i="1"/>
  <c r="S4682" i="1"/>
  <c r="S4686" i="1"/>
  <c r="S4690" i="1"/>
  <c r="S4694" i="1"/>
  <c r="S4698" i="1"/>
  <c r="S4702" i="1"/>
  <c r="S4706" i="1"/>
  <c r="S4710" i="1"/>
  <c r="S4714" i="1"/>
  <c r="S4718" i="1"/>
  <c r="S4722" i="1"/>
  <c r="S4726" i="1"/>
  <c r="S4730" i="1"/>
  <c r="S4734" i="1"/>
  <c r="S4738" i="1"/>
  <c r="S4742" i="1"/>
  <c r="S4746" i="1"/>
  <c r="S4750" i="1"/>
  <c r="S4754" i="1"/>
  <c r="S4758" i="1"/>
  <c r="S4762" i="1"/>
  <c r="S4766" i="1"/>
  <c r="S4770" i="1"/>
  <c r="S4774" i="1"/>
  <c r="S4778" i="1"/>
  <c r="S4782" i="1"/>
  <c r="S4786" i="1"/>
  <c r="S4790" i="1"/>
  <c r="S4794" i="1"/>
  <c r="S4798" i="1"/>
  <c r="S4802" i="1"/>
  <c r="S4806" i="1"/>
  <c r="S4810" i="1"/>
  <c r="S4814" i="1"/>
  <c r="S4818" i="1"/>
  <c r="S4822" i="1"/>
  <c r="S4826" i="1"/>
  <c r="S4830" i="1"/>
  <c r="S4834" i="1"/>
  <c r="S4838" i="1"/>
  <c r="S4842" i="1"/>
  <c r="S4846" i="1"/>
  <c r="S4850" i="1"/>
  <c r="S4854" i="1"/>
  <c r="S4858" i="1"/>
  <c r="S4862" i="1"/>
  <c r="S4866" i="1"/>
  <c r="S4870" i="1"/>
  <c r="S4874" i="1"/>
  <c r="S4878" i="1"/>
  <c r="S4882" i="1"/>
  <c r="S4886" i="1"/>
  <c r="S4890" i="1"/>
  <c r="S4894" i="1"/>
  <c r="S4898" i="1"/>
  <c r="S4902" i="1"/>
  <c r="S4906" i="1"/>
  <c r="S4910" i="1"/>
  <c r="S4914" i="1"/>
  <c r="S4918" i="1"/>
  <c r="S4922" i="1"/>
  <c r="S4926" i="1"/>
  <c r="S4930" i="1"/>
  <c r="S4934" i="1"/>
  <c r="S4938" i="1"/>
  <c r="S4942" i="1"/>
  <c r="S4946" i="1"/>
  <c r="S4950" i="1"/>
  <c r="S4954" i="1"/>
  <c r="S4958" i="1"/>
  <c r="S4962" i="1"/>
  <c r="S4966" i="1"/>
  <c r="S4970" i="1"/>
  <c r="S4974" i="1"/>
  <c r="S4978" i="1"/>
  <c r="S4982" i="1"/>
  <c r="S4986" i="1"/>
  <c r="S4990" i="1"/>
  <c r="S4994" i="1"/>
  <c r="S4998" i="1"/>
  <c r="S5002" i="1"/>
  <c r="S5006" i="1"/>
  <c r="S5010" i="1"/>
  <c r="S5014" i="1"/>
  <c r="S5018" i="1"/>
  <c r="S5022" i="1"/>
  <c r="S5026" i="1"/>
  <c r="S5030" i="1"/>
  <c r="S5034" i="1"/>
  <c r="S5038" i="1"/>
  <c r="S5042" i="1"/>
  <c r="S5046" i="1"/>
  <c r="S5050" i="1"/>
  <c r="S5054" i="1"/>
  <c r="S5058" i="1"/>
  <c r="S5062" i="1"/>
  <c r="S5066" i="1"/>
  <c r="S5070" i="1"/>
  <c r="S5074" i="1"/>
  <c r="S5078" i="1"/>
  <c r="S5082" i="1"/>
  <c r="S5086" i="1"/>
  <c r="S5090" i="1"/>
  <c r="S5094" i="1"/>
  <c r="S5098" i="1"/>
  <c r="S5102" i="1"/>
  <c r="S5106" i="1"/>
  <c r="S5110" i="1"/>
  <c r="S5114" i="1"/>
  <c r="S5118" i="1"/>
  <c r="S5122" i="1"/>
  <c r="S5126" i="1"/>
  <c r="S5130" i="1"/>
  <c r="S5134" i="1"/>
  <c r="S5138" i="1"/>
  <c r="S5142" i="1"/>
  <c r="S5146" i="1"/>
  <c r="S5178" i="1"/>
  <c r="S5182" i="1"/>
  <c r="S5186" i="1"/>
  <c r="S5192" i="1"/>
  <c r="S5196" i="1"/>
  <c r="S5225" i="1"/>
  <c r="S5229" i="1"/>
  <c r="S5233" i="1"/>
  <c r="S5237" i="1"/>
  <c r="S5241" i="1"/>
  <c r="S5245" i="1"/>
  <c r="S5249" i="1"/>
  <c r="S5253" i="1"/>
  <c r="S5257" i="1"/>
  <c r="S5261" i="1"/>
  <c r="S5265" i="1"/>
  <c r="S5269" i="1"/>
  <c r="S5273" i="1"/>
  <c r="S5277" i="1"/>
  <c r="S5282" i="1"/>
  <c r="S5286" i="1"/>
  <c r="S5290" i="1"/>
  <c r="S5295" i="1"/>
  <c r="S5299" i="1"/>
  <c r="S5303" i="1"/>
  <c r="S5307" i="1"/>
  <c r="S5311" i="1"/>
  <c r="S5323" i="1"/>
  <c r="S5327" i="1"/>
  <c r="S5331" i="1"/>
  <c r="S5335" i="1"/>
  <c r="S5339" i="1"/>
  <c r="S5343" i="1"/>
  <c r="S5347" i="1"/>
  <c r="S5351" i="1"/>
  <c r="S5355" i="1"/>
  <c r="S5362" i="1"/>
  <c r="S5366" i="1"/>
  <c r="S5370" i="1"/>
  <c r="S5374" i="1"/>
  <c r="S5378" i="1"/>
  <c r="S5382" i="1"/>
  <c r="S5386" i="1"/>
  <c r="S5390" i="1"/>
  <c r="S5394" i="1"/>
  <c r="S5398" i="1"/>
  <c r="S5402" i="1"/>
  <c r="S5406" i="1"/>
  <c r="S5410" i="1"/>
  <c r="S5414" i="1"/>
  <c r="S5418" i="1"/>
  <c r="S5422" i="1"/>
  <c r="S5426" i="1"/>
  <c r="S5430" i="1"/>
  <c r="S5434" i="1"/>
  <c r="S5438" i="1"/>
  <c r="S5442" i="1"/>
  <c r="S5446" i="1"/>
  <c r="S5451" i="1"/>
  <c r="S5456" i="1"/>
  <c r="S5462" i="1"/>
  <c r="S5466" i="1"/>
  <c r="S5470" i="1"/>
  <c r="S5474" i="1"/>
  <c r="S5478" i="1"/>
  <c r="S5482" i="1"/>
  <c r="S5486" i="1"/>
  <c r="S3163" i="1"/>
  <c r="S3086" i="1"/>
  <c r="S3060" i="1"/>
  <c r="S3017" i="1"/>
  <c r="S2906" i="1"/>
  <c r="S2795" i="1"/>
  <c r="S2554" i="1"/>
  <c r="S2558" i="1"/>
  <c r="S2511" i="1"/>
  <c r="S2515" i="1"/>
  <c r="S2413" i="1"/>
  <c r="S2336" i="1"/>
  <c r="S2327" i="1"/>
  <c r="S2228" i="1"/>
  <c r="S2232" i="1"/>
  <c r="S2236" i="1"/>
  <c r="S2196" i="1"/>
  <c r="S2156" i="1"/>
  <c r="S2049" i="1"/>
  <c r="S1998" i="1"/>
  <c r="S1963" i="1"/>
  <c r="S1924" i="1"/>
  <c r="S1916" i="1"/>
  <c r="S1826" i="1"/>
  <c r="S1746" i="1"/>
  <c r="S1724" i="1"/>
  <c r="S1652" i="1"/>
  <c r="S1625" i="1"/>
  <c r="S1606" i="1"/>
  <c r="S1610" i="1"/>
  <c r="S1614" i="1"/>
  <c r="S1618" i="1"/>
  <c r="S1622" i="1"/>
  <c r="S1590" i="1"/>
  <c r="S1585" i="1"/>
  <c r="S1582" i="1"/>
  <c r="S1365" i="1"/>
  <c r="S1316" i="1"/>
  <c r="S1303" i="1"/>
  <c r="S1284" i="1"/>
  <c r="S1243" i="1"/>
  <c r="S937" i="1"/>
  <c r="S616" i="1"/>
  <c r="S496" i="1"/>
  <c r="S248" i="1"/>
  <c r="S161" i="1"/>
  <c r="S153" i="1"/>
  <c r="S121" i="1"/>
  <c r="S97" i="1"/>
  <c r="S101" i="1"/>
  <c r="S51" i="1"/>
  <c r="S55" i="1"/>
  <c r="S59" i="1"/>
  <c r="S63" i="1"/>
  <c r="S67" i="1"/>
  <c r="S42" i="1"/>
  <c r="S19" i="1"/>
  <c r="S13" i="1"/>
  <c r="S7" i="1"/>
  <c r="Q3216" i="1"/>
  <c r="Q3220" i="1"/>
  <c r="Q3224" i="1"/>
  <c r="Q3228" i="1"/>
  <c r="Q3232" i="1"/>
  <c r="Q3236" i="1"/>
  <c r="Q3240" i="1"/>
  <c r="Q3244" i="1"/>
  <c r="Q3248" i="1"/>
  <c r="Q3252" i="1"/>
  <c r="Q3256" i="1"/>
  <c r="Q3260" i="1"/>
  <c r="Q3264" i="1"/>
  <c r="Q3268" i="1"/>
  <c r="Q3272" i="1"/>
  <c r="Q3276" i="1"/>
  <c r="Q3280" i="1"/>
  <c r="Q3284" i="1"/>
  <c r="Q3288" i="1"/>
  <c r="Q3292" i="1"/>
  <c r="Q3296" i="1"/>
  <c r="Q3300" i="1"/>
  <c r="Q3304" i="1"/>
  <c r="Q3308" i="1"/>
  <c r="Q3312" i="1"/>
  <c r="Q3316" i="1"/>
  <c r="Q3320" i="1"/>
  <c r="Q3324" i="1"/>
  <c r="Q3328" i="1"/>
  <c r="Q3332" i="1"/>
  <c r="Q3336" i="1"/>
  <c r="Q3340" i="1"/>
  <c r="Q3344" i="1"/>
  <c r="Q3348" i="1"/>
  <c r="Q3352" i="1"/>
  <c r="Q3356" i="1"/>
  <c r="Q3360" i="1"/>
  <c r="Q3364" i="1"/>
  <c r="Q3368" i="1"/>
  <c r="Q3372" i="1"/>
  <c r="Q3376" i="1"/>
  <c r="Q3380" i="1"/>
  <c r="Q3384" i="1"/>
  <c r="Q3388" i="1"/>
  <c r="Q3392" i="1"/>
  <c r="Q3396" i="1"/>
  <c r="Q3400" i="1"/>
  <c r="Q3404" i="1"/>
  <c r="Q3408" i="1"/>
  <c r="Q3412" i="1"/>
  <c r="Q3416" i="1"/>
  <c r="Q3420" i="1"/>
  <c r="Q3424" i="1"/>
  <c r="Q3428" i="1"/>
  <c r="Q3432" i="1"/>
  <c r="Q3436" i="1"/>
  <c r="Q3440" i="1"/>
  <c r="Q3444" i="1"/>
  <c r="Q3448" i="1"/>
  <c r="Q3452" i="1"/>
  <c r="Q3456" i="1"/>
  <c r="Q3460" i="1"/>
  <c r="Q3464" i="1"/>
  <c r="Q3468" i="1"/>
  <c r="Q3472" i="1"/>
  <c r="Q3476" i="1"/>
  <c r="Q3480" i="1"/>
  <c r="Q3484" i="1"/>
  <c r="Q3488" i="1"/>
  <c r="Q3492" i="1"/>
  <c r="Q3496" i="1"/>
  <c r="Q3500" i="1"/>
  <c r="Q3504" i="1"/>
  <c r="Q3508" i="1"/>
  <c r="Q3512" i="1"/>
  <c r="Q3516" i="1"/>
  <c r="Q3520" i="1"/>
  <c r="Q3524" i="1"/>
  <c r="Q3528" i="1"/>
  <c r="Q3532" i="1"/>
  <c r="Q3536" i="1"/>
  <c r="Q3540" i="1"/>
  <c r="Q3544" i="1"/>
  <c r="Q3548" i="1"/>
  <c r="Q3552" i="1"/>
  <c r="Q3556" i="1"/>
  <c r="Q3560" i="1"/>
  <c r="Q3564" i="1"/>
  <c r="Q3568" i="1"/>
  <c r="Q3572" i="1"/>
  <c r="Q3576" i="1"/>
  <c r="Q3580" i="1"/>
  <c r="Q3584" i="1"/>
  <c r="Q3588" i="1"/>
  <c r="Q3592" i="1"/>
  <c r="Q3596" i="1"/>
  <c r="Q3600" i="1"/>
  <c r="Q3604" i="1"/>
  <c r="Q3608" i="1"/>
  <c r="Q3612" i="1"/>
  <c r="Q3616" i="1"/>
  <c r="Q3620" i="1"/>
  <c r="Q3624" i="1"/>
  <c r="Q3628" i="1"/>
  <c r="Q3632" i="1"/>
  <c r="Q3636" i="1"/>
  <c r="Q3640" i="1"/>
  <c r="Q3644" i="1"/>
  <c r="Q3648" i="1"/>
  <c r="Q3652" i="1"/>
  <c r="Q3656" i="1"/>
  <c r="Q3660" i="1"/>
  <c r="Q3664" i="1"/>
  <c r="Q3668" i="1"/>
  <c r="Q3672" i="1"/>
  <c r="Q3676" i="1"/>
  <c r="Q3680" i="1"/>
  <c r="Q3684" i="1"/>
  <c r="Q3688" i="1"/>
  <c r="Q3692" i="1"/>
  <c r="Q3696" i="1"/>
  <c r="Q3700" i="1"/>
  <c r="Q3704" i="1"/>
  <c r="Q3708" i="1"/>
  <c r="Q3712" i="1"/>
  <c r="Q3716" i="1"/>
  <c r="Q3720" i="1"/>
  <c r="Q3724" i="1"/>
  <c r="Q3728" i="1"/>
  <c r="Q3732" i="1"/>
  <c r="Q3736" i="1"/>
  <c r="Q3740" i="1"/>
  <c r="Q3744" i="1"/>
  <c r="Q3748" i="1"/>
  <c r="Q3752" i="1"/>
  <c r="Q3756" i="1"/>
  <c r="Q3760" i="1"/>
  <c r="Q3764" i="1"/>
  <c r="Q3768" i="1"/>
  <c r="Q3772" i="1"/>
  <c r="Q3776" i="1"/>
  <c r="Q3780" i="1"/>
  <c r="Q3784" i="1"/>
  <c r="Q3788" i="1"/>
  <c r="Q3792" i="1"/>
  <c r="Q3796" i="1"/>
  <c r="Q3800" i="1"/>
  <c r="Q3804" i="1"/>
  <c r="Q3808" i="1"/>
  <c r="Q3812" i="1"/>
  <c r="Q3816" i="1"/>
  <c r="Q3820" i="1"/>
  <c r="Q3824" i="1"/>
  <c r="Q3828" i="1"/>
  <c r="Q3832" i="1"/>
  <c r="Q3836" i="1"/>
  <c r="Q3840" i="1"/>
  <c r="Q3844" i="1"/>
  <c r="Q3848" i="1"/>
  <c r="Q3852" i="1"/>
  <c r="Q3856" i="1"/>
  <c r="Q3860" i="1"/>
  <c r="Q3864" i="1"/>
  <c r="Q3868" i="1"/>
  <c r="Q3872" i="1"/>
  <c r="Q3876" i="1"/>
  <c r="Q3880" i="1"/>
  <c r="Q3087" i="1"/>
  <c r="Q3057" i="1"/>
  <c r="Q3018" i="1"/>
  <c r="Q2907" i="1"/>
  <c r="Q2564" i="1"/>
  <c r="Q2512" i="1"/>
  <c r="Q2414" i="1"/>
  <c r="Q2332" i="1"/>
  <c r="Q2222" i="1"/>
  <c r="Q2219" i="1"/>
  <c r="Q2197" i="1"/>
  <c r="Q2114" i="1"/>
  <c r="Q2045" i="1"/>
  <c r="Q2010" i="1"/>
  <c r="Q1971" i="1"/>
  <c r="Q1960" i="1"/>
  <c r="Q1925" i="1"/>
  <c r="Q1873" i="1"/>
  <c r="Q1792" i="1"/>
  <c r="Q1716" i="1"/>
  <c r="Q1683" i="1"/>
  <c r="Q1653" i="1"/>
  <c r="Q1603" i="1"/>
  <c r="Q1607" i="1"/>
  <c r="Q1611" i="1"/>
  <c r="Q1615" i="1"/>
  <c r="Q1619" i="1"/>
  <c r="Q1586" i="1"/>
  <c r="Q1355" i="1"/>
  <c r="Q1317" i="1"/>
  <c r="Q1304" i="1"/>
  <c r="Q1271" i="1"/>
  <c r="Q1214" i="1"/>
  <c r="Q857" i="1"/>
  <c r="Q596" i="1"/>
  <c r="Q406" i="1"/>
  <c r="Q249" i="1"/>
  <c r="Q217" i="1"/>
  <c r="Q158" i="1"/>
  <c r="Q150" i="1"/>
  <c r="Q154" i="1"/>
  <c r="Q134" i="1"/>
  <c r="Q138" i="1"/>
  <c r="Q142" i="1"/>
  <c r="Q146" i="1"/>
  <c r="Q48" i="1"/>
  <c r="Q52" i="1"/>
  <c r="Q56" i="1"/>
  <c r="Q60" i="1"/>
  <c r="Q64" i="1"/>
  <c r="Q23" i="1"/>
  <c r="Q27" i="1"/>
  <c r="Q31" i="1"/>
  <c r="Q35" i="1"/>
  <c r="Q8" i="1"/>
  <c r="Q3888" i="1"/>
  <c r="Q3892" i="1"/>
  <c r="Q3896" i="1"/>
  <c r="Q3900" i="1"/>
  <c r="Q3904" i="1"/>
  <c r="Q3908" i="1"/>
  <c r="Q3912" i="1"/>
  <c r="Q3916" i="1"/>
  <c r="Q3920" i="1"/>
  <c r="Q3924" i="1"/>
  <c r="Q3928" i="1"/>
  <c r="Q3932" i="1"/>
  <c r="Q3936" i="1"/>
  <c r="Q3940" i="1"/>
  <c r="Q3944" i="1"/>
  <c r="Q3948" i="1"/>
  <c r="Q3952" i="1"/>
  <c r="Q3956" i="1"/>
  <c r="Q3960" i="1"/>
  <c r="Q3964" i="1"/>
  <c r="Q3968" i="1"/>
  <c r="Q3972" i="1"/>
  <c r="Q3976" i="1"/>
  <c r="Q3980" i="1"/>
  <c r="Q3984" i="1"/>
  <c r="Q3988" i="1"/>
  <c r="Q3992" i="1"/>
  <c r="Q3996" i="1"/>
  <c r="Q4000" i="1"/>
  <c r="Q4004" i="1"/>
  <c r="Q4008" i="1"/>
  <c r="Q4012" i="1"/>
  <c r="Q4016" i="1"/>
  <c r="Q4020" i="1"/>
  <c r="Q4024" i="1"/>
  <c r="Q4028" i="1"/>
  <c r="Q4032" i="1"/>
  <c r="Q4036" i="1"/>
  <c r="Q4040" i="1"/>
  <c r="Q4044" i="1"/>
  <c r="Q4048" i="1"/>
  <c r="Q4052" i="1"/>
  <c r="Q4056" i="1"/>
  <c r="Q4060" i="1"/>
  <c r="Q4064" i="1"/>
  <c r="Q4068" i="1"/>
  <c r="Q4072" i="1"/>
  <c r="Q4076" i="1"/>
  <c r="Q4080" i="1"/>
  <c r="Q4084" i="1"/>
  <c r="Q4088" i="1"/>
  <c r="Q4092" i="1"/>
  <c r="Q4096" i="1"/>
  <c r="Q4100" i="1"/>
  <c r="Q4104" i="1"/>
  <c r="Q4108" i="1"/>
  <c r="Q4112" i="1"/>
  <c r="Q4116" i="1"/>
  <c r="Q4120" i="1"/>
  <c r="Q4124" i="1"/>
  <c r="Q4128" i="1"/>
  <c r="Q4132" i="1"/>
  <c r="Q4136" i="1"/>
  <c r="Q4140" i="1"/>
  <c r="Q4144" i="1"/>
  <c r="Q4148" i="1"/>
  <c r="Q4152" i="1"/>
  <c r="Q4156" i="1"/>
  <c r="Q4160" i="1"/>
  <c r="Q4164" i="1"/>
  <c r="Q4168" i="1"/>
  <c r="Q4172" i="1"/>
  <c r="Q4176" i="1"/>
  <c r="Q4180" i="1"/>
  <c r="Q4184" i="1"/>
  <c r="Q4188" i="1"/>
  <c r="Q4192" i="1"/>
  <c r="Q4196" i="1"/>
  <c r="Q4200" i="1"/>
  <c r="Q4204" i="1"/>
  <c r="Q4208" i="1"/>
  <c r="Q4212" i="1"/>
  <c r="Q4216" i="1"/>
  <c r="Q4220" i="1"/>
  <c r="Q4224" i="1"/>
  <c r="Q4228" i="1"/>
  <c r="Q4232" i="1"/>
  <c r="Q4236" i="1"/>
  <c r="Q4240" i="1"/>
  <c r="Q4244" i="1"/>
  <c r="Q4248" i="1"/>
  <c r="Q4252" i="1"/>
  <c r="Q4256" i="1"/>
  <c r="Q4260" i="1"/>
  <c r="Q4264" i="1"/>
  <c r="Q4268" i="1"/>
  <c r="Q4272" i="1"/>
  <c r="Q4276" i="1"/>
  <c r="Q4280" i="1"/>
  <c r="Q4284" i="1"/>
  <c r="Q4288" i="1"/>
  <c r="Q4292" i="1"/>
  <c r="Q4296" i="1"/>
  <c r="Q4300" i="1"/>
  <c r="Q4304" i="1"/>
  <c r="Q4308" i="1"/>
  <c r="Q4312" i="1"/>
  <c r="Q4316" i="1"/>
  <c r="Q4320" i="1"/>
  <c r="Q4324" i="1"/>
  <c r="Q4328" i="1"/>
  <c r="Q4332" i="1"/>
  <c r="Q4336" i="1"/>
  <c r="Q4340" i="1"/>
  <c r="Q4344" i="1"/>
  <c r="Q4348" i="1"/>
  <c r="Q4352" i="1"/>
  <c r="Q4356" i="1"/>
  <c r="Q4360" i="1"/>
  <c r="Q4364" i="1"/>
  <c r="Q4368" i="1"/>
  <c r="Q4372" i="1"/>
  <c r="Q4376" i="1"/>
  <c r="Q4380" i="1"/>
  <c r="Q4384" i="1"/>
  <c r="Q4388" i="1"/>
  <c r="Q4392" i="1"/>
  <c r="Q4396" i="1"/>
  <c r="Q4400" i="1"/>
  <c r="Q4404" i="1"/>
  <c r="Q4408" i="1"/>
  <c r="Q4412" i="1"/>
  <c r="Q4416" i="1"/>
  <c r="Q4420" i="1"/>
  <c r="Q4424" i="1"/>
  <c r="Q4428" i="1"/>
  <c r="Q4432" i="1"/>
  <c r="Q4436" i="1"/>
  <c r="Q4440" i="1"/>
  <c r="Q4444" i="1"/>
  <c r="Q4448" i="1"/>
  <c r="Q4452" i="1"/>
  <c r="Q4456" i="1"/>
  <c r="Q4460" i="1"/>
  <c r="Q4464" i="1"/>
  <c r="Q4468" i="1"/>
  <c r="Q4472" i="1"/>
  <c r="Q4476" i="1"/>
  <c r="Q4480" i="1"/>
  <c r="Q4484" i="1"/>
  <c r="Q4488" i="1"/>
  <c r="Q4492" i="1"/>
  <c r="Q4496" i="1"/>
  <c r="Q4500" i="1"/>
  <c r="Q4504" i="1"/>
  <c r="Q4508" i="1"/>
  <c r="Q4512" i="1"/>
  <c r="Q4516" i="1"/>
  <c r="Q4520" i="1"/>
  <c r="Q4524" i="1"/>
  <c r="Q4528" i="1"/>
  <c r="Q4532" i="1"/>
  <c r="Q4536" i="1"/>
  <c r="Q4540" i="1"/>
  <c r="Q4544" i="1"/>
  <c r="Q4548" i="1"/>
  <c r="Q4552" i="1"/>
  <c r="Q4556" i="1"/>
  <c r="Q4560" i="1"/>
  <c r="Q4564" i="1"/>
  <c r="Q4568" i="1"/>
  <c r="Q4572" i="1"/>
  <c r="Q4576" i="1"/>
  <c r="Q4580" i="1"/>
  <c r="Q4584" i="1"/>
  <c r="Q4588" i="1"/>
  <c r="Q4592" i="1"/>
  <c r="Q4596" i="1"/>
  <c r="Q4600" i="1"/>
  <c r="Q4604" i="1"/>
  <c r="Q4608" i="1"/>
  <c r="Q4612" i="1"/>
  <c r="Q4616" i="1"/>
  <c r="Q4620" i="1"/>
  <c r="Q4624" i="1"/>
  <c r="Q4628" i="1"/>
  <c r="Q4632" i="1"/>
  <c r="Q4636" i="1"/>
  <c r="Q4640" i="1"/>
  <c r="Q4644" i="1"/>
  <c r="Q4648" i="1"/>
  <c r="Q4652" i="1"/>
  <c r="Q4656" i="1"/>
  <c r="Q4660" i="1"/>
  <c r="Q4664" i="1"/>
  <c r="Q4668" i="1"/>
  <c r="Q4672" i="1"/>
  <c r="Q4676" i="1"/>
  <c r="Q4680" i="1"/>
  <c r="Q4684" i="1"/>
  <c r="Q4688" i="1"/>
  <c r="Q4692" i="1"/>
  <c r="Q4696" i="1"/>
  <c r="Q4700" i="1"/>
  <c r="Q4704" i="1"/>
  <c r="Q4708" i="1"/>
  <c r="Q4712" i="1"/>
  <c r="Q4716" i="1"/>
  <c r="Q4720" i="1"/>
  <c r="Q4724" i="1"/>
  <c r="Q4728" i="1"/>
  <c r="Q4732" i="1"/>
  <c r="Q4736" i="1"/>
  <c r="Q4740" i="1"/>
  <c r="Q4744" i="1"/>
  <c r="Q4748" i="1"/>
  <c r="Q4752" i="1"/>
  <c r="Q4756" i="1"/>
  <c r="Q4760" i="1"/>
  <c r="Q4764" i="1"/>
  <c r="Q4768" i="1"/>
  <c r="Q4772" i="1"/>
  <c r="Q4776" i="1"/>
  <c r="Q4780" i="1"/>
  <c r="Q4784" i="1"/>
  <c r="Q4788" i="1"/>
  <c r="Q4792" i="1"/>
  <c r="Q4796" i="1"/>
  <c r="Q4800" i="1"/>
  <c r="Q4804" i="1"/>
  <c r="Q4808" i="1"/>
  <c r="Q4812" i="1"/>
  <c r="Q4816" i="1"/>
  <c r="Q4820" i="1"/>
  <c r="Q4824" i="1"/>
  <c r="Q4828" i="1"/>
  <c r="Q4832" i="1"/>
  <c r="Q4836" i="1"/>
  <c r="Q4840" i="1"/>
  <c r="Q4844" i="1"/>
  <c r="Q4848" i="1"/>
  <c r="Q4852" i="1"/>
  <c r="Q4856" i="1"/>
  <c r="Q4860" i="1"/>
  <c r="Q4864" i="1"/>
  <c r="Q4868" i="1"/>
  <c r="Q4872" i="1"/>
  <c r="Q4876" i="1"/>
  <c r="Q4880" i="1"/>
  <c r="Q4884" i="1"/>
  <c r="Q4888" i="1"/>
  <c r="Q4892" i="1"/>
  <c r="Q4896" i="1"/>
  <c r="Q4900" i="1"/>
  <c r="Q4904" i="1"/>
  <c r="Q4908" i="1"/>
  <c r="Q4912" i="1"/>
  <c r="Q4916" i="1"/>
  <c r="Q4920" i="1"/>
  <c r="Q4924" i="1"/>
  <c r="Q4928" i="1"/>
  <c r="Q4932" i="1"/>
  <c r="Q4936" i="1"/>
  <c r="Q4940" i="1"/>
  <c r="Q4944" i="1"/>
  <c r="Q4948" i="1"/>
  <c r="Q4952" i="1"/>
  <c r="Q4956" i="1"/>
  <c r="Q4960" i="1"/>
  <c r="Q4964" i="1"/>
  <c r="Q4968" i="1"/>
  <c r="Q4972" i="1"/>
  <c r="Q4976" i="1"/>
  <c r="Q4980" i="1"/>
  <c r="Q4984" i="1"/>
  <c r="Q4988" i="1"/>
  <c r="Q4992" i="1"/>
  <c r="Q4996" i="1"/>
  <c r="Q5000" i="1"/>
  <c r="Q5004" i="1"/>
  <c r="Q5008" i="1"/>
  <c r="Q5012" i="1"/>
  <c r="Q5016" i="1"/>
  <c r="Q5020" i="1"/>
  <c r="Q5024" i="1"/>
  <c r="Q5028" i="1"/>
  <c r="Q5032" i="1"/>
  <c r="Q5036" i="1"/>
  <c r="Q5040" i="1"/>
  <c r="Q5044" i="1"/>
  <c r="Q5048" i="1"/>
  <c r="Q5052" i="1"/>
  <c r="Q5056" i="1"/>
  <c r="Q5060" i="1"/>
  <c r="Q5064" i="1"/>
  <c r="Q5068" i="1"/>
  <c r="Q5072" i="1"/>
  <c r="Q5076" i="1"/>
  <c r="Q5080" i="1"/>
  <c r="Q5084" i="1"/>
  <c r="Q5088" i="1"/>
  <c r="Q5092" i="1"/>
  <c r="Q5096" i="1"/>
  <c r="Q5100" i="1"/>
  <c r="Q5104" i="1"/>
  <c r="Q5108" i="1"/>
  <c r="Q5112" i="1"/>
  <c r="Q5116" i="1"/>
  <c r="Q5120" i="1"/>
  <c r="Q5124" i="1"/>
  <c r="Q5128" i="1"/>
  <c r="Q5132" i="1"/>
  <c r="Q5136" i="1"/>
  <c r="Q5140" i="1"/>
  <c r="Q5144" i="1"/>
  <c r="Q5148" i="1"/>
  <c r="Q5180" i="1"/>
  <c r="Q5184" i="1"/>
  <c r="Q5189" i="1"/>
  <c r="Q5194" i="1"/>
  <c r="Q5199" i="1"/>
  <c r="Q5227" i="1"/>
  <c r="Q5231" i="1"/>
  <c r="Q5235" i="1"/>
  <c r="Q5239" i="1"/>
  <c r="Q5243" i="1"/>
  <c r="Q5247" i="1"/>
  <c r="Q5251" i="1"/>
  <c r="Q5255" i="1"/>
  <c r="Q5259" i="1"/>
  <c r="Q5263" i="1"/>
  <c r="Q5267" i="1"/>
  <c r="Q5271" i="1"/>
  <c r="Q5275" i="1"/>
  <c r="Q5279" i="1"/>
  <c r="Q5284" i="1"/>
  <c r="Q5288" i="1"/>
  <c r="Q5293" i="1"/>
  <c r="Q5297" i="1"/>
  <c r="Q5301" i="1"/>
  <c r="Q5305" i="1"/>
  <c r="Q5309" i="1"/>
  <c r="Q5321" i="1"/>
  <c r="Q5325" i="1"/>
  <c r="Q5329" i="1"/>
  <c r="Q5333" i="1"/>
  <c r="Q5337" i="1"/>
  <c r="Q5341" i="1"/>
  <c r="Q5345" i="1"/>
  <c r="Q5349" i="1"/>
  <c r="Q5353" i="1"/>
  <c r="Q5357" i="1"/>
  <c r="Q5364" i="1"/>
  <c r="Q5368" i="1"/>
  <c r="Q5372" i="1"/>
  <c r="Q5376" i="1"/>
  <c r="Q5380" i="1"/>
  <c r="Q5384" i="1"/>
  <c r="Q5388" i="1"/>
  <c r="Q5392" i="1"/>
  <c r="Q5396" i="1"/>
  <c r="Q5400" i="1"/>
  <c r="Q5404" i="1"/>
  <c r="Q5408" i="1"/>
  <c r="Q5412" i="1"/>
  <c r="Q5416" i="1"/>
  <c r="Q5420" i="1"/>
  <c r="Q5424" i="1"/>
  <c r="Q5428" i="1"/>
  <c r="Q5432" i="1"/>
  <c r="Q5436" i="1"/>
  <c r="Q5440" i="1"/>
  <c r="Q5444" i="1"/>
  <c r="Q5448" i="1"/>
  <c r="Q5453" i="1"/>
  <c r="Q5460" i="1"/>
  <c r="Q5464" i="1"/>
  <c r="Q5468" i="1"/>
  <c r="Q5472" i="1"/>
  <c r="Q5476" i="1"/>
  <c r="Q5480" i="1"/>
  <c r="Q5484" i="1"/>
  <c r="Q5488" i="1"/>
  <c r="Q4" i="1"/>
  <c r="S18" i="1"/>
  <c r="S46" i="1"/>
  <c r="S70" i="1"/>
  <c r="S74" i="1"/>
  <c r="S78" i="1"/>
  <c r="S82" i="1"/>
  <c r="S86" i="1"/>
  <c r="S90" i="1"/>
  <c r="S94" i="1"/>
  <c r="S104" i="1"/>
  <c r="S108" i="1"/>
  <c r="S112" i="1"/>
  <c r="S116" i="1"/>
  <c r="S124" i="1"/>
  <c r="S128" i="1"/>
  <c r="S132" i="1"/>
  <c r="S162" i="1"/>
  <c r="S166" i="1"/>
  <c r="S170" i="1"/>
  <c r="S174" i="1"/>
  <c r="S178" i="1"/>
  <c r="S182" i="1"/>
  <c r="S186" i="1"/>
  <c r="S190" i="1"/>
  <c r="S194" i="1"/>
  <c r="S198" i="1"/>
  <c r="S202" i="1"/>
  <c r="S206" i="1"/>
  <c r="S210" i="1"/>
  <c r="S221" i="1"/>
  <c r="S225" i="1"/>
  <c r="S229" i="1"/>
  <c r="S233" i="1"/>
  <c r="S237" i="1"/>
  <c r="S241" i="1"/>
  <c r="S245" i="1"/>
  <c r="S251" i="1"/>
  <c r="S255" i="1"/>
  <c r="S259" i="1"/>
  <c r="S263" i="1"/>
  <c r="S267" i="1"/>
  <c r="S271" i="1"/>
  <c r="S275" i="1"/>
  <c r="S279" i="1"/>
  <c r="S284" i="1"/>
  <c r="S288" i="1"/>
  <c r="S292" i="1"/>
  <c r="S296" i="1"/>
  <c r="S300" i="1"/>
  <c r="S304" i="1"/>
  <c r="S308" i="1"/>
  <c r="S312" i="1"/>
  <c r="S316" i="1"/>
  <c r="S320" i="1"/>
  <c r="S324" i="1"/>
  <c r="S328" i="1"/>
  <c r="S332" i="1"/>
  <c r="S336" i="1"/>
  <c r="S340" i="1"/>
  <c r="S344" i="1"/>
  <c r="S348" i="1"/>
  <c r="S352" i="1"/>
  <c r="S356" i="1"/>
  <c r="S360" i="1"/>
  <c r="S364" i="1"/>
  <c r="S368" i="1"/>
  <c r="S372" i="1"/>
  <c r="S376" i="1"/>
  <c r="S380" i="1"/>
  <c r="S384" i="1"/>
  <c r="S389" i="1"/>
  <c r="S393" i="1"/>
  <c r="S397" i="1"/>
  <c r="S401" i="1"/>
  <c r="S405" i="1"/>
  <c r="S410" i="1"/>
  <c r="S414" i="1"/>
  <c r="S418" i="1"/>
  <c r="S422" i="1"/>
  <c r="S426" i="1"/>
  <c r="S430" i="1"/>
  <c r="S434" i="1"/>
  <c r="S438" i="1"/>
  <c r="S442" i="1"/>
  <c r="S446" i="1"/>
  <c r="S450" i="1"/>
  <c r="S454" i="1"/>
  <c r="S458" i="1"/>
  <c r="S462" i="1"/>
  <c r="S466" i="1"/>
  <c r="S470" i="1"/>
  <c r="S474" i="1"/>
  <c r="S478" i="1"/>
  <c r="S482" i="1"/>
  <c r="S486" i="1"/>
  <c r="S490" i="1"/>
  <c r="S494" i="1"/>
  <c r="S500" i="1"/>
  <c r="S504" i="1"/>
  <c r="S508" i="1"/>
  <c r="S512" i="1"/>
  <c r="S516" i="1"/>
  <c r="S520" i="1"/>
  <c r="S524" i="1"/>
  <c r="S528" i="1"/>
  <c r="S532" i="1"/>
  <c r="S536" i="1"/>
  <c r="S540" i="1"/>
  <c r="S544" i="1"/>
  <c r="S548" i="1"/>
  <c r="S553" i="1"/>
  <c r="S557" i="1"/>
  <c r="S561" i="1"/>
  <c r="S565" i="1"/>
  <c r="S569" i="1"/>
  <c r="S573" i="1"/>
  <c r="S577" i="1"/>
  <c r="S581" i="1"/>
  <c r="S585" i="1"/>
  <c r="S589" i="1"/>
  <c r="S593" i="1"/>
  <c r="S598" i="1"/>
  <c r="S602" i="1"/>
  <c r="S606" i="1"/>
  <c r="S610" i="1"/>
  <c r="S614" i="1"/>
  <c r="S619" i="1"/>
  <c r="S623" i="1"/>
  <c r="S627" i="1"/>
  <c r="S631" i="1"/>
  <c r="S635" i="1"/>
  <c r="S639" i="1"/>
  <c r="S643" i="1"/>
  <c r="S647" i="1"/>
  <c r="S651" i="1"/>
  <c r="S655" i="1"/>
  <c r="S659" i="1"/>
  <c r="S663" i="1"/>
  <c r="S667" i="1"/>
  <c r="S671" i="1"/>
  <c r="S675" i="1"/>
  <c r="S680" i="1"/>
  <c r="S684" i="1"/>
  <c r="S688" i="1"/>
  <c r="S692" i="1"/>
  <c r="S696" i="1"/>
  <c r="S700" i="1"/>
  <c r="S704" i="1"/>
  <c r="S708" i="1"/>
  <c r="S712" i="1"/>
  <c r="S716" i="1"/>
  <c r="S720" i="1"/>
  <c r="S724" i="1"/>
  <c r="S728" i="1"/>
  <c r="S732" i="1"/>
  <c r="S736" i="1"/>
  <c r="S740" i="1"/>
  <c r="S744" i="1"/>
  <c r="S748" i="1"/>
  <c r="S752" i="1"/>
  <c r="S756" i="1"/>
  <c r="S760" i="1"/>
  <c r="S764" i="1"/>
  <c r="S768" i="1"/>
  <c r="S772" i="1"/>
  <c r="S776" i="1"/>
  <c r="S780" i="1"/>
  <c r="S784" i="1"/>
  <c r="S788" i="1"/>
  <c r="S792" i="1"/>
  <c r="S797" i="1"/>
  <c r="S801" i="1"/>
  <c r="S805" i="1"/>
  <c r="S809" i="1"/>
  <c r="S813" i="1"/>
  <c r="S817" i="1"/>
  <c r="S821" i="1"/>
  <c r="S825" i="1"/>
  <c r="S829" i="1"/>
  <c r="S833" i="1"/>
  <c r="S837" i="1"/>
  <c r="S841" i="1"/>
  <c r="S845" i="1"/>
  <c r="S849" i="1"/>
  <c r="S853" i="1"/>
  <c r="S858" i="1"/>
  <c r="S862" i="1"/>
  <c r="S866" i="1"/>
  <c r="S870" i="1"/>
  <c r="S874" i="1"/>
  <c r="S878" i="1"/>
  <c r="S882" i="1"/>
  <c r="S886" i="1"/>
  <c r="S890" i="1"/>
  <c r="S894" i="1"/>
  <c r="S898" i="1"/>
  <c r="S902" i="1"/>
  <c r="S906" i="1"/>
  <c r="S910" i="1"/>
  <c r="S914" i="1"/>
  <c r="S918" i="1"/>
  <c r="S922" i="1"/>
  <c r="S926" i="1"/>
  <c r="S930" i="1"/>
  <c r="S934" i="1"/>
  <c r="S939" i="1"/>
  <c r="S943" i="1"/>
  <c r="S947" i="1"/>
  <c r="S951" i="1"/>
  <c r="S955" i="1"/>
  <c r="S959" i="1"/>
  <c r="S963" i="1"/>
  <c r="S967" i="1"/>
  <c r="S971" i="1"/>
  <c r="S975" i="1"/>
  <c r="S979" i="1"/>
  <c r="S983" i="1"/>
  <c r="S987" i="1"/>
  <c r="S991" i="1"/>
  <c r="S995" i="1"/>
  <c r="S999" i="1"/>
  <c r="S1003" i="1"/>
  <c r="S1007" i="1"/>
  <c r="S1011" i="1"/>
  <c r="S1015" i="1"/>
  <c r="S1019" i="1"/>
  <c r="S1023" i="1"/>
  <c r="S1027" i="1"/>
  <c r="S1031" i="1"/>
  <c r="S1035" i="1"/>
  <c r="S1039" i="1"/>
  <c r="S1043" i="1"/>
  <c r="S1047" i="1"/>
  <c r="S1051" i="1"/>
  <c r="S1055" i="1"/>
  <c r="S1059" i="1"/>
  <c r="S1063" i="1"/>
  <c r="S1067" i="1"/>
  <c r="S1071" i="1"/>
  <c r="S1075" i="1"/>
  <c r="S1079" i="1"/>
  <c r="S1083" i="1"/>
  <c r="S1087" i="1"/>
  <c r="S1091" i="1"/>
  <c r="S1095" i="1"/>
  <c r="S1099" i="1"/>
  <c r="S1103" i="1"/>
  <c r="S1107" i="1"/>
  <c r="S1111" i="1"/>
  <c r="S1115" i="1"/>
  <c r="S1119" i="1"/>
  <c r="S1123" i="1"/>
  <c r="S1127" i="1"/>
  <c r="S1131" i="1"/>
  <c r="S1135" i="1"/>
  <c r="S1139" i="1"/>
  <c r="S1143" i="1"/>
  <c r="S1147" i="1"/>
  <c r="S1151" i="1"/>
  <c r="S1155" i="1"/>
  <c r="S1159" i="1"/>
  <c r="S1163" i="1"/>
  <c r="S1167" i="1"/>
  <c r="S1171" i="1"/>
  <c r="S1175" i="1"/>
  <c r="S1179" i="1"/>
  <c r="S1183" i="1"/>
  <c r="S1187" i="1"/>
  <c r="S1191" i="1"/>
  <c r="S1195" i="1"/>
  <c r="S1199" i="1"/>
  <c r="S1205" i="1"/>
  <c r="S1209" i="1"/>
  <c r="S1213" i="1"/>
  <c r="S1218" i="1"/>
  <c r="S1222" i="1"/>
  <c r="S1226" i="1"/>
  <c r="S1230" i="1"/>
  <c r="S1234" i="1"/>
  <c r="S1238" i="1"/>
  <c r="S1242" i="1"/>
  <c r="S1247" i="1"/>
  <c r="S1251" i="1"/>
  <c r="S1255" i="1"/>
  <c r="S1259" i="1"/>
  <c r="S1263" i="1"/>
  <c r="S1267" i="1"/>
  <c r="S1274" i="1"/>
  <c r="S1278" i="1"/>
  <c r="S1282" i="1"/>
  <c r="S1288" i="1"/>
  <c r="S1292" i="1"/>
  <c r="S1296" i="1"/>
  <c r="S1300" i="1"/>
  <c r="S1308" i="1"/>
  <c r="S1312" i="1"/>
  <c r="S1319" i="1"/>
  <c r="S1323" i="1"/>
  <c r="S1327" i="1"/>
  <c r="S1332" i="1"/>
  <c r="S1336" i="1"/>
  <c r="S1340" i="1"/>
  <c r="S1345" i="1"/>
  <c r="S1349" i="1"/>
  <c r="S1353" i="1"/>
  <c r="S1358" i="1"/>
  <c r="S1362" i="1"/>
  <c r="S1367" i="1"/>
  <c r="S1371" i="1"/>
  <c r="S1375" i="1"/>
  <c r="S1379" i="1"/>
  <c r="S1383" i="1"/>
  <c r="S1387" i="1"/>
  <c r="S1391" i="1"/>
  <c r="S1395" i="1"/>
  <c r="S1399" i="1"/>
  <c r="S1403" i="1"/>
  <c r="S1407" i="1"/>
  <c r="S1413" i="1"/>
  <c r="S1417" i="1"/>
  <c r="S1421" i="1"/>
  <c r="S1425" i="1"/>
  <c r="S1429" i="1"/>
  <c r="S1433" i="1"/>
  <c r="S1437" i="1"/>
  <c r="S1441" i="1"/>
  <c r="S1445" i="1"/>
  <c r="S1449" i="1"/>
  <c r="S1453" i="1"/>
  <c r="S1457" i="1"/>
  <c r="S1461" i="1"/>
  <c r="S1465" i="1"/>
  <c r="S1469" i="1"/>
  <c r="S1473" i="1"/>
  <c r="S1477" i="1"/>
  <c r="S1481" i="1"/>
  <c r="S1485" i="1"/>
  <c r="S1489" i="1"/>
  <c r="S1493" i="1"/>
  <c r="S1497" i="1"/>
  <c r="S1501" i="1"/>
  <c r="S1505" i="1"/>
  <c r="S1509" i="1"/>
  <c r="S1513" i="1"/>
  <c r="S1517" i="1"/>
  <c r="S1521" i="1"/>
  <c r="S1525" i="1"/>
  <c r="S1529" i="1"/>
  <c r="S1533" i="1"/>
  <c r="S1537" i="1"/>
  <c r="S1541" i="1"/>
  <c r="S1545" i="1"/>
  <c r="S1549" i="1"/>
  <c r="S1553" i="1"/>
  <c r="S1557" i="1"/>
  <c r="S1561" i="1"/>
  <c r="S1565" i="1"/>
  <c r="S1569" i="1"/>
  <c r="S1573" i="1"/>
  <c r="S1577" i="1"/>
  <c r="S1587" i="1"/>
  <c r="S1595" i="1"/>
  <c r="S1602" i="1"/>
  <c r="S1628" i="1"/>
  <c r="S1632" i="1"/>
  <c r="S1636" i="1"/>
  <c r="S1640" i="1"/>
  <c r="S1644" i="1"/>
  <c r="S1648" i="1"/>
  <c r="S1655" i="1"/>
  <c r="S1659" i="1"/>
  <c r="S1663" i="1"/>
  <c r="S1667" i="1"/>
  <c r="S1671" i="1"/>
  <c r="S1675" i="1"/>
  <c r="S1679" i="1"/>
  <c r="S1687" i="1"/>
  <c r="S1692" i="1"/>
  <c r="S1696" i="1"/>
  <c r="S1700" i="1"/>
  <c r="S1704" i="1"/>
  <c r="S1709" i="1"/>
  <c r="S1713" i="1"/>
  <c r="S1718" i="1"/>
  <c r="S1722" i="1"/>
  <c r="S1728" i="1"/>
  <c r="S1734" i="1"/>
  <c r="S1738" i="1"/>
  <c r="S1742" i="1"/>
  <c r="S1747" i="1"/>
  <c r="S1751" i="1"/>
  <c r="S1755" i="1"/>
  <c r="S1760" i="1"/>
  <c r="S1764" i="1"/>
  <c r="S1768" i="1"/>
  <c r="S1772" i="1"/>
  <c r="S1776" i="1"/>
  <c r="S1781" i="1"/>
  <c r="S1785" i="1"/>
  <c r="S1789" i="1"/>
  <c r="S1794" i="1"/>
  <c r="S1798" i="1"/>
  <c r="S1802" i="1"/>
  <c r="S1806" i="1"/>
  <c r="S1810" i="1"/>
  <c r="S1814" i="1"/>
  <c r="S1818" i="1"/>
  <c r="S1822" i="1"/>
  <c r="S1827" i="1"/>
  <c r="S1832" i="1"/>
  <c r="S1836" i="1"/>
  <c r="S1841" i="1"/>
  <c r="S1845" i="1"/>
  <c r="S1849" i="1"/>
  <c r="S1853" i="1"/>
  <c r="S1857" i="1"/>
  <c r="S1861" i="1"/>
  <c r="S1865" i="1"/>
  <c r="S1869" i="1"/>
  <c r="S1874" i="1"/>
  <c r="S1878" i="1"/>
  <c r="S1882" i="1"/>
  <c r="S1886" i="1"/>
  <c r="S1890" i="1"/>
  <c r="S1894" i="1"/>
  <c r="S1898" i="1"/>
  <c r="S1902" i="1"/>
  <c r="S1906" i="1"/>
  <c r="S1910" i="1"/>
  <c r="S1914" i="1"/>
  <c r="S1920" i="1"/>
  <c r="S1927" i="1"/>
  <c r="S1932" i="1"/>
  <c r="S1936" i="1"/>
  <c r="S1940" i="1"/>
  <c r="S1944" i="1"/>
  <c r="S1949" i="1"/>
  <c r="S1953" i="1"/>
  <c r="S1957" i="1"/>
  <c r="S1962" i="1"/>
  <c r="S1969" i="1"/>
  <c r="S1974" i="1"/>
  <c r="S1978" i="1"/>
  <c r="S1982" i="1"/>
  <c r="S1986" i="1"/>
  <c r="S1990" i="1"/>
  <c r="S1994" i="1"/>
  <c r="S2000" i="1"/>
  <c r="S2005" i="1"/>
  <c r="S2009" i="1"/>
  <c r="S2014" i="1"/>
  <c r="S2018" i="1"/>
  <c r="S2022" i="1"/>
  <c r="S2026" i="1"/>
  <c r="S2030" i="1"/>
  <c r="S2034" i="1"/>
  <c r="S2041" i="1"/>
  <c r="S2046" i="1"/>
  <c r="S2052" i="1"/>
  <c r="S2056" i="1"/>
  <c r="S2060" i="1"/>
  <c r="S2064" i="1"/>
  <c r="S2068" i="1"/>
  <c r="S2072" i="1"/>
  <c r="S2076" i="1"/>
  <c r="S2080" i="1"/>
  <c r="S2084" i="1"/>
  <c r="S2088" i="1"/>
  <c r="S2092" i="1"/>
  <c r="S2096" i="1"/>
  <c r="S2100" i="1"/>
  <c r="S2104" i="1"/>
  <c r="S2108" i="1"/>
  <c r="S2113" i="1"/>
  <c r="S2118" i="1"/>
  <c r="S2122" i="1"/>
  <c r="S2126" i="1"/>
  <c r="S2130" i="1"/>
  <c r="S2134" i="1"/>
  <c r="S2138" i="1"/>
  <c r="S2142" i="1"/>
  <c r="S2146" i="1"/>
  <c r="S2150" i="1"/>
  <c r="S2154" i="1"/>
  <c r="S2159" i="1"/>
  <c r="S2163" i="1"/>
  <c r="S2167" i="1"/>
  <c r="S2171" i="1"/>
  <c r="S2177" i="1"/>
  <c r="S2181" i="1"/>
  <c r="S2185" i="1"/>
  <c r="S2189" i="1"/>
  <c r="S2193" i="1"/>
  <c r="S2200" i="1"/>
  <c r="S2204" i="1"/>
  <c r="S2208" i="1"/>
  <c r="S2212" i="1"/>
  <c r="S2216" i="1"/>
  <c r="S2226" i="1"/>
  <c r="S2240" i="1"/>
  <c r="S2244" i="1"/>
  <c r="S2248" i="1"/>
  <c r="S2252" i="1"/>
  <c r="S2256" i="1"/>
  <c r="S2260" i="1"/>
  <c r="S2264" i="1"/>
  <c r="S2268" i="1"/>
  <c r="S2272" i="1"/>
  <c r="S2276" i="1"/>
  <c r="S2280" i="1"/>
  <c r="S2284" i="1"/>
  <c r="S2288" i="1"/>
  <c r="S2292" i="1"/>
  <c r="S2296" i="1"/>
  <c r="S2300" i="1"/>
  <c r="S2304" i="1"/>
  <c r="S2308" i="1"/>
  <c r="S2312" i="1"/>
  <c r="S2318" i="1"/>
  <c r="S2322" i="1"/>
  <c r="S2326" i="1"/>
  <c r="S2334" i="1"/>
  <c r="S2340" i="1"/>
  <c r="S2344" i="1"/>
  <c r="S2348" i="1"/>
  <c r="S2352" i="1"/>
  <c r="S2356" i="1"/>
  <c r="S2360" i="1"/>
  <c r="S2364" i="1"/>
  <c r="S2368" i="1"/>
  <c r="S2372" i="1"/>
  <c r="S2376" i="1"/>
  <c r="S2381" i="1"/>
  <c r="S2385" i="1"/>
  <c r="S2389" i="1"/>
  <c r="S2393" i="1"/>
  <c r="S2397" i="1"/>
  <c r="S2401" i="1"/>
  <c r="S2405" i="1"/>
  <c r="S2409" i="1"/>
  <c r="S2415" i="1"/>
  <c r="S2419" i="1"/>
  <c r="S2423" i="1"/>
  <c r="S2427" i="1"/>
  <c r="S2431" i="1"/>
  <c r="S2435" i="1"/>
  <c r="S2439" i="1"/>
  <c r="S2443" i="1"/>
  <c r="S2447" i="1"/>
  <c r="S2451" i="1"/>
  <c r="S2455" i="1"/>
  <c r="S2459" i="1"/>
  <c r="S2463" i="1"/>
  <c r="S2467" i="1"/>
  <c r="S2471" i="1"/>
  <c r="S2475" i="1"/>
  <c r="S2480" i="1"/>
  <c r="S2484" i="1"/>
  <c r="S2488" i="1"/>
  <c r="S2492" i="1"/>
  <c r="S2496" i="1"/>
  <c r="S2502" i="1"/>
  <c r="S2506" i="1"/>
  <c r="S2510" i="1"/>
  <c r="S2519" i="1"/>
  <c r="S2523" i="1"/>
  <c r="S2527" i="1"/>
  <c r="S2531" i="1"/>
  <c r="S2535" i="1"/>
  <c r="S2539" i="1"/>
  <c r="S2543" i="1"/>
  <c r="S2547" i="1"/>
  <c r="S2551" i="1"/>
  <c r="S2563" i="1"/>
  <c r="S2570" i="1"/>
  <c r="S2574" i="1"/>
  <c r="S2578" i="1"/>
  <c r="S2582" i="1"/>
  <c r="S2586" i="1"/>
  <c r="S2590" i="1"/>
  <c r="S2594" i="1"/>
  <c r="S2598" i="1"/>
  <c r="S2602" i="1"/>
  <c r="S2606" i="1"/>
  <c r="S2610" i="1"/>
  <c r="S2614" i="1"/>
  <c r="S2618" i="1"/>
  <c r="S2622" i="1"/>
  <c r="S2626" i="1"/>
  <c r="S2630" i="1"/>
  <c r="S2634" i="1"/>
  <c r="S2638" i="1"/>
  <c r="S2642" i="1"/>
  <c r="S2646" i="1"/>
  <c r="S2650" i="1"/>
  <c r="S2654" i="1"/>
  <c r="S2658" i="1"/>
  <c r="S2662" i="1"/>
  <c r="S2666" i="1"/>
  <c r="S2670" i="1"/>
  <c r="S2674" i="1"/>
  <c r="S2678" i="1"/>
  <c r="S2682" i="1"/>
  <c r="S2686" i="1"/>
  <c r="S2690" i="1"/>
  <c r="S2694" i="1"/>
  <c r="S2698" i="1"/>
  <c r="S2702" i="1"/>
  <c r="S2706" i="1"/>
  <c r="S2710" i="1"/>
  <c r="S2714" i="1"/>
  <c r="S2718" i="1"/>
  <c r="S2722" i="1"/>
  <c r="S2726" i="1"/>
  <c r="S2730" i="1"/>
  <c r="S2734" i="1"/>
  <c r="S2738" i="1"/>
  <c r="S2742" i="1"/>
  <c r="S2746" i="1"/>
  <c r="S2750" i="1"/>
  <c r="S2754" i="1"/>
  <c r="S2758" i="1"/>
  <c r="S2762" i="1"/>
  <c r="S2766" i="1"/>
  <c r="S2770" i="1"/>
  <c r="S2774" i="1"/>
  <c r="S2778" i="1"/>
  <c r="S2782" i="1"/>
  <c r="S2786" i="1"/>
  <c r="S2790" i="1"/>
  <c r="S2794" i="1"/>
  <c r="S2799" i="1"/>
  <c r="S2805" i="1"/>
  <c r="S2809" i="1"/>
  <c r="S2813" i="1"/>
  <c r="S2817" i="1"/>
  <c r="S2821" i="1"/>
  <c r="S2825" i="1"/>
  <c r="S2829" i="1"/>
  <c r="S2833" i="1"/>
  <c r="S2837" i="1"/>
  <c r="S2841" i="1"/>
  <c r="S2845" i="1"/>
  <c r="S2849" i="1"/>
  <c r="S2853" i="1"/>
  <c r="S2857" i="1"/>
  <c r="S2861" i="1"/>
  <c r="S2865" i="1"/>
  <c r="S2869" i="1"/>
  <c r="S2873" i="1"/>
  <c r="S2877" i="1"/>
  <c r="S2881" i="1"/>
  <c r="S2885" i="1"/>
  <c r="S2889" i="1"/>
  <c r="S2893" i="1"/>
  <c r="S2897" i="1"/>
  <c r="S2901" i="1"/>
  <c r="S2905" i="1"/>
  <c r="S2911" i="1"/>
  <c r="S2915" i="1"/>
  <c r="S2919" i="1"/>
  <c r="S2923" i="1"/>
  <c r="S2927" i="1"/>
  <c r="S2933" i="1"/>
  <c r="S2937" i="1"/>
  <c r="S2941" i="1"/>
  <c r="S2945" i="1"/>
  <c r="S2949" i="1"/>
  <c r="S2953" i="1"/>
  <c r="S2957" i="1"/>
  <c r="S2961" i="1"/>
  <c r="S2965" i="1"/>
  <c r="S2969" i="1"/>
  <c r="S2973" i="1"/>
  <c r="S2977" i="1"/>
  <c r="S2981" i="1"/>
  <c r="S2985" i="1"/>
  <c r="S2989" i="1"/>
  <c r="S2993" i="1"/>
  <c r="S2997" i="1"/>
  <c r="S3001" i="1"/>
  <c r="S3005" i="1"/>
  <c r="S3009" i="1"/>
  <c r="S3013" i="1"/>
  <c r="S3019" i="1"/>
  <c r="S3023" i="1"/>
  <c r="S3029" i="1"/>
  <c r="S3033" i="1"/>
  <c r="S3037" i="1"/>
  <c r="S3041" i="1"/>
  <c r="S3045" i="1"/>
  <c r="S3049" i="1"/>
  <c r="S3053" i="1"/>
  <c r="S3058" i="1"/>
  <c r="S3063" i="1"/>
  <c r="S3067" i="1"/>
  <c r="S3071" i="1"/>
  <c r="S3075" i="1"/>
  <c r="S3079" i="1"/>
  <c r="S3085" i="1"/>
  <c r="S3091" i="1"/>
  <c r="S3095" i="1"/>
  <c r="S3099" i="1"/>
  <c r="S3103" i="1"/>
  <c r="S3107" i="1"/>
  <c r="S3111" i="1"/>
  <c r="S3115" i="1"/>
  <c r="S3119" i="1"/>
  <c r="S3123" i="1"/>
  <c r="S3127" i="1"/>
  <c r="S3131" i="1"/>
  <c r="S3135" i="1"/>
  <c r="S3139" i="1"/>
  <c r="S3143" i="1"/>
  <c r="S3147" i="1"/>
  <c r="S3151" i="1"/>
  <c r="S3158" i="1"/>
  <c r="S3162" i="1"/>
  <c r="S3167" i="1"/>
  <c r="S3171" i="1"/>
  <c r="S3175" i="1"/>
  <c r="S3179" i="1"/>
  <c r="S3183" i="1"/>
  <c r="S3187" i="1"/>
  <c r="S3191" i="1"/>
  <c r="S3195" i="1"/>
  <c r="S3199" i="1"/>
  <c r="S3203" i="1"/>
  <c r="S3207" i="1"/>
  <c r="S3211" i="1"/>
  <c r="S5150" i="1"/>
  <c r="S5154" i="1"/>
  <c r="S5158" i="1"/>
  <c r="S5162" i="1"/>
  <c r="S5166" i="1"/>
  <c r="S5170" i="1"/>
  <c r="S5174" i="1"/>
  <c r="S5190" i="1"/>
  <c r="S5203" i="1"/>
  <c r="S5207" i="1"/>
  <c r="S5211" i="1"/>
  <c r="S5215" i="1"/>
  <c r="S5219" i="1"/>
  <c r="S5223" i="1"/>
  <c r="S5313" i="1"/>
  <c r="S5317" i="1"/>
  <c r="S5359" i="1"/>
  <c r="S5454" i="1"/>
  <c r="M4" i="1"/>
  <c r="M6" i="1"/>
  <c r="M11" i="1"/>
  <c r="M15" i="1"/>
  <c r="M23" i="1"/>
  <c r="M27" i="1"/>
  <c r="M31" i="1"/>
  <c r="M35" i="1"/>
  <c r="M40" i="1"/>
  <c r="M44" i="1"/>
  <c r="M51" i="1"/>
  <c r="M55" i="1"/>
  <c r="M59" i="1"/>
  <c r="M63" i="1"/>
  <c r="M67" i="1"/>
  <c r="M99" i="1"/>
  <c r="M118" i="1"/>
  <c r="M134" i="1"/>
  <c r="M138" i="1"/>
  <c r="M142" i="1"/>
  <c r="M146" i="1"/>
  <c r="M152" i="1"/>
  <c r="M156" i="1"/>
  <c r="M161" i="1"/>
  <c r="M217" i="1"/>
  <c r="M248" i="1"/>
  <c r="M406" i="1"/>
  <c r="M596" i="1"/>
  <c r="M857" i="1"/>
  <c r="M1214" i="1"/>
  <c r="M1271" i="1"/>
  <c r="M1303" i="1"/>
  <c r="M1316" i="1"/>
  <c r="M1355" i="1"/>
  <c r="M1580" i="1"/>
  <c r="M1585" i="1"/>
  <c r="M1592" i="1"/>
  <c r="M1599" i="1"/>
  <c r="M1606" i="1"/>
  <c r="M1610" i="1"/>
  <c r="M1614" i="1"/>
  <c r="M1618" i="1"/>
  <c r="M1622" i="1"/>
  <c r="M1652" i="1"/>
  <c r="M1683" i="1"/>
  <c r="M1716" i="1"/>
  <c r="M1732" i="1"/>
  <c r="M1792" i="1"/>
  <c r="M1873" i="1"/>
  <c r="M1924" i="1"/>
  <c r="M1960" i="1"/>
  <c r="M1971" i="1"/>
  <c r="M2010" i="1"/>
  <c r="M2045" i="1"/>
  <c r="M2114" i="1"/>
  <c r="M2195" i="1"/>
  <c r="M2219" i="1"/>
  <c r="M2224" i="1"/>
  <c r="M2230" i="1"/>
  <c r="M2234" i="1"/>
  <c r="M2315" i="1"/>
  <c r="M2332" i="1"/>
  <c r="M2413" i="1"/>
  <c r="M2498" i="1"/>
  <c r="M2514" i="1"/>
  <c r="M2556" i="1"/>
  <c r="M2560" i="1"/>
  <c r="M2566" i="1"/>
  <c r="M2906" i="1"/>
  <c r="M3017" i="1"/>
  <c r="M3057" i="1"/>
  <c r="M3086" i="1"/>
  <c r="M3156" i="1"/>
  <c r="M3216" i="1"/>
  <c r="M3220" i="1"/>
  <c r="M3224" i="1"/>
  <c r="M3228" i="1"/>
  <c r="M3232" i="1"/>
  <c r="M3236" i="1"/>
  <c r="M3240" i="1"/>
  <c r="M3244" i="1"/>
  <c r="M3248" i="1"/>
  <c r="M3252" i="1"/>
  <c r="M3256" i="1"/>
  <c r="M3260" i="1"/>
  <c r="M3264" i="1"/>
  <c r="M3268" i="1"/>
  <c r="M3272" i="1"/>
  <c r="M3276" i="1"/>
  <c r="M3280" i="1"/>
  <c r="M3284" i="1"/>
  <c r="M3288" i="1"/>
  <c r="M3292" i="1"/>
  <c r="M3296" i="1"/>
  <c r="M3300" i="1"/>
  <c r="M3304" i="1"/>
  <c r="M3308" i="1"/>
  <c r="M3312" i="1"/>
  <c r="M3316" i="1"/>
  <c r="M3320" i="1"/>
  <c r="M3324" i="1"/>
  <c r="M3328" i="1"/>
  <c r="M3332" i="1"/>
  <c r="M3336" i="1"/>
  <c r="M3340" i="1"/>
  <c r="M3344" i="1"/>
  <c r="M3348" i="1"/>
  <c r="M3352" i="1"/>
  <c r="M3356" i="1"/>
  <c r="M3360" i="1"/>
  <c r="M3364" i="1"/>
  <c r="M3368" i="1"/>
  <c r="M3372" i="1"/>
  <c r="M3376" i="1"/>
  <c r="M3380" i="1"/>
  <c r="M3384" i="1"/>
  <c r="M3388" i="1"/>
  <c r="M3392" i="1"/>
  <c r="M3396" i="1"/>
  <c r="M3400" i="1"/>
  <c r="M3404" i="1"/>
  <c r="M3408" i="1"/>
  <c r="M3412" i="1"/>
  <c r="M3416" i="1"/>
  <c r="M3420" i="1"/>
  <c r="M3424" i="1"/>
  <c r="M3428" i="1"/>
  <c r="M3432" i="1"/>
  <c r="M3436" i="1"/>
  <c r="M3440" i="1"/>
  <c r="M3444" i="1"/>
  <c r="M3448" i="1"/>
  <c r="M3452" i="1"/>
  <c r="M3456" i="1"/>
  <c r="M3460" i="1"/>
  <c r="M3464" i="1"/>
  <c r="M3468" i="1"/>
  <c r="M3472" i="1"/>
  <c r="M3476" i="1"/>
  <c r="M3480" i="1"/>
  <c r="M3484" i="1"/>
  <c r="M3488" i="1"/>
  <c r="M3492" i="1"/>
  <c r="M3496" i="1"/>
  <c r="M3500" i="1"/>
  <c r="M3504" i="1"/>
  <c r="M3508" i="1"/>
  <c r="M3512" i="1"/>
  <c r="M3516" i="1"/>
  <c r="M3520" i="1"/>
  <c r="M3524" i="1"/>
  <c r="M3528" i="1"/>
  <c r="M3532" i="1"/>
  <c r="M3536" i="1"/>
  <c r="M3540" i="1"/>
  <c r="M3544" i="1"/>
  <c r="M3548" i="1"/>
  <c r="M3552" i="1"/>
  <c r="M3556" i="1"/>
  <c r="M3560" i="1"/>
  <c r="M3564" i="1"/>
  <c r="M3568" i="1"/>
  <c r="M3572" i="1"/>
  <c r="M3576" i="1"/>
  <c r="M3580" i="1"/>
  <c r="M3584" i="1"/>
  <c r="M3588" i="1"/>
  <c r="M3592" i="1"/>
  <c r="M3596" i="1"/>
  <c r="M3600" i="1"/>
  <c r="M3604" i="1"/>
  <c r="M3608" i="1"/>
  <c r="M3612" i="1"/>
  <c r="M3616" i="1"/>
  <c r="M3620" i="1"/>
  <c r="M3624" i="1"/>
  <c r="M3628" i="1"/>
  <c r="M3632" i="1"/>
  <c r="M3636" i="1"/>
  <c r="M3640" i="1"/>
  <c r="M3644" i="1"/>
  <c r="M3648" i="1"/>
  <c r="M3652" i="1"/>
  <c r="M3656" i="1"/>
  <c r="M3660" i="1"/>
  <c r="M3664" i="1"/>
  <c r="M3668" i="1"/>
  <c r="M3672" i="1"/>
  <c r="M3676" i="1"/>
  <c r="M3680" i="1"/>
  <c r="M3684" i="1"/>
  <c r="M3688" i="1"/>
  <c r="M3692" i="1"/>
  <c r="M3696" i="1"/>
  <c r="M3700" i="1"/>
  <c r="M3704" i="1"/>
  <c r="M3708" i="1"/>
  <c r="M3712" i="1"/>
  <c r="M3716" i="1"/>
  <c r="M3720" i="1"/>
  <c r="M3724" i="1"/>
  <c r="M3728" i="1"/>
  <c r="M3732" i="1"/>
  <c r="M3736" i="1"/>
  <c r="M3740" i="1"/>
  <c r="M3744" i="1"/>
  <c r="M3748" i="1"/>
  <c r="M3752" i="1"/>
  <c r="M3756" i="1"/>
  <c r="M3760" i="1"/>
  <c r="M3764" i="1"/>
  <c r="M3768" i="1"/>
  <c r="M3772" i="1"/>
  <c r="M3776" i="1"/>
  <c r="M3780" i="1"/>
  <c r="M3784" i="1"/>
  <c r="M3788" i="1"/>
  <c r="M3792" i="1"/>
  <c r="M3796" i="1"/>
  <c r="M3800" i="1"/>
  <c r="M3804" i="1"/>
  <c r="M3808" i="1"/>
  <c r="M3812" i="1"/>
  <c r="M3816" i="1"/>
  <c r="M3820" i="1"/>
  <c r="M3824" i="1"/>
  <c r="M3828" i="1"/>
  <c r="M3832" i="1"/>
  <c r="M3836" i="1"/>
  <c r="M3840" i="1"/>
  <c r="M3844" i="1"/>
  <c r="M3848" i="1"/>
  <c r="M3852" i="1"/>
  <c r="M3856" i="1"/>
  <c r="M3860" i="1"/>
  <c r="M3864" i="1"/>
  <c r="M3868" i="1"/>
  <c r="M3872" i="1"/>
  <c r="M3876" i="1"/>
  <c r="M3880" i="1"/>
  <c r="M3884" i="1"/>
  <c r="M3888" i="1"/>
  <c r="M3892" i="1"/>
  <c r="M3896" i="1"/>
  <c r="M3900" i="1"/>
  <c r="M3904" i="1"/>
  <c r="M3908" i="1"/>
  <c r="M3912" i="1"/>
  <c r="M3916" i="1"/>
  <c r="M3920" i="1"/>
  <c r="M3924" i="1"/>
  <c r="M3928" i="1"/>
  <c r="M3932" i="1"/>
  <c r="M3936" i="1"/>
  <c r="M3940" i="1"/>
  <c r="M3944" i="1"/>
  <c r="M3948" i="1"/>
  <c r="M3952" i="1"/>
  <c r="M3956" i="1"/>
  <c r="M3960" i="1"/>
  <c r="M3964" i="1"/>
  <c r="M3968" i="1"/>
  <c r="M3972" i="1"/>
  <c r="M3976" i="1"/>
  <c r="M3980" i="1"/>
  <c r="M3984" i="1"/>
  <c r="M3988" i="1"/>
  <c r="M3992" i="1"/>
  <c r="M3996" i="1"/>
  <c r="M4000" i="1"/>
  <c r="M4004" i="1"/>
  <c r="M4008" i="1"/>
  <c r="M4012" i="1"/>
  <c r="M4016" i="1"/>
  <c r="M4020" i="1"/>
  <c r="M4024" i="1"/>
  <c r="M4028" i="1"/>
  <c r="M4032" i="1"/>
  <c r="M4036" i="1"/>
  <c r="M4040" i="1"/>
  <c r="M4044" i="1"/>
  <c r="M4048" i="1"/>
  <c r="M4052" i="1"/>
  <c r="M4056" i="1"/>
  <c r="M4060" i="1"/>
  <c r="M4064" i="1"/>
  <c r="M4068" i="1"/>
  <c r="M4072" i="1"/>
  <c r="M4076" i="1"/>
  <c r="M4080" i="1"/>
  <c r="M4084" i="1"/>
  <c r="M4088" i="1"/>
  <c r="M4092" i="1"/>
  <c r="M4096" i="1"/>
  <c r="M4100" i="1"/>
  <c r="M4104" i="1"/>
  <c r="M4108" i="1"/>
  <c r="M4112" i="1"/>
  <c r="M4116" i="1"/>
  <c r="M4120" i="1"/>
  <c r="M4124" i="1"/>
  <c r="M4128" i="1"/>
  <c r="M4132" i="1"/>
  <c r="M4136" i="1"/>
  <c r="M4140" i="1"/>
  <c r="M4144" i="1"/>
  <c r="M4148" i="1"/>
  <c r="M4152" i="1"/>
  <c r="M4156" i="1"/>
  <c r="M4160" i="1"/>
  <c r="M4164" i="1"/>
  <c r="M4168" i="1"/>
  <c r="M4172" i="1"/>
  <c r="M4176" i="1"/>
  <c r="M4180" i="1"/>
  <c r="M4184" i="1"/>
  <c r="M4188" i="1"/>
  <c r="M4192" i="1"/>
  <c r="M4196" i="1"/>
  <c r="M4200" i="1"/>
  <c r="M4204" i="1"/>
  <c r="M4208" i="1"/>
  <c r="M4212" i="1"/>
  <c r="M4216" i="1"/>
  <c r="M4220" i="1"/>
  <c r="M4224" i="1"/>
  <c r="M4228" i="1"/>
  <c r="M4232" i="1"/>
  <c r="M4236" i="1"/>
  <c r="M4240" i="1"/>
  <c r="M4244" i="1"/>
  <c r="M4248" i="1"/>
  <c r="M4252" i="1"/>
  <c r="M4256" i="1"/>
  <c r="M4260" i="1"/>
  <c r="M4264" i="1"/>
  <c r="M4268" i="1"/>
  <c r="M4272" i="1"/>
  <c r="M4276" i="1"/>
  <c r="M4280" i="1"/>
  <c r="M4284" i="1"/>
  <c r="M4288" i="1"/>
  <c r="M4292" i="1"/>
  <c r="M4296" i="1"/>
  <c r="M4300" i="1"/>
  <c r="M4304" i="1"/>
  <c r="M4308" i="1"/>
  <c r="M4312" i="1"/>
  <c r="M4316" i="1"/>
  <c r="M4320" i="1"/>
  <c r="M4324" i="1"/>
  <c r="M4328" i="1"/>
  <c r="M4332" i="1"/>
  <c r="M4336" i="1"/>
  <c r="M4340" i="1"/>
  <c r="M4344" i="1"/>
  <c r="M4348" i="1"/>
  <c r="M4352" i="1"/>
  <c r="M4356" i="1"/>
  <c r="M4360" i="1"/>
  <c r="M4364" i="1"/>
  <c r="M4368" i="1"/>
  <c r="M4372" i="1"/>
  <c r="M4376" i="1"/>
  <c r="M4380" i="1"/>
  <c r="M4384" i="1"/>
  <c r="M4388" i="1"/>
  <c r="M4392" i="1"/>
  <c r="M4396" i="1"/>
  <c r="M4400" i="1"/>
  <c r="M4404" i="1"/>
  <c r="M4408" i="1"/>
  <c r="M4412" i="1"/>
  <c r="M4416" i="1"/>
  <c r="M4420" i="1"/>
  <c r="M4424" i="1"/>
  <c r="M4428" i="1"/>
  <c r="M4432" i="1"/>
  <c r="M4436" i="1"/>
  <c r="M4440" i="1"/>
  <c r="M4444" i="1"/>
  <c r="M4448" i="1"/>
  <c r="M4452" i="1"/>
  <c r="M4456" i="1"/>
  <c r="M4460" i="1"/>
  <c r="M4464" i="1"/>
  <c r="M4468" i="1"/>
  <c r="M4472" i="1"/>
  <c r="M4476" i="1"/>
  <c r="M4480" i="1"/>
  <c r="M4484" i="1"/>
  <c r="M4488" i="1"/>
  <c r="M4492" i="1"/>
  <c r="M4496" i="1"/>
  <c r="M4500" i="1"/>
  <c r="M4504" i="1"/>
  <c r="M4508" i="1"/>
  <c r="M4512" i="1"/>
  <c r="M4516" i="1"/>
  <c r="M4520" i="1"/>
  <c r="M4524" i="1"/>
  <c r="M4528" i="1"/>
  <c r="M4532" i="1"/>
  <c r="M4536" i="1"/>
  <c r="M4540" i="1"/>
  <c r="M4544" i="1"/>
  <c r="M4548" i="1"/>
  <c r="M4552" i="1"/>
  <c r="M4556" i="1"/>
  <c r="M4560" i="1"/>
  <c r="M4564" i="1"/>
  <c r="M4568" i="1"/>
  <c r="M4572" i="1"/>
  <c r="M4576" i="1"/>
  <c r="M4580" i="1"/>
  <c r="M4584" i="1"/>
  <c r="M4588" i="1"/>
  <c r="M4592" i="1"/>
  <c r="M4596" i="1"/>
  <c r="M4600" i="1"/>
  <c r="M4604" i="1"/>
  <c r="M4608" i="1"/>
  <c r="M4612" i="1"/>
  <c r="M4616" i="1"/>
  <c r="M4620" i="1"/>
  <c r="M4624" i="1"/>
  <c r="M4628" i="1"/>
  <c r="M4632" i="1"/>
  <c r="M4636" i="1"/>
  <c r="M4640" i="1"/>
  <c r="M4644" i="1"/>
  <c r="M4648" i="1"/>
  <c r="M4652" i="1"/>
  <c r="M4656" i="1"/>
  <c r="M4660" i="1"/>
  <c r="M4664" i="1"/>
  <c r="M4668" i="1"/>
  <c r="M4672" i="1"/>
  <c r="M4676" i="1"/>
  <c r="M4680" i="1"/>
  <c r="M4684" i="1"/>
  <c r="M4688" i="1"/>
  <c r="M4692" i="1"/>
  <c r="M4696" i="1"/>
  <c r="M4700" i="1"/>
  <c r="M4704" i="1"/>
  <c r="M4708" i="1"/>
  <c r="M4712" i="1"/>
  <c r="M4716" i="1"/>
  <c r="M4720" i="1"/>
  <c r="M4724" i="1"/>
  <c r="M4728" i="1"/>
  <c r="M4732" i="1"/>
  <c r="M4736" i="1"/>
  <c r="M4740" i="1"/>
  <c r="M4744" i="1"/>
  <c r="M4748" i="1"/>
  <c r="M4752" i="1"/>
  <c r="M4756" i="1"/>
  <c r="M4760" i="1"/>
  <c r="M4764" i="1"/>
  <c r="M4768" i="1"/>
  <c r="M4772" i="1"/>
  <c r="M4776" i="1"/>
  <c r="M4780" i="1"/>
  <c r="M4784" i="1"/>
  <c r="M4788" i="1"/>
  <c r="M4792" i="1"/>
  <c r="M4796" i="1"/>
  <c r="M4800" i="1"/>
  <c r="M4804" i="1"/>
  <c r="M4808" i="1"/>
  <c r="M4812" i="1"/>
  <c r="M4816" i="1"/>
  <c r="M4820" i="1"/>
  <c r="M4824" i="1"/>
  <c r="M4828" i="1"/>
  <c r="M4832" i="1"/>
  <c r="M4836" i="1"/>
  <c r="M4840" i="1"/>
  <c r="M4844" i="1"/>
  <c r="M4848" i="1"/>
  <c r="M4852" i="1"/>
  <c r="M4856" i="1"/>
  <c r="M4860" i="1"/>
  <c r="M4864" i="1"/>
  <c r="M4868" i="1"/>
  <c r="M4872" i="1"/>
  <c r="M4876" i="1"/>
  <c r="M4880" i="1"/>
  <c r="M4884" i="1"/>
  <c r="M4888" i="1"/>
  <c r="M4892" i="1"/>
  <c r="M4896" i="1"/>
  <c r="M4900" i="1"/>
  <c r="M4904" i="1"/>
  <c r="M4908" i="1"/>
  <c r="M4912" i="1"/>
  <c r="M4916" i="1"/>
  <c r="M4920" i="1"/>
  <c r="M4924" i="1"/>
  <c r="M4928" i="1"/>
  <c r="M4932" i="1"/>
  <c r="M4936" i="1"/>
  <c r="M4940" i="1"/>
  <c r="M4944" i="1"/>
  <c r="M4948" i="1"/>
  <c r="M4952" i="1"/>
  <c r="M4956" i="1"/>
  <c r="M4960" i="1"/>
  <c r="M4964" i="1"/>
  <c r="M4968" i="1"/>
  <c r="M4972" i="1"/>
  <c r="M4976" i="1"/>
  <c r="M4980" i="1"/>
  <c r="M4984" i="1"/>
  <c r="M4988" i="1"/>
  <c r="M4992" i="1"/>
  <c r="M4996" i="1"/>
  <c r="M5000" i="1"/>
  <c r="M5004" i="1"/>
  <c r="M5008" i="1"/>
  <c r="M5012" i="1"/>
  <c r="M5016" i="1"/>
  <c r="M5020" i="1"/>
  <c r="M5024" i="1"/>
  <c r="M5028" i="1"/>
  <c r="M5032" i="1"/>
  <c r="M5036" i="1"/>
  <c r="M5040" i="1"/>
  <c r="M5044" i="1"/>
  <c r="M5048" i="1"/>
  <c r="M5052" i="1"/>
  <c r="M5056" i="1"/>
  <c r="M5060" i="1"/>
  <c r="M5064" i="1"/>
  <c r="M5068" i="1"/>
  <c r="M5072" i="1"/>
  <c r="M5076" i="1"/>
  <c r="M5080" i="1"/>
  <c r="M5084" i="1"/>
  <c r="M5088" i="1"/>
  <c r="M5092" i="1"/>
  <c r="M5096" i="1"/>
  <c r="M5100" i="1"/>
  <c r="M5104" i="1"/>
  <c r="M5108" i="1"/>
  <c r="M5112" i="1"/>
  <c r="M5116" i="1"/>
  <c r="M5120" i="1"/>
  <c r="M5124" i="1"/>
  <c r="M5128" i="1"/>
  <c r="M5132" i="1"/>
  <c r="M5136" i="1"/>
  <c r="M5140" i="1"/>
  <c r="M5144" i="1"/>
  <c r="M5148" i="1"/>
  <c r="M5180" i="1"/>
  <c r="M5184" i="1"/>
  <c r="M5189" i="1"/>
  <c r="M5194" i="1"/>
  <c r="M5199" i="1"/>
  <c r="M5227" i="1"/>
  <c r="M5231" i="1"/>
  <c r="M5235" i="1"/>
  <c r="M5239" i="1"/>
  <c r="M5243" i="1"/>
  <c r="M5247" i="1"/>
  <c r="M5251" i="1"/>
  <c r="M5255" i="1"/>
  <c r="M5259" i="1"/>
  <c r="M5263" i="1"/>
  <c r="M5267" i="1"/>
  <c r="M5271" i="1"/>
  <c r="M5275" i="1"/>
  <c r="M5279" i="1"/>
  <c r="M5284" i="1"/>
  <c r="M5288" i="1"/>
  <c r="M5293" i="1"/>
  <c r="M5297" i="1"/>
  <c r="M5301" i="1"/>
  <c r="M5305" i="1"/>
  <c r="M5309" i="1"/>
  <c r="M5321" i="1"/>
  <c r="M5325" i="1"/>
  <c r="M5329" i="1"/>
  <c r="M5333" i="1"/>
  <c r="M5337" i="1"/>
  <c r="M5341" i="1"/>
  <c r="M5345" i="1"/>
  <c r="M5349" i="1"/>
  <c r="M5353" i="1"/>
  <c r="M5357" i="1"/>
  <c r="M5364" i="1"/>
  <c r="M5368" i="1"/>
  <c r="M5372" i="1"/>
  <c r="M5376" i="1"/>
  <c r="M5380" i="1"/>
  <c r="M5384" i="1"/>
  <c r="M5388" i="1"/>
  <c r="M5392" i="1"/>
  <c r="M5396" i="1"/>
  <c r="M5400" i="1"/>
  <c r="M5404" i="1"/>
  <c r="M5408" i="1"/>
  <c r="M5412" i="1"/>
  <c r="M5416" i="1"/>
  <c r="M5420" i="1"/>
  <c r="M5424" i="1"/>
  <c r="M5428" i="1"/>
  <c r="M5432" i="1"/>
  <c r="M5436" i="1"/>
  <c r="M5440" i="1"/>
  <c r="M5444" i="1"/>
  <c r="M5448" i="1"/>
  <c r="M5453" i="1"/>
  <c r="M5460" i="1"/>
  <c r="M5464" i="1"/>
  <c r="M5468" i="1"/>
  <c r="M5472" i="1"/>
  <c r="M5476" i="1"/>
  <c r="M5480" i="1"/>
  <c r="M5484" i="1"/>
  <c r="M5488" i="1"/>
  <c r="S3884" i="1"/>
  <c r="S3887" i="1"/>
  <c r="S3891" i="1"/>
  <c r="S3895" i="1"/>
  <c r="S3899" i="1"/>
  <c r="S3903" i="1"/>
  <c r="S3907" i="1"/>
  <c r="S3911" i="1"/>
  <c r="S3915" i="1"/>
  <c r="S3919" i="1"/>
  <c r="S3923" i="1"/>
  <c r="S3927" i="1"/>
  <c r="S3931" i="1"/>
  <c r="S3935" i="1"/>
  <c r="S3939" i="1"/>
  <c r="S3943" i="1"/>
  <c r="S3947" i="1"/>
  <c r="S3951" i="1"/>
  <c r="S3955" i="1"/>
  <c r="S3959" i="1"/>
  <c r="S3963" i="1"/>
  <c r="S3967" i="1"/>
  <c r="S3971" i="1"/>
  <c r="S3975" i="1"/>
  <c r="S3979" i="1"/>
  <c r="S3983" i="1"/>
  <c r="S3987" i="1"/>
  <c r="S3991" i="1"/>
  <c r="S3995" i="1"/>
  <c r="S3999" i="1"/>
  <c r="S4003" i="1"/>
  <c r="S4007" i="1"/>
  <c r="S4011" i="1"/>
  <c r="S4015" i="1"/>
  <c r="S4019" i="1"/>
  <c r="S4023" i="1"/>
  <c r="S4027" i="1"/>
  <c r="S4031" i="1"/>
  <c r="S4035" i="1"/>
  <c r="S4039" i="1"/>
  <c r="S4043" i="1"/>
  <c r="S4047" i="1"/>
  <c r="S4051" i="1"/>
  <c r="S4055" i="1"/>
  <c r="S4059" i="1"/>
  <c r="S4063" i="1"/>
  <c r="S4067" i="1"/>
  <c r="S4071" i="1"/>
  <c r="S4075" i="1"/>
  <c r="S4079" i="1"/>
  <c r="S4083" i="1"/>
  <c r="S4087" i="1"/>
  <c r="S4091" i="1"/>
  <c r="S4095" i="1"/>
  <c r="S4099" i="1"/>
  <c r="S4103" i="1"/>
  <c r="S4107" i="1"/>
  <c r="S4111" i="1"/>
  <c r="S4115" i="1"/>
  <c r="S4119" i="1"/>
  <c r="S4123" i="1"/>
  <c r="S4127" i="1"/>
  <c r="S4131" i="1"/>
  <c r="S4135" i="1"/>
  <c r="S4139" i="1"/>
  <c r="S4143" i="1"/>
  <c r="S4147" i="1"/>
  <c r="S4151" i="1"/>
  <c r="S4155" i="1"/>
  <c r="S4159" i="1"/>
  <c r="S4163" i="1"/>
  <c r="S4167" i="1"/>
  <c r="S4171" i="1"/>
  <c r="S4175" i="1"/>
  <c r="S4179" i="1"/>
  <c r="S4183" i="1"/>
  <c r="S4187" i="1"/>
  <c r="S4191" i="1"/>
  <c r="S4195" i="1"/>
  <c r="S4199" i="1"/>
  <c r="S4203" i="1"/>
  <c r="S4207" i="1"/>
  <c r="S4211" i="1"/>
  <c r="S4215" i="1"/>
  <c r="S4219" i="1"/>
  <c r="S4223" i="1"/>
  <c r="S4227" i="1"/>
  <c r="S4231" i="1"/>
  <c r="S4235" i="1"/>
  <c r="S4239" i="1"/>
  <c r="S4243" i="1"/>
  <c r="S4247" i="1"/>
  <c r="S4251" i="1"/>
  <c r="S4255" i="1"/>
  <c r="S4259" i="1"/>
  <c r="S4263" i="1"/>
  <c r="S4267" i="1"/>
  <c r="S4271" i="1"/>
  <c r="S4275" i="1"/>
  <c r="S4279" i="1"/>
  <c r="S4283" i="1"/>
  <c r="S4287" i="1"/>
  <c r="S4291" i="1"/>
  <c r="S4295" i="1"/>
  <c r="S4299" i="1"/>
  <c r="S4303" i="1"/>
  <c r="S4307" i="1"/>
  <c r="S4311" i="1"/>
  <c r="S4315" i="1"/>
  <c r="S4319" i="1"/>
  <c r="S4323" i="1"/>
  <c r="S4327" i="1"/>
  <c r="S4331" i="1"/>
  <c r="S4335" i="1"/>
  <c r="S4339" i="1"/>
  <c r="S4343" i="1"/>
  <c r="S4347" i="1"/>
  <c r="S4351" i="1"/>
  <c r="S4355" i="1"/>
  <c r="S4359" i="1"/>
  <c r="S4363" i="1"/>
  <c r="S4367" i="1"/>
  <c r="S4371" i="1"/>
  <c r="S4375" i="1"/>
  <c r="S4379" i="1"/>
  <c r="S4383" i="1"/>
  <c r="S4387" i="1"/>
  <c r="S4391" i="1"/>
  <c r="S4395" i="1"/>
  <c r="S4399" i="1"/>
  <c r="S4403" i="1"/>
  <c r="S4407" i="1"/>
  <c r="S4411" i="1"/>
  <c r="S4415" i="1"/>
  <c r="S4419" i="1"/>
  <c r="S4423" i="1"/>
  <c r="S4427" i="1"/>
  <c r="S4431" i="1"/>
  <c r="S4435" i="1"/>
  <c r="S4439" i="1"/>
  <c r="S4443" i="1"/>
  <c r="S4447" i="1"/>
  <c r="S4451" i="1"/>
  <c r="S4455" i="1"/>
  <c r="S4459" i="1"/>
  <c r="S4463" i="1"/>
  <c r="S4467" i="1"/>
  <c r="S4471" i="1"/>
  <c r="S4475" i="1"/>
  <c r="S4479" i="1"/>
  <c r="S4483" i="1"/>
  <c r="S4487" i="1"/>
  <c r="S4491" i="1"/>
  <c r="S4495" i="1"/>
  <c r="S4499" i="1"/>
  <c r="S4503" i="1"/>
  <c r="S4507" i="1"/>
  <c r="S4511" i="1"/>
  <c r="S4515" i="1"/>
  <c r="S4519" i="1"/>
  <c r="S4523" i="1"/>
  <c r="S4527" i="1"/>
  <c r="S4531" i="1"/>
  <c r="S4535" i="1"/>
  <c r="S4539" i="1"/>
  <c r="S4543" i="1"/>
  <c r="S4547" i="1"/>
  <c r="S4551" i="1"/>
  <c r="S4555" i="1"/>
  <c r="S4559" i="1"/>
  <c r="S4563" i="1"/>
  <c r="S4567" i="1"/>
  <c r="S4571" i="1"/>
  <c r="S4575" i="1"/>
  <c r="S4579" i="1"/>
  <c r="S4583" i="1"/>
  <c r="S4587" i="1"/>
  <c r="S4591" i="1"/>
  <c r="S4595" i="1"/>
  <c r="S4599" i="1"/>
  <c r="S4603" i="1"/>
  <c r="S4607" i="1"/>
  <c r="S4611" i="1"/>
  <c r="S4615" i="1"/>
  <c r="S4619" i="1"/>
  <c r="S4623" i="1"/>
  <c r="S4627" i="1"/>
  <c r="S4631" i="1"/>
  <c r="S4635" i="1"/>
  <c r="S4639" i="1"/>
  <c r="S4643" i="1"/>
  <c r="S4647" i="1"/>
  <c r="S4651" i="1"/>
  <c r="S4655" i="1"/>
  <c r="S4659" i="1"/>
  <c r="S4663" i="1"/>
  <c r="S4667" i="1"/>
  <c r="S4671" i="1"/>
  <c r="S4675" i="1"/>
  <c r="S4679" i="1"/>
  <c r="S4683" i="1"/>
  <c r="S4687" i="1"/>
  <c r="S4691" i="1"/>
  <c r="S4695" i="1"/>
  <c r="S4699" i="1"/>
  <c r="S4703" i="1"/>
  <c r="S4707" i="1"/>
  <c r="S4711" i="1"/>
  <c r="S4715" i="1"/>
  <c r="S4719" i="1"/>
  <c r="S4723" i="1"/>
  <c r="S4727" i="1"/>
  <c r="S4731" i="1"/>
  <c r="S4735" i="1"/>
  <c r="S4739" i="1"/>
  <c r="S4743" i="1"/>
  <c r="S4747" i="1"/>
  <c r="S4751" i="1"/>
  <c r="S4755" i="1"/>
  <c r="S4759" i="1"/>
  <c r="S4763" i="1"/>
  <c r="S4767" i="1"/>
  <c r="S4771" i="1"/>
  <c r="S4775" i="1"/>
  <c r="S4779" i="1"/>
  <c r="S4783" i="1"/>
  <c r="S4787" i="1"/>
  <c r="S4791" i="1"/>
  <c r="S4795" i="1"/>
  <c r="S4799" i="1"/>
  <c r="S4803" i="1"/>
  <c r="S4807" i="1"/>
  <c r="S4811" i="1"/>
  <c r="S4815" i="1"/>
  <c r="S4819" i="1"/>
  <c r="S4823" i="1"/>
  <c r="S4827" i="1"/>
  <c r="S4831" i="1"/>
  <c r="S4835" i="1"/>
  <c r="S4839" i="1"/>
  <c r="S4843" i="1"/>
  <c r="S4847" i="1"/>
  <c r="S4851" i="1"/>
  <c r="S4855" i="1"/>
  <c r="S4859" i="1"/>
  <c r="S4863" i="1"/>
  <c r="S4867" i="1"/>
  <c r="S4871" i="1"/>
  <c r="S4875" i="1"/>
  <c r="S4879" i="1"/>
  <c r="S4883" i="1"/>
  <c r="S4887" i="1"/>
  <c r="S4891" i="1"/>
  <c r="S4895" i="1"/>
  <c r="S4899" i="1"/>
  <c r="S4903" i="1"/>
  <c r="S4907" i="1"/>
  <c r="S4911" i="1"/>
  <c r="S4915" i="1"/>
  <c r="S4919" i="1"/>
  <c r="S4923" i="1"/>
  <c r="S4927" i="1"/>
  <c r="S4931" i="1"/>
  <c r="S4935" i="1"/>
  <c r="S4939" i="1"/>
  <c r="S4943" i="1"/>
  <c r="S4947" i="1"/>
  <c r="S4951" i="1"/>
  <c r="S4955" i="1"/>
  <c r="S4959" i="1"/>
  <c r="S4963" i="1"/>
  <c r="S4967" i="1"/>
  <c r="S4971" i="1"/>
  <c r="S4975" i="1"/>
  <c r="S4979" i="1"/>
  <c r="S4983" i="1"/>
  <c r="S4987" i="1"/>
  <c r="S4991" i="1"/>
  <c r="S4995" i="1"/>
  <c r="S4999" i="1"/>
  <c r="S5003" i="1"/>
  <c r="S5007" i="1"/>
  <c r="S5011" i="1"/>
  <c r="S5015" i="1"/>
  <c r="S5019" i="1"/>
  <c r="S5023" i="1"/>
  <c r="S5027" i="1"/>
  <c r="S5031" i="1"/>
  <c r="S5035" i="1"/>
  <c r="S5039" i="1"/>
  <c r="S5043" i="1"/>
  <c r="S5047" i="1"/>
  <c r="S5051" i="1"/>
  <c r="S5055" i="1"/>
  <c r="S5059" i="1"/>
  <c r="S5063" i="1"/>
  <c r="S5067" i="1"/>
  <c r="S5071" i="1"/>
  <c r="S5075" i="1"/>
  <c r="S5079" i="1"/>
  <c r="S5083" i="1"/>
  <c r="S5087" i="1"/>
  <c r="S5091" i="1"/>
  <c r="S5095" i="1"/>
  <c r="S5099" i="1"/>
  <c r="S5103" i="1"/>
  <c r="S5107" i="1"/>
  <c r="S5111" i="1"/>
  <c r="S5115" i="1"/>
  <c r="S5119" i="1"/>
  <c r="S5123" i="1"/>
  <c r="S5127" i="1"/>
  <c r="S5131" i="1"/>
  <c r="S5135" i="1"/>
  <c r="S5139" i="1"/>
  <c r="S5143" i="1"/>
  <c r="S5147" i="1"/>
  <c r="S5179" i="1"/>
  <c r="S5183" i="1"/>
  <c r="S5187" i="1"/>
  <c r="S5193" i="1"/>
  <c r="S5197" i="1"/>
  <c r="S5226" i="1"/>
  <c r="S5230" i="1"/>
  <c r="S5234" i="1"/>
  <c r="S5238" i="1"/>
  <c r="S5242" i="1"/>
  <c r="S5246" i="1"/>
  <c r="S5250" i="1"/>
  <c r="S5254" i="1"/>
  <c r="S5258" i="1"/>
  <c r="S5262" i="1"/>
  <c r="S5266" i="1"/>
  <c r="S5270" i="1"/>
  <c r="S5274" i="1"/>
  <c r="S5278" i="1"/>
  <c r="S5283" i="1"/>
  <c r="S5287" i="1"/>
  <c r="S5291" i="1"/>
  <c r="S5296" i="1"/>
  <c r="S5300" i="1"/>
  <c r="S5304" i="1"/>
  <c r="S5308" i="1"/>
  <c r="S5312" i="1"/>
  <c r="S5324" i="1"/>
  <c r="S5328" i="1"/>
  <c r="S5332" i="1"/>
  <c r="S5336" i="1"/>
  <c r="S5340" i="1"/>
  <c r="S5344" i="1"/>
  <c r="S5348" i="1"/>
  <c r="S5352" i="1"/>
  <c r="S5356" i="1"/>
  <c r="S5363" i="1"/>
  <c r="S5367" i="1"/>
  <c r="S5371" i="1"/>
  <c r="S5375" i="1"/>
  <c r="S5379" i="1"/>
  <c r="S5383" i="1"/>
  <c r="S5387" i="1"/>
  <c r="S5391" i="1"/>
  <c r="S5395" i="1"/>
  <c r="S5399" i="1"/>
  <c r="S5403" i="1"/>
  <c r="S5407" i="1"/>
  <c r="S5411" i="1"/>
  <c r="S5415" i="1"/>
  <c r="S5419" i="1"/>
  <c r="S5423" i="1"/>
  <c r="S5427" i="1"/>
  <c r="S5431" i="1"/>
  <c r="S5435" i="1"/>
  <c r="S5439" i="1"/>
  <c r="S5443" i="1"/>
  <c r="S5447" i="1"/>
  <c r="S5452" i="1"/>
  <c r="S5457" i="1"/>
  <c r="S5463" i="1"/>
  <c r="S5467" i="1"/>
  <c r="S5471" i="1"/>
  <c r="S5475" i="1"/>
  <c r="S5479" i="1"/>
  <c r="S5483" i="1"/>
  <c r="S5487" i="1"/>
  <c r="S3216" i="1"/>
  <c r="S3220" i="1"/>
  <c r="S3224" i="1"/>
  <c r="S3228" i="1"/>
  <c r="S3232" i="1"/>
  <c r="S3236" i="1"/>
  <c r="S3240" i="1"/>
  <c r="S3244" i="1"/>
  <c r="S3248" i="1"/>
  <c r="S3252" i="1"/>
  <c r="S3256" i="1"/>
  <c r="S3260" i="1"/>
  <c r="S3264" i="1"/>
  <c r="S3268" i="1"/>
  <c r="S3272" i="1"/>
  <c r="S3276" i="1"/>
  <c r="S3280" i="1"/>
  <c r="S3284" i="1"/>
  <c r="S3288" i="1"/>
  <c r="S3292" i="1"/>
  <c r="S3296" i="1"/>
  <c r="S3300" i="1"/>
  <c r="S3304" i="1"/>
  <c r="S3308" i="1"/>
  <c r="S3312" i="1"/>
  <c r="S3316" i="1"/>
  <c r="S3320" i="1"/>
  <c r="S3324" i="1"/>
  <c r="S3328" i="1"/>
  <c r="S3332" i="1"/>
  <c r="S3336" i="1"/>
  <c r="S3340" i="1"/>
  <c r="S3344" i="1"/>
  <c r="S3348" i="1"/>
  <c r="S3352" i="1"/>
  <c r="S3356" i="1"/>
  <c r="S3360" i="1"/>
  <c r="S3364" i="1"/>
  <c r="S3368" i="1"/>
  <c r="S3372" i="1"/>
  <c r="S3376" i="1"/>
  <c r="S3380" i="1"/>
  <c r="S3384" i="1"/>
  <c r="S3388" i="1"/>
  <c r="S3392" i="1"/>
  <c r="S3396" i="1"/>
  <c r="S3400" i="1"/>
  <c r="S3404" i="1"/>
  <c r="S3408" i="1"/>
  <c r="S3412" i="1"/>
  <c r="S3416" i="1"/>
  <c r="S3420" i="1"/>
  <c r="S3424" i="1"/>
  <c r="S3428" i="1"/>
  <c r="S3432" i="1"/>
  <c r="S3436" i="1"/>
  <c r="S3440" i="1"/>
  <c r="S3444" i="1"/>
  <c r="S3448" i="1"/>
  <c r="S3452" i="1"/>
  <c r="S3456" i="1"/>
  <c r="S3460" i="1"/>
  <c r="S3464" i="1"/>
  <c r="S3468" i="1"/>
  <c r="S3472" i="1"/>
  <c r="S3476" i="1"/>
  <c r="S3480" i="1"/>
  <c r="S3484" i="1"/>
  <c r="S3488" i="1"/>
  <c r="S3492" i="1"/>
  <c r="S3496" i="1"/>
  <c r="S3500" i="1"/>
  <c r="S3504" i="1"/>
  <c r="S3508" i="1"/>
  <c r="S3512" i="1"/>
  <c r="S3516" i="1"/>
  <c r="S3520" i="1"/>
  <c r="S3524" i="1"/>
  <c r="S3528" i="1"/>
  <c r="S3532" i="1"/>
  <c r="S3536" i="1"/>
  <c r="S3540" i="1"/>
  <c r="S3544" i="1"/>
  <c r="S3548" i="1"/>
  <c r="S3552" i="1"/>
  <c r="S3556" i="1"/>
  <c r="S3560" i="1"/>
  <c r="S3564" i="1"/>
  <c r="S3568" i="1"/>
  <c r="S3572" i="1"/>
  <c r="S3576" i="1"/>
  <c r="S3580" i="1"/>
  <c r="S3584" i="1"/>
  <c r="S3588" i="1"/>
  <c r="S3592" i="1"/>
  <c r="S3596" i="1"/>
  <c r="S3600" i="1"/>
  <c r="S3604" i="1"/>
  <c r="S3608" i="1"/>
  <c r="S3612" i="1"/>
  <c r="S3616" i="1"/>
  <c r="S3620" i="1"/>
  <c r="S3624" i="1"/>
  <c r="S3628" i="1"/>
  <c r="S3632" i="1"/>
  <c r="S3636" i="1"/>
  <c r="S3640" i="1"/>
  <c r="S3644" i="1"/>
  <c r="S3648" i="1"/>
  <c r="S3652" i="1"/>
  <c r="S3656" i="1"/>
  <c r="S3660" i="1"/>
  <c r="S3664" i="1"/>
  <c r="S3668" i="1"/>
  <c r="S3672" i="1"/>
  <c r="S3676" i="1"/>
  <c r="S3680" i="1"/>
  <c r="S3684" i="1"/>
  <c r="S3688" i="1"/>
  <c r="S3692" i="1"/>
  <c r="S3696" i="1"/>
  <c r="S3700" i="1"/>
  <c r="S3704" i="1"/>
  <c r="S3708" i="1"/>
  <c r="S3712" i="1"/>
  <c r="S3716" i="1"/>
  <c r="S3720" i="1"/>
  <c r="S3724" i="1"/>
  <c r="S3728" i="1"/>
  <c r="S3732" i="1"/>
  <c r="S3736" i="1"/>
  <c r="S3740" i="1"/>
  <c r="S3744" i="1"/>
  <c r="S3748" i="1"/>
  <c r="S3752" i="1"/>
  <c r="S3756" i="1"/>
  <c r="S3760" i="1"/>
  <c r="S3764" i="1"/>
  <c r="S3768" i="1"/>
  <c r="S3772" i="1"/>
  <c r="S3776" i="1"/>
  <c r="S3780" i="1"/>
  <c r="S3784" i="1"/>
  <c r="S3788" i="1"/>
  <c r="S3792" i="1"/>
  <c r="S3796" i="1"/>
  <c r="S3800" i="1"/>
  <c r="S3804" i="1"/>
  <c r="S3808" i="1"/>
  <c r="S3812" i="1"/>
  <c r="S3816" i="1"/>
  <c r="S3820" i="1"/>
  <c r="S3824" i="1"/>
  <c r="S3828" i="1"/>
  <c r="S3832" i="1"/>
  <c r="S3836" i="1"/>
  <c r="S3840" i="1"/>
  <c r="S3844" i="1"/>
  <c r="S3848" i="1"/>
  <c r="S3852" i="1"/>
  <c r="S3856" i="1"/>
  <c r="S3860" i="1"/>
  <c r="S3864" i="1"/>
  <c r="S3868" i="1"/>
  <c r="S3872" i="1"/>
  <c r="S3876" i="1"/>
  <c r="S3880" i="1"/>
  <c r="S3155" i="1"/>
  <c r="S3087" i="1"/>
  <c r="S3057" i="1"/>
  <c r="S3018" i="1"/>
  <c r="S2907" i="1"/>
  <c r="S2564" i="1"/>
  <c r="S2555" i="1"/>
  <c r="S2559" i="1"/>
  <c r="S2512" i="1"/>
  <c r="S2497" i="1"/>
  <c r="S2414" i="1"/>
  <c r="S2332" i="1"/>
  <c r="S2314" i="1"/>
  <c r="S2229" i="1"/>
  <c r="S2233" i="1"/>
  <c r="S2222" i="1"/>
  <c r="S2219" i="1"/>
  <c r="S2197" i="1"/>
  <c r="S2114" i="1"/>
  <c r="S2045" i="1"/>
  <c r="S2010" i="1"/>
  <c r="S1971" i="1"/>
  <c r="S1960" i="1"/>
  <c r="S1925" i="1"/>
  <c r="S1873" i="1"/>
  <c r="S1792" i="1"/>
  <c r="S1731" i="1"/>
  <c r="S1716" i="1"/>
  <c r="S1683" i="1"/>
  <c r="S1653" i="1"/>
  <c r="S1603" i="1"/>
  <c r="S1607" i="1"/>
  <c r="S1611" i="1"/>
  <c r="S1615" i="1"/>
  <c r="S1619" i="1"/>
  <c r="S1598" i="1"/>
  <c r="S1591" i="1"/>
  <c r="S1586" i="1"/>
  <c r="S1583" i="1"/>
  <c r="S1355" i="1"/>
  <c r="S1317" i="1"/>
  <c r="S1304" i="1"/>
  <c r="S1271" i="1"/>
  <c r="S1214" i="1"/>
  <c r="S857" i="1"/>
  <c r="S596" i="1"/>
  <c r="S406" i="1"/>
  <c r="S249" i="1"/>
  <c r="S217" i="1"/>
  <c r="S158" i="1"/>
  <c r="S150" i="1"/>
  <c r="S154" i="1"/>
  <c r="S134" i="1"/>
  <c r="S138" i="1"/>
  <c r="S142" i="1"/>
  <c r="S146" i="1"/>
  <c r="S117" i="1"/>
  <c r="S98" i="1"/>
  <c r="S48" i="1"/>
  <c r="S52" i="1"/>
  <c r="S56" i="1"/>
  <c r="S60" i="1"/>
  <c r="S64" i="1"/>
  <c r="S39" i="1"/>
  <c r="S43" i="1"/>
  <c r="S23" i="1"/>
  <c r="S27" i="1"/>
  <c r="S31" i="1"/>
  <c r="S35" i="1"/>
  <c r="S10" i="1"/>
  <c r="S14" i="1"/>
  <c r="S8" i="1"/>
  <c r="Q3217" i="1"/>
  <c r="Q3221" i="1"/>
  <c r="Q3225" i="1"/>
  <c r="Q3229" i="1"/>
  <c r="Q3233" i="1"/>
  <c r="Q3237" i="1"/>
  <c r="Q3241" i="1"/>
  <c r="Q3245" i="1"/>
  <c r="Q3249" i="1"/>
  <c r="Q3253" i="1"/>
  <c r="Q3257" i="1"/>
  <c r="Q3261" i="1"/>
  <c r="Q3265" i="1"/>
  <c r="Q3269" i="1"/>
  <c r="Q3273" i="1"/>
  <c r="Q3277" i="1"/>
  <c r="Q3281" i="1"/>
  <c r="Q3285" i="1"/>
  <c r="Q3289" i="1"/>
  <c r="Q3293" i="1"/>
  <c r="Q3297" i="1"/>
  <c r="Q3301" i="1"/>
  <c r="Q3305" i="1"/>
  <c r="Q3309" i="1"/>
  <c r="Q3313" i="1"/>
  <c r="Q3317" i="1"/>
  <c r="Q3321" i="1"/>
  <c r="Q3325" i="1"/>
  <c r="Q3329" i="1"/>
  <c r="Q3333" i="1"/>
  <c r="Q3337" i="1"/>
  <c r="Q3341" i="1"/>
  <c r="Q3345" i="1"/>
  <c r="Q3349" i="1"/>
  <c r="Q3353" i="1"/>
  <c r="Q3357" i="1"/>
  <c r="Q3361" i="1"/>
  <c r="Q3365" i="1"/>
  <c r="Q3369" i="1"/>
  <c r="Q3373" i="1"/>
  <c r="Q3377" i="1"/>
  <c r="Q3381" i="1"/>
  <c r="Q3385" i="1"/>
  <c r="Q3389" i="1"/>
  <c r="Q3393" i="1"/>
  <c r="Q3397" i="1"/>
  <c r="Q3401" i="1"/>
  <c r="Q3405" i="1"/>
  <c r="Q3409" i="1"/>
  <c r="Q3413" i="1"/>
  <c r="Q3417" i="1"/>
  <c r="Q3421" i="1"/>
  <c r="Q3425" i="1"/>
  <c r="Q3429" i="1"/>
  <c r="Q3433" i="1"/>
  <c r="Q3437" i="1"/>
  <c r="Q3441" i="1"/>
  <c r="Q3445" i="1"/>
  <c r="Q3449" i="1"/>
  <c r="Q3453" i="1"/>
  <c r="Q3457" i="1"/>
  <c r="Q3461" i="1"/>
  <c r="Q3465" i="1"/>
  <c r="Q3469" i="1"/>
  <c r="Q3473" i="1"/>
  <c r="Q3477" i="1"/>
  <c r="Q3481" i="1"/>
  <c r="Q3485" i="1"/>
  <c r="Q3489" i="1"/>
  <c r="Q3493" i="1"/>
  <c r="Q3497" i="1"/>
  <c r="Q3501" i="1"/>
  <c r="Q3505" i="1"/>
  <c r="Q3509" i="1"/>
  <c r="Q3513" i="1"/>
  <c r="Q3517" i="1"/>
  <c r="Q3521" i="1"/>
  <c r="Q3525" i="1"/>
  <c r="Q3529" i="1"/>
  <c r="Q3533" i="1"/>
  <c r="Q3537" i="1"/>
  <c r="Q3541" i="1"/>
  <c r="Q3545" i="1"/>
  <c r="Q3549" i="1"/>
  <c r="Q3553" i="1"/>
  <c r="Q3557" i="1"/>
  <c r="Q3561" i="1"/>
  <c r="Q3565" i="1"/>
  <c r="Q3569" i="1"/>
  <c r="Q3573" i="1"/>
  <c r="Q3577" i="1"/>
  <c r="Q3581" i="1"/>
  <c r="Q3585" i="1"/>
  <c r="Q3589" i="1"/>
  <c r="Q3593" i="1"/>
  <c r="Q3597" i="1"/>
  <c r="Q3601" i="1"/>
  <c r="Q3605" i="1"/>
  <c r="Q3609" i="1"/>
  <c r="Q3613" i="1"/>
  <c r="Q3617" i="1"/>
  <c r="Q3621" i="1"/>
  <c r="Q3625" i="1"/>
  <c r="Q3629" i="1"/>
  <c r="Q3633" i="1"/>
  <c r="Q3637" i="1"/>
  <c r="Q3641" i="1"/>
  <c r="Q3645" i="1"/>
  <c r="Q3649" i="1"/>
  <c r="Q3653" i="1"/>
  <c r="Q3657" i="1"/>
  <c r="Q3661" i="1"/>
  <c r="Q3665" i="1"/>
  <c r="Q3669" i="1"/>
  <c r="Q3673" i="1"/>
  <c r="Q3677" i="1"/>
  <c r="Q3681" i="1"/>
  <c r="Q3685" i="1"/>
  <c r="Q3689" i="1"/>
  <c r="Q3693" i="1"/>
  <c r="Q3697" i="1"/>
  <c r="Q3701" i="1"/>
  <c r="Q3705" i="1"/>
  <c r="Q3709" i="1"/>
  <c r="Q3713" i="1"/>
  <c r="Q3717" i="1"/>
  <c r="Q3721" i="1"/>
  <c r="Q3725" i="1"/>
  <c r="Q3729" i="1"/>
  <c r="Q3733" i="1"/>
  <c r="Q3737" i="1"/>
  <c r="Q3741" i="1"/>
  <c r="Q3745" i="1"/>
  <c r="Q3749" i="1"/>
  <c r="Q3753" i="1"/>
  <c r="Q3757" i="1"/>
  <c r="Q3761" i="1"/>
  <c r="Q3765" i="1"/>
  <c r="Q3769" i="1"/>
  <c r="Q3773" i="1"/>
  <c r="Q3777" i="1"/>
  <c r="Q3781" i="1"/>
  <c r="Q3785" i="1"/>
  <c r="Q3789" i="1"/>
  <c r="Q3793" i="1"/>
  <c r="Q3797" i="1"/>
  <c r="Q3801" i="1"/>
  <c r="Q3805" i="1"/>
  <c r="Q3809" i="1"/>
  <c r="Q3813" i="1"/>
  <c r="Q3817" i="1"/>
  <c r="Q3821" i="1"/>
  <c r="Q3825" i="1"/>
  <c r="Q3829" i="1"/>
  <c r="Q3833" i="1"/>
  <c r="Q3837" i="1"/>
  <c r="Q3841" i="1"/>
  <c r="Q3845" i="1"/>
  <c r="Q3849" i="1"/>
  <c r="Q3853" i="1"/>
  <c r="Q3857" i="1"/>
  <c r="Q3861" i="1"/>
  <c r="Q3865" i="1"/>
  <c r="Q3869" i="1"/>
  <c r="Q3873" i="1"/>
  <c r="Q3877" i="1"/>
  <c r="Q3881" i="1"/>
  <c r="Q3156" i="1"/>
  <c r="Q3082" i="1"/>
  <c r="Q3027" i="1"/>
  <c r="Q2931" i="1"/>
  <c r="Q2803" i="1"/>
  <c r="Q2565" i="1"/>
  <c r="Q2556" i="1"/>
  <c r="Q2560" i="1"/>
  <c r="Q2513" i="1"/>
  <c r="Q2498" i="1"/>
  <c r="Q2377" i="1"/>
  <c r="Q2329" i="1"/>
  <c r="Q2315" i="1"/>
  <c r="Q2230" i="1"/>
  <c r="Q2234" i="1"/>
  <c r="Q2223" i="1"/>
  <c r="Q2220" i="1"/>
  <c r="Q2172" i="1"/>
  <c r="Q2112" i="1"/>
  <c r="Q2036" i="1"/>
  <c r="Q2001" i="1"/>
  <c r="Q1966" i="1"/>
  <c r="Q1946" i="1"/>
  <c r="Q1922" i="1"/>
  <c r="Q1838" i="1"/>
  <c r="Q1777" i="1"/>
  <c r="Q1732" i="1"/>
  <c r="Q1705" i="1"/>
  <c r="Q1684" i="1"/>
  <c r="Q1649" i="1"/>
  <c r="Q1604" i="1"/>
  <c r="Q1608" i="1"/>
  <c r="Q1612" i="1"/>
  <c r="Q1616" i="1"/>
  <c r="Q1620" i="1"/>
  <c r="Q1599" i="1"/>
  <c r="Q1592" i="1"/>
  <c r="Q1580" i="1"/>
  <c r="Q1409" i="1"/>
  <c r="Q1343" i="1"/>
  <c r="Q1314" i="1"/>
  <c r="Q1305" i="1"/>
  <c r="Q1268" i="1"/>
  <c r="Q1204" i="1"/>
  <c r="Q793" i="1"/>
  <c r="Q549" i="1"/>
  <c r="Q387" i="1"/>
  <c r="Q214" i="1"/>
  <c r="Q218" i="1"/>
  <c r="Q159" i="1"/>
  <c r="Q151" i="1"/>
  <c r="Q155" i="1"/>
  <c r="Q135" i="1"/>
  <c r="Q139" i="1"/>
  <c r="Q143" i="1"/>
  <c r="Q147" i="1"/>
  <c r="Q118" i="1"/>
  <c r="Q99" i="1"/>
  <c r="Q49" i="1"/>
  <c r="Q53" i="1"/>
  <c r="Q57" i="1"/>
  <c r="Q61" i="1"/>
  <c r="Q65" i="1"/>
  <c r="Q40" i="1"/>
  <c r="Q44" i="1"/>
  <c r="Q24" i="1"/>
  <c r="Q28" i="1"/>
  <c r="Q32" i="1"/>
  <c r="Q36" i="1"/>
  <c r="Q11" i="1"/>
  <c r="Q15" i="1"/>
  <c r="Q3885" i="1"/>
  <c r="Q3889" i="1"/>
  <c r="Q3893" i="1"/>
  <c r="Q3897" i="1"/>
  <c r="Q3901" i="1"/>
  <c r="Q3905" i="1"/>
  <c r="Q3909" i="1"/>
  <c r="Q3913" i="1"/>
  <c r="Q3917" i="1"/>
  <c r="Q3921" i="1"/>
  <c r="Q3925" i="1"/>
  <c r="Q3929" i="1"/>
  <c r="Q3933" i="1"/>
  <c r="Q3937" i="1"/>
  <c r="Q3941" i="1"/>
  <c r="Q3945" i="1"/>
  <c r="Q3949" i="1"/>
  <c r="Q3953" i="1"/>
  <c r="Q3957" i="1"/>
  <c r="Q3961" i="1"/>
  <c r="Q3965" i="1"/>
  <c r="Q3969" i="1"/>
  <c r="Q3973" i="1"/>
  <c r="Q3977" i="1"/>
  <c r="Q3981" i="1"/>
  <c r="Q3985" i="1"/>
  <c r="Q3989" i="1"/>
  <c r="Q3993" i="1"/>
  <c r="Q3997" i="1"/>
  <c r="Q4001" i="1"/>
  <c r="Q4005" i="1"/>
  <c r="Q4009" i="1"/>
  <c r="Q4013" i="1"/>
  <c r="Q4017" i="1"/>
  <c r="Q4021" i="1"/>
  <c r="Q4025" i="1"/>
  <c r="Q4029" i="1"/>
  <c r="Q4033" i="1"/>
  <c r="Q4037" i="1"/>
  <c r="Q4041" i="1"/>
  <c r="Q4045" i="1"/>
  <c r="Q4049" i="1"/>
  <c r="Q4053" i="1"/>
  <c r="Q4057" i="1"/>
  <c r="Q4061" i="1"/>
  <c r="Q4065" i="1"/>
  <c r="Q4069" i="1"/>
  <c r="Q4073" i="1"/>
  <c r="Q4077" i="1"/>
  <c r="Q4081" i="1"/>
  <c r="Q4085" i="1"/>
  <c r="Q4089" i="1"/>
  <c r="Q4093" i="1"/>
  <c r="Q4097" i="1"/>
  <c r="Q4101" i="1"/>
  <c r="Q4105" i="1"/>
  <c r="Q4109" i="1"/>
  <c r="Q4113" i="1"/>
  <c r="Q4117" i="1"/>
  <c r="Q4121" i="1"/>
  <c r="Q4125" i="1"/>
  <c r="Q4129" i="1"/>
  <c r="Q4133" i="1"/>
  <c r="Q4137" i="1"/>
  <c r="Q4141" i="1"/>
  <c r="Q4145" i="1"/>
  <c r="Q4149" i="1"/>
  <c r="Q4153" i="1"/>
  <c r="Q4157" i="1"/>
  <c r="Q4161" i="1"/>
  <c r="Q4165" i="1"/>
  <c r="Q4169" i="1"/>
  <c r="Q4173" i="1"/>
  <c r="Q4177" i="1"/>
  <c r="Q4181" i="1"/>
  <c r="Q4185" i="1"/>
  <c r="Q4189" i="1"/>
  <c r="Q4193" i="1"/>
  <c r="Q4197" i="1"/>
  <c r="Q4201" i="1"/>
  <c r="Q4205" i="1"/>
  <c r="Q4209" i="1"/>
  <c r="Q4213" i="1"/>
  <c r="Q4217" i="1"/>
  <c r="Q4221" i="1"/>
  <c r="Q4225" i="1"/>
  <c r="Q4229" i="1"/>
  <c r="Q4233" i="1"/>
  <c r="Q4237" i="1"/>
  <c r="Q4241" i="1"/>
  <c r="Q4245" i="1"/>
  <c r="Q4249" i="1"/>
  <c r="Q4253" i="1"/>
  <c r="Q4257" i="1"/>
  <c r="Q4261" i="1"/>
  <c r="Q4265" i="1"/>
  <c r="Q4269" i="1"/>
  <c r="Q4273" i="1"/>
  <c r="Q4277" i="1"/>
  <c r="Q4281" i="1"/>
  <c r="Q4285" i="1"/>
  <c r="Q4289" i="1"/>
  <c r="Q4293" i="1"/>
  <c r="Q4297" i="1"/>
  <c r="Q4301" i="1"/>
  <c r="Q4305" i="1"/>
  <c r="Q4309" i="1"/>
  <c r="Q4313" i="1"/>
  <c r="Q4317" i="1"/>
  <c r="Q4321" i="1"/>
  <c r="Q4325" i="1"/>
  <c r="Q4329" i="1"/>
  <c r="Q4333" i="1"/>
  <c r="Q4337" i="1"/>
  <c r="Q4341" i="1"/>
  <c r="Q4345" i="1"/>
  <c r="Q4349" i="1"/>
  <c r="Q4353" i="1"/>
  <c r="Q4357" i="1"/>
  <c r="Q4361" i="1"/>
  <c r="Q4365" i="1"/>
  <c r="Q4369" i="1"/>
  <c r="Q4373" i="1"/>
  <c r="Q4377" i="1"/>
  <c r="Q4381" i="1"/>
  <c r="Q4385" i="1"/>
  <c r="Q4389" i="1"/>
  <c r="Q4393" i="1"/>
  <c r="Q4397" i="1"/>
  <c r="Q4401" i="1"/>
  <c r="Q4405" i="1"/>
  <c r="Q4409" i="1"/>
  <c r="Q4413" i="1"/>
  <c r="Q4417" i="1"/>
  <c r="Q4421" i="1"/>
  <c r="Q4425" i="1"/>
  <c r="Q4429" i="1"/>
  <c r="Q4433" i="1"/>
  <c r="Q4437" i="1"/>
  <c r="Q4441" i="1"/>
  <c r="Q4445" i="1"/>
  <c r="Q4449" i="1"/>
  <c r="Q4453" i="1"/>
  <c r="Q4457" i="1"/>
  <c r="Q4461" i="1"/>
  <c r="Q4465" i="1"/>
  <c r="Q4469" i="1"/>
  <c r="Q4473" i="1"/>
  <c r="Q4477" i="1"/>
  <c r="Q4481" i="1"/>
  <c r="Q4485" i="1"/>
  <c r="Q4489" i="1"/>
  <c r="Q4493" i="1"/>
  <c r="Q4497" i="1"/>
  <c r="Q4501" i="1"/>
  <c r="Q4505" i="1"/>
  <c r="Q4509" i="1"/>
  <c r="Q4513" i="1"/>
  <c r="Q4517" i="1"/>
  <c r="Q4521" i="1"/>
  <c r="Q4525" i="1"/>
  <c r="Q4529" i="1"/>
  <c r="Q4533" i="1"/>
  <c r="Q4537" i="1"/>
  <c r="Q4541" i="1"/>
  <c r="Q4545" i="1"/>
  <c r="Q4549" i="1"/>
  <c r="Q4553" i="1"/>
  <c r="Q4557" i="1"/>
  <c r="Q4561" i="1"/>
  <c r="Q4565" i="1"/>
  <c r="Q4569" i="1"/>
  <c r="Q4573" i="1"/>
  <c r="Q4577" i="1"/>
  <c r="Q4581" i="1"/>
  <c r="Q4585" i="1"/>
  <c r="Q4589" i="1"/>
  <c r="Q4593" i="1"/>
  <c r="Q4597" i="1"/>
  <c r="Q4601" i="1"/>
  <c r="Q4605" i="1"/>
  <c r="Q4609" i="1"/>
  <c r="Q4613" i="1"/>
  <c r="Q4617" i="1"/>
  <c r="Q4621" i="1"/>
  <c r="Q4625" i="1"/>
  <c r="Q4629" i="1"/>
  <c r="Q4633" i="1"/>
  <c r="Q4637" i="1"/>
  <c r="Q4641" i="1"/>
  <c r="Q4645" i="1"/>
  <c r="Q4649" i="1"/>
  <c r="Q4653" i="1"/>
  <c r="Q4657" i="1"/>
  <c r="Q4661" i="1"/>
  <c r="Q4665" i="1"/>
  <c r="Q4669" i="1"/>
  <c r="Q4673" i="1"/>
  <c r="Q4677" i="1"/>
  <c r="Q4681" i="1"/>
  <c r="Q4685" i="1"/>
  <c r="Q4689" i="1"/>
  <c r="Q4693" i="1"/>
  <c r="Q4697" i="1"/>
  <c r="Q4701" i="1"/>
  <c r="Q4705" i="1"/>
  <c r="Q4709" i="1"/>
  <c r="Q4713" i="1"/>
  <c r="Q4717" i="1"/>
  <c r="Q4721" i="1"/>
  <c r="Q4725" i="1"/>
  <c r="Q4729" i="1"/>
  <c r="Q4733" i="1"/>
  <c r="Q4737" i="1"/>
  <c r="Q4741" i="1"/>
  <c r="Q4745" i="1"/>
  <c r="Q4749" i="1"/>
  <c r="Q4753" i="1"/>
  <c r="Q4757" i="1"/>
  <c r="Q4761" i="1"/>
  <c r="Q4765" i="1"/>
  <c r="Q4769" i="1"/>
  <c r="Q4773" i="1"/>
  <c r="Q4777" i="1"/>
  <c r="Q4781" i="1"/>
  <c r="Q4785" i="1"/>
  <c r="Q4789" i="1"/>
  <c r="Q4793" i="1"/>
  <c r="Q4797" i="1"/>
  <c r="Q4801" i="1"/>
  <c r="Q4805" i="1"/>
  <c r="Q4809" i="1"/>
  <c r="Q4813" i="1"/>
  <c r="Q4817" i="1"/>
  <c r="Q4821" i="1"/>
  <c r="Q4825" i="1"/>
  <c r="Q4829" i="1"/>
  <c r="Q4833" i="1"/>
  <c r="Q4837" i="1"/>
  <c r="Q4841" i="1"/>
  <c r="Q4845" i="1"/>
  <c r="Q4849" i="1"/>
  <c r="Q4853" i="1"/>
  <c r="Q4857" i="1"/>
  <c r="Q4861" i="1"/>
  <c r="Q4865" i="1"/>
  <c r="Q4869" i="1"/>
  <c r="Q4873" i="1"/>
  <c r="Q4877" i="1"/>
  <c r="Q4881" i="1"/>
  <c r="Q4885" i="1"/>
  <c r="Q4889" i="1"/>
  <c r="Q4893" i="1"/>
  <c r="Q4897" i="1"/>
  <c r="Q4901" i="1"/>
  <c r="Q4905" i="1"/>
  <c r="Q4909" i="1"/>
  <c r="Q4913" i="1"/>
  <c r="Q4917" i="1"/>
  <c r="Q4921" i="1"/>
  <c r="Q4925" i="1"/>
  <c r="Q4929" i="1"/>
  <c r="Q4933" i="1"/>
  <c r="Q4937" i="1"/>
  <c r="Q4941" i="1"/>
  <c r="Q4945" i="1"/>
  <c r="Q4949" i="1"/>
  <c r="Q4953" i="1"/>
  <c r="Q4957" i="1"/>
  <c r="Q4961" i="1"/>
  <c r="Q4965" i="1"/>
  <c r="Q4969" i="1"/>
  <c r="Q4973" i="1"/>
  <c r="Q4977" i="1"/>
  <c r="Q4981" i="1"/>
  <c r="Q4985" i="1"/>
  <c r="Q4989" i="1"/>
  <c r="Q4993" i="1"/>
  <c r="Q4997" i="1"/>
  <c r="Q5001" i="1"/>
  <c r="Q5005" i="1"/>
  <c r="Q5009" i="1"/>
  <c r="Q5013" i="1"/>
  <c r="Q5017" i="1"/>
  <c r="Q5021" i="1"/>
  <c r="Q5025" i="1"/>
  <c r="Q5029" i="1"/>
  <c r="Q5033" i="1"/>
  <c r="Q5037" i="1"/>
  <c r="Q5041" i="1"/>
  <c r="Q5045" i="1"/>
  <c r="Q5049" i="1"/>
  <c r="Q5053" i="1"/>
  <c r="Q5057" i="1"/>
  <c r="Q5061" i="1"/>
  <c r="Q5065" i="1"/>
  <c r="Q5069" i="1"/>
  <c r="Q5073" i="1"/>
  <c r="Q5077" i="1"/>
  <c r="Q5081" i="1"/>
  <c r="Q5085" i="1"/>
  <c r="Q5089" i="1"/>
  <c r="Q5093" i="1"/>
  <c r="Q5097" i="1"/>
  <c r="Q5101" i="1"/>
  <c r="Q5105" i="1"/>
  <c r="Q5109" i="1"/>
  <c r="Q5113" i="1"/>
  <c r="Q5117" i="1"/>
  <c r="Q5121" i="1"/>
  <c r="Q5125" i="1"/>
  <c r="Q5129" i="1"/>
  <c r="Q5133" i="1"/>
  <c r="Q5137" i="1"/>
  <c r="Q5141" i="1"/>
  <c r="Q5145" i="1"/>
  <c r="Q5177" i="1"/>
  <c r="Q5181" i="1"/>
  <c r="Q5185" i="1"/>
  <c r="Q5191" i="1"/>
  <c r="Q5195" i="1"/>
  <c r="Q5201" i="1"/>
  <c r="Q5228" i="1"/>
  <c r="Q5232" i="1"/>
  <c r="Q5236" i="1"/>
  <c r="Q5240" i="1"/>
  <c r="Q5244" i="1"/>
  <c r="Q5248" i="1"/>
  <c r="Q5252" i="1"/>
  <c r="Q5256" i="1"/>
  <c r="Q5260" i="1"/>
  <c r="Q5264" i="1"/>
  <c r="Q5268" i="1"/>
  <c r="Q5272" i="1"/>
  <c r="Q5276" i="1"/>
  <c r="Q5281" i="1"/>
  <c r="Q5285" i="1"/>
  <c r="Q5289" i="1"/>
  <c r="Q5294" i="1"/>
  <c r="Q5298" i="1"/>
  <c r="Q5302" i="1"/>
  <c r="Q5306" i="1"/>
  <c r="Q5310" i="1"/>
  <c r="Q5322" i="1"/>
  <c r="Q5326" i="1"/>
  <c r="Q5330" i="1"/>
  <c r="Q5334" i="1"/>
  <c r="Q5338" i="1"/>
  <c r="Q5342" i="1"/>
  <c r="Q5346" i="1"/>
  <c r="Q5350" i="1"/>
  <c r="Q5354" i="1"/>
  <c r="Q5358" i="1"/>
  <c r="Q5365" i="1"/>
  <c r="Q5369" i="1"/>
  <c r="Q5373" i="1"/>
  <c r="Q5377" i="1"/>
  <c r="Q5381" i="1"/>
  <c r="Q5385" i="1"/>
  <c r="Q5389" i="1"/>
  <c r="Q5393" i="1"/>
  <c r="Q5397" i="1"/>
  <c r="Q5401" i="1"/>
  <c r="Q5405" i="1"/>
  <c r="Q5409" i="1"/>
  <c r="Q5413" i="1"/>
  <c r="Q5417" i="1"/>
  <c r="Q5421" i="1"/>
  <c r="Q5425" i="1"/>
  <c r="Q5429" i="1"/>
  <c r="Q5433" i="1"/>
  <c r="Q5437" i="1"/>
  <c r="Q5441" i="1"/>
  <c r="Q5445" i="1"/>
  <c r="Q5449" i="1"/>
  <c r="Q5455" i="1"/>
  <c r="Q5461" i="1"/>
  <c r="Q5465" i="1"/>
  <c r="Q5469" i="1"/>
  <c r="Q5473" i="1"/>
  <c r="Q5477" i="1"/>
  <c r="Q5481" i="1"/>
  <c r="Q5485" i="1"/>
  <c r="S9" i="1"/>
  <c r="S20" i="1"/>
  <c r="S47" i="1"/>
  <c r="S71" i="1"/>
  <c r="S75" i="1"/>
  <c r="S79" i="1"/>
  <c r="S83" i="1"/>
  <c r="S87" i="1"/>
  <c r="S91" i="1"/>
  <c r="S95" i="1"/>
  <c r="S105" i="1"/>
  <c r="S109" i="1"/>
  <c r="S113" i="1"/>
  <c r="S119" i="1"/>
  <c r="S125" i="1"/>
  <c r="S129" i="1"/>
  <c r="S148" i="1"/>
  <c r="S163" i="1"/>
  <c r="S167" i="1"/>
  <c r="S171" i="1"/>
  <c r="S175" i="1"/>
  <c r="S179" i="1"/>
  <c r="S183" i="1"/>
  <c r="S187" i="1"/>
  <c r="S191" i="1"/>
  <c r="S195" i="1"/>
  <c r="S199" i="1"/>
  <c r="S203" i="1"/>
  <c r="S207" i="1"/>
  <c r="S211" i="1"/>
  <c r="S222" i="1"/>
  <c r="S226" i="1"/>
  <c r="S230" i="1"/>
  <c r="S234" i="1"/>
  <c r="S238" i="1"/>
  <c r="S242" i="1"/>
  <c r="S246" i="1"/>
  <c r="S252" i="1"/>
  <c r="S256" i="1"/>
  <c r="S260" i="1"/>
  <c r="S264" i="1"/>
  <c r="S268" i="1"/>
  <c r="S272" i="1"/>
  <c r="S276" i="1"/>
  <c r="S281" i="1"/>
  <c r="S285" i="1"/>
  <c r="S289" i="1"/>
  <c r="S293" i="1"/>
  <c r="S297" i="1"/>
  <c r="S301" i="1"/>
  <c r="S305" i="1"/>
  <c r="S309" i="1"/>
  <c r="S313" i="1"/>
  <c r="S317" i="1"/>
  <c r="S321" i="1"/>
  <c r="S325" i="1"/>
  <c r="S329" i="1"/>
  <c r="S333" i="1"/>
  <c r="S337" i="1"/>
  <c r="S341" i="1"/>
  <c r="S345" i="1"/>
  <c r="S349" i="1"/>
  <c r="S353" i="1"/>
  <c r="S357" i="1"/>
  <c r="S361" i="1"/>
  <c r="S365" i="1"/>
  <c r="S369" i="1"/>
  <c r="S373" i="1"/>
  <c r="S377" i="1"/>
  <c r="S381" i="1"/>
  <c r="S385" i="1"/>
  <c r="S390" i="1"/>
  <c r="S394" i="1"/>
  <c r="S398" i="1"/>
  <c r="S402" i="1"/>
  <c r="S407" i="1"/>
  <c r="S411" i="1"/>
  <c r="S415" i="1"/>
  <c r="S419" i="1"/>
  <c r="S423" i="1"/>
  <c r="S427" i="1"/>
  <c r="S431" i="1"/>
  <c r="S435" i="1"/>
  <c r="S439" i="1"/>
  <c r="S443" i="1"/>
  <c r="S447" i="1"/>
  <c r="S451" i="1"/>
  <c r="S455" i="1"/>
  <c r="S459" i="1"/>
  <c r="S463" i="1"/>
  <c r="S467" i="1"/>
  <c r="S471" i="1"/>
  <c r="S475" i="1"/>
  <c r="S479" i="1"/>
  <c r="S483" i="1"/>
  <c r="S487" i="1"/>
  <c r="S491" i="1"/>
  <c r="S495" i="1"/>
  <c r="S501" i="1"/>
  <c r="S505" i="1"/>
  <c r="S509" i="1"/>
  <c r="S513" i="1"/>
  <c r="S517" i="1"/>
  <c r="S521" i="1"/>
  <c r="S525" i="1"/>
  <c r="S529" i="1"/>
  <c r="S533" i="1"/>
  <c r="S537" i="1"/>
  <c r="S541" i="1"/>
  <c r="S545" i="1"/>
  <c r="S550" i="1"/>
  <c r="S554" i="1"/>
  <c r="S558" i="1"/>
  <c r="S562" i="1"/>
  <c r="S566" i="1"/>
  <c r="S570" i="1"/>
  <c r="S574" i="1"/>
  <c r="S578" i="1"/>
  <c r="S582" i="1"/>
  <c r="S586" i="1"/>
  <c r="S590" i="1"/>
  <c r="S594" i="1"/>
  <c r="S599" i="1"/>
  <c r="S603" i="1"/>
  <c r="S607" i="1"/>
  <c r="S611" i="1"/>
  <c r="S615" i="1"/>
  <c r="S620" i="1"/>
  <c r="S624" i="1"/>
  <c r="S628" i="1"/>
  <c r="S632" i="1"/>
  <c r="S636" i="1"/>
  <c r="S640" i="1"/>
  <c r="S644" i="1"/>
  <c r="S648" i="1"/>
  <c r="S652" i="1"/>
  <c r="S656" i="1"/>
  <c r="S660" i="1"/>
  <c r="S664" i="1"/>
  <c r="S668" i="1"/>
  <c r="S672" i="1"/>
  <c r="S676" i="1"/>
  <c r="S681" i="1"/>
  <c r="S685" i="1"/>
  <c r="S689" i="1"/>
  <c r="S693" i="1"/>
  <c r="S697" i="1"/>
  <c r="S701" i="1"/>
  <c r="S705" i="1"/>
  <c r="S709" i="1"/>
  <c r="S713" i="1"/>
  <c r="S717" i="1"/>
  <c r="S721" i="1"/>
  <c r="S725" i="1"/>
  <c r="S729" i="1"/>
  <c r="S733" i="1"/>
  <c r="S737" i="1"/>
  <c r="S741" i="1"/>
  <c r="S745" i="1"/>
  <c r="S749" i="1"/>
  <c r="S753" i="1"/>
  <c r="S757" i="1"/>
  <c r="S761" i="1"/>
  <c r="S765" i="1"/>
  <c r="S769" i="1"/>
  <c r="S773" i="1"/>
  <c r="S777" i="1"/>
  <c r="S781" i="1"/>
  <c r="S785" i="1"/>
  <c r="S789" i="1"/>
  <c r="S794" i="1"/>
  <c r="S798" i="1"/>
  <c r="S802" i="1"/>
  <c r="S806" i="1"/>
  <c r="S810" i="1"/>
  <c r="S814" i="1"/>
  <c r="S818" i="1"/>
  <c r="S822" i="1"/>
  <c r="S826" i="1"/>
  <c r="S830" i="1"/>
  <c r="S834" i="1"/>
  <c r="S838" i="1"/>
  <c r="S842" i="1"/>
  <c r="S846" i="1"/>
  <c r="S850" i="1"/>
  <c r="S854" i="1"/>
  <c r="S859" i="1"/>
  <c r="S863" i="1"/>
  <c r="S867" i="1"/>
  <c r="S871" i="1"/>
  <c r="S875" i="1"/>
  <c r="S879" i="1"/>
  <c r="S883" i="1"/>
  <c r="S887" i="1"/>
  <c r="S891" i="1"/>
  <c r="S895" i="1"/>
  <c r="S899" i="1"/>
  <c r="S903" i="1"/>
  <c r="S907" i="1"/>
  <c r="S911" i="1"/>
  <c r="S915" i="1"/>
  <c r="S919" i="1"/>
  <c r="S923" i="1"/>
  <c r="S927" i="1"/>
  <c r="S931" i="1"/>
  <c r="S935" i="1"/>
  <c r="S940" i="1"/>
  <c r="S944" i="1"/>
  <c r="S948" i="1"/>
  <c r="S952" i="1"/>
  <c r="S956" i="1"/>
  <c r="S960" i="1"/>
  <c r="S964" i="1"/>
  <c r="S968" i="1"/>
  <c r="S972" i="1"/>
  <c r="S976" i="1"/>
  <c r="S980" i="1"/>
  <c r="S984" i="1"/>
  <c r="S988" i="1"/>
  <c r="S992" i="1"/>
  <c r="S996" i="1"/>
  <c r="S1000" i="1"/>
  <c r="S1004" i="1"/>
  <c r="S1008" i="1"/>
  <c r="S1012" i="1"/>
  <c r="S1016" i="1"/>
  <c r="S1020" i="1"/>
  <c r="S1024" i="1"/>
  <c r="S1028" i="1"/>
  <c r="S1032" i="1"/>
  <c r="S1036" i="1"/>
  <c r="S1040" i="1"/>
  <c r="S1044" i="1"/>
  <c r="S1048" i="1"/>
  <c r="S1052" i="1"/>
  <c r="S1056" i="1"/>
  <c r="S1060" i="1"/>
  <c r="S1064" i="1"/>
  <c r="S1068" i="1"/>
  <c r="S1072" i="1"/>
  <c r="S1076" i="1"/>
  <c r="S1080" i="1"/>
  <c r="S1084" i="1"/>
  <c r="S1088" i="1"/>
  <c r="S1092" i="1"/>
  <c r="S1096" i="1"/>
  <c r="S1100" i="1"/>
  <c r="S1104" i="1"/>
  <c r="S1108" i="1"/>
  <c r="S1112" i="1"/>
  <c r="S1116" i="1"/>
  <c r="S1120" i="1"/>
  <c r="S1124" i="1"/>
  <c r="S1128" i="1"/>
  <c r="S1132" i="1"/>
  <c r="S1136" i="1"/>
  <c r="S1140" i="1"/>
  <c r="S1144" i="1"/>
  <c r="S1148" i="1"/>
  <c r="S1152" i="1"/>
  <c r="S1156" i="1"/>
  <c r="S1160" i="1"/>
  <c r="S1164" i="1"/>
  <c r="S1168" i="1"/>
  <c r="S1172" i="1"/>
  <c r="S1176" i="1"/>
  <c r="S1180" i="1"/>
  <c r="S1184" i="1"/>
  <c r="S1188" i="1"/>
  <c r="S1192" i="1"/>
  <c r="S1196" i="1"/>
  <c r="S1200" i="1"/>
  <c r="S1206" i="1"/>
  <c r="S1210" i="1"/>
  <c r="S1215" i="1"/>
  <c r="S1219" i="1"/>
  <c r="S1223" i="1"/>
  <c r="S1227" i="1"/>
  <c r="S1231" i="1"/>
  <c r="S1235" i="1"/>
  <c r="S1239" i="1"/>
  <c r="S1244" i="1"/>
  <c r="S1248" i="1"/>
  <c r="S1252" i="1"/>
  <c r="S1256" i="1"/>
  <c r="S1260" i="1"/>
  <c r="S1264" i="1"/>
  <c r="S1270" i="1"/>
  <c r="S1275" i="1"/>
  <c r="S1279" i="1"/>
  <c r="S1283" i="1"/>
  <c r="S1289" i="1"/>
  <c r="S1293" i="1"/>
  <c r="S1297" i="1"/>
  <c r="S1301" i="1"/>
  <c r="S1309" i="1"/>
  <c r="S1313" i="1"/>
  <c r="S1320" i="1"/>
  <c r="S1324" i="1"/>
  <c r="S1328" i="1"/>
  <c r="S1333" i="1"/>
  <c r="S1337" i="1"/>
  <c r="S1341" i="1"/>
  <c r="S1346" i="1"/>
  <c r="S1350" i="1"/>
  <c r="S1354" i="1"/>
  <c r="S1359" i="1"/>
  <c r="S1363" i="1"/>
  <c r="S1368" i="1"/>
  <c r="S1372" i="1"/>
  <c r="S1376" i="1"/>
  <c r="S1380" i="1"/>
  <c r="S1384" i="1"/>
  <c r="S1388" i="1"/>
  <c r="S1392" i="1"/>
  <c r="S1396" i="1"/>
  <c r="S1400" i="1"/>
  <c r="S1404" i="1"/>
  <c r="S1408" i="1"/>
  <c r="S1414" i="1"/>
  <c r="S1418" i="1"/>
  <c r="S1422" i="1"/>
  <c r="S1426" i="1"/>
  <c r="S1430" i="1"/>
  <c r="S1434" i="1"/>
  <c r="S1438" i="1"/>
  <c r="S1442" i="1"/>
  <c r="S1446" i="1"/>
  <c r="S1450" i="1"/>
  <c r="S1454" i="1"/>
  <c r="S1458" i="1"/>
  <c r="S1462" i="1"/>
  <c r="S1466" i="1"/>
  <c r="S1470" i="1"/>
  <c r="S1474" i="1"/>
  <c r="S1478" i="1"/>
  <c r="S1482" i="1"/>
  <c r="S1486" i="1"/>
  <c r="S1490" i="1"/>
  <c r="S1494" i="1"/>
  <c r="S1498" i="1"/>
  <c r="S1502" i="1"/>
  <c r="S1506" i="1"/>
  <c r="S1510" i="1"/>
  <c r="S1514" i="1"/>
  <c r="S1518" i="1"/>
  <c r="S1522" i="1"/>
  <c r="S1526" i="1"/>
  <c r="S1530" i="1"/>
  <c r="S1534" i="1"/>
  <c r="S1538" i="1"/>
  <c r="S1542" i="1"/>
  <c r="S1546" i="1"/>
  <c r="S1550" i="1"/>
  <c r="S1554" i="1"/>
  <c r="S1558" i="1"/>
  <c r="S1562" i="1"/>
  <c r="S1566" i="1"/>
  <c r="S1570" i="1"/>
  <c r="S1574" i="1"/>
  <c r="S1578" i="1"/>
  <c r="S1588" i="1"/>
  <c r="S1597" i="1"/>
  <c r="S1623" i="1"/>
  <c r="S1629" i="1"/>
  <c r="S1633" i="1"/>
  <c r="S1637" i="1"/>
  <c r="S1641" i="1"/>
  <c r="S1645" i="1"/>
  <c r="S1650" i="1"/>
  <c r="S1656" i="1"/>
  <c r="S1660" i="1"/>
  <c r="S1664" i="1"/>
  <c r="S1668" i="1"/>
  <c r="S1672" i="1"/>
  <c r="S1676" i="1"/>
  <c r="S1681" i="1"/>
  <c r="S1688" i="1"/>
  <c r="S1693" i="1"/>
  <c r="S1697" i="1"/>
  <c r="S1701" i="1"/>
  <c r="S1706" i="1"/>
  <c r="S1710" i="1"/>
  <c r="S1714" i="1"/>
  <c r="S1719" i="1"/>
  <c r="S1723" i="1"/>
  <c r="S1729" i="1"/>
  <c r="S1735" i="1"/>
  <c r="S1739" i="1"/>
  <c r="S1743" i="1"/>
  <c r="S1748" i="1"/>
  <c r="S1752" i="1"/>
  <c r="S1756" i="1"/>
  <c r="S1761" i="1"/>
  <c r="S1765" i="1"/>
  <c r="S1769" i="1"/>
  <c r="S1773" i="1"/>
  <c r="S1778" i="1"/>
  <c r="S1782" i="1"/>
  <c r="S1786" i="1"/>
  <c r="S1790" i="1"/>
  <c r="S1795" i="1"/>
  <c r="S1799" i="1"/>
  <c r="S1803" i="1"/>
  <c r="S1807" i="1"/>
  <c r="S1811" i="1"/>
  <c r="S1815" i="1"/>
  <c r="S1819" i="1"/>
  <c r="S1823" i="1"/>
  <c r="S1828" i="1"/>
  <c r="Q16" i="1"/>
  <c r="Q38" i="1"/>
  <c r="Q68" i="1"/>
  <c r="Q72" i="1"/>
  <c r="Q76" i="1"/>
  <c r="Q80" i="1"/>
  <c r="Q84" i="1"/>
  <c r="Q88" i="1"/>
  <c r="Q92" i="1"/>
  <c r="Q102" i="1"/>
  <c r="Q106" i="1"/>
  <c r="Q110" i="1"/>
  <c r="Q114" i="1"/>
  <c r="Q122" i="1"/>
  <c r="Q126" i="1"/>
  <c r="Q130" i="1"/>
  <c r="Q149" i="1"/>
  <c r="Q164" i="1"/>
  <c r="Q168" i="1"/>
  <c r="Q172" i="1"/>
  <c r="Q176" i="1"/>
  <c r="Q180" i="1"/>
  <c r="Q184" i="1"/>
  <c r="Q188" i="1"/>
  <c r="Q192" i="1"/>
  <c r="Q196" i="1"/>
  <c r="Q200" i="1"/>
  <c r="Q204" i="1"/>
  <c r="Q208" i="1"/>
  <c r="Q212" i="1"/>
  <c r="Q223" i="1"/>
  <c r="Q227" i="1"/>
  <c r="Q231" i="1"/>
  <c r="Q235" i="1"/>
  <c r="Q239" i="1"/>
  <c r="Q243" i="1"/>
  <c r="Q247" i="1"/>
  <c r="Q253" i="1"/>
  <c r="Q257" i="1"/>
  <c r="Q261" i="1"/>
  <c r="Q265" i="1"/>
  <c r="Q269" i="1"/>
  <c r="Q273" i="1"/>
  <c r="Q277" i="1"/>
  <c r="Q282" i="1"/>
  <c r="Q286" i="1"/>
  <c r="Q290" i="1"/>
  <c r="Q294" i="1"/>
  <c r="Q298" i="1"/>
  <c r="Q302" i="1"/>
  <c r="Q306" i="1"/>
  <c r="Q310" i="1"/>
  <c r="Q314" i="1"/>
  <c r="Q318" i="1"/>
  <c r="Q322" i="1"/>
  <c r="Q326" i="1"/>
  <c r="Q330" i="1"/>
  <c r="Q334" i="1"/>
  <c r="Q338" i="1"/>
  <c r="Q342" i="1"/>
  <c r="Q346" i="1"/>
  <c r="Q350" i="1"/>
  <c r="Q354" i="1"/>
  <c r="Q358" i="1"/>
  <c r="Q362" i="1"/>
  <c r="Q366" i="1"/>
  <c r="Q370" i="1"/>
  <c r="Q374" i="1"/>
  <c r="Q378" i="1"/>
  <c r="Q382" i="1"/>
  <c r="Q386" i="1"/>
  <c r="Q391" i="1"/>
  <c r="Q395" i="1"/>
  <c r="Q399" i="1"/>
  <c r="Q403" i="1"/>
  <c r="Q408" i="1"/>
  <c r="Q412" i="1"/>
  <c r="Q416" i="1"/>
  <c r="Q420" i="1"/>
  <c r="Q424" i="1"/>
  <c r="Q428" i="1"/>
  <c r="Q432" i="1"/>
  <c r="Q436" i="1"/>
  <c r="Q440" i="1"/>
  <c r="Q444" i="1"/>
  <c r="Q448" i="1"/>
  <c r="Q452" i="1"/>
  <c r="Q456" i="1"/>
  <c r="Q460" i="1"/>
  <c r="Q464" i="1"/>
  <c r="Q468" i="1"/>
  <c r="Q472" i="1"/>
  <c r="Q476" i="1"/>
  <c r="Q480" i="1"/>
  <c r="Q484" i="1"/>
  <c r="Q488" i="1"/>
  <c r="Q492" i="1"/>
  <c r="Q497" i="1"/>
  <c r="Q502" i="1"/>
  <c r="Q506" i="1"/>
  <c r="Q510" i="1"/>
  <c r="Q514" i="1"/>
  <c r="Q518" i="1"/>
  <c r="Q522" i="1"/>
  <c r="Q526" i="1"/>
  <c r="Q530" i="1"/>
  <c r="Q534" i="1"/>
  <c r="Q538" i="1"/>
  <c r="Q542" i="1"/>
  <c r="Q546" i="1"/>
  <c r="Q551" i="1"/>
  <c r="Q555" i="1"/>
  <c r="Q559" i="1"/>
  <c r="Q563" i="1"/>
  <c r="Q567" i="1"/>
  <c r="Q571" i="1"/>
  <c r="Q575" i="1"/>
  <c r="Q579" i="1"/>
  <c r="Q583" i="1"/>
  <c r="Q587" i="1"/>
  <c r="Q591" i="1"/>
  <c r="Q595" i="1"/>
  <c r="Q600" i="1"/>
  <c r="Q604" i="1"/>
  <c r="Q608" i="1"/>
  <c r="Q612" i="1"/>
  <c r="Q617" i="1"/>
  <c r="Q621" i="1"/>
  <c r="Q625" i="1"/>
  <c r="Q629" i="1"/>
  <c r="Q633" i="1"/>
  <c r="Q637" i="1"/>
  <c r="Q641" i="1"/>
  <c r="Q645" i="1"/>
  <c r="Q649" i="1"/>
  <c r="Q653" i="1"/>
  <c r="Q657" i="1"/>
  <c r="Q661" i="1"/>
  <c r="Q665" i="1"/>
  <c r="Q669" i="1"/>
  <c r="Q673" i="1"/>
  <c r="Q677" i="1"/>
  <c r="Q682" i="1"/>
  <c r="Q686" i="1"/>
  <c r="Q690" i="1"/>
  <c r="Q694" i="1"/>
  <c r="Q698" i="1"/>
  <c r="Q702" i="1"/>
  <c r="Q706" i="1"/>
  <c r="Q710" i="1"/>
  <c r="Q714" i="1"/>
  <c r="Q718" i="1"/>
  <c r="Q722" i="1"/>
  <c r="Q726" i="1"/>
  <c r="Q730" i="1"/>
  <c r="Q734" i="1"/>
  <c r="Q738" i="1"/>
  <c r="Q742" i="1"/>
  <c r="Q746" i="1"/>
  <c r="Q750" i="1"/>
  <c r="Q754" i="1"/>
  <c r="Q758" i="1"/>
  <c r="Q762" i="1"/>
  <c r="Q766" i="1"/>
  <c r="Q770" i="1"/>
  <c r="Q774" i="1"/>
  <c r="Q778" i="1"/>
  <c r="Q782" i="1"/>
  <c r="Q786" i="1"/>
  <c r="Q790" i="1"/>
  <c r="Q795" i="1"/>
  <c r="Q799" i="1"/>
  <c r="Q803" i="1"/>
  <c r="Q807" i="1"/>
  <c r="Q811" i="1"/>
  <c r="Q815" i="1"/>
  <c r="Q819" i="1"/>
  <c r="Q823" i="1"/>
  <c r="Q827" i="1"/>
  <c r="Q831" i="1"/>
  <c r="Q835" i="1"/>
  <c r="Q839" i="1"/>
  <c r="Q843" i="1"/>
  <c r="Q847" i="1"/>
  <c r="Q851" i="1"/>
  <c r="Q855" i="1"/>
  <c r="Q860" i="1"/>
  <c r="Q864" i="1"/>
  <c r="Q868" i="1"/>
  <c r="Q872" i="1"/>
  <c r="Q876" i="1"/>
  <c r="Q880" i="1"/>
  <c r="Q884" i="1"/>
  <c r="Q888" i="1"/>
  <c r="Q892" i="1"/>
  <c r="Q896" i="1"/>
  <c r="Q900" i="1"/>
  <c r="Q904" i="1"/>
  <c r="Q908" i="1"/>
  <c r="Q912" i="1"/>
  <c r="Q916" i="1"/>
  <c r="Q920" i="1"/>
  <c r="Q924" i="1"/>
  <c r="Q928" i="1"/>
  <c r="Q932" i="1"/>
  <c r="Q936" i="1"/>
  <c r="Q941" i="1"/>
  <c r="Q945" i="1"/>
  <c r="Q949" i="1"/>
  <c r="Q953" i="1"/>
  <c r="Q957" i="1"/>
  <c r="Q961" i="1"/>
  <c r="Q965" i="1"/>
  <c r="Q969" i="1"/>
  <c r="Q973" i="1"/>
  <c r="Q977" i="1"/>
  <c r="Q981" i="1"/>
  <c r="Q985" i="1"/>
  <c r="Q989" i="1"/>
  <c r="Q993" i="1"/>
  <c r="Q997" i="1"/>
  <c r="Q1001" i="1"/>
  <c r="Q1005" i="1"/>
  <c r="Q1009" i="1"/>
  <c r="Q1013" i="1"/>
  <c r="Q1017" i="1"/>
  <c r="Q1021" i="1"/>
  <c r="Q1025" i="1"/>
  <c r="Q1029" i="1"/>
  <c r="Q1033" i="1"/>
  <c r="Q1037" i="1"/>
  <c r="Q1041" i="1"/>
  <c r="Q1045" i="1"/>
  <c r="Q1049" i="1"/>
  <c r="Q1053" i="1"/>
  <c r="Q1057" i="1"/>
  <c r="Q1061" i="1"/>
  <c r="Q1065" i="1"/>
  <c r="Q1069" i="1"/>
  <c r="Q1073" i="1"/>
  <c r="Q1077" i="1"/>
  <c r="Q1081" i="1"/>
  <c r="Q1085" i="1"/>
  <c r="Q1089" i="1"/>
  <c r="Q1093" i="1"/>
  <c r="Q1097" i="1"/>
  <c r="Q1101" i="1"/>
  <c r="Q1105" i="1"/>
  <c r="Q1109" i="1"/>
  <c r="Q1113" i="1"/>
  <c r="Q1117" i="1"/>
  <c r="Q1121" i="1"/>
  <c r="Q1125" i="1"/>
  <c r="Q1129" i="1"/>
  <c r="Q1133" i="1"/>
  <c r="Q1137" i="1"/>
  <c r="Q1141" i="1"/>
  <c r="Q1145" i="1"/>
  <c r="Q1149" i="1"/>
  <c r="Q1153" i="1"/>
  <c r="Q1157" i="1"/>
  <c r="Q1161" i="1"/>
  <c r="Q1165" i="1"/>
  <c r="Q1169" i="1"/>
  <c r="Q1173" i="1"/>
  <c r="Q1177" i="1"/>
  <c r="Q1181" i="1"/>
  <c r="Q1185" i="1"/>
  <c r="Q1189" i="1"/>
  <c r="Q1193" i="1"/>
  <c r="Q1197" i="1"/>
  <c r="Q1201" i="1"/>
  <c r="Q1207" i="1"/>
  <c r="Q1211" i="1"/>
  <c r="Q1216" i="1"/>
  <c r="Q1220" i="1"/>
  <c r="Q1224" i="1"/>
  <c r="Q1228" i="1"/>
  <c r="Q1232" i="1"/>
  <c r="Q1236" i="1"/>
  <c r="Q1240" i="1"/>
  <c r="Q1245" i="1"/>
  <c r="Q1249" i="1"/>
  <c r="Q1253" i="1"/>
  <c r="Q1257" i="1"/>
  <c r="Q1261" i="1"/>
  <c r="Q1265" i="1"/>
  <c r="Q1272" i="1"/>
  <c r="Q1276" i="1"/>
  <c r="Q1280" i="1"/>
  <c r="Q1285" i="1"/>
  <c r="Q1290" i="1"/>
  <c r="Q1294" i="1"/>
  <c r="Q1298" i="1"/>
  <c r="Q1306" i="1"/>
  <c r="Q1310" i="1"/>
  <c r="Q1315" i="1"/>
  <c r="Q1321" i="1"/>
  <c r="Q1325" i="1"/>
  <c r="Q1329" i="1"/>
  <c r="Q1334" i="1"/>
  <c r="Q1338" i="1"/>
  <c r="Q1342" i="1"/>
  <c r="Q1347" i="1"/>
  <c r="Q1351" i="1"/>
  <c r="Q1356" i="1"/>
  <c r="Q1360" i="1"/>
  <c r="Q1364" i="1"/>
  <c r="Q1369" i="1"/>
  <c r="Q1373" i="1"/>
  <c r="Q1377" i="1"/>
  <c r="Q1381" i="1"/>
  <c r="Q1385" i="1"/>
  <c r="Q1389" i="1"/>
  <c r="Q1393" i="1"/>
  <c r="Q1397" i="1"/>
  <c r="Q1401" i="1"/>
  <c r="Q1405" i="1"/>
  <c r="Q1411" i="1"/>
  <c r="Q1415" i="1"/>
  <c r="Q1419" i="1"/>
  <c r="Q1423" i="1"/>
  <c r="Q1427" i="1"/>
  <c r="Q1431" i="1"/>
  <c r="Q1435" i="1"/>
  <c r="Q1439" i="1"/>
  <c r="Q1443" i="1"/>
  <c r="Q1447" i="1"/>
  <c r="Q1451" i="1"/>
  <c r="Q1455" i="1"/>
  <c r="Q1459" i="1"/>
  <c r="Q1463" i="1"/>
  <c r="Q1467" i="1"/>
  <c r="Q1471" i="1"/>
  <c r="Q1475" i="1"/>
  <c r="Q1479" i="1"/>
  <c r="Q1483" i="1"/>
  <c r="Q1487" i="1"/>
  <c r="Q1491" i="1"/>
  <c r="Q1495" i="1"/>
  <c r="Q1499" i="1"/>
  <c r="Q1503" i="1"/>
  <c r="Q1507" i="1"/>
  <c r="Q1511" i="1"/>
  <c r="Q1515" i="1"/>
  <c r="Q1519" i="1"/>
  <c r="Q1523" i="1"/>
  <c r="Q1527" i="1"/>
  <c r="Q1531" i="1"/>
  <c r="Q1535" i="1"/>
  <c r="Q1539" i="1"/>
  <c r="Q1543" i="1"/>
  <c r="Q1547" i="1"/>
  <c r="Q1551" i="1"/>
  <c r="Q1555" i="1"/>
  <c r="Q1559" i="1"/>
  <c r="Q1563" i="1"/>
  <c r="Q1567" i="1"/>
  <c r="Q1571" i="1"/>
  <c r="Q1575" i="1"/>
  <c r="Q1579" i="1"/>
  <c r="Q1589" i="1"/>
  <c r="Q1600" i="1"/>
  <c r="Q1626" i="1"/>
  <c r="Q1630" i="1"/>
  <c r="Q1634" i="1"/>
  <c r="Q1638" i="1"/>
  <c r="Q1642" i="1"/>
  <c r="Q1646" i="1"/>
  <c r="Q1651" i="1"/>
  <c r="Q1657" i="1"/>
  <c r="Q1661" i="1"/>
  <c r="Q1665" i="1"/>
  <c r="Q1669" i="1"/>
  <c r="Q1673" i="1"/>
  <c r="Q1677" i="1"/>
  <c r="Q1685" i="1"/>
  <c r="Q1690" i="1"/>
  <c r="Q1694" i="1"/>
  <c r="Q1698" i="1"/>
  <c r="Q1702" i="1"/>
  <c r="Q1707" i="1"/>
  <c r="Q1711" i="1"/>
  <c r="Q1715" i="1"/>
  <c r="Q1720" i="1"/>
  <c r="Q1725" i="1"/>
  <c r="Q1730" i="1"/>
  <c r="Q1736" i="1"/>
  <c r="Q1740" i="1"/>
  <c r="Q1744" i="1"/>
  <c r="Q1749" i="1"/>
  <c r="Q1753" i="1"/>
  <c r="Q1758" i="1"/>
  <c r="Q1762" i="1"/>
  <c r="Q1766" i="1"/>
  <c r="Q1770" i="1"/>
  <c r="Q1774" i="1"/>
  <c r="Q1779" i="1"/>
  <c r="Q1783" i="1"/>
  <c r="Q1787" i="1"/>
  <c r="Q1791" i="1"/>
  <c r="Q1796" i="1"/>
  <c r="Q1800" i="1"/>
  <c r="Q1804" i="1"/>
  <c r="Q1808" i="1"/>
  <c r="Q1812" i="1"/>
  <c r="Q1816" i="1"/>
  <c r="Q1820" i="1"/>
  <c r="Q1824" i="1"/>
  <c r="Q1829" i="1"/>
  <c r="Q1834" i="1"/>
  <c r="Q1839" i="1"/>
  <c r="Q1843" i="1"/>
  <c r="Q1847" i="1"/>
  <c r="Q1851" i="1"/>
  <c r="Q1855" i="1"/>
  <c r="Q1859" i="1"/>
  <c r="Q1863" i="1"/>
  <c r="Q1867" i="1"/>
  <c r="Q1871" i="1"/>
  <c r="Q1876" i="1"/>
  <c r="Q1880" i="1"/>
  <c r="Q1884" i="1"/>
  <c r="Q1888" i="1"/>
  <c r="Q1892" i="1"/>
  <c r="Q1896" i="1"/>
  <c r="Q1900" i="1"/>
  <c r="Q1904" i="1"/>
  <c r="Q1908" i="1"/>
  <c r="Q1912" i="1"/>
  <c r="Q1917" i="1"/>
  <c r="Q1923" i="1"/>
  <c r="Q1930" i="1"/>
  <c r="Q1934" i="1"/>
  <c r="Q1938" i="1"/>
  <c r="Q1942" i="1"/>
  <c r="Q1947" i="1"/>
  <c r="Q1951" i="1"/>
  <c r="Q1955" i="1"/>
  <c r="Q1959" i="1"/>
  <c r="Q1965" i="1"/>
  <c r="Q1972" i="1"/>
  <c r="Q1976" i="1"/>
  <c r="Q1980" i="1"/>
  <c r="Q1984" i="1"/>
  <c r="Q1988" i="1"/>
  <c r="Q1992" i="1"/>
  <c r="Q1996" i="1"/>
  <c r="Q2003" i="1"/>
  <c r="Q2007" i="1"/>
  <c r="Q2012" i="1"/>
  <c r="Q2016" i="1"/>
  <c r="Q2020" i="1"/>
  <c r="Q2024" i="1"/>
  <c r="Q2028" i="1"/>
  <c r="Q2032" i="1"/>
  <c r="Q2039" i="1"/>
  <c r="Q2043" i="1"/>
  <c r="Q2050" i="1"/>
  <c r="Q2054" i="1"/>
  <c r="Q2058" i="1"/>
  <c r="Q2062" i="1"/>
  <c r="Q2066" i="1"/>
  <c r="Q2070" i="1"/>
  <c r="Q2074" i="1"/>
  <c r="Q2078" i="1"/>
  <c r="Q2082" i="1"/>
  <c r="Q2086" i="1"/>
  <c r="Q2090" i="1"/>
  <c r="Q2094" i="1"/>
  <c r="Q2098" i="1"/>
  <c r="Q2102" i="1"/>
  <c r="Q2106" i="1"/>
  <c r="Q2110" i="1"/>
  <c r="Q2116" i="1"/>
  <c r="Q2120" i="1"/>
  <c r="Q2124" i="1"/>
  <c r="Q2128" i="1"/>
  <c r="Q2132" i="1"/>
  <c r="Q2136" i="1"/>
  <c r="Q2140" i="1"/>
  <c r="Q2144" i="1"/>
  <c r="Q2148" i="1"/>
  <c r="Q2152" i="1"/>
  <c r="Q2157" i="1"/>
  <c r="Q2161" i="1"/>
  <c r="Q2165" i="1"/>
  <c r="Q2169" i="1"/>
  <c r="Q2175" i="1"/>
  <c r="Q2179" i="1"/>
  <c r="Q2183" i="1"/>
  <c r="Q2187" i="1"/>
  <c r="Q2191" i="1"/>
  <c r="Q2198" i="1"/>
  <c r="Q2202" i="1"/>
  <c r="Q2206" i="1"/>
  <c r="Q2210" i="1"/>
  <c r="Q2214" i="1"/>
  <c r="Q2221" i="1"/>
  <c r="Q2238" i="1"/>
  <c r="Q2242" i="1"/>
  <c r="Q2246" i="1"/>
  <c r="Q2250" i="1"/>
  <c r="Q2254" i="1"/>
  <c r="Q2258" i="1"/>
  <c r="Q2262" i="1"/>
  <c r="Q2266" i="1"/>
  <c r="Q2270" i="1"/>
  <c r="Q2274" i="1"/>
  <c r="Q2278" i="1"/>
  <c r="Q2282" i="1"/>
  <c r="Q2286" i="1"/>
  <c r="Q2290" i="1"/>
  <c r="Q2294" i="1"/>
  <c r="Q2298" i="1"/>
  <c r="Q2302" i="1"/>
  <c r="Q2306" i="1"/>
  <c r="Q2310" i="1"/>
  <c r="Q2316" i="1"/>
  <c r="Q2320" i="1"/>
  <c r="Q2324" i="1"/>
  <c r="Q2331" i="1"/>
  <c r="Q2338" i="1"/>
  <c r="Q2342" i="1"/>
  <c r="Q2346" i="1"/>
  <c r="Q2350" i="1"/>
  <c r="Q2354" i="1"/>
  <c r="Q2358" i="1"/>
  <c r="Q2362" i="1"/>
  <c r="Q2366" i="1"/>
  <c r="Q2370" i="1"/>
  <c r="Q2374" i="1"/>
  <c r="Q2379" i="1"/>
  <c r="Q2383" i="1"/>
  <c r="Q2387" i="1"/>
  <c r="Q2391" i="1"/>
  <c r="Q2395" i="1"/>
  <c r="Q2399" i="1"/>
  <c r="Q2403" i="1"/>
  <c r="Q2407" i="1"/>
  <c r="Q2411" i="1"/>
  <c r="Q2417" i="1"/>
  <c r="Q2421" i="1"/>
  <c r="Q2425" i="1"/>
  <c r="Q2429" i="1"/>
  <c r="Q2433" i="1"/>
  <c r="Q2437" i="1"/>
  <c r="Q2441" i="1"/>
  <c r="Q2445" i="1"/>
  <c r="Q2449" i="1"/>
  <c r="Q2453" i="1"/>
  <c r="Q2457" i="1"/>
  <c r="Q2461" i="1"/>
  <c r="Q2465" i="1"/>
  <c r="Q2469" i="1"/>
  <c r="Q2473" i="1"/>
  <c r="Q2478" i="1"/>
  <c r="Q2482" i="1"/>
  <c r="Q2486" i="1"/>
  <c r="Q2490" i="1"/>
  <c r="Q2494" i="1"/>
  <c r="Q2500" i="1"/>
  <c r="Q2504" i="1"/>
  <c r="Q2508" i="1"/>
  <c r="Q2517" i="1"/>
  <c r="Q2521" i="1"/>
  <c r="Q2525" i="1"/>
  <c r="Q2529" i="1"/>
  <c r="Q2533" i="1"/>
  <c r="Q2537" i="1"/>
  <c r="Q2541" i="1"/>
  <c r="Q2545" i="1"/>
  <c r="Q2549" i="1"/>
  <c r="Q2553" i="1"/>
  <c r="Q2568" i="1"/>
  <c r="Q2572" i="1"/>
  <c r="Q2576" i="1"/>
  <c r="Q2580" i="1"/>
  <c r="Q2584" i="1"/>
  <c r="Q2588" i="1"/>
  <c r="Q2592" i="1"/>
  <c r="Q2596" i="1"/>
  <c r="Q2600" i="1"/>
  <c r="Q2604" i="1"/>
  <c r="Q2608" i="1"/>
  <c r="Q2612" i="1"/>
  <c r="Q2616" i="1"/>
  <c r="Q2620" i="1"/>
  <c r="Q2624" i="1"/>
  <c r="Q2628" i="1"/>
  <c r="Q2632" i="1"/>
  <c r="Q2636" i="1"/>
  <c r="Q2640" i="1"/>
  <c r="Q2644" i="1"/>
  <c r="Q2648" i="1"/>
  <c r="Q2652" i="1"/>
  <c r="Q2656" i="1"/>
  <c r="Q2660" i="1"/>
  <c r="Q2664" i="1"/>
  <c r="Q2668" i="1"/>
  <c r="Q2672" i="1"/>
  <c r="Q2676" i="1"/>
  <c r="Q2680" i="1"/>
  <c r="Q2684" i="1"/>
  <c r="Q2688" i="1"/>
  <c r="Q2692" i="1"/>
  <c r="Q2696" i="1"/>
  <c r="Q2700" i="1"/>
  <c r="Q2704" i="1"/>
  <c r="Q2708" i="1"/>
  <c r="Q2712" i="1"/>
  <c r="Q2716" i="1"/>
  <c r="Q2720" i="1"/>
  <c r="Q2724" i="1"/>
  <c r="Q2728" i="1"/>
  <c r="Q2732" i="1"/>
  <c r="Q2736" i="1"/>
  <c r="Q2740" i="1"/>
  <c r="Q2744" i="1"/>
  <c r="Q2748" i="1"/>
  <c r="Q2752" i="1"/>
  <c r="Q2756" i="1"/>
  <c r="Q2760" i="1"/>
  <c r="Q2764" i="1"/>
  <c r="Q2768" i="1"/>
  <c r="Q2772" i="1"/>
  <c r="Q2776" i="1"/>
  <c r="Q2780" i="1"/>
  <c r="Q2784" i="1"/>
  <c r="Q2788" i="1"/>
  <c r="Q2792" i="1"/>
  <c r="Q2797" i="1"/>
  <c r="Q2802" i="1"/>
  <c r="Q2807" i="1"/>
  <c r="Q2811" i="1"/>
  <c r="Q2815" i="1"/>
  <c r="Q2819" i="1"/>
  <c r="Q2823" i="1"/>
  <c r="Q2827" i="1"/>
  <c r="Q2831" i="1"/>
  <c r="Q2835" i="1"/>
  <c r="Q2839" i="1"/>
  <c r="Q2843" i="1"/>
  <c r="Q2847" i="1"/>
  <c r="Q2851" i="1"/>
  <c r="Q2855" i="1"/>
  <c r="Q2859" i="1"/>
  <c r="Q2863" i="1"/>
  <c r="Q2867" i="1"/>
  <c r="Q2871" i="1"/>
  <c r="Q2875" i="1"/>
  <c r="Q2879" i="1"/>
  <c r="Q2883" i="1"/>
  <c r="Q2887" i="1"/>
  <c r="Q2891" i="1"/>
  <c r="Q2895" i="1"/>
  <c r="Q2899" i="1"/>
  <c r="Q2903" i="1"/>
  <c r="Q2909" i="1"/>
  <c r="Q2913" i="1"/>
  <c r="Q2917" i="1"/>
  <c r="Q2921" i="1"/>
  <c r="Q2925" i="1"/>
  <c r="Q2929" i="1"/>
  <c r="Q2935" i="1"/>
  <c r="Q2939" i="1"/>
  <c r="Q2943" i="1"/>
  <c r="Q2947" i="1"/>
  <c r="Q2951" i="1"/>
  <c r="Q2955" i="1"/>
  <c r="Q2959" i="1"/>
  <c r="Q2963" i="1"/>
  <c r="Q2967" i="1"/>
  <c r="Q2971" i="1"/>
  <c r="Q2975" i="1"/>
  <c r="Q2979" i="1"/>
  <c r="Q2983" i="1"/>
  <c r="Q2987" i="1"/>
  <c r="Q2991" i="1"/>
  <c r="Q2995" i="1"/>
  <c r="Q2999" i="1"/>
  <c r="Q3003" i="1"/>
  <c r="Q3007" i="1"/>
  <c r="Q3011" i="1"/>
  <c r="Q3015" i="1"/>
  <c r="Q3021" i="1"/>
  <c r="Q3026" i="1"/>
  <c r="Q3031" i="1"/>
  <c r="Q3035" i="1"/>
  <c r="Q3039" i="1"/>
  <c r="Q3043" i="1"/>
  <c r="Q3047" i="1"/>
  <c r="Q3051" i="1"/>
  <c r="Q3055" i="1"/>
  <c r="Q3061" i="1"/>
  <c r="Q3065" i="1"/>
  <c r="Q3069" i="1"/>
  <c r="Q3073" i="1"/>
  <c r="Q3077" i="1"/>
  <c r="Q3081" i="1"/>
  <c r="Q3089" i="1"/>
  <c r="Q3093" i="1"/>
  <c r="Q3097" i="1"/>
  <c r="Q3101" i="1"/>
  <c r="Q3105" i="1"/>
  <c r="Q3109" i="1"/>
  <c r="Q3113" i="1"/>
  <c r="Q3117" i="1"/>
  <c r="Q3121" i="1"/>
  <c r="Q3125" i="1"/>
  <c r="Q3129" i="1"/>
  <c r="Q3133" i="1"/>
  <c r="Q3137" i="1"/>
  <c r="Q3141" i="1"/>
  <c r="Q3145" i="1"/>
  <c r="Q3149" i="1"/>
  <c r="Q3154" i="1"/>
  <c r="Q3160" i="1"/>
  <c r="Q3165" i="1"/>
  <c r="Q3169" i="1"/>
  <c r="Q3173" i="1"/>
  <c r="Q3177" i="1"/>
  <c r="Q3181" i="1"/>
  <c r="Q3185" i="1"/>
  <c r="Q3189" i="1"/>
  <c r="Q3193" i="1"/>
  <c r="Q3197" i="1"/>
  <c r="Q3201" i="1"/>
  <c r="Q3205" i="1"/>
  <c r="Q3209" i="1"/>
  <c r="Q3213" i="1"/>
  <c r="Q5152" i="1"/>
  <c r="Q5156" i="1"/>
  <c r="Q5160" i="1"/>
  <c r="Q5164" i="1"/>
  <c r="Q5168" i="1"/>
  <c r="Q5172" i="1"/>
  <c r="Q5176" i="1"/>
  <c r="Q5200" i="1"/>
  <c r="Q5205" i="1"/>
  <c r="Q5209" i="1"/>
  <c r="Q5213" i="1"/>
  <c r="Q5217" i="1"/>
  <c r="Q5221" i="1"/>
  <c r="Q5280" i="1"/>
  <c r="Q5315" i="1"/>
  <c r="Q5319" i="1"/>
  <c r="Q5361" i="1"/>
  <c r="Q5459" i="1"/>
  <c r="M5" i="1"/>
  <c r="M18" i="1"/>
  <c r="M46" i="1"/>
  <c r="M70" i="1"/>
  <c r="M74" i="1"/>
  <c r="M78" i="1"/>
  <c r="M82" i="1"/>
  <c r="M86" i="1"/>
  <c r="M90" i="1"/>
  <c r="M94" i="1"/>
  <c r="M104" i="1"/>
  <c r="M108" i="1"/>
  <c r="M112" i="1"/>
  <c r="M116" i="1"/>
  <c r="M124" i="1"/>
  <c r="M128" i="1"/>
  <c r="M132" i="1"/>
  <c r="M162" i="1"/>
  <c r="M166" i="1"/>
  <c r="M170" i="1"/>
  <c r="M174" i="1"/>
  <c r="M178" i="1"/>
  <c r="M182" i="1"/>
  <c r="M186" i="1"/>
  <c r="M190" i="1"/>
  <c r="M194" i="1"/>
  <c r="M198" i="1"/>
  <c r="M202" i="1"/>
  <c r="M206" i="1"/>
  <c r="M210" i="1"/>
  <c r="M221" i="1"/>
  <c r="M225" i="1"/>
  <c r="M229" i="1"/>
  <c r="M233" i="1"/>
  <c r="M237" i="1"/>
  <c r="M241" i="1"/>
  <c r="M245" i="1"/>
  <c r="M251" i="1"/>
  <c r="M255" i="1"/>
  <c r="M259" i="1"/>
  <c r="M263" i="1"/>
  <c r="M267" i="1"/>
  <c r="M271" i="1"/>
  <c r="M275" i="1"/>
  <c r="M279" i="1"/>
  <c r="M284" i="1"/>
  <c r="M288" i="1"/>
  <c r="M292" i="1"/>
  <c r="M296" i="1"/>
  <c r="M300" i="1"/>
  <c r="M304" i="1"/>
  <c r="M308" i="1"/>
  <c r="M312" i="1"/>
  <c r="M316" i="1"/>
  <c r="M320" i="1"/>
  <c r="M324" i="1"/>
  <c r="M328" i="1"/>
  <c r="M332" i="1"/>
  <c r="M336" i="1"/>
  <c r="M340" i="1"/>
  <c r="M344" i="1"/>
  <c r="M348" i="1"/>
  <c r="M352" i="1"/>
  <c r="M356" i="1"/>
  <c r="M360" i="1"/>
  <c r="M364" i="1"/>
  <c r="M368" i="1"/>
  <c r="M372" i="1"/>
  <c r="M376" i="1"/>
  <c r="M380" i="1"/>
  <c r="M384" i="1"/>
  <c r="M389" i="1"/>
  <c r="M393" i="1"/>
  <c r="M397" i="1"/>
  <c r="M401" i="1"/>
  <c r="M405" i="1"/>
  <c r="M410" i="1"/>
  <c r="M414" i="1"/>
  <c r="M418" i="1"/>
  <c r="M422" i="1"/>
  <c r="M426" i="1"/>
  <c r="M430" i="1"/>
  <c r="M434" i="1"/>
  <c r="M438" i="1"/>
  <c r="M442" i="1"/>
  <c r="M446" i="1"/>
  <c r="M450" i="1"/>
  <c r="M454" i="1"/>
  <c r="M458" i="1"/>
  <c r="M462" i="1"/>
  <c r="M466" i="1"/>
  <c r="M470" i="1"/>
  <c r="M474" i="1"/>
  <c r="M478" i="1"/>
  <c r="M482" i="1"/>
  <c r="M486" i="1"/>
  <c r="M490" i="1"/>
  <c r="M494" i="1"/>
  <c r="M500" i="1"/>
  <c r="M504" i="1"/>
  <c r="M508" i="1"/>
  <c r="M512" i="1"/>
  <c r="M516" i="1"/>
  <c r="M520" i="1"/>
  <c r="M524" i="1"/>
  <c r="M528" i="1"/>
  <c r="M532" i="1"/>
  <c r="M536" i="1"/>
  <c r="M540" i="1"/>
  <c r="M544" i="1"/>
  <c r="M548" i="1"/>
  <c r="M553" i="1"/>
  <c r="M557" i="1"/>
  <c r="M561" i="1"/>
  <c r="M565" i="1"/>
  <c r="M569" i="1"/>
  <c r="M573" i="1"/>
  <c r="M577" i="1"/>
  <c r="M581" i="1"/>
  <c r="M585" i="1"/>
  <c r="M589" i="1"/>
  <c r="M593" i="1"/>
  <c r="M598" i="1"/>
  <c r="M602" i="1"/>
  <c r="M606" i="1"/>
  <c r="M610" i="1"/>
  <c r="M614" i="1"/>
  <c r="M619" i="1"/>
  <c r="M623" i="1"/>
  <c r="M627" i="1"/>
  <c r="M631" i="1"/>
  <c r="M635" i="1"/>
  <c r="M639" i="1"/>
  <c r="M643" i="1"/>
  <c r="M647" i="1"/>
  <c r="M651" i="1"/>
  <c r="M655" i="1"/>
  <c r="M659" i="1"/>
  <c r="M663" i="1"/>
  <c r="M667" i="1"/>
  <c r="M671" i="1"/>
  <c r="M675" i="1"/>
  <c r="M680" i="1"/>
  <c r="M684" i="1"/>
  <c r="M688" i="1"/>
  <c r="M692" i="1"/>
  <c r="M696" i="1"/>
  <c r="M700" i="1"/>
  <c r="M704" i="1"/>
  <c r="M708" i="1"/>
  <c r="M712" i="1"/>
  <c r="M716" i="1"/>
  <c r="M720" i="1"/>
  <c r="M724" i="1"/>
  <c r="M728" i="1"/>
  <c r="M732" i="1"/>
  <c r="M736" i="1"/>
  <c r="M740" i="1"/>
  <c r="M744" i="1"/>
  <c r="M748" i="1"/>
  <c r="M752" i="1"/>
  <c r="M756" i="1"/>
  <c r="M760" i="1"/>
  <c r="M764" i="1"/>
  <c r="M768" i="1"/>
  <c r="M772" i="1"/>
  <c r="M776" i="1"/>
  <c r="M780" i="1"/>
  <c r="M784" i="1"/>
  <c r="M788" i="1"/>
  <c r="M792" i="1"/>
  <c r="M797" i="1"/>
  <c r="M801" i="1"/>
  <c r="M805" i="1"/>
  <c r="M809" i="1"/>
  <c r="M813" i="1"/>
  <c r="M817" i="1"/>
  <c r="M821" i="1"/>
  <c r="M825" i="1"/>
  <c r="M829" i="1"/>
  <c r="M833" i="1"/>
  <c r="M837" i="1"/>
  <c r="M841" i="1"/>
  <c r="M845" i="1"/>
  <c r="M849" i="1"/>
  <c r="M853" i="1"/>
  <c r="M858" i="1"/>
  <c r="M862" i="1"/>
  <c r="M866" i="1"/>
  <c r="M870" i="1"/>
  <c r="M874" i="1"/>
  <c r="M878" i="1"/>
  <c r="M882" i="1"/>
  <c r="M886" i="1"/>
  <c r="M890" i="1"/>
  <c r="M894" i="1"/>
  <c r="M898" i="1"/>
  <c r="M902" i="1"/>
  <c r="M906" i="1"/>
  <c r="M910" i="1"/>
  <c r="M914" i="1"/>
  <c r="M918" i="1"/>
  <c r="M922" i="1"/>
  <c r="M926" i="1"/>
  <c r="M930" i="1"/>
  <c r="M934" i="1"/>
  <c r="M939" i="1"/>
  <c r="M943" i="1"/>
  <c r="M947" i="1"/>
  <c r="M951" i="1"/>
  <c r="M955" i="1"/>
  <c r="M959" i="1"/>
  <c r="M963" i="1"/>
  <c r="M967" i="1"/>
  <c r="M971" i="1"/>
  <c r="M975" i="1"/>
  <c r="M979" i="1"/>
  <c r="M983" i="1"/>
  <c r="M987" i="1"/>
  <c r="M991" i="1"/>
  <c r="M995" i="1"/>
  <c r="M999" i="1"/>
  <c r="M1003" i="1"/>
  <c r="M1007" i="1"/>
  <c r="M1011" i="1"/>
  <c r="M1015" i="1"/>
  <c r="M1019" i="1"/>
  <c r="M1023" i="1"/>
  <c r="M1027" i="1"/>
  <c r="M1031" i="1"/>
  <c r="M1035" i="1"/>
  <c r="M1039" i="1"/>
  <c r="M1043" i="1"/>
  <c r="M1047" i="1"/>
  <c r="M1051" i="1"/>
  <c r="M1055" i="1"/>
  <c r="M1059" i="1"/>
  <c r="M1063" i="1"/>
  <c r="M1067" i="1"/>
  <c r="M1071" i="1"/>
  <c r="M1075" i="1"/>
  <c r="M1079" i="1"/>
  <c r="M1083" i="1"/>
  <c r="M1087" i="1"/>
  <c r="M1091" i="1"/>
  <c r="M1095" i="1"/>
  <c r="M1099" i="1"/>
  <c r="M1103" i="1"/>
  <c r="M1107" i="1"/>
  <c r="M1111" i="1"/>
  <c r="M1115" i="1"/>
  <c r="M1119" i="1"/>
  <c r="M1123" i="1"/>
  <c r="M1127" i="1"/>
  <c r="M1131" i="1"/>
  <c r="M1135" i="1"/>
  <c r="M1139" i="1"/>
  <c r="M1143" i="1"/>
  <c r="M1147" i="1"/>
  <c r="M1151" i="1"/>
  <c r="M1155" i="1"/>
  <c r="M1159" i="1"/>
  <c r="M1163" i="1"/>
  <c r="M1167" i="1"/>
  <c r="M1171" i="1"/>
  <c r="M1175" i="1"/>
  <c r="M1179" i="1"/>
  <c r="M1183" i="1"/>
  <c r="M1187" i="1"/>
  <c r="M1191" i="1"/>
  <c r="M1195" i="1"/>
  <c r="M1199" i="1"/>
  <c r="M1205" i="1"/>
  <c r="M1209" i="1"/>
  <c r="M1213" i="1"/>
  <c r="M1218" i="1"/>
  <c r="M1222" i="1"/>
  <c r="M1226" i="1"/>
  <c r="M1230" i="1"/>
  <c r="M1234" i="1"/>
  <c r="M1238" i="1"/>
  <c r="M1242" i="1"/>
  <c r="M1247" i="1"/>
  <c r="M1251" i="1"/>
  <c r="M1255" i="1"/>
  <c r="M1259" i="1"/>
  <c r="M1263" i="1"/>
  <c r="M1267" i="1"/>
  <c r="M1274" i="1"/>
  <c r="M1278" i="1"/>
  <c r="M1282" i="1"/>
  <c r="M1288" i="1"/>
  <c r="M1292" i="1"/>
  <c r="M1296" i="1"/>
  <c r="M1300" i="1"/>
  <c r="M1308" i="1"/>
  <c r="M1312" i="1"/>
  <c r="M1319" i="1"/>
  <c r="M1323" i="1"/>
  <c r="M1327" i="1"/>
  <c r="M1332" i="1"/>
  <c r="M1336" i="1"/>
  <c r="M1340" i="1"/>
  <c r="M1345" i="1"/>
  <c r="M1349" i="1"/>
  <c r="M1353" i="1"/>
  <c r="M1358" i="1"/>
  <c r="M1362" i="1"/>
  <c r="M1367" i="1"/>
  <c r="M1371" i="1"/>
  <c r="M1375" i="1"/>
  <c r="M1379" i="1"/>
  <c r="M1383" i="1"/>
  <c r="M1387" i="1"/>
  <c r="M1391" i="1"/>
  <c r="M1395" i="1"/>
  <c r="M1399" i="1"/>
  <c r="M1403" i="1"/>
  <c r="M1407" i="1"/>
  <c r="M1413" i="1"/>
  <c r="M1417" i="1"/>
  <c r="M1421" i="1"/>
  <c r="M1425" i="1"/>
  <c r="M1429" i="1"/>
  <c r="M1433" i="1"/>
  <c r="M1437" i="1"/>
  <c r="M1441" i="1"/>
  <c r="M1445" i="1"/>
  <c r="M1449" i="1"/>
  <c r="M1453" i="1"/>
  <c r="M1457" i="1"/>
  <c r="M1461" i="1"/>
  <c r="M1465" i="1"/>
  <c r="M1469" i="1"/>
  <c r="M1473" i="1"/>
  <c r="M1477" i="1"/>
  <c r="M1481" i="1"/>
  <c r="M1485" i="1"/>
  <c r="M1489" i="1"/>
  <c r="M1493" i="1"/>
  <c r="M1497" i="1"/>
  <c r="M1501" i="1"/>
  <c r="M1505" i="1"/>
  <c r="M1509" i="1"/>
  <c r="M1513" i="1"/>
  <c r="M1517" i="1"/>
  <c r="M1521" i="1"/>
  <c r="M1525" i="1"/>
  <c r="M1529" i="1"/>
  <c r="M1533" i="1"/>
  <c r="M1537" i="1"/>
  <c r="M1541" i="1"/>
  <c r="M1545" i="1"/>
  <c r="M1549" i="1"/>
  <c r="M1553" i="1"/>
  <c r="M1557" i="1"/>
  <c r="M1561" i="1"/>
  <c r="M1565" i="1"/>
  <c r="M1569" i="1"/>
  <c r="M1573" i="1"/>
  <c r="M1577" i="1"/>
  <c r="M1587" i="1"/>
  <c r="M1595" i="1"/>
  <c r="M1602" i="1"/>
  <c r="M1628" i="1"/>
  <c r="M1632" i="1"/>
  <c r="M1636" i="1"/>
  <c r="M1640" i="1"/>
  <c r="M1644" i="1"/>
  <c r="M1648" i="1"/>
  <c r="M1655" i="1"/>
  <c r="M1659" i="1"/>
  <c r="M1663" i="1"/>
  <c r="M1667" i="1"/>
  <c r="M1671" i="1"/>
  <c r="M1675" i="1"/>
  <c r="M1679" i="1"/>
  <c r="M1687" i="1"/>
  <c r="M1692" i="1"/>
  <c r="M1696" i="1"/>
  <c r="M1700" i="1"/>
  <c r="M1704" i="1"/>
  <c r="M1709" i="1"/>
  <c r="M1713" i="1"/>
  <c r="M1718" i="1"/>
  <c r="M1722" i="1"/>
  <c r="M1728" i="1"/>
  <c r="M1734" i="1"/>
  <c r="M1738" i="1"/>
  <c r="M1742" i="1"/>
  <c r="M1747" i="1"/>
  <c r="M1751" i="1"/>
  <c r="M1755" i="1"/>
  <c r="M1760" i="1"/>
  <c r="M1764" i="1"/>
  <c r="M1768" i="1"/>
  <c r="M1772" i="1"/>
  <c r="M1776" i="1"/>
  <c r="M1781" i="1"/>
  <c r="M1785" i="1"/>
  <c r="M1789" i="1"/>
  <c r="M1794" i="1"/>
  <c r="M1798" i="1"/>
  <c r="M1802" i="1"/>
  <c r="M1806" i="1"/>
  <c r="M1810" i="1"/>
  <c r="M1814" i="1"/>
  <c r="M1818" i="1"/>
  <c r="M1822" i="1"/>
  <c r="M1827" i="1"/>
  <c r="M1832" i="1"/>
  <c r="M1836" i="1"/>
  <c r="M1841" i="1"/>
  <c r="M1845" i="1"/>
  <c r="M1849" i="1"/>
  <c r="M1853" i="1"/>
  <c r="M1857" i="1"/>
  <c r="M1861" i="1"/>
  <c r="M1865" i="1"/>
  <c r="M1869" i="1"/>
  <c r="M1874" i="1"/>
  <c r="M1878" i="1"/>
  <c r="M1882" i="1"/>
  <c r="M1886" i="1"/>
  <c r="M1890" i="1"/>
  <c r="M1894" i="1"/>
  <c r="M1898" i="1"/>
  <c r="M1902" i="1"/>
  <c r="M1906" i="1"/>
  <c r="M1910" i="1"/>
  <c r="M1914" i="1"/>
  <c r="M1920" i="1"/>
  <c r="M1927" i="1"/>
  <c r="M1932" i="1"/>
  <c r="M1936" i="1"/>
  <c r="M1940" i="1"/>
  <c r="M1944" i="1"/>
  <c r="M1949" i="1"/>
  <c r="M1953" i="1"/>
  <c r="M1957" i="1"/>
  <c r="M1962" i="1"/>
  <c r="M1969" i="1"/>
  <c r="M1974" i="1"/>
  <c r="M1978" i="1"/>
  <c r="M1982" i="1"/>
  <c r="M1986" i="1"/>
  <c r="M1990" i="1"/>
  <c r="M1994" i="1"/>
  <c r="M2000" i="1"/>
  <c r="M2005" i="1"/>
  <c r="M2009" i="1"/>
  <c r="M2014" i="1"/>
  <c r="M2018" i="1"/>
  <c r="M2022" i="1"/>
  <c r="M2026" i="1"/>
  <c r="M2030" i="1"/>
  <c r="M2034" i="1"/>
  <c r="M2041" i="1"/>
  <c r="M2046" i="1"/>
  <c r="M2052" i="1"/>
  <c r="M2056" i="1"/>
  <c r="M2060" i="1"/>
  <c r="M2064" i="1"/>
  <c r="M2068" i="1"/>
  <c r="M2072" i="1"/>
  <c r="M2076" i="1"/>
  <c r="M2080" i="1"/>
  <c r="M2084" i="1"/>
  <c r="M2088" i="1"/>
  <c r="M2092" i="1"/>
  <c r="M2096" i="1"/>
  <c r="M2100" i="1"/>
  <c r="M2104" i="1"/>
  <c r="M2108" i="1"/>
  <c r="M2113" i="1"/>
  <c r="M2118" i="1"/>
  <c r="M2122" i="1"/>
  <c r="M2126" i="1"/>
  <c r="M2130" i="1"/>
  <c r="M2134" i="1"/>
  <c r="M2138" i="1"/>
  <c r="M2142" i="1"/>
  <c r="M2146" i="1"/>
  <c r="M2150" i="1"/>
  <c r="M2154" i="1"/>
  <c r="M2159" i="1"/>
  <c r="M2163" i="1"/>
  <c r="M2167" i="1"/>
  <c r="M2171" i="1"/>
  <c r="M2177" i="1"/>
  <c r="M2181" i="1"/>
  <c r="M2185" i="1"/>
  <c r="M2189" i="1"/>
  <c r="M2193" i="1"/>
  <c r="M2200" i="1"/>
  <c r="M2204" i="1"/>
  <c r="M2208" i="1"/>
  <c r="M2212" i="1"/>
  <c r="M2216" i="1"/>
  <c r="M2226" i="1"/>
  <c r="M2240" i="1"/>
  <c r="M2244" i="1"/>
  <c r="M2248" i="1"/>
  <c r="M2252" i="1"/>
  <c r="M2256" i="1"/>
  <c r="M2260" i="1"/>
  <c r="M2264" i="1"/>
  <c r="M2268" i="1"/>
  <c r="M2272" i="1"/>
  <c r="M2276" i="1"/>
  <c r="M2280" i="1"/>
  <c r="M2284" i="1"/>
  <c r="M2288" i="1"/>
  <c r="M2292" i="1"/>
  <c r="M2296" i="1"/>
  <c r="M2300" i="1"/>
  <c r="M2304" i="1"/>
  <c r="M2308" i="1"/>
  <c r="M2312" i="1"/>
  <c r="M2318" i="1"/>
  <c r="M2322" i="1"/>
  <c r="M2326" i="1"/>
  <c r="M2334" i="1"/>
  <c r="M2340" i="1"/>
  <c r="M2344" i="1"/>
  <c r="M2348" i="1"/>
  <c r="M2352" i="1"/>
  <c r="M2356" i="1"/>
  <c r="M2360" i="1"/>
  <c r="M2364" i="1"/>
  <c r="M2368" i="1"/>
  <c r="M2372" i="1"/>
  <c r="M2376" i="1"/>
  <c r="M2381" i="1"/>
  <c r="M2385" i="1"/>
  <c r="M2389" i="1"/>
  <c r="M2393" i="1"/>
  <c r="M2397" i="1"/>
  <c r="M2401" i="1"/>
  <c r="M2405" i="1"/>
  <c r="M2409" i="1"/>
  <c r="M2415" i="1"/>
  <c r="M2419" i="1"/>
  <c r="M2423" i="1"/>
  <c r="M2427" i="1"/>
  <c r="M2431" i="1"/>
  <c r="M2435" i="1"/>
  <c r="M2439" i="1"/>
  <c r="M2443" i="1"/>
  <c r="M2447" i="1"/>
  <c r="M2451" i="1"/>
  <c r="M2455" i="1"/>
  <c r="M2459" i="1"/>
  <c r="M2463" i="1"/>
  <c r="M2467" i="1"/>
  <c r="M2471" i="1"/>
  <c r="M2475" i="1"/>
  <c r="M2480" i="1"/>
  <c r="M2484" i="1"/>
  <c r="M2488" i="1"/>
  <c r="M2492" i="1"/>
  <c r="M2496" i="1"/>
  <c r="M2502" i="1"/>
  <c r="M2506" i="1"/>
  <c r="M2510" i="1"/>
  <c r="M2519" i="1"/>
  <c r="M2523" i="1"/>
  <c r="M2527" i="1"/>
  <c r="M2531" i="1"/>
  <c r="M2535" i="1"/>
  <c r="M2539" i="1"/>
  <c r="M2543" i="1"/>
  <c r="M2547" i="1"/>
  <c r="M2551" i="1"/>
  <c r="M2563" i="1"/>
  <c r="M2570" i="1"/>
  <c r="M2574" i="1"/>
  <c r="M2578" i="1"/>
  <c r="M2582" i="1"/>
  <c r="M2586" i="1"/>
  <c r="M2590" i="1"/>
  <c r="M2594" i="1"/>
  <c r="M2598" i="1"/>
  <c r="M2602" i="1"/>
  <c r="M2606" i="1"/>
  <c r="M2610" i="1"/>
  <c r="M2614" i="1"/>
  <c r="M2618" i="1"/>
  <c r="M2622" i="1"/>
  <c r="M2626" i="1"/>
  <c r="M2630" i="1"/>
  <c r="M2634" i="1"/>
  <c r="M2638" i="1"/>
  <c r="M2642" i="1"/>
  <c r="M2646" i="1"/>
  <c r="M2650" i="1"/>
  <c r="M2654" i="1"/>
  <c r="M2658" i="1"/>
  <c r="M2662" i="1"/>
  <c r="M2666" i="1"/>
  <c r="M2670" i="1"/>
  <c r="M2674" i="1"/>
  <c r="M2678" i="1"/>
  <c r="M2682" i="1"/>
  <c r="M2686" i="1"/>
  <c r="M2690" i="1"/>
  <c r="M2694" i="1"/>
  <c r="M2698" i="1"/>
  <c r="M2702" i="1"/>
  <c r="M2706" i="1"/>
  <c r="M2710" i="1"/>
  <c r="M2714" i="1"/>
  <c r="M2718" i="1"/>
  <c r="M2722" i="1"/>
  <c r="M2726" i="1"/>
  <c r="M2730" i="1"/>
  <c r="M2734" i="1"/>
  <c r="M2738" i="1"/>
  <c r="M2742" i="1"/>
  <c r="M2746" i="1"/>
  <c r="M2750" i="1"/>
  <c r="M2754" i="1"/>
  <c r="M2758" i="1"/>
  <c r="M2762" i="1"/>
  <c r="M2766" i="1"/>
  <c r="M2770" i="1"/>
  <c r="M2774" i="1"/>
  <c r="M2778" i="1"/>
  <c r="M2782" i="1"/>
  <c r="M2786" i="1"/>
  <c r="M2790" i="1"/>
  <c r="M2794" i="1"/>
  <c r="M2799" i="1"/>
  <c r="M2805" i="1"/>
  <c r="M2809" i="1"/>
  <c r="M2813" i="1"/>
  <c r="M2817" i="1"/>
  <c r="M2821" i="1"/>
  <c r="M2825" i="1"/>
  <c r="M2829" i="1"/>
  <c r="M2833" i="1"/>
  <c r="M2837" i="1"/>
  <c r="M2841" i="1"/>
  <c r="M2845" i="1"/>
  <c r="M2849" i="1"/>
  <c r="M2853" i="1"/>
  <c r="M2857" i="1"/>
  <c r="M2861" i="1"/>
  <c r="M2865" i="1"/>
  <c r="M2869" i="1"/>
  <c r="M2873" i="1"/>
  <c r="M2877" i="1"/>
  <c r="M2881" i="1"/>
  <c r="M2885" i="1"/>
  <c r="M2889" i="1"/>
  <c r="M2893" i="1"/>
  <c r="M2897" i="1"/>
  <c r="M2901" i="1"/>
  <c r="M2905" i="1"/>
  <c r="M2911" i="1"/>
  <c r="M2915" i="1"/>
  <c r="M2919" i="1"/>
  <c r="M2923" i="1"/>
  <c r="M2927" i="1"/>
  <c r="M2933" i="1"/>
  <c r="M2937" i="1"/>
  <c r="M2941" i="1"/>
  <c r="M2945" i="1"/>
  <c r="M2949" i="1"/>
  <c r="M2953" i="1"/>
  <c r="M2957" i="1"/>
  <c r="M2961" i="1"/>
  <c r="M2965" i="1"/>
  <c r="M2969" i="1"/>
  <c r="M2973" i="1"/>
  <c r="M2977" i="1"/>
  <c r="M2981" i="1"/>
  <c r="M2985" i="1"/>
  <c r="M2989" i="1"/>
  <c r="M2993" i="1"/>
  <c r="M2997" i="1"/>
  <c r="M3001" i="1"/>
  <c r="M3005" i="1"/>
  <c r="M3009" i="1"/>
  <c r="M3013" i="1"/>
  <c r="M3019" i="1"/>
  <c r="M3023" i="1"/>
  <c r="M3029" i="1"/>
  <c r="M3033" i="1"/>
  <c r="M3037" i="1"/>
  <c r="M3041" i="1"/>
  <c r="M3045" i="1"/>
  <c r="M3049" i="1"/>
  <c r="M3053" i="1"/>
  <c r="M3058" i="1"/>
  <c r="M3063" i="1"/>
  <c r="M3067" i="1"/>
  <c r="M3071" i="1"/>
  <c r="M3075" i="1"/>
  <c r="M3079" i="1"/>
  <c r="M3085" i="1"/>
  <c r="M3091" i="1"/>
  <c r="M3095" i="1"/>
  <c r="M3099" i="1"/>
  <c r="M3103" i="1"/>
  <c r="M3107" i="1"/>
  <c r="M3111" i="1"/>
  <c r="M3115" i="1"/>
  <c r="M3119" i="1"/>
  <c r="M3123" i="1"/>
  <c r="M3127" i="1"/>
  <c r="M3131" i="1"/>
  <c r="M3135" i="1"/>
  <c r="M3139" i="1"/>
  <c r="M3143" i="1"/>
  <c r="M3147" i="1"/>
  <c r="M3151" i="1"/>
  <c r="M3158" i="1"/>
  <c r="M3162" i="1"/>
  <c r="M3167" i="1"/>
  <c r="M3171" i="1"/>
  <c r="M3175" i="1"/>
  <c r="M3179" i="1"/>
  <c r="M3183" i="1"/>
  <c r="M3187" i="1"/>
  <c r="M3191" i="1"/>
  <c r="M3195" i="1"/>
  <c r="M3199" i="1"/>
  <c r="M3203" i="1"/>
  <c r="M3207" i="1"/>
  <c r="M3211" i="1"/>
  <c r="M5150" i="1"/>
  <c r="M5154" i="1"/>
  <c r="M5158" i="1"/>
  <c r="M5162" i="1"/>
  <c r="M5166" i="1"/>
  <c r="M5170" i="1"/>
  <c r="M5174" i="1"/>
  <c r="M5190" i="1"/>
  <c r="M5203" i="1"/>
  <c r="M5207" i="1"/>
  <c r="M5211" i="1"/>
  <c r="M5215" i="1"/>
  <c r="M5219" i="1"/>
  <c r="M5223" i="1"/>
  <c r="M5313" i="1"/>
  <c r="M5317" i="1"/>
  <c r="M5359" i="1"/>
  <c r="M5454" i="1"/>
  <c r="S5" i="1"/>
</calcChain>
</file>

<file path=xl/sharedStrings.xml><?xml version="1.0" encoding="utf-8"?>
<sst xmlns="http://schemas.openxmlformats.org/spreadsheetml/2006/main" count="26044" uniqueCount="6704">
  <si>
    <t>کتاب ارزش نسبی ویرایش چهارم سال 1402</t>
  </si>
  <si>
    <t>کدملی (Code)</t>
  </si>
  <si>
    <t>دستگاه</t>
  </si>
  <si>
    <t>سرفصل خدمتی</t>
  </si>
  <si>
    <t>گروه خدمتی</t>
  </si>
  <si>
    <t>ویژگی کد</t>
  </si>
  <si>
    <t>شرح کد (Value)</t>
  </si>
  <si>
    <t>توضیحات</t>
  </si>
  <si>
    <t xml:space="preserve"> کل</t>
  </si>
  <si>
    <t>حرفه‌ای</t>
  </si>
  <si>
    <t>فنی</t>
  </si>
  <si>
    <t>ارزش پایه بیهوشی</t>
  </si>
  <si>
    <t>خصوصی ( ریال)</t>
  </si>
  <si>
    <t>تکمیلی خصوصی</t>
  </si>
  <si>
    <t>دولتی ( ریال )</t>
  </si>
  <si>
    <t>تکمیلی دولتی ( ریال )</t>
  </si>
  <si>
    <t>خیریه ( ریال )</t>
  </si>
  <si>
    <t>تکمیلی خیریه ( ریال )</t>
  </si>
  <si>
    <t>عمومی غیر دولتی ( ریال)</t>
  </si>
  <si>
    <t>تکمیلی عمومی غیر دولتی</t>
  </si>
  <si>
    <t>پوست</t>
  </si>
  <si>
    <t>جراحی</t>
  </si>
  <si>
    <t>موارد کلی</t>
  </si>
  <si>
    <t xml:space="preserve">آسپیراسیون سوزنی (FNA)؛ بدون هدایت رادیولوژیک </t>
  </si>
  <si>
    <t>(برای هدایت رادیولوژیک به کد 100010 مراجعه گردد)</t>
  </si>
  <si>
    <t xml:space="preserve">آسپیراسیون سوزنی(FNA)؛ با هدایت رادیولوژیک (سونوگرافی، سی‌تی‌اسکن یا ام. آر.‌‌ ای) </t>
  </si>
  <si>
    <t>(برای بیوپسی سوزنی از طریق پوست، به جز موارد آسپیراسیون با سوزن نازک، برای عضله به کد 200030، برای پلور یا ریه یا مدیاستن به کد 300680، برای غدد بزاقی به کد 400285، برای کبد به کدهای 401655 و 401660، برای پانکراس به کد 401915، برای توده شکمی یا خلف صفاقی به کد 402025، برای تیروئید به کد 600010 و برای نخاع به کد 600930 مراجعه گردد)</t>
  </si>
  <si>
    <t>#</t>
  </si>
  <si>
    <t xml:space="preserve">جراحی آکنه (برای مثال مارسوپیالیزاسیون، باز کردن یا برداشت چندین میلیا، کومدون‌ها، کیست و یا پوستول) </t>
  </si>
  <si>
    <t>(در صورتی که جنبه زیبایی داشته باشد، کد * محسوب می‌گردد)</t>
  </si>
  <si>
    <t>#*</t>
  </si>
  <si>
    <t>ساب سیژن برای یک ناحیه صورت</t>
  </si>
  <si>
    <t>انسیزیون و درناژ</t>
  </si>
  <si>
    <t>انسیزیون و درناژ آبسه (برای مثال کاربانکل، هیدرآدنیت چرکی، آبسه جلدی یا زیرجلدی، کیست، فرونکل، پارونشیا)</t>
  </si>
  <si>
    <t>انسیزیون و درناژ کیست پیلونیدال، ساده یا مشکل</t>
  </si>
  <si>
    <t xml:space="preserve">انسیزیون و درآوردن جسم خارجی؛ بافت زیرجلدی؛ ساده یا مشکل </t>
  </si>
  <si>
    <t>(برای گزارش نمودن اکسپلوراسیون زخم ناشی از ترومای نافذ بدون انجام لاپاروتومی یا توراکوتومی به کدهای 200010 تا 200020 بر حسب مورد مراجعه گردد) (برای گزارش نمودن دبریدمان همراه با شکستگی(های) باز استخوانی و یا دررفتگیها از کدهای 100065 و 100070 بر حسب مورد استفاده گردد)</t>
  </si>
  <si>
    <t xml:space="preserve">انسیزیون و درناژ هماتوم، سروما یا تجمع مایع پونکسیون و آسپیراسیون آبسه، هماتوم، بول یا کیست بدون هدایت رادیولوژیک </t>
  </si>
  <si>
    <t>(برای محاسبه هزینه این خدمت به همراه هزینه رادیولوژی به کد 100040 مراجعه گردد)</t>
  </si>
  <si>
    <t>انسیزیون و درناژ هماتوم، سروما یا تجمع مایع پونکسیون و آسپیراسیون آبسه، هماتوم، بول یا کیست با هدایت رادیولوژیک</t>
  </si>
  <si>
    <t xml:space="preserve">انسیزیون و درناژ، مشکل، عفونت زخم جراحی </t>
  </si>
  <si>
    <t>(برای بستن ثانویه زخم جراحی به کدهای 100235 و 100285 مراجعه گردد)</t>
  </si>
  <si>
    <t>اکسیزیون- دبریدمان</t>
  </si>
  <si>
    <t>دبریدمان پوست اگزمایی یا عفونی؛ تا 10 درصد از سطح بدن</t>
  </si>
  <si>
    <t>#+</t>
  </si>
  <si>
    <t>دبریدمان پوست اگزمایی یا عفونی؛ هر 10 درصد اضافه از سطح بدن</t>
  </si>
  <si>
    <t>درآوردن پروتز یا مش، دیواره شکم برای عفونت نکروزان بافت نرم</t>
  </si>
  <si>
    <t>دبریدمان شامل درآوردن اجسام خارجی همراه با شکستگی(های) باز و یا دررفتگی(ها)؛ پوست و بافت زیرجلدی پوست، بافت زیرجلدی، فاشیای عضله و عضله برای عفونت نکروزان بافت نرم پرینه و اعضا تناسلی خارجی</t>
  </si>
  <si>
    <t>دبریدمان شامل درآوردن اجسام خارجی همراه با شکستگی(های) باز و دررفتگی(ها)؛ پوست، بافت زیرجلدی، فاشیای عضله، عضله و استخوان</t>
  </si>
  <si>
    <t>دبریدمان پوست و بافت زیرجلدی شامل؛ ضخامت ناکامل یا تمام ضخامت</t>
  </si>
  <si>
    <t>دبریدمان شامل پوست، بافت زیرجلدی، عضله و استخوان</t>
  </si>
  <si>
    <t>کورتاژ</t>
  </si>
  <si>
    <t>تراشیدن یا بریدن ضایعه شاخی خوش‌خیم (مثل میخچه و پینه ) تا دو ضایعه</t>
  </si>
  <si>
    <t xml:space="preserve"> (در صورتی که جنبه زیبایی داشته باشد، کد * محسوب میگردد)</t>
  </si>
  <si>
    <t xml:space="preserve">تراشیدن یا بریدن ضایعه شاخی خوش‌خیم (مثل میخچه و پینه ) بیش از دو ضایعه </t>
  </si>
  <si>
    <t>(در صورتی که جنبه زیبایی داشته باشد، کد * محسوب میگردد)</t>
  </si>
  <si>
    <t>0</t>
  </si>
  <si>
    <t>برداشتن</t>
  </si>
  <si>
    <t>نمونه‌برداری پوست، بافت زیرجلدی و یا بافت مخاطی (شامل ترمیم اولیه)، منفرد یا متعدد</t>
  </si>
  <si>
    <t>پانچ بیوپسی پوست؛ منفرد یا متعدد</t>
  </si>
  <si>
    <t xml:space="preserve">برداشتن تكمه‌های پوستی، متعدد (تكمه‌های فیبروكوتانئوس)، در هر جای بدن؛ با هر تعداد ضایعه </t>
  </si>
  <si>
    <t xml:space="preserve">تراشیدن یا اکسیزیون ضایعات </t>
  </si>
  <si>
    <t xml:space="preserve">اکسیزیون یا تراشیدن ضایعات خوش‌خیم درم یا اپیدرم، منفرد، در تنه، بازوها یا ساق؛ در پوست سر، گردن، دست ها، پاها، ناحیه تناسلی؛ در صورت، گوش ها، پلک ها، بینی، لب ها، پرده های مخاطی؛ به قطر کمتر از 2 سانتیمتر </t>
  </si>
  <si>
    <t xml:space="preserve">اکسیزیون یا تراشیدن ضایعات خوش‌خیم درم یا اپیدرم، منفرد، در تنه، بازوها یا ساق؛ در پوست سر، گردن، دست ها، پاها، ناحیه تناسلی، صورت، گوش ها، پلک ها، بینی، لب‌ها و پرده های مخاطی؛ به قطر بیش از 2 سانتیمتر </t>
  </si>
  <si>
    <t>(برای پلکها زمانی که فراتر از پوست درگیر باشد به کدهای 602490 به بعد مراجعه گردد)</t>
  </si>
  <si>
    <t>اکسیزیون پوست و بافت زیرجلدی برای هیدرآدنیت زیر بغل یا مغبنی؛ با ترمیم ساده یا مشکل</t>
  </si>
  <si>
    <t>اکسیزیون پوستی و بافت زیرجلدی برای هیدرآدنیت (التهاب غدد عرق)؛ دور مقعدی، پرینه‌ای یا نافی؛ با ترمیم ساده یا مشکل</t>
  </si>
  <si>
    <t xml:space="preserve">اکسیزیون، ضایعات بدخیم، شامل هر ناحیه از بدن؛ قطر اکسیزیون تا 2 سانتیمتر </t>
  </si>
  <si>
    <t xml:space="preserve">اکسیزیون، ضایعات بدخیم، هر ناحیه از بدن؛ قطر اکسیزیون بیش از 2 سانتیمتر </t>
  </si>
  <si>
    <t xml:space="preserve">(برای پلک ها زمانی که فراتر از پوست درگیر باشد به کدهای 602490 به بعد مراجعه گردد) </t>
  </si>
  <si>
    <t>ناخن­ها</t>
  </si>
  <si>
    <t xml:space="preserve">کوتاه کردن (trimming) ناخن دیستروفیک برای اهداف درمانی (مانند بیماران دیابتیک)؛ هر تعداد </t>
  </si>
  <si>
    <t xml:space="preserve">برداشتن با یا بدون دبریدمان ناخن با یا بدون تخلیه هماتوم ناخن </t>
  </si>
  <si>
    <t xml:space="preserve">اکسیزیون ناخن و بستر ناخن به صورت ناقص یا کامل برای مثال ناخن در گوشت فرورفته با یا بدون اکسیزیون گوه ای پوست کنار ناخن </t>
  </si>
  <si>
    <t xml:space="preserve">اکسیزیون ناخن و بستر ناخن به صورت ناقص یا کامل با آمپوتاسیون قسمتی از بند دیستال انگشت </t>
  </si>
  <si>
    <t>(در صورت انجام گرافت پوستی از کد 100320 استفاده گردد)</t>
  </si>
  <si>
    <t xml:space="preserve">نمونه‌برداری از ناخن (مثلاً خود ناخن، بستر، ماتریکس، هیپونیکیوم، چین های کناری و پروگزیمال ناخن) (عمل مستقل) </t>
  </si>
  <si>
    <t xml:space="preserve">ترمیم بستر ناخن یا بازسازی بستر ناخن با گرافت </t>
  </si>
  <si>
    <t>کیست پیلونیدال</t>
  </si>
  <si>
    <t xml:space="preserve">اکسیزیون کیست یا سینوس پیلونیدال؛ ساده، وسیع یا مشکل </t>
  </si>
  <si>
    <t>(برای انسیزیون کیست پیلونیدال به کد 100025 مراجعه گردد)</t>
  </si>
  <si>
    <t>وارد کردن</t>
  </si>
  <si>
    <t xml:space="preserve">تزریق، داخل ضایعات؛ یک تا هفت ضایعه </t>
  </si>
  <si>
    <t>تزریق، داخل ضایعات؛ بیش از هفت ضایعه</t>
  </si>
  <si>
    <t>خالکوبی، داخل جلدی با استفاده از رنگدانه غیرمحلول جهت تصحیح رنگ ضایعه پوستی، شامل میکروپیگمانتاسیون؛ با هر میزان سانتیمتر مربع</t>
  </si>
  <si>
    <t>تزریق ماده پرکننده زیر پوستی (برای مثال کلاژن)؛ به هر میزان سی‌سی</t>
  </si>
  <si>
    <t xml:space="preserve">تزریق بوتولینوم؛ هر ناحیه بدن </t>
  </si>
  <si>
    <t>(در صورتیکه جنبه زیبایی داشته باشد، کد * محسوب می‌گردد.) (مطابق استانداردهای ابلاغی وزارت بهداشت، درمان و آموزش پزشکی تحت پوشش خواهد بود.)</t>
  </si>
  <si>
    <t>تزریق بوتاکس تحت گاید EMG؛ هر ناحیه (اندام) بدن</t>
  </si>
  <si>
    <t xml:space="preserve">تعبیه اکسپندرهای بافتی برای مواردی غیر از پستان به هر تعداد اکسپندر </t>
  </si>
  <si>
    <t>(برای بازسازی پستان با اکسپندر(های) بافتی از کد 100785 استفاده گردد)</t>
  </si>
  <si>
    <t>جایگزینی اکسپندر بافتی با پروتز دائمی</t>
  </si>
  <si>
    <t>خارج کردن اکسپندر(های) بافتی بدون گذاشتن پروتز؛ هر ناحیه آناتومیک</t>
  </si>
  <si>
    <t xml:space="preserve">تعبیه کپسول‌ یا قرص‌های هورمونی قابل کاشت جلوگیری کننده از بارداری یا خارج کردن کپسول‌های قابل کاشت جلوگیری کننده از بارداری </t>
  </si>
  <si>
    <t>خارج کردن و کاشت مجدد کپسول‌های جدید قابل کاشت جلوگیری کننده از بارداری</t>
  </si>
  <si>
    <t>تعبیه یا برداشت ابزار آزادکننده دارو، مقاوم به تخریب بیولوژیک</t>
  </si>
  <si>
    <t>برداشت و تعبیه دوباره ابزار آزادکننده دارو، مقاوم به تخریب بیولوژیک</t>
  </si>
  <si>
    <t>بخیه آماده یا چسب بخیه به هر اندازه</t>
  </si>
  <si>
    <t>ترمیم (بستن)</t>
  </si>
  <si>
    <t>ترمیم- ساده</t>
  </si>
  <si>
    <t>ترمیم ساده زخم‌های سطحی ناحیه پوست سر، گردن، زیر بغل، اعضای تناسلی خارجی، تنه و یا اندام‌ها (شامل دست‌ها و پاها)؛ تا 10 سانتیمتر</t>
  </si>
  <si>
    <t>ترمیم ساده زخم‌های سطحی ناحیه پوست سر، گردن، زیر بغل، اعضای تناسلی خارجی، تنه و یا اندام‌ها (شامل دست‌ها و پاها)؛ به ازای هر 5 سانتیمتر اضافه</t>
  </si>
  <si>
    <t>ترمیم ساده زخم‌های سطحی ناحیه صورت، گوش‌ها، پلك‌ها، بینی، لب‌ها و یا پرده‌های مخاطی؛ تا 7 سانتیمتر</t>
  </si>
  <si>
    <t>ترمیم ساده زخم‌های سطحی ناحیه صورت، گوش‌ها، پلك‌ها، بینی، لب‌ها و یا پرده‌های مخاطی؛ به ازای هر 3 سانتیمتر اضافه</t>
  </si>
  <si>
    <t>بستن ثانویه زخم جراحی سطحی با ترمیم ساده ثانویه</t>
  </si>
  <si>
    <t>ترمیم- بینابینی</t>
  </si>
  <si>
    <t>بستن لایه به لایه زخم های ناحیه پوست سر، زیر بغل، تنه و یا اندام ها، دست ها، پاها و یا اعضای تناسلی خارجی؛ تا 10 سانتیمتر</t>
  </si>
  <si>
    <t>بستن لایه به لایه زخم های ناحیه پوست سر، زیر بغل، تنه، اندام ها، دست ها، پاها و یا اعضای تناسلی خارجی؛ به ازای هر 5 سانتیمتر اضافه</t>
  </si>
  <si>
    <t>بستن لایه به لایه زخم های ناحیه صورت، گوش ها، پلک ها، بینی، لب ها و یا پرده های مخاطی؛ تا 7 سانتیمتر</t>
  </si>
  <si>
    <t>بستن لایه به لایه زخم های ناحیه صورت، گوش ها، پلک ها، بینی، لب ها و یا پرده های مخاطی؛ به ازای هر 3 سانتیمتر اضافه</t>
  </si>
  <si>
    <t>ترمیم- مشکل</t>
  </si>
  <si>
    <t xml:space="preserve">ترمیم مشکل ناحیه تنه؛ تا 7.5 سانتیمتر </t>
  </si>
  <si>
    <t>ترمیم مشکل پوست سر، بازو و یا ساق پا؛ تا 7.5 سانتیمتر</t>
  </si>
  <si>
    <t xml:space="preserve"> (در صورتی که جنبه زیبایی داشته باشد، کد * محسوب می‌گردد)</t>
  </si>
  <si>
    <t xml:space="preserve">ترمیم مشکل، ناحیه پیشانی، گونه، چانه، دهان، گردن، زیر بغل، اعضای تناسلی، دست ها و یا پاها؛ تا 7.5 سانتیمتر </t>
  </si>
  <si>
    <t>ترمیم مشکل پلک ها، بینی، گوش ها و یا لب ها؛ تا 7.5 سانتیمتر</t>
  </si>
  <si>
    <t xml:space="preserve"> (به کدهای 602575 تا 602580 نیز مراجعه گردد) (در صورتی که جنبه زیبایی داشته باشد، کد * محسوب می‌گردد)</t>
  </si>
  <si>
    <t>ترمیم مشکل هر ناحیه از بدن به ازای هر 5 سانتیمتر اضافی یا کمتر از آن</t>
  </si>
  <si>
    <t xml:space="preserve">بستن ثانویه زخم جراحی یا بازشدگی زخم dehiscence، عارضه دار شده </t>
  </si>
  <si>
    <t>(برای پک کردن یا بستن ثانویه زخم ساده به کد 100235 مراجعه گردد)</t>
  </si>
  <si>
    <t>جابجایی یا انتقال بافت مجاور</t>
  </si>
  <si>
    <t>جابجایی یا انتقال بافت مجاور هر ناحیه از بدن؛ تا 10 سانتیمتر مربع</t>
  </si>
  <si>
    <t xml:space="preserve">جابجایی یا انتقال بافت مجاور هر ناحیه از بدن؛ 10 تا 30 سانتیمتر مربع </t>
  </si>
  <si>
    <t>(برای پلک، تمام ضخامت، به کدهای 602575 به بعد مراجعه گردد)</t>
  </si>
  <si>
    <t>تغییر محل بافت اطراف ضایعه یا ترمیم برای نقص بافتی 30 سانتیمتر مربع تا 100 سانتیمتر مربع ، غیرمعمول یا عارضه دار</t>
  </si>
  <si>
    <t>تغییر محل بافت اطراف ضایعه یا ترمیم برای نقص بافتی بیش از 100 سانتیمتر مربع ، غیرمعمول یا عارضه دار</t>
  </si>
  <si>
    <t>5</t>
  </si>
  <si>
    <t>فلپ نواری انگشت دست یا پا، با آماده کردن محل دریافت پیوند</t>
  </si>
  <si>
    <t>پیوندهای پوستی آزاد</t>
  </si>
  <si>
    <t>آماده سازی و ایجاد محل دریافت گرافت پوستی آزاد از طریق عمل جراحی اکسیزیون زخم‌های باز اسکار اولین 100 سانتیمتر مربع (برای بالغین و کودکان بالاتر از ده سال) یا 1 درصد از سطح بدن شیرخوران و کودکان زیر ده سال</t>
  </si>
  <si>
    <t>آلوگرافت پوست</t>
  </si>
  <si>
    <t>+</t>
  </si>
  <si>
    <t>آماده سازی و ایجاد محل دریافت گرافت پوستی آزاد از طریق عمل جراحی اکسیزیون زخم‌های باز اسکار؛ (برای بالغین و کودکان بالاتر از ده سال) یا 1 درصد از سطح بدن شیرخوران و کودکان زیر ده سال</t>
  </si>
  <si>
    <t>(برای اکسیزیون ضایعات خوش خیم به کدهای 100100 تا 100115 مراجعه گردد) (برای اکسیزیون ضایعات بدخیم به کدهای 100120 و 100125 مراجعه گردد) (برای اکسیزیون و پانسمان آلوپلاستیک، تنها کد 100310 گزارش گردد) (برای اکسیزیون و گرافت پوستی فوری کدهای 100320 تا 100340 علاوه بر کد 100310 گزارش گردد) (برای اکسیزیون و جایگزینی فوری با آلوگرافت، کد 100355 همراه با کد 100310 گزارش گردد) (برای اکسیزیون و جایگزینی فوری با گزنوگرافت کد 100365 همراه با کد 100310 گزارش گردد)</t>
  </si>
  <si>
    <t>پیوند پانچ یکی یا متعدد، برای پوشاندن زخم کوچک در ناحیه نوک انگشت و یا نواحی باز و کوچک دیگر (به جز صورت)، نقص‌های تا قطر 2 سانتیمتر</t>
  </si>
  <si>
    <t xml:space="preserve">گرافت پوستی اسپلیت در اندام تنه، اندام تحتانی و فوقانی مبنای محاسبه؛ اولین 100 سانتیمتر مربع یا کمتر (برای بالغین و کودکان بالاتر از ده سال) یا 1 درصد از سطح بدن شیرخوران و کودکان زیر ده سال </t>
  </si>
  <si>
    <t>(به جز کد 100320) (برای برداشت پوست جهت گرافت کد جداگانه‌ای قابل محاسبه و اخذ نمی‌باشد) (کد تعدیلی 63 به طور جداگانه قابل محاسبه و گزارش می‌باشد)</t>
  </si>
  <si>
    <t xml:space="preserve">گرافت پوستی اسپلیت در اندام تنه، اندام تحتانی و فوقانی هر 100 سانتیمتر مربع (برای بالغین و کودکان بالاتر از ده سال) یا 1 درصد از سطح بدن شیرخوران و کودکان زیر ده سال اضافه </t>
  </si>
  <si>
    <t>(کد تعدیلی 63 به طور جداگانه قابل گزارش و اخذ می‌باشد)</t>
  </si>
  <si>
    <t>گرافت پوستی تمامی ضخامت آزاد در ناحیه شامل ترمیم محل دهنده، تنه، اندام فوقانی و یا اندام تحتانی، همراه با ترمیم محل دهنده؛ 20 سانتیمتر مربع یا کمتر</t>
  </si>
  <si>
    <t xml:space="preserve">گرافت پوستی تمامی ضخامت آزاد در ناحیه شامل ترمیم محل دهنده، تنه، اندام فوقانی و یا اندام تحتانی، همراه با ترمیم محل دهنده؛ هر 20 سانتیمتر مربع اضافه </t>
  </si>
  <si>
    <t xml:space="preserve">کاشت جایگزین پوستی دو لایه نئودرمیس؛ 25 سانتیمتر مربع </t>
  </si>
  <si>
    <t xml:space="preserve">کاشت جایگزین پوستی دو لایه نئودرمیس؛ هر 25 سانتیمتر مربع اضافه </t>
  </si>
  <si>
    <t xml:space="preserve">کاشت آلوگرافت پوست؛ 100 سانتیمتر مربع یا کمتر </t>
  </si>
  <si>
    <t xml:space="preserve">کاشت آلوگرافت پوست؛ هر 100 سانتیمتر مربع اضافه </t>
  </si>
  <si>
    <t xml:space="preserve">به کارگیری گزنوگرافت یا آمینیون، یا پوست (درمال)، برای بستن موقت زخم، تنه، بازو، ران؛ اولین 100 سانتیمتر مربع یا کمتر، یا 1 درصد از سطح بدن شیرخواران و کودکان </t>
  </si>
  <si>
    <t>به کارگیری گزنوگرافت یا آمینیون، یا پوست (درمال)، برای بستن موقت زخم، تنه، بازو، ران؛ هر 100 سانتیمتر مربع اضافه یا هر 1 درصد اضافه از سطح بدن شیرخواران و کودکان یا قسمت‌های متعلق به آن</t>
  </si>
  <si>
    <t xml:space="preserve">اکسیزیون و گرافت زود هنگام در یک جلسه در هفته اول اسپلیت در اندام تنه، اندام تحتانی و فوقانی؛ مبنای محاسبه؛ اولین 100 سانتیمتر مربع یا کمتر، یا 1 درصد از سطح بدن شیرخواران و کودکان </t>
  </si>
  <si>
    <t>(کد دیگری همزمان با این کد قابل گزارش نمی‌باشد) (کد تعدیلی 63 بطور جداگانه قابل گزارش و اخذ می‌باشد)</t>
  </si>
  <si>
    <t xml:space="preserve">اکسیزیون و گرافت زود هنگام در یک جلسه در هفته اول اسپلیت در اندام تنه، اندام تحتانی و فوقانی مبنای محاسبه؛ هر 100 سانتیمتر مربع اضافی یا هر 1 درصد اضافی از سطح بدن شیرخواران و کودکان </t>
  </si>
  <si>
    <t>برای گرافت مناطق حساس صورت، گردن، دست، پا، پرینه یا ژنیتالیا، سر، چشمها، گوش، دهان، بینی و آگزیلا</t>
  </si>
  <si>
    <t>فلپ­ها(پوست/ بافت­های عمقی)</t>
  </si>
  <si>
    <t>ایجاد پایه لوله‌ای یا مستقیم(فلپ)، با یا بدون انتقال؛ هر ناحیه از بدن</t>
  </si>
  <si>
    <t xml:space="preserve">فلپ تأخیری یا فلپ مرحله‌ای (قطع و کاشت)؛ هر ناحیه از بدن </t>
  </si>
  <si>
    <t>(برای پلک ها، بینی، گوش یا لب به مناطق آناتومیک مربوطه نیز مراجعه گردد) (برای اصلاح، برداشتن چربی یا جابجا کردن فلپ پایه‌دار منتقل شده یا گرافت پوستی، به کدهای 100100 تا100300 مراجعه گردد)</t>
  </si>
  <si>
    <t xml:space="preserve">فلپ عضلانی، عضلانی پوستی، فاشیایی پوستی (برای مثال عضله تمپورالیس، ماستر، استرنوکلید و ماستوئید، لواتور اسکاپولا)؛ در تنه، اندام فوقانی، اندام تحتانی </t>
  </si>
  <si>
    <t>(اعمال این کد مربوط به محل دهنده فلپ عضلانی، عضلانی–پوستی یا فاشیایی–پوستی می‌باشد)</t>
  </si>
  <si>
    <t>فلپ جزیره‌ای یا عصبی عروقی پایه‌دار</t>
  </si>
  <si>
    <t>سایر گرافت­ها و فلپ­ها</t>
  </si>
  <si>
    <t>فلپ آزاد عضلانی یا عضلانی پوستی یا فلپ آزاد پوستی فاشیایی با آناستوموز میکروواسکولار</t>
  </si>
  <si>
    <t>گرافت؛ پیوند مرکب (برای مثال ضخامت کامل گوش خارجی یا پره بینی)، شامل بستن اولیه محل دهنده</t>
  </si>
  <si>
    <t>گرافت؛ پیوند مرکب پوست_چربی_فاشیا</t>
  </si>
  <si>
    <t>کاشت مو به هر روش به ازای هر 500 فولیکول (شامل برداشت فولیکول به هر روش و کاشت در همه مراحل می‌باشد)</t>
  </si>
  <si>
    <t>#*+</t>
  </si>
  <si>
    <t>کاشت مو بیش از 2000 فولیکول و به ازای هر 500 فولیکول اضافه (شامل برداشت فولیکول به هر روش و کاشت در همه مراحل می‌باشد)</t>
  </si>
  <si>
    <t>کاشت ابرو، مژه و یا مناطق اسکارینگ به ازای هر 500 فولیکول</t>
  </si>
  <si>
    <t>عمل های متفرقه</t>
  </si>
  <si>
    <t xml:space="preserve">تراش پوستی؛ تمام صورت </t>
  </si>
  <si>
    <t>(در خصوص بیماران دچار سوختگی، تحت پوشش بیمه پایه است)</t>
  </si>
  <si>
    <t xml:space="preserve">تراش پوستی قسمتی از صورت با هر تعداد ضایعه </t>
  </si>
  <si>
    <t>لایه‌برداری (Peeling) شیمیایی؛ اپیدرمال یا درمال</t>
  </si>
  <si>
    <t>*</t>
  </si>
  <si>
    <t>سرویکوپلاستی</t>
  </si>
  <si>
    <t>بلفاروپلاستی، پلك فوقانی یا تحتانی؛ با یا بدون برداشتن توده چربی یا پوست اضافی؛ هر پلك</t>
  </si>
  <si>
    <t xml:space="preserve">ریتیدکتومی؛ پیشانی </t>
  </si>
  <si>
    <t>ریتیدکتومی؛ خطوط چین بین دو ابرو یا گردن با تقویت پلاتیسما (فلپ پلاتیسمایی، P-Flap)</t>
  </si>
  <si>
    <t>ریتیدکتومی گونه، چانه، گردن و گیجگاه؛ هر ناحیه آناتومی</t>
  </si>
  <si>
    <t>ریتیدکتومی فلپ عضلانی-آپونوروزی سطحی (SMAS)</t>
  </si>
  <si>
    <t>اکسیزیون</t>
  </si>
  <si>
    <t xml:space="preserve">اکسیزیون پوست و بافت زیرجلدی اضافی در شکم شامل (لیپکتومی)، یا ران، ساق، هیپ، باسن؛ هر ناحیه آناتومی </t>
  </si>
  <si>
    <t>(تنها در خصوص آبدومینوپلاستی درمانی که طبق استاندارد و دستورالعمل وزارت بهداشت، درمان و آموزش پزشکی، جنبه درمانی داشته باشد، تحت پوشش بیمه پایه است)</t>
  </si>
  <si>
    <t xml:space="preserve">اکسیزیون پوست و بافت زیرجلدی اضافی در شکم (آبدومینوپلاستی) </t>
  </si>
  <si>
    <t xml:space="preserve">اکسیزیون پوست و بافت زیرجلدی اضافی یا لیپکتومی در بازو، ساعد یا دست و بقیه مناطق </t>
  </si>
  <si>
    <t>لایه چربی زیر چانه (غبغب)</t>
  </si>
  <si>
    <t>گرافت برای فلج عصب صورتی؛ گرافت آزاد فاشیا (شامل تهیه فاشیا)، یک طرفه</t>
  </si>
  <si>
    <t>گرافت آزاد عضلانی (شامل تهیه گرافت)</t>
  </si>
  <si>
    <t xml:space="preserve">فلپ آزاد عضلانی بوسیله تکنیک جراحی میکروسکوپی </t>
  </si>
  <si>
    <t xml:space="preserve">انتقال ناحیه ای عضله </t>
  </si>
  <si>
    <t>(برای تزریق داخل وریدی فلوئورسین جهت بررسی جریان خون در گرافت یا فلپ، از کد 100515 استفاده گردد) (برای انتقال، برداشتن فشار یا ترمیم عصب به کدهای 601790 تا 601850، 601890، 602980 و 603025 مراجعه گردد)</t>
  </si>
  <si>
    <t>کشیدن بخیه زیر بیهوشی توسط همان جراح یا توسط جراح دیگر</t>
  </si>
  <si>
    <t>کشیدن بخیه تا 10 گره یا تا 10 سانتی متر توسط پزشک دیگر</t>
  </si>
  <si>
    <t xml:space="preserve"> (در صورت انجام در اورژانس بیمارستان در تعهد بیمه پایه می‌باشد)</t>
  </si>
  <si>
    <t>کشیدن بخیه بیش از 10 گره یا بیش از 10 سانتمتر توسط پزشک دیگر</t>
  </si>
  <si>
    <t>تعویض پانسمان (برای ضایعاتی غیر از سوختگی) زیر بیهوشی (غیر از بیحسی موضعی)</t>
  </si>
  <si>
    <t xml:space="preserve">شستشو و پانسمان ساده کوچک یا متوسط تا 20 سانتیمتر </t>
  </si>
  <si>
    <t>(در صورت انجام در اورژانس بیمارستان در تعهد بیمه پایه می‌باشد)</t>
  </si>
  <si>
    <t>شستشو و پانسمان ساده بزرگ بیش از20 سانتیمتر</t>
  </si>
  <si>
    <t>تزریق داخل وریدی یک ماده (برای مثال فلوئورسئین) برای بررسی جریان خون در فلپ یا گرافت</t>
  </si>
  <si>
    <t>برداشتن چربی با استفاده از لیپوساکشن؛ سر و گردن</t>
  </si>
  <si>
    <t>برداشتن چربی با استفاده از لیپوساکشن؛ تنه، اندام فوقانی و اندام تحتانی؛ هر ناحیه آناتومیک</t>
  </si>
  <si>
    <t>تزریق چربی به ازای هر ناحیه آناتومیک، شامل اقدامات برداشت، آماده سازی و تزریق برای هر ناحیه</t>
  </si>
  <si>
    <t>جابه‌جایی چربی هر ناحیه آناتومیک</t>
  </si>
  <si>
    <t>زخم فشاری (زخم بستر)</t>
  </si>
  <si>
    <t>اکسیزیون زخم فشاری ناحیه‌های دنبالچه، خاجی، ایسکیوم و ناحیه تروکانتر؛ با بخیه اولیه</t>
  </si>
  <si>
    <t>اكسیزیون زخم فشاری (bed sore) ناحیه‌های دنبالچه، خاجی، ایسکیوم،پاشنه و ناحیه تروکانتر؛ بدون بخیه اولیه</t>
  </si>
  <si>
    <t>اکسیزیون زخم فشاری ناحیه‌ دنبالچه، با پوشش به وسیله فلپ</t>
  </si>
  <si>
    <t>اکسیزیون زخم فشاری ناحیه‌های خاجی، ایسکیوم و ناحیه تروکانتر؛ با بخیه اولیه و برداشتن استخوان</t>
  </si>
  <si>
    <t>اکسیزیون زخم فشاری ناحیه‌های خاجی، ایسکیوم و ناحیه تروکانتر؛ با پوشاندن به وسیله فلاپ یا گرافت پوستی یا با آماده سازی برای فلپ عضلانی یا عضلانی پوستی بدون برداشتن استخوان</t>
  </si>
  <si>
    <t>اکسیزیون زخم فشاری ناحیه‌های خاجی، ایسکیوم و ناحیه تروکانتر؛ با پوشاندن به وسیله فلاپ یا گرافت پوستی یا با آماده‌سازی برای فلپ عضلانی یا عضلانی پوستی با برداشتن استخوان</t>
  </si>
  <si>
    <t>سوختگی­ها، درمان موضعی</t>
  </si>
  <si>
    <t>درمان ابتدایی سوختگی درجه یک با پانسمان ساده</t>
  </si>
  <si>
    <t>درمان سوختگی درجه دو زمانی که فقط درمان موضعی لازم باشد، پانسمان و یا دبریدمان، بدون بیهوشی، بار اول یا دفعات بعدی تا 10 درصد سطح بدن</t>
  </si>
  <si>
    <t>3</t>
  </si>
  <si>
    <t xml:space="preserve">درمان سوختگی درجه دو(بیش از 10 درصد سطح بدن)، پانسمان و یا دبریدمان، با یا بدون بیهوشی، بار اول یا دفعات بعدی </t>
  </si>
  <si>
    <t>درمان سوختگی درجه سه پانسمان و یا دبریدمان قسمتی از ضخامت پوست اولیه یا ثانویه، با یا بدون بیهوشی، تا 10 درصد سطح بدن</t>
  </si>
  <si>
    <t>درمان سوختگی درجه سه پانسمان و یا دبریدمان قسمتی از ضخامت پوست اولیه یا ثانویه، با یا بدون بیهوشی، بیش از 10 درصد سطح بدن</t>
  </si>
  <si>
    <t xml:space="preserve">اسکاروتومی؛ انسیزیون اولیه </t>
  </si>
  <si>
    <t>(در خصوص بیماران دچار سوختگی، تحت پوشش بیمه پایه محسوب میگردد)</t>
  </si>
  <si>
    <t>اسکاروتومی؛ هر انسیزیون اضافی</t>
  </si>
  <si>
    <t xml:space="preserve"> (در خصوص بیماران دچار سوختگی، تحت پوشش بیمه پایه محسوب میگردد) (برای دبریدمان یا کورتاژ زخم سوختگی به کدهای 100555 و 100560 مراجعه گردد)</t>
  </si>
  <si>
    <t>خارج کردن و کشیدن استپلرهای پوستی به ازای هر ناحیه</t>
  </si>
  <si>
    <t>تخریب</t>
  </si>
  <si>
    <t>تخریب ضایعات</t>
  </si>
  <si>
    <t xml:space="preserve">تخریب ضایعات خوش‌خیم به هر روش؛ به ازای هر جلسه </t>
  </si>
  <si>
    <t xml:space="preserve">تخریب ضایعات پرولیفراتیو عروقی بیوژنی گرانولوم و تومورهای عروقی تا 10 سانتی‌متر؛ به هر روش </t>
  </si>
  <si>
    <t xml:space="preserve">تخریب ضایعات پرولیفراتیو عروقی بیوژنی گرانولوم و تومورهای عروقی بین 10 تا 50 سانتی‌متر؛ به هر روش </t>
  </si>
  <si>
    <t xml:space="preserve">تخریب ضایعات پرولیفراتیو عروقی بیوژنی گرانولوم و تومورهای عروقی بیش از 50 سانتی‌متر؛ به هر روش </t>
  </si>
  <si>
    <t>تخریب، ضایعات خوش‌خیم یا مستعد بدخیمی</t>
  </si>
  <si>
    <t xml:space="preserve">تخریب زگیل و مولوسکوم با هر تعداد ضایعه </t>
  </si>
  <si>
    <t>(برای تخریب زگیل های معمولی یا پلانتار به کدهای 100575 و 100580 مراجعه گردد)</t>
  </si>
  <si>
    <t xml:space="preserve">کوتریزاسیون شیمیایی برای بافت گرانولاسیون، نسج برجسته، سینوس یا فیستول؛ هر تعداد ضایعه </t>
  </si>
  <si>
    <t>(کد 100600 همراه با کدهای مربوط به برداشتن یا اکسیزیون همان ضایعه گزارش نگردد)</t>
  </si>
  <si>
    <t>تخریب ضایعات بدخیم و زگیل‌های تناسلی مثل كوندیلوماها در ناحیه تناسلی، كشاله ران و مقعد به هر تعداد با روش الكتروسرجری</t>
  </si>
  <si>
    <t>سایر اقدامات</t>
  </si>
  <si>
    <t>جراحی شیمیایی میکروگرافیک (Mohs Micrographic Technique)؛ مرحله اول با هر تعداد نمونه</t>
  </si>
  <si>
    <t>جراحی شیمیایی میکروگرافیک (Mohs Micrographic Technique)؛ مرحله دوم به بعد؛ هر مرحله با هر تعداد نمونه</t>
  </si>
  <si>
    <t>کرایوتراپی (یخ آب دی اکسیدکربن و نیتروژن مایع) برای مثال آکنه یا پوسته‌ریزی شیمیایی آکنه (خمیر مخصوص آکنه، اسید) و یا درمان بیماری های پوستی مانند سالک، زگیل، مولوسکوم و غیره</t>
  </si>
  <si>
    <t xml:space="preserve"> (در صورتی که جنبه زیبایی داشته باشد * محسوب می‌گردد)</t>
  </si>
  <si>
    <t>لیزر موهای زائد ناحیه صورت به ازای هر جلسه حداقل نیم ساعت</t>
  </si>
  <si>
    <t>لیزر موهای زائد به جزء ناحیه صورت به ازای هر جلسه حداقل نیم ساعت</t>
  </si>
  <si>
    <t>انجام و تفسیر کاپیلرسکوپی به منظور تشخیص رینود ثانویه</t>
  </si>
  <si>
    <t>انجام و تفسیر تست پاترژی (تست بهجت- Behcet test)</t>
  </si>
  <si>
    <t>پستان</t>
  </si>
  <si>
    <t>انسیزیون</t>
  </si>
  <si>
    <t>پونکسیون و آسپیراسیون کیست پستان</t>
  </si>
  <si>
    <t xml:space="preserve">پونکسیون و آسپیراسیون کیست پستان هر کیست اضافه </t>
  </si>
  <si>
    <t>(هزینه رادیولوژی به طور جداگانه محاسبه می‌گردد)</t>
  </si>
  <si>
    <t>ماستوتومی با اکسپلوراسیون یا درناژ آبسه عمقی</t>
  </si>
  <si>
    <t xml:space="preserve">انجام تزریق برای داكتوگرام یا گالاكتوگرام پستان </t>
  </si>
  <si>
    <t>(هزینه رادیولوژی به طور جداگانه محاسبه می گردد)</t>
  </si>
  <si>
    <t>بیوپسی پستان؛ از طریق پوست، با سوزن کلفت، بدون هدایت رادیولوژیک (عمل مستقل)</t>
  </si>
  <si>
    <t xml:space="preserve"> (برای آسپیراسیون با سوزن نازک، کد 100005 استفاده گردد) (هزینه رادیولوژی به طور جداگانه محاسبه می‌گردد)</t>
  </si>
  <si>
    <t xml:space="preserve">بیوپسی یا انسیزیون پستان؛ از طریق پوست، با استفاده از سوزن كلفت و تحت هدایت رادیولوژیک </t>
  </si>
  <si>
    <t>(هزینه رادیولوژی جداگانه قابل محاسبه نمیباشد)</t>
  </si>
  <si>
    <t xml:space="preserve">بیوپسی یا انسیزیون پستان؛ از طریق پوست با كمک ابزار بیوپسی و یا خلاء خودكار(وکیوم)، تحت هدایت رادیولوژیک </t>
  </si>
  <si>
    <t>(هزینه رادیولوژی جداگانه قابل محاسبه نمی‌باشد)</t>
  </si>
  <si>
    <t>بیوپسی پستان؛ انسیزیون، باز</t>
  </si>
  <si>
    <t>ابلیشن، جراحی کرایوفیبرآدنوما، شامل استفاده از اولتراسوند هر یک عدد فیبرآدنوما</t>
  </si>
  <si>
    <t>اکسپلوراسیون نوک پستان با یا بدون اکسیزیون یک مجرای شیری منفرد یا یک پاپیلوم مجرای شیری</t>
  </si>
  <si>
    <t>اکسیزیون فیستول مجرای شیری</t>
  </si>
  <si>
    <t>اکسیزیون کیست، فیبرآدنوم، یا هر تومور خوش خیم یا بدخیم دیگر، بافت نابجای پستان، ضایعات داخل مجرا، ضایعات نوک پستان یا آرئول، باز، مرد یا زن، یک ضایعه یا بیشتر</t>
  </si>
  <si>
    <t>اکسیزیون ضایعه پستان که قبل از عمل توسط تصویربرداری علامت گذاری شده، باز، ضایعه منفرد</t>
  </si>
  <si>
    <t>اکسیزیون ضایعه پستان که قبل از عمل توسط تصویربرداری علامت گذاری شده، باز، هرضایعه اضافی</t>
  </si>
  <si>
    <t xml:space="preserve">ماستکتومی ناقص برای ژنیکوماستی یا ماستکتومی زیر جلدی </t>
  </si>
  <si>
    <t>(در صورتی که جنبه زیبایی داشته باشد، کد * محسوب می گردد)</t>
  </si>
  <si>
    <t>ماستکتومی کامل برای ژنیکوماستی</t>
  </si>
  <si>
    <t xml:space="preserve"> (در صورتی که جنبه زیبایی داشته باشد، کد * محسوب می گردد)</t>
  </si>
  <si>
    <t xml:space="preserve">ماستکتومی ناقص به عنوان مثال برای لامپکتومی </t>
  </si>
  <si>
    <t>ماستکتومی ناقص همراه با لنفادکتومی زیر بغل</t>
  </si>
  <si>
    <t>رزکسیون غده سینتل(نگهبان)</t>
  </si>
  <si>
    <t>ماستکتومی رادیکال مدیفه شامل برداشتن غدد لنفاوی زیر بغل و پستانی داخل (عمل نوع Urban) با یا بدون برداشتن عضله پکتورال مینور، بدون برداشتن عضلات پکتورال ماژور</t>
  </si>
  <si>
    <t>ترمیم آنکلوپلاستی پستان تیپ 1</t>
  </si>
  <si>
    <t>ترمیم آنکلوپلاستی پستان تیپ 2</t>
  </si>
  <si>
    <t>اکسیزیون تومور جدار قفسه سینه بدون برداشتن دنده‌</t>
  </si>
  <si>
    <t xml:space="preserve">اکسیزیون تومور جدار قفسه سینه شامل دنده‌ها </t>
  </si>
  <si>
    <t>اکسیزیون تومور جدار قفسه سینه شامل دنده‌ها با بازسازی پلاستیک؛ با یا بدون لنفادنکتومی میان سینه‌ای</t>
  </si>
  <si>
    <t>كارگذاری سیم یا كلیپ جهت تعیین موقعیت ضایعه قبل از عمل جراحی، در نسج پستان با هدایت رادیولوژیک</t>
  </si>
  <si>
    <t xml:space="preserve"> (هزینه رادیولوژی جداگانه قابل محاسبه نمیباشد)</t>
  </si>
  <si>
    <t>جاگذاری کاتتر بالون‌دار رادیوتراپی داخل نسجی در پستان برای به کارگیری عناصر رادیواکتیو زمینه‌ای به دنبال ماستکتومی ناقص؛ در زمانی غیر از زمان ماستکتومی ناقص</t>
  </si>
  <si>
    <t>کارگذاری كاتتر بالون دار رادیوتراپی داخل نسجی در پستان برای به كارگیری عناصر رادیواكتیو زمینه ای هم زمان با عمل ماستکتومی ناقص</t>
  </si>
  <si>
    <t>*+</t>
  </si>
  <si>
    <t xml:space="preserve">کارگذاری کاتترهای براکی‌تراپی یا سایر روش‌های رادیوتراپی در اتاق عمل که بعداً با مواد رادیواکتیو پر می‌شوند (نوع چند لوله و نوع دکمه‌ای) به عنوان مثال در پستان برای به کار بردن بعدی عناصر رادیواکتیو به داخل نسج بدنبال ماستکتومی ناقص (در همان زمان یا بعد از آن) </t>
  </si>
  <si>
    <t>(این کد علاوه بر کدهای اعمال جراحی مربوطه، قابل محاسبه است)</t>
  </si>
  <si>
    <t>ترمیم و بازسازی</t>
  </si>
  <si>
    <t>ماستوپکسی</t>
  </si>
  <si>
    <t xml:space="preserve">ماموپلاستی، کوچک کردن پستان </t>
  </si>
  <si>
    <t>ماموپلاستی، بزرگ کردن پستان؛ بدون گذاشتن پروتز</t>
  </si>
  <si>
    <t>گذاشتن یا خارج کردن پروتز پستان زیر بافت پستان</t>
  </si>
  <si>
    <t>کارگذاری پروتز پستان بلافاصله بعد از ماستوپکسی یا ماستکتومی یا حین بازسازی</t>
  </si>
  <si>
    <t xml:space="preserve">کارگذاشتن تأخیری پروتز پستان بعد از ماستوپکسی یا ماستکتومی یا حین بازسازی </t>
  </si>
  <si>
    <t>(برای تهیه پروتز پستان برای بیمار خاص کد 100810 استفاده گردد)</t>
  </si>
  <si>
    <t xml:space="preserve">بازسازی یا تصحیح نوک پستان به هر دلیل </t>
  </si>
  <si>
    <t xml:space="preserve">بازسازی پستان، فوری یا تأخیری، با Tissue Expander شامل تزریقات بعدی یا با فلپ لاتیسیموس دورسی یا دیگر تکنیک‌ها با یا بدون گذاشتن پروتز </t>
  </si>
  <si>
    <t xml:space="preserve">بازسازی پستان با فلپ آزاد (شامل آزادسازی فلپ، انتقال میکروواسکولار، ترمیم مدل دهنده و حالت دادن فلپ به شکل پستان) </t>
  </si>
  <si>
    <t xml:space="preserve">بازسازی پستان با فلپ عضلانی پوستی عرضی رکتوس آبدومینیس (TRAM)، پایه منفرد یا دوبل، شامل بستن محل‌دهنده با یا بدون همراه با آناستوموز میکروواسکولار (Super charging) </t>
  </si>
  <si>
    <t>کپسولوتومی دور پروتز باز پستان</t>
  </si>
  <si>
    <t>اصلاح بازسازی قبلی پستان</t>
  </si>
  <si>
    <t>تهیه قالب برای پروتز پستان</t>
  </si>
  <si>
    <t>سایر اعمال</t>
  </si>
  <si>
    <t>ترمیم دیاستاز رکتوز و پیلیکیشن و ایجاد خط کمری</t>
  </si>
  <si>
    <t>آمبلیکوپلاستی</t>
  </si>
  <si>
    <t>بزرگ کردن لب با پروتز و یا با فلپ‌های موضعی</t>
  </si>
  <si>
    <t xml:space="preserve">عمل تعبیه پروتز باسن </t>
  </si>
  <si>
    <t>دستگاه استخوانی عضلانی</t>
  </si>
  <si>
    <t>کلیات</t>
  </si>
  <si>
    <t>انسیزیون آبسه بافت نرم (برای مثال ثانویه به استئومیلیت)؛ سطحی یا عمقی یا عارضه‌دار</t>
  </si>
  <si>
    <t>اکسپلوراسیون زخم نافذ؛ گردن (عمل مستقل)</t>
  </si>
  <si>
    <t xml:space="preserve">اکتشاف زخم – تروما </t>
  </si>
  <si>
    <t>اکسپلوراسیون زخم نافذ؛ قفسه‌ سینه، شکم، پهلو یا پشت (عمل مستقل)</t>
  </si>
  <si>
    <t>اکسپلوراسیون زخم نافذ؛ اندام‌ها (عمل مستقل)</t>
  </si>
  <si>
    <t xml:space="preserve">اکسیزیون قطعه اپیفیزی (Epiphysial Bar) با یا بدون گرافت بافت نرم اتوژن و بدست آمده از همان انسیزیون فاشیال </t>
  </si>
  <si>
    <t>(برای آسپیراسیون مغز استخوان از کد 302820 استفاده گردد)</t>
  </si>
  <si>
    <t>بیوپسی</t>
  </si>
  <si>
    <t>بیوپسی، عضله؛ سطحی یا عمقی بدون هدایت رادیولوژی</t>
  </si>
  <si>
    <t xml:space="preserve">بیوپسی، عضله؛ سطحی یا عمقی تحت هدایت رادیولوژی </t>
  </si>
  <si>
    <t>بیوپسی عضله باز سطحی یا عمقی</t>
  </si>
  <si>
    <t xml:space="preserve">بیوپسی استخوان، با سوزن یا تروکار؛ سطحی یا عمقی </t>
  </si>
  <si>
    <t>(برای بیوپسی مغز استخوان، کد 302825 گزارش گردد) (هزینه رادیولوژی به صورت جداگانه محاسبه می‌گردد)</t>
  </si>
  <si>
    <t/>
  </si>
  <si>
    <t xml:space="preserve">بیوپسی استخوان، جهت توده‌های استخوانی با سوزن اوستئوکات تحت هدایت رادیولوژی </t>
  </si>
  <si>
    <t xml:space="preserve">بیوپسی استخوان، باز؛ سطحی یا عمقی </t>
  </si>
  <si>
    <t>بیوپسی جسم مهره، باز؛ پشتی (توراسیک) کمری یا گردنی</t>
  </si>
  <si>
    <t>وارد کردن یا خارج کردن</t>
  </si>
  <si>
    <t xml:space="preserve">تزریق داخل مجرای سینوس(فیستولوگرافی)؛ درمانی یا تشخیص </t>
  </si>
  <si>
    <t>(هزینه رادیولوژی جداگانه قابل محاسبه و اخذ می باشد)</t>
  </si>
  <si>
    <t xml:space="preserve">درآوردن جسم خارجی از بافت نرم </t>
  </si>
  <si>
    <t>تزریق تاندون، غلاف سینویوم و نقاط تریگر عضلات</t>
  </si>
  <si>
    <t xml:space="preserve">آسپیراسیون و یا تزریق؛ مفصل كوچك یا بورس (مانند انگشتان دست یا پا) </t>
  </si>
  <si>
    <t>(هزینه رادیولوژی به صورت جداگانه محاسبه می‌گردد) (در صورتی که جنبه زیبایی داشته باشد، کد * محسوب می‌گردد)</t>
  </si>
  <si>
    <t>آسپیراسیون و یا تزریق؛ مفصل یا بورس متوسط (مانند مفصل فكی-گیجگاهی، غرابی-ترقوه ای، مچ دست یا پا،آرنج،یا بورس اولكرانون)</t>
  </si>
  <si>
    <t>آسپیراسیون و یا تزریق؛ مفصل یا بورس بزرگ (مانند شانه، لگن، زانو، بورس تحت غرابی(ساب آكرومیال))</t>
  </si>
  <si>
    <t>آسپیراسیون یا تزریق كیست گانگلیون در هر جا</t>
  </si>
  <si>
    <t>آسپیراسیون و تزریق برای درمان کیست استخوان</t>
  </si>
  <si>
    <t>واردکردن سیم یا پین با بکار بردن کشش استخوانی، شامل درآوردن آن (عمل مستقل)</t>
  </si>
  <si>
    <t>کارگذاشتن كالیپر و تانگ جمجمه ای یا حلقه استریوتاكتیك، شامل درآوردن آن (عمل مستقل)</t>
  </si>
  <si>
    <t>کارگذاشتن حلقه، شامل درآوردن آن؛ جمجمه‌ای، لگنی یا رانی</t>
  </si>
  <si>
    <t>کارگذاشتن و درآوردن حلقه جمجمه‌ای، 6 پین کار گذاشته شده یا بیشتر برای جمجمه‌ با استخوان نازک (برای مثال بیماران اطفال، هیدروسفال و استئوژنزایمپرفکتا)، مستلزم بیهوشی عمومی</t>
  </si>
  <si>
    <t>برداشتن تانگ یا حلقه که توسط پزشک دیگری کارگذاشته شده باشد</t>
  </si>
  <si>
    <t>درآوردن ایمپلنت؛ سطحی (برای مثال سیم، میل یا پین مدفون)</t>
  </si>
  <si>
    <t>خارج کردن پیچ یا پین عمقی به هر روش و به هر تعداد</t>
  </si>
  <si>
    <t xml:space="preserve">خارج کردن پلاک یا میله داخل کانال همراه با پیچ با یا بدون استئوتومی </t>
  </si>
  <si>
    <t>(کد دیگری با این کد، قابل محاسبه و اخذ نمی‌باشد)</t>
  </si>
  <si>
    <t>کارگذاری دستگاه فیکساتور خارجی در یک سطح (پین‌ها یا سیم‌ها در یک سطح)، یک طرفه، سیستم فیکساسیون خارجی</t>
  </si>
  <si>
    <t>کارگذاری دستگاه فیکساتور خارجی در چند سطح (پین‌ها یا سیم‌ها در بیش از یک سطح باشند)، یک طرفه، سیستم فیکساسیون خارجی (برای مثال الیزاروف یا مونتیچلی)</t>
  </si>
  <si>
    <t>تنظیم کردن یا اصلاح یا درآوردن سیستم فیکساسیون خارجی</t>
  </si>
  <si>
    <t>پیوند</t>
  </si>
  <si>
    <t xml:space="preserve">پیوند بازو (شامل گردن جراحی هومروس تا مفصل آرنج)، قطع کامل عضو (شامل فیکس کردن استخوان ترمیم عروق، اعصاب و عضلات) </t>
  </si>
  <si>
    <t>(کد دیگری با این عمل قابل گزارش، محاسبه و اخذ نمی‌باشد)</t>
  </si>
  <si>
    <t xml:space="preserve">پیوند ساعد (شامل رادیوس و اولنا تا مفصل رادیال مچ)، قطع کامل عضو از مفصل آرنج تا مچ دست (شامل فیکس کردن استخوان ترمیم عروق، اعصاب و عضلات) </t>
  </si>
  <si>
    <t>پیوند دست (شامل دست تا مفاصل متاکارپوفالنژیال)، قطع کامل عضو (شامل فیکس کردن استخوان ترمیم عروق، اعصاب و عضلات)</t>
  </si>
  <si>
    <t xml:space="preserve"> (کد دیگری با این عمل قابل گزارش، محاسبه و اخذ نمی‌باشد)</t>
  </si>
  <si>
    <t xml:space="preserve">پیوند هر انگلشت (شامل فیکس کردن استخوان ترمیم عروق، اعصاب و عضلات) </t>
  </si>
  <si>
    <t>200</t>
  </si>
  <si>
    <t xml:space="preserve">پیوند پا، قطع کامل عضو (شامل فیکس کردن استخوان ترمیم عروق، اعصاب و عضلات) </t>
  </si>
  <si>
    <t>گرافت یا ایمپلنت</t>
  </si>
  <si>
    <t>گرافت استخوانی کوچک یا وسیع</t>
  </si>
  <si>
    <t xml:space="preserve">گرافت غضروف؛ کستوکندرال یا تیغه بینی </t>
  </si>
  <si>
    <t>(برای غضروف گوش از کد 200530 استفاده گردد)</t>
  </si>
  <si>
    <t>گرافت فاشیالاتا؛ با استفاده از استریپر</t>
  </si>
  <si>
    <t>با انسیزیون و باز کردن ناحیه دهنده، پیچیده یا ورقه‌ای</t>
  </si>
  <si>
    <t>گرافت تاندون، از انتهاها (برای مثال پالماریس، اکستانسور انگشت پا، پلانتاریس)</t>
  </si>
  <si>
    <t>گرافت‌های نسجی و غیره (برای مثال درم، چربی پاراتنون)</t>
  </si>
  <si>
    <t>آلوگرافت صرفا برای جراحی نخاع: ساختاری</t>
  </si>
  <si>
    <t xml:space="preserve">اتوگرافت صرفاً برای جراحی نخاع: ریزریز شده (از طریق یک انسیزیون پوستی یا فاشیایی مجزا) یا ساختاری، بیکورتیکال یا تریکورتیکال </t>
  </si>
  <si>
    <t>(برای آسپیراسیون سوزنی مغز استخوان به منظور انجام گرافت استخوانی، از کد 302820 استفاده گردد)</t>
  </si>
  <si>
    <t>اعمال دیگر</t>
  </si>
  <si>
    <t>کنترل فشار مایع میان نسجی (شامل واردکردن وسیله، برای مثال تکنیک کاتتر Wick، یا مانومتر سوزنی) برای تشخیص سندرم کمپارتمان عضلانی</t>
  </si>
  <si>
    <t xml:space="preserve">گرافت استخوان میکروواسکولار </t>
  </si>
  <si>
    <t xml:space="preserve">فلپ آزاد استخوانی میکروواسکولار </t>
  </si>
  <si>
    <t>(برای عمل پوشش دور تا دور انگشت بزرگ پا، کد 202535 استفاده گردد) (در صورتی که جنبه زیبایی داشته باشد، کد * محسوب می‌گردد)</t>
  </si>
  <si>
    <t>تحریك الكتریكی یا اولتراسوند با شدت كم برای كمك به التیام استخوان؛ غیرتهاجمی (غیرجراحی)</t>
  </si>
  <si>
    <t>تحریک الکتریکی برای کمک به التیام استخوان؛ تهاجمی (جراحی)</t>
  </si>
  <si>
    <t xml:space="preserve">تخریب تومور(های) استخوانی (برای مثال استئوئید استئوما، با امواج رادیویی، از طریق پوست، تحت هدایت رادیولوژیک) </t>
  </si>
  <si>
    <t>(هزینه گاید به طور جداگانه قابل محاسبه نیست)</t>
  </si>
  <si>
    <t xml:space="preserve">جمجمه، استخوان‌های صورت و مفصل گیجگاهی - فکی </t>
  </si>
  <si>
    <t>آرتروتومی مفصل تمپورومندیبولار</t>
  </si>
  <si>
    <t>برداشتن رادیکال تومور (برای مثال تومور بدخیم)، بافت نرم صورت یا پوست سر تا 3 سانت</t>
  </si>
  <si>
    <t>برداشتن رادیکال تومور (برای مثال تومور بدخیم)، بافت نرم صورت یا پوست سر بیش از 3 سانت</t>
  </si>
  <si>
    <t>اکسیزیون استخوان (برای مثال برای استئومیلیت یا آبسه استخوانی)؛ مندیبل</t>
  </si>
  <si>
    <t>اکسیزیون استخوان (برای مثال برای استئومیلیت یا آبسه استخوانی)؛ استخوان‌های صورت</t>
  </si>
  <si>
    <t>برداشتن تومور خوش‌خیم استخوان‌های صورت از طریق تراشیدن و حالت دادن به استخوان (برای مثال دیسپلازی فیبروز)</t>
  </si>
  <si>
    <t>اکسیزیون تومور خوش‌خیم یا کیست ماگزیلا یا زایگوما از طریق انوکلئاسیون و کورتاژ</t>
  </si>
  <si>
    <t>اکسیزیون توروس مندیبولاریس</t>
  </si>
  <si>
    <t>اکسیزیون توروس پالاتینوس ماگزیلا</t>
  </si>
  <si>
    <t>اکسیزیون تومور بدخیم ماگزیلا یا زایگوما</t>
  </si>
  <si>
    <t xml:space="preserve">اکسیزیون تومور خوش‌خیم یا کیست مندیبل به وسیله انوکلئاسیون و یا کورتاژ </t>
  </si>
  <si>
    <t>(برای اکسیزیون کیست یا تومور خوش‌خیم مندیبل که نیازمند استئوتومی‌باشد به کدهای 200280 و 200285 مراجعه گردد)</t>
  </si>
  <si>
    <t>اکسیزیون تومور بدخیم مندیبل</t>
  </si>
  <si>
    <t xml:space="preserve">رزکسیون رادیکال تومور بدخیم مندیبل </t>
  </si>
  <si>
    <t>(برای گرافت استخوانی، کد 200525 استفاده گردد)</t>
  </si>
  <si>
    <t xml:space="preserve">اکسیزیون تومور خوش‌خیم یا کیست مندیبل، نیازمند استئوتومی داخل دهانی (برای مثال ضایعه مخرب یا مهاجم موضعی) </t>
  </si>
  <si>
    <t>اکسیزیون تومور خوش‌خیم یا کیست مندیبل، نیازمند استئوتومی خارج دهانی و مندیبولکتومی ناقص (برای مثال ضایعه مخرب یا مهاجم)</t>
  </si>
  <si>
    <t>اکسیزیون تومور خوش‌خیم یا کیست ماگزیلا، نیازمند استئوتومی داخل دهانی</t>
  </si>
  <si>
    <t xml:space="preserve"> (برای مثال ضایعه مخرب یا مهاجم) (در صورتی که جنبه زیبایی داشته باشد، کد * محسوب می‌گردد)</t>
  </si>
  <si>
    <t xml:space="preserve">اکسیزیون تومور خوش‌خیم یا کیست ماگزیلا، نیازمند استئوتومی خارج دهان و ماگزیلکتومی ناقص (برای مثال ضایعه مخرب یا مهاجم به اطراف) </t>
  </si>
  <si>
    <t>کندیلکتومی، مفصل تمپورومندیبولار (عمل مستقل)</t>
  </si>
  <si>
    <t>منیسككتومی ناقص یا كامل مفصل تمپورومندیبولار (عمل مستقل)</t>
  </si>
  <si>
    <t>كورونوئیدكتومی (عمل مستقل)</t>
  </si>
  <si>
    <t>کار گذاشتن یا برداشتن</t>
  </si>
  <si>
    <t>قالب‌گیری و تهیه؛ پروتز اوبتوراتور جراحی</t>
  </si>
  <si>
    <t>قالب‌گیری و تهیه؛ پروتز اوربیت</t>
  </si>
  <si>
    <t>قالب‌گیری و تهیه؛ پروتز موقت اوبتوراتور یا قطعه برداشته شده از مندیبل یا کمک‌کننده تکلم</t>
  </si>
  <si>
    <t>قالب‌گیری و تهیه؛ پروتز دائمی اوبتوراتور یا گوش یا بینی</t>
  </si>
  <si>
    <t>قالب‌گیری و تهیه؛ پروتز تقویتی یا بالابرنده سقف دهان</t>
  </si>
  <si>
    <t>قالب‌گیری و تهیه؛ آتل جراحی دهان</t>
  </si>
  <si>
    <t>قالب‌گیری و تهیه؛ پروتز صورت</t>
  </si>
  <si>
    <t>کارگذاشتن وسیله حلقه¬ای برای فیکساسیون ماگزیلوفاشیال، شامل برداشتن (عمل مستقل)</t>
  </si>
  <si>
    <t xml:space="preserve">کارگذاری وسیله فیکساسیون بین دندانی برای مواردی به جز شکستگی یا دررفتگی، شامل برداشتن </t>
  </si>
  <si>
    <t>(برای خارج کردن وسیله فیکساسیون بین دندانی توسط پزشک دیگر، به کدهای 200100 و 200105 مراجعه گردد)</t>
  </si>
  <si>
    <t>تزریق برای آرتروگرافی مفصل تمپورومندیبولار</t>
  </si>
  <si>
    <t xml:space="preserve"> (هزینه رادیولوژی به صورت جداگانه محاسبه می‌گردد)</t>
  </si>
  <si>
    <t>ترمیم، اصلاح و یا بازسازی</t>
  </si>
  <si>
    <t>ژنیوپلاستی، با اتوگرافت، آلوگرافت یا به وسیله پروتز</t>
  </si>
  <si>
    <t>استئوتومی اسلایدینگ چانه، قطعه منفرد</t>
  </si>
  <si>
    <t>استئوتومیهای اسلایدینگ چانه، دو استئوتومی یا بیشتر (برای مثال اکسیزیون گوه‌ای یا معکوس کردن گوه استخوانی، برای چانه آسیمتریک)</t>
  </si>
  <si>
    <t>استئوتومی های اسلایدینگ چانه، بزرگ کردن به وسیله گرافت های استخوانی کارگذاری شده (شامل تهیه اتوگرافت)</t>
  </si>
  <si>
    <t>بزرگ کردن تنه یا زاویه مندیبل؛ به وسیله پروتز یا به وسیله گرافت استخوانی رو قرارداده شده یا اینتر پوزیشن (شامل تهیه اتوگرافت)</t>
  </si>
  <si>
    <t>ریداکشن پیشانی؛ فقط با اصلاح ظاهر</t>
  </si>
  <si>
    <t>ریداکشن پیشانی با شکل دادن و کارگذاری پروتز یا گرافت استخوانی (شامل تهیه اتوگرافت)</t>
  </si>
  <si>
    <t>ریداکشن پیشانی با شکل دادن و عقب بردن دیواره قدامی سینوس فرونتال</t>
  </si>
  <si>
    <t>بازسازی میان صورت، midface)LeFort I)؛ یك قطعه، دو قطعه یا سه قطعه، انتقال قطعه در هر جهتی (برای مثال سندرم صورت دراز) بدون گرافت استخوان</t>
  </si>
  <si>
    <t xml:space="preserve"> (در صورتی که جنبه زیبایی داشته باشد،کد * محسوب می گردد)</t>
  </si>
  <si>
    <t xml:space="preserve">بازسازی میان صورت (midface) LeFort I؛ یك قطعه، دو قطعه یا سه قطعه، انتقال قطعه در هر جهتی (برای مثال سندرم صورت دراز) با هر تعداد گرافت استخوان </t>
  </si>
  <si>
    <t>(در صورتی که جنبه زیبایی داشته باشد،کد * محسوب می گردد)</t>
  </si>
  <si>
    <t xml:space="preserve">بازسازی میان صورت LeFort II با نفوذ قدامی (برای مثال سندرم تریچركولینز) </t>
  </si>
  <si>
    <t xml:space="preserve">بازسازی میان صورت LeFort II با نفوذ قدامی در هر جهت همراه با گرافت استخوان (شامل تهیه اتوگرافت) </t>
  </si>
  <si>
    <t xml:space="preserve">بازسازی میان صورت LeFort III (خارج جمجمه ای)، هر نوع، نیازمند گرافت استخوان (شامل تهیه اتوگرافت)؛ بدون LeFort I </t>
  </si>
  <si>
    <t xml:space="preserve">بازسازی میان صورت LeFort III (خارج جمجمه ای)، هر نوع، نیازمند گرافت استخوان (شامل تهیه اتوگرافت)؛ همراه با LeFort I </t>
  </si>
  <si>
    <t>بازسازی میان صورت LeFort III (خارج و داخل جمجمه ای) همراه با جلو آوردن پیشانی (برای مثال Mono Bloc) نیازمند گرافت استخوانی (شامل تهیه اتوگرافت)؛ با یا بدون LeFort I</t>
  </si>
  <si>
    <t>بازسازی لبه فوقانی خارجی اوربیت و قسمت تحتانی پیشانی، جلوآوردن پیشانی یا تغییر حالت آن با یا بدون گرافت (شامل تهیه اتوگرافت)</t>
  </si>
  <si>
    <t>بازسازی دو طرفه پیشانی، لبه فوقانی خارجی اوربیت و قسمت تحتانی پیشانی، جلوآوردن پیشانی یا تغییر آن (برای مثال تریگونوسفالی، پلاژیوسفالی، براكیسفالی) با یا بدون گرافت (شامل تهیه اتوگرافت)</t>
  </si>
  <si>
    <t xml:space="preserve">بازسازی تمام یا قسمت اعظم پیشانی و یا لبه‌های فوقانی اوربیت، همراه با گرافت (آلوگرافت یا پروتز) </t>
  </si>
  <si>
    <t xml:space="preserve">(در صورتی که جنبه زیبایی داشته باشد،کد * محسوب می گردد) </t>
  </si>
  <si>
    <t>بازسازی تمام یا قسمت اعظم پیشانی و یا لبه‌های فوقانی اوربیت، با اتوگرافت</t>
  </si>
  <si>
    <t xml:space="preserve">بازسازی به وسیله حالت دادن (Contouring)، تومور خوشخیم استخوانهای جمجمه (برای مثال دیسپلازی فیبروز)، خارج جمجمهای </t>
  </si>
  <si>
    <t>بازسازی دیواره های اوربیت (حداقل دو دیواره شامل دیواره داخلی و کف)، لبه‌ها، پیشانی و مجموعه نازواتموئید و به دنبال اکسیزیون داخل و خارج جمجمه ای در یک تومور خوش خیم استخوان جمجمه (برای مثال دیسپلازی فیبروز)، با چند اتوگرافت، تمام سطح؛ گرافت استخوانی کمتر از 40 سانتیمتر مربع</t>
  </si>
  <si>
    <t>بازسازی دیواره های اوربیت (حداقل دو دیواره شامل دیواره داخلی و کف)، لبه‌ها، پیشانی و مجموعه نازواتموئید و به دنبال اکسیزیون داخل و خارج جمجمه ای در یک تومور خوش خیم استخوان جمجمه (برای مثال دیسپلازی فیبروز)، با چند اتوگرافت، تمام سطح؛ تمام سطح، گرافت استخوانی بیشتر از 40 و کمتر از 80 سانتیمتر مربع</t>
  </si>
  <si>
    <t>بازسازی دیواره های اوربیت (حداقل دو دیواره شامل دیواره داخلی و کف)، لبه‌ها، پیشانی و مجموعه نازواتموئید و به دنبال اکسیزیون داخل و خارج جمجمه ای در یک تومور خوش خیم استخوان جمجمه (برای مثال دیسپلازی فیبروز)، با چند اتوگرافت، تمام سطح؛ تمام سطح، گرافت استخوانی بیشتر از 80 سانتیمتر مربع</t>
  </si>
  <si>
    <t>بازسازی میان صورت، استئوتومی ها (به جز انواع LeFort) و گرافت های استخوانی (شامل تهیه اتوگرافت)</t>
  </si>
  <si>
    <t>بازسازی راموس مندیبل؛ به صورت استئوتومی افقی، عمودی، C یا L؛ بدون گرافت استخوان</t>
  </si>
  <si>
    <t>بازسازی راموس مندیبل؛ به صورت استئوتومی افقی، عمودی، C یا L؛ با گرافت استخوان (همراه با تهیه گرافت)</t>
  </si>
  <si>
    <t>بازسازی راموس و یا تنه مندیبل، اسپلینت ساژینال یک طرفه یا دو طرفه؛ بدون فیکساسیون ریجید داخلی</t>
  </si>
  <si>
    <t>بازسازی راموس و یا تنه مندیبل، اسپلینت ساژینال یک طرفه یا دو طرفه؛ با فیکساسیون ریجید داخلی</t>
  </si>
  <si>
    <t xml:space="preserve">استئوتومی قطعهای مندیبل؛ همراه با جلو آوردن ژنیوگلوسوس </t>
  </si>
  <si>
    <t>استئوتومی ماگزیلار، قطعه‌ای (برای مثال واسموند یا شوخارت)</t>
  </si>
  <si>
    <t>استئوپلاستی استخوان‌های صورت؛ بزرگ کردن (با اتوگرافت، آلوگرافت یا پروتز)</t>
  </si>
  <si>
    <t xml:space="preserve">استئوپلاستی استخوانهای صورت؛ كوچك كردن و یا بزرگ کردن ( با اتو گرافت آلوگرافت یا پروتز) یک طرفه </t>
  </si>
  <si>
    <t>(در صورتی که جنبه زیبایی داشته باشد،کد * محسوب می گردد</t>
  </si>
  <si>
    <t xml:space="preserve">گرافت استخوان؛ بینی، ماگزیلار، مندیبل (شامل تهیه گرافت) </t>
  </si>
  <si>
    <t>گرافت، غضروف دنده، اتوژن، به صورت، چانه، بینی یا گوش یا غضروف گوش(شامل تهیه گرافت)</t>
  </si>
  <si>
    <t>آرتروپلاستی، مفصل تمپورومندیبولار، با یا بدون اتوگرافت (شامل تهیه گرافت) یا همراه با آلوگرافت</t>
  </si>
  <si>
    <t>آرتروپلاستی مفصل تمپورومندیبولار همراه با جایگزینی مفصل مصنوعی</t>
  </si>
  <si>
    <t>بازسازی مندیبل، خارج دهانی یا داخل دهانی با (Reconstruction Plate) بدون گرافت استخوانی</t>
  </si>
  <si>
    <t xml:space="preserve">بازسازی مندیبل یا ماگزیلا، ایمپلنت زیر پوست؛ ناقص یا کامل </t>
  </si>
  <si>
    <t>بازسازی کندیل مندیبل همراه با اتوگرافت‌های غضروف و استخوان (شامل تهیه گرافت) (برای مثال برای میکروزومی همی فاشیال)</t>
  </si>
  <si>
    <t xml:space="preserve">بازسازی مندیبل یا ماگزیلا، کاشت اندوستئال (برای مثال تیغه یا سیلندر)؛ ناقص شامل ایمپلنت های خارج دهانی </t>
  </si>
  <si>
    <t xml:space="preserve">بازسازی مندیبل یا ماگزیلا، کاشت اندوستئال، کامل </t>
  </si>
  <si>
    <t>نصب دیستراكتور، فك پایین</t>
  </si>
  <si>
    <t>نصب دیستراكتور، فك بالا</t>
  </si>
  <si>
    <t>نصب دیستراكتور، mid face</t>
  </si>
  <si>
    <t>نصب دیستراكتور، آلوئول</t>
  </si>
  <si>
    <t>درآوردن یا تعویض دیستراکتور</t>
  </si>
  <si>
    <t>بازسازی قوس زایگوما و حفره گلنوئید یا بازسازی اوربیت با استئوتومی (خارج جمجمه‌ای) و همراه با گرافت‌های استخوانی (شامل تهیه اتوگرافت)</t>
  </si>
  <si>
    <t>استئوتومی پری اوربیتال برای هایپرتلوریسم اوربیت، همراه با گرافت استخوان؛ دسترسی خارج جمجمه‌ای</t>
  </si>
  <si>
    <t xml:space="preserve">استئوتومی پری اوربیتال برای هایپرتلوریسم اوربیت، همراه با گرافت استخوان؛ ترکیبی از دسترسی خارج و داخل جمجمه‌ای </t>
  </si>
  <si>
    <t>(کد دیگری با این کد قابل گزارش و محاسبه نمی‌باشد)</t>
  </si>
  <si>
    <t>استئوتومی پری اوربیتال برای هایپرتلوریسم اوربیت، همراه با جلوآوردن پیشانی</t>
  </si>
  <si>
    <t>تغییر محل اوربیت، استئوتومی پری اوربیتال، یک طرفه، همراه با گرافت استخوان؛ دسترسی خارج جمجمه‌ای</t>
  </si>
  <si>
    <t>تغییر محل اوربیت، استئوتومی پری اوربیتال، یک طرفه، همراه با گرافت استخوان؛ ترکیبی از دسترسی خارج و داخل جمجمه ای</t>
  </si>
  <si>
    <t>بزرگ کردن گونه، با پروتز</t>
  </si>
  <si>
    <t xml:space="preserve"> (برای بزرگتر کردن گونه با گرافت استخوان از کد 200525 استفاده گردد)</t>
  </si>
  <si>
    <t>اصلاح ثانویه بازسازی اوربیتوکرانیو فاشیال</t>
  </si>
  <si>
    <t xml:space="preserve">کانتوپکسی داخلی (عمل مستقل) </t>
  </si>
  <si>
    <t>(برای کانتوپلاستی داخلی، از کد 602570 استفاده گردد) (در صورتی که جنبه زیبایی داشته باشد، کد * محسوب می‌گردد)</t>
  </si>
  <si>
    <t xml:space="preserve">کانتوپکسی خارجی </t>
  </si>
  <si>
    <t>کوچک کردن عضله ماستر و استخوان (برای مثال برای درمان هیپرتروفی خوش‌خیم ماستر)؛ دسترسی خارج دهانی</t>
  </si>
  <si>
    <t>کوچک کردن عضله ماستر و استخوان (برای مثال برای درمان هیپرتروفی خوش‌خیم ماستر)؛ دسترسی داخل دهانی</t>
  </si>
  <si>
    <t>درمان بسته شکستگی بینی با مانیپولاسیون با یا بدون تثبیت</t>
  </si>
  <si>
    <t xml:space="preserve">درمان باز شكستگی بینی همراه با فیكساسیون اسكلتال داخلی و یا خارجی، و با یا بدون شكستگی سپتوم </t>
  </si>
  <si>
    <t>(کدهای دیگر مرتبط با جراحی بینی، با این کد قابل گزارش و محاسبه نمی‌باشد)</t>
  </si>
  <si>
    <t>درمان بسته شكستگی سپتوم بینی با یا بدون ثابت كردن</t>
  </si>
  <si>
    <t>درمان باز شكستگی سپتوم بینی با یا بدون ثابت كردن</t>
  </si>
  <si>
    <t>شکستگی و یا دررفتگی</t>
  </si>
  <si>
    <t>درمان باز شکستگی نازواتموئید؛ با یا بدون فیکساسیون خارجی</t>
  </si>
  <si>
    <t>درمان شکستگی پیچیده نازواتموئید از طریق پوست، با فیکساسیون به وسیله اسپلینت، سیم یا Headcap، شامل ترمیم لیگامان‌های کانتال و یا دستگاه نازولاکریمال</t>
  </si>
  <si>
    <t>درمان باز شکستگی فرورفته سینوس فرونتال</t>
  </si>
  <si>
    <t>درمان باز شکستگی عارضه دار شده سینوس فرونتال (برای مثال شکستگی خرد شده استخوانی یا درگیری دیواره خلفی) از طریق دسترسی کرونال یا چندین روش</t>
  </si>
  <si>
    <t>درمان بسته شكستگی پیچیده نازوماگزیلاری(LeFort II) با فیكساسیون سیمی بین دندانی یا فیکساسیون دندان مصنوعی یا اسپلینت</t>
  </si>
  <si>
    <t>درمان باز شکستگی پیچیده نازوماگزیلاری (LeFort II) با سیم بندی و یا فیکساسیون موضعی</t>
  </si>
  <si>
    <t>درمان باز شكستگی پیچیده نازوماگزیلاری (LeFort II) نیازمند چندین روش دسترسی</t>
  </si>
  <si>
    <t>47.9</t>
  </si>
  <si>
    <t>درمان باز شکستگی پیچیده نازوماگزیلاری (LeFort II) با سیم بندی و یا فیکساسیون موضعی؛ همراه با گرافت استخوان (شامل تهیه گرافت)</t>
  </si>
  <si>
    <t>درمان بسته شکستگی ناحیه گونه از طریق پوست یا مخاط دهان، شامل قوس زایگوما و مالار تریپود، همراه با مانیپولاسیون</t>
  </si>
  <si>
    <t>درمان باز شكستگی فرورفته گونه شامل قوس زایگوما و تریپودمالار (برای مثال روش Gilles و موارد مشابه آن)</t>
  </si>
  <si>
    <t>درمان باز شکستگی‌های پیچیده ناحیه گونه شامل قوس زایگوما و تریپود مالار (برای مثال خرد شده یا همراه با درگیری سوراخ اعصاب جمجمه‌ای)، با فیکساسیون داخلی و روش‌های جراحی متعدد</t>
  </si>
  <si>
    <t xml:space="preserve">درمان باز شکستگی‌های پیچیده ناحیه گونه شامل قوس زایگوما و تریپود مالار (برای مثال خرد شده یا همراه با درگیری سوراخ اعصاب جمجمه‌ای)، همراه با گرافت استخوان (شامل تهیه گرافت) </t>
  </si>
  <si>
    <t>درمان باز شکستگی کف اوربیت (از نوع Blow out)؛ با سه روش دسترسی از طریق ترانس آنترال (روش کالدول_لوک)، روش پری اوربیتال و روش مرکب</t>
  </si>
  <si>
    <t>درمان باز شکستگی کف اوربیت (از نوع Blow out)؛ با سه روش دسترسی از طریق ترانس آنترال (روش کالدول_لوک)، روش پری اوربیتال همراه با پروتز آلوپلاستیک یا پروتزهای دیگر</t>
  </si>
  <si>
    <t xml:space="preserve">درمان باز شکستگی کف اوربیت (از نوع Blow out)؛ با سه روش دسترسی از طریق ترانس آنترال (روش کالدول_لوک)، روش پری اوربیتال همراه با گرافت استخوانی </t>
  </si>
  <si>
    <t>درمان بسته شکستگی اوربیت به جز Blow out؛ با یا بدون مانیپولاسیون</t>
  </si>
  <si>
    <t>درمان باز شکستگی اوربیت به جز Blow out؛ با یا بدون پروتز</t>
  </si>
  <si>
    <t>درمان باز شکستگی اوربیت به جز Blow out؛ با گرافت استخوان (شامل تهیه گرافت)</t>
  </si>
  <si>
    <t>درمان بسته شکستگی ماگزیلا یا کام (LeFort I) با فیکساسیون سیمی بین‌دندانی یا دندان مصنوعی یا اسپلینت</t>
  </si>
  <si>
    <t xml:space="preserve">درمان باز شکستگی کام یا ماگزیلا (LeFort I) یا عارضه‌دار (خرد شده یا همراه با درگیری سوراخ اعصاب جمجمه‌ای)، با دسترسی‌های متعدد </t>
  </si>
  <si>
    <t>درمان بسته جداشدگی کرانیوفاشیال (LeFort III) با استفاده از فیکساسیون سیمی بین‌دندانی یا دندان مصنوعی یا اسپلینت</t>
  </si>
  <si>
    <t>درمان باز جداشدگی کرانیوفاشیال (LeFort III) با استفاده از روش‌های متعدد</t>
  </si>
  <si>
    <t xml:space="preserve">درمان باز جداشدگی کرانیوفاشیال (LeFort III) عارضه‌دار، روش‌های دسترسی جراحی متعدد، فیکساسیون داخلی همراه با گرافت استخوانی (شامل تهیه گرافت) </t>
  </si>
  <si>
    <t>درمان بسته شکستگی تیغه آلوئولی ماگزیلا یا مندیبل</t>
  </si>
  <si>
    <t>درمان باز شکستگی تیغه آلوئولی ماگزیلا یا مندیبل (عمل مستقل)</t>
  </si>
  <si>
    <t>درمان بسته شکستگی مندیبل؛ بدون یا با مانیپولاسیون</t>
  </si>
  <si>
    <t>درمان بسته شکستگی مندیبل همراه با فیکساسیون خارج یا از طریق پوست</t>
  </si>
  <si>
    <t>درمان بسته شکستگی مندیبل همراه با فیکساسیون بین‌دندانی</t>
  </si>
  <si>
    <t>درمان باز شکستگی مندیبل همراه با فیکساسیون خارجی</t>
  </si>
  <si>
    <t>درمان باز شکستگی مندیبل؛ بدون فیکساسیون بین‌دندانی</t>
  </si>
  <si>
    <t>درمان باز شکستگی مندیبل؛ با فیکساسیون بین‌دندانی</t>
  </si>
  <si>
    <t>درمان باز شکستگی کندیل مندیبل</t>
  </si>
  <si>
    <t>درمان باز شکستگی پیچیده مندیبل به وسیله روش‌های دسترسی متعدد جراحی شامل فیکساسیون داخلی، بین‌دندانی و یا سیم‌بندی دندان مصنوعی یا اسپلینت</t>
  </si>
  <si>
    <t>درمان بسته دررفتگی تمپورومندیبولار؛ بار اول یا دفعات بعد</t>
  </si>
  <si>
    <t>درمان بسته دررفتگی تمپورومندیبولار؛ پیچیده (برای مثال نیازمند فیکساسیون یا اسپلینتینگ اینترماگزیلاری)، برای بار اول یا دفعات بعد</t>
  </si>
  <si>
    <t>درمان باز دررفتگی تمپوروماندیبولار</t>
  </si>
  <si>
    <t>درمان بسته شکستگی هیوئید: بدون مانیپولاسیون</t>
  </si>
  <si>
    <t>درمان بسته شکستگی هیوئید: با مانیپولاسیون</t>
  </si>
  <si>
    <t>درمان باز شکستگی هیوئید</t>
  </si>
  <si>
    <t>سیم‌بندی بین‌دندانی برای مواردی به جز شکستگی</t>
  </si>
  <si>
    <t>شکستی‌های متعدد صورت (Pan Facial) حداقل شامل سه شکستگی نیازمند فیکساسیون داخلی، مندیبل، ماگزیلا، زایگوما و نازواوربیتواتموئیدال</t>
  </si>
  <si>
    <t>گردن (نسوج نرم) و قفسه سینه</t>
  </si>
  <si>
    <t>انسیزیون و درناژ هماتوم یا آبسه عمقی، بافت نرم گردن یا قفسه سینه</t>
  </si>
  <si>
    <t>انسیزیون و درناژ هماتوم یا آبسه عمقی، بافت نرم گردن یا قفسه سینه با برداشتن ناقص دنده</t>
  </si>
  <si>
    <t>انسیزیون، عمقی، با بازکردن کورتکس استخوان (برای مثال برای آبسه استخوان یا استئومیلیت)، توراکس</t>
  </si>
  <si>
    <t>بیوپسی بافت نرم گردن یا توراکس</t>
  </si>
  <si>
    <t xml:space="preserve">اکسیزیون تومور؛ عمقی، زیر فاشیایی، داخل عضلانی </t>
  </si>
  <si>
    <t>رزکسیون رادیکال تومور، بافت نرم گردن یا توراکس</t>
  </si>
  <si>
    <t>اکسیزیون ناقص دنده یا جناغ شامل دنده اول و یا دنده گردنی؛ با یا بدون سمپاتکتومی</t>
  </si>
  <si>
    <t xml:space="preserve"> (برای رزکسیون رادیکال قفسه سینه و دنده‌ها برای تومور، از کد 100720 استفاده گردد) (برای دبریدمان رادیکال قفسه سینه و دنده‌ها برای آسیب‌دیدگی، به کدهای 100075 و 100080 مراجعه گردد)</t>
  </si>
  <si>
    <t>کستوترانسورسکتومی (عمل مستقل)</t>
  </si>
  <si>
    <t xml:space="preserve">دبریدمان جناغ </t>
  </si>
  <si>
    <t>(برای دبریدمان و ترمیم زخم، از کد 200945 استفاده گردد)</t>
  </si>
  <si>
    <t>برداشتن رادیكال جناغ</t>
  </si>
  <si>
    <t xml:space="preserve">برداشتن رادیكال جناغ با لنفادنتكتومی میان سینه </t>
  </si>
  <si>
    <t>(این کد به همراه کد 200918 قابل محاسبه و گزارش نمی‌باشد)</t>
  </si>
  <si>
    <t xml:space="preserve"> لنفادنتكتومی میان سینه به دنبال رزکسیون تومورهای ریه یا جدار قفسه سینه</t>
  </si>
  <si>
    <t>میوتومی هیوئید و تعلیق</t>
  </si>
  <si>
    <t>قطع عضله اسکالن قدامی؛ بدون برداشتن دنده گردنی</t>
  </si>
  <si>
    <t>قطع عضله اسکالن قدامی؛ با برداشتن دنده گردنی</t>
  </si>
  <si>
    <t xml:space="preserve">قطع استرنوکلایدوماستوئید برای تورتیکولی، عمل باز؛ با یا بدون گچ‌گیری یک سر عضله </t>
  </si>
  <si>
    <t>(برای قطع اعصاب اکسسوری نخاع و اعصاب گردنی به کدهای 601225 و 601660 مراجعه گردد)</t>
  </si>
  <si>
    <t>قطع استرنوکلاویدوماستوئید برای تورتیکولی، عمل باز؛ با یا بدون گچ‌گیری دو سر عضله با دو انسیزیون جداگانه</t>
  </si>
  <si>
    <t>ترمیم و بازسازی پكتوس اكسكاواتوم یا كاریناتوم؛ باز</t>
  </si>
  <si>
    <t>بستن زخم باز استرنوتومی میانی با یا بدون دبریدمان (عمل مستقل)</t>
  </si>
  <si>
    <t>درمان بسته شکستگی دنده یا استرنوم</t>
  </si>
  <si>
    <t>درمان باز شکستگی دنده، بدون فیکساسیون، هر یک</t>
  </si>
  <si>
    <t xml:space="preserve">درمان شکستگی دنده یا استرنوم با فیکساسیون خارجی </t>
  </si>
  <si>
    <t>(برای دررفتگی استرنوکلاویکولار به کدهای 201440 و 201445 مراجعه گردد)</t>
  </si>
  <si>
    <t xml:space="preserve">ناحیه پشت و پهلوها </t>
  </si>
  <si>
    <t xml:space="preserve">بیوپسی، بافت نرم پشت یا پهلو؛ سطحی یا عمقی </t>
  </si>
  <si>
    <t>(برای بیوپسی سوزنی بافت نرم، از کد 200030 استفاده گردد)</t>
  </si>
  <si>
    <t>اکسیزیون تومور، نسج نرم، پهلو یا پشت تا 5 سانت</t>
  </si>
  <si>
    <t>اکسیزیون تومور، نسج نرم، پهلو یا پشت بیش از 5 سانت</t>
  </si>
  <si>
    <t>رزکسیون رادیکال تومور (برای مثال نئوپلاسم بدخیم)، بافت نرم پهلو یا پشت</t>
  </si>
  <si>
    <t>اکسیزیون ناقص جزء مهره‌ای خلفی (برای مثال زائده شوکی، لامینا، یا فاست) برای ضایعات داخل استخوانی، یک سگمان مهره‌ای؛ گردنی، پشتی یا کمری</t>
  </si>
  <si>
    <t xml:space="preserve">هر سگمان جزء مهره‌ای یا جسم مهره‌ای اضافه </t>
  </si>
  <si>
    <t>اکسیزیون ناقص جسم مهره‌ای برای ضایعات داخل استخوانی، بدون دکمپرسیون نخاع یا ریشه(های) عصبی، یک سگمان مهره‌ای؛ گردنی، پشتی، کمری</t>
  </si>
  <si>
    <t xml:space="preserve">اکسیزیون ناقص جسم مهره‌ای برای ضایعات داخل استخوانی، بدون دکمپرسیون نخاع یا ریشه(های) عصبی، هر سگمان جزء مهره‌ای یا جسم مهره‌ای اضافه </t>
  </si>
  <si>
    <t>اكسیزیون رادیكال تومورهای جزء خلفی ستون فقرات</t>
  </si>
  <si>
    <t>اكسیزیون رادیكال تومورهای جزء قدامی ستون فقرات</t>
  </si>
  <si>
    <t>ستون فقرات</t>
  </si>
  <si>
    <t>استئوتومی</t>
  </si>
  <si>
    <t>اصلاح دفورمیتی لوکال (اكسیزیون نیمه مهره مادرزادی از خلف) شامل لامینکتومی، دیسککتومی دو طرفه، کورپکتومی کامل یا ناکامل</t>
  </si>
  <si>
    <t>استئوتومی ستون مهره، دسترسی خلفی یا خلفی_جانبی، یک سگمان مهره‌ای؛ گردنی، پشتی، کمری</t>
  </si>
  <si>
    <t>استئوتومی ستون مهره، دسترسی خلفی یا خلفی_جانبی، هر سگمان مهره‌ای اضافه؛ گردنی، پشتی، کمری</t>
  </si>
  <si>
    <t>استئوتومی ستون مهره‌ای، شامل برداشتن دیسک، دسترسی از قدام، یک سگمان مهره‌ای؛ گردنی، پشتی، کمری</t>
  </si>
  <si>
    <t xml:space="preserve">استئوتومی ستون مهره‌ای، شامل برداشتن دیسک، دسترسی از قدام، هر سگمان مهره‌ای اضافه؛ گردنی، پشتی، کمری </t>
  </si>
  <si>
    <t>درمان بسته شکستگی(های) زائده مهره‌ای؛ جسم مهره‌ای، بدون مانیپولاسیون، نیازمند و شامل گچ‌گیری یا بریس‌گذاری</t>
  </si>
  <si>
    <t xml:space="preserve">درمان بسته شکستگی(ها) یا دررفتگی(های) مهره که نیازمند گچ‌گیری یا بریس گذاری باشند، همراه با و شامل گچ‌گیری و یا بریس گذاری، با یا بدون بیهوشی، با مانیپولاسیون یا کشش </t>
  </si>
  <si>
    <t>درمان باز و یا جااندازی شکستگی و یا دررفتگی ادونتوئید (شامل اس ادونتوئیدوم)، دسترسی قدامی شامل کارگذاری فیکساسیون داخلی؛ با یا بدون گرافت</t>
  </si>
  <si>
    <t>درمان باز و یا جااندازی شکستگی و یا دررفتگی مهره، دسترسی خلفی، یک مهره شکسته یا سگمان دررفته؛ گردنی، پشتی، کمری</t>
  </si>
  <si>
    <t>درمان باز و یا جااندازی شکستگی و یا دررفتگی مهره، دسترسی خلفی، هر مهره شکسته یا سگمان دررفته اضافه؛ گردنی، پشتی، کمری</t>
  </si>
  <si>
    <t>مانیپولاسیون ستون مهره‌ای، نیازمند بیهوشی، در هر ناحیه‌ای</t>
  </si>
  <si>
    <t>ورتبروپلاستی، از طریق پوست، یک جسم مهره‌ای، تزریق یک یا دو طرفه؛ توراسیک، کمری</t>
  </si>
  <si>
    <t>ورتبروپلاستی، هر جسم مهره‌ای پشتی یا کمری اضافه</t>
  </si>
  <si>
    <t xml:space="preserve"> (این کد حداکثر دو بار قابل گزارش می‌باشد)</t>
  </si>
  <si>
    <t>بزرگ کردن مهره از راه پوست، شامل درست کردن حفره (همراه با جاگذاری شکستگی با یا بدون بیوپسی استخوان) با استفاده از وسیله مکانیکی، یک تنه مهره، کانولاسیون یک یا دو طرفه (مثل بالون کیفوپلاستی)؛ توراسیک یا کمری</t>
  </si>
  <si>
    <t xml:space="preserve">بزرگ کردن مهره از راه پوست، هر جسم مهره‌ای پشتی یا کمری اضافه </t>
  </si>
  <si>
    <t>جسم مهره- آمبولیزاسیون و تزریق</t>
  </si>
  <si>
    <t>آنولوپلاستی الکتروترمال داخل دیسک از راه پوست، یک طرفه یا دو طرفه، یک سطح</t>
  </si>
  <si>
    <t xml:space="preserve">آنولوپلاستی الکتروترمال داخل دیسک از راه پوست، یک طرفه یا دو طرفه، هر دیسک مهره‌ای اضافه </t>
  </si>
  <si>
    <t>(حداکثر دو بار قابل گزارش است)</t>
  </si>
  <si>
    <t>تکنیک دسترسی اکستراکاویتاری جانبی</t>
  </si>
  <si>
    <t>آرترودز، روش اکسترا کاویتاری جانبی، شامل برداشتن قسمت جزئی دیسک بین مهره‌ای (به جز موارد لازم برای برطرف کردن فشار)؛ پشتی، کمری</t>
  </si>
  <si>
    <t xml:space="preserve">آرترودز، روش اکسترا کاویتاری جانبی، شامل برداشتن قسمت جزئی دیسک بین مهره‌ای پشتی یا کمری، هر سگمان مهره‌ای اضافه </t>
  </si>
  <si>
    <t>آرترودز</t>
  </si>
  <si>
    <t>آرترودز، روش خارج یا داخل دهانی قدامی، مهره اطلس و آکسیس، با یا بدون اکسیزیون زائده ادونتوئید</t>
  </si>
  <si>
    <t>آرترودز، روش قدامی بین مهره‌ای، شامل برداشتن جزئی دیسک جهت آماده سازی فضای بین مهره‌ای (به جز موارد لازم برای دو طرفه کردن فشار)؛ گردنی زیر 2C، پشتی، کمری</t>
  </si>
  <si>
    <t xml:space="preserve">آرترودز، روش قدامی بین مهره‌ای، شامل برداشتن جزئی دیسک جهت آماده سازی فضای بین مهره‌ای (به جز موارد لازم برای دو طرفه کردن فشار)؛ گردنی زیر 2C، پشتی، کمری، هر فضای بین دنده‌ای اضافه </t>
  </si>
  <si>
    <t>روش خلفی، خلفی-جانبی یا زائده عرضی جانبی</t>
  </si>
  <si>
    <t>آرترودز، روش خلفی، کرانیوسرویکال (اکسی پوت_C2) یا اطلس آگزیس (C1-C2)</t>
  </si>
  <si>
    <t xml:space="preserve">آرترودز، روش خلفی یا خلفی-جانبی، یک سطح؛ گردنی، زیر سگمان 2C، پشتی، کمری </t>
  </si>
  <si>
    <t xml:space="preserve">آرترودز، روش خلفی یا خلفی-جانبی، یک سطح؛ گردنی، زیر سگمان 2C، پشتی، کمری، هر سگمان مهره‌ای اضافه </t>
  </si>
  <si>
    <t>آرترودز، روش بین مهره‌ای خلفی، شامل لامینکتومی و یا برداشتن دیسک جهت آماده سازی فضای بین مهره‌ای (به جز در موارد برطرف کردن فشار)، یک فضای بین مهره‌ای؛ کمری</t>
  </si>
  <si>
    <t xml:space="preserve">آرترودز، روش بین مهره‌ای خلفی، شامل لامینکتومی و یا برداشتن دیسک جهت آماده سازی فضای بین مهره‌ای (به جز در موارد برطرف کردن فشار)، هر فضای بین مهره‌ای اضافه </t>
  </si>
  <si>
    <t xml:space="preserve">دفورمیتی ستون مهره‌ها </t>
  </si>
  <si>
    <t xml:space="preserve">آرترودز، خلفی، برای دفورمیتی ستون فقرات، با یا بدون گچ گیری؛ تا حداکثر 6 سگمان مهره‌ای </t>
  </si>
  <si>
    <t xml:space="preserve">آرترودز، خلفی، برای دفورمیتی ستون فقرات، با یا بدون گچ گیری؛ بین 7 تا 12 سگمان مهره‌ای </t>
  </si>
  <si>
    <t xml:space="preserve">اصلاح اسکولیوز یا کیفواسکولیوز تا 70 درجه شامل اصلاح انحنا، آرترودز و وسیله گذاری خلفی </t>
  </si>
  <si>
    <t>(کد دیگری با این کد قابل گزارش و اخذ نمی باشد)</t>
  </si>
  <si>
    <t xml:space="preserve">اصلاح اسکولیوز یا کیفواسکولیوز بیش از70 درجه شامل اصلاح انحنا، آرترودز و وسیله گذاری خلفی </t>
  </si>
  <si>
    <t xml:space="preserve">اصلاح اسکولیوز از راه قدامی شامل اصلاح انحنا، ارترودز و وسیله گذاری قدامی </t>
  </si>
  <si>
    <t>(کد دیگری با این کد قابل گزارش و اخذ نمی‌باشد)</t>
  </si>
  <si>
    <t>اصلاح بدشکلی ستون فقرات (شامل اسکولیوز دژنراتیو بیش از 30 در جه و کمر صاف با لوردوز کمری کمتر از 25 درجه)</t>
  </si>
  <si>
    <t>90</t>
  </si>
  <si>
    <t>آرترودز، قدامی، برای دفورمیتی ستون فقرات، با یا بدون گچ گیری؛ تا 3 سگمان مهره‌ای</t>
  </si>
  <si>
    <t xml:space="preserve">اصلاح کیفوز شامل اصلاح انحنا، ارترودز و وسیله‌گذاری خلفی </t>
  </si>
  <si>
    <t>آرترودز، قدامی، برای دفورمیتی ستون فقرات، با یا بدون گچ گیری؛ بین 4 تا 7 سگمان مهره‌ای</t>
  </si>
  <si>
    <t>آرترودز، قدامی، برای دفورمیتی ستون فقرات، با یا بدون گچ گیری؛ 8 سگمان مهره‌ای یا بیشتر</t>
  </si>
  <si>
    <t>درمان اسپوندیلولیستزیس تا گرید 2 شامل لامینكتومی با فشار زدایی و دیسککتومی و فیوژن بین مهره ای و خلفی همراه با وسیله‌گذاری با یا بدون جا اندازی و سایر اقدامات در سطوح یا فضاهای دیگر</t>
  </si>
  <si>
    <t xml:space="preserve"> (هیچ کد دیگری با این کد قابل گزارش و اخذ نمی باشد)</t>
  </si>
  <si>
    <t xml:space="preserve">درمان اسپوندیلولیستزیس گرید 3 و 4 شامل لامینكتومی با فشار زدایی و دیسککتومی و فیوژن بین مهره‌ای و خلفی همراه با وسیله‌گذاری با یا بدون جا اندازی و سایر اقدامات در سطوح یا فضاهای دیگر </t>
  </si>
  <si>
    <t>(هیچ کد دیگری با این کد قابل گزارش و اخذ نمیباشد)</t>
  </si>
  <si>
    <t>کیفکتومی، اکسپوژر دورتادور ستون مهره و برداشتن سگمان(های) مهره‌ای(شامل تنه و المان(های) خلفی)؛ یک یا 2 سگمان</t>
  </si>
  <si>
    <t xml:space="preserve">کیفکتومی، اکسپوژر دورتادور ستون مهره و برداشتن سگمان(های) مهره‌ای(شامل تنه و المان(های) خلفی)؛ 3 سگمان یا بیشتر </t>
  </si>
  <si>
    <t xml:space="preserve">استئوتومی خلفی به روش PSO(Pedicle Subtraction Osteotomy) از راه پدیكل؛ یک سطح </t>
  </si>
  <si>
    <t>استئوتومی خلفی به روش PSO(Pedicle Subtraction Osteotomy) ؛ هر سطح اضافی</t>
  </si>
  <si>
    <t>اصلاح دفورمیتی ستون فقرات كودكان، كارگذاری وسیله بدون فیوژن کارگذاری میله بلند شونده Growing Rod</t>
  </si>
  <si>
    <t xml:space="preserve"> (کد دیگری با این کد قابل گزارش و اخذ نمی‌باشد)</t>
  </si>
  <si>
    <t xml:space="preserve">اصلاح اسكولیوز با بلند كردن راد (مرحله دوم Growing Rod میله بلند شونده به بعد) </t>
  </si>
  <si>
    <t>اکسپلوراسیون فیوژن ستون فقرات</t>
  </si>
  <si>
    <t>بهکارگیری وسایل در ستون فقرات</t>
  </si>
  <si>
    <t xml:space="preserve">وسیله‌گذاری غیر سگمانی در خلف ستون فقرات (برای مثال روش میله هارینگتون، فیکساسیون پدیکول در عرض یک فضای بین مهره‌ای، فیکساسیون پیچ بین مفصلی آتلانتوآگزیال، سیم‌گذاری زیر لامینا 1C، فیکساسیون پیچ فاست) </t>
  </si>
  <si>
    <t>(در صورتی که بیمار در سن رشد بوده و یا مشکل تنفسی ایجاد کرده باشد، تحت پوشش بیمه پایه است)</t>
  </si>
  <si>
    <t xml:space="preserve">فیکساسیون داخل ستون فقرات با استفاده از سیم دور زوائد شوکی </t>
  </si>
  <si>
    <t>وسیله‌گذاری سگمانی در خلف ستون فقرات (برای مثال فیکساسیون پدیکول، میله‌های دوتایی با قلاب‌های متعدد، سیم‌های ساب لامینال)؛ تا 5 سگمان مهره‌ای</t>
  </si>
  <si>
    <t>وسیله‌گذاری سگمانی در خلف ستون فقرات (برای مثال فیکساسیون پدیکول، میله‌های دوتایی با قلاب‌های متعدد، سیم‌های ساب لامینال)؛ بیش از5 سگمان مهره‌ای</t>
  </si>
  <si>
    <t xml:space="preserve">وسیله‌گذاری سگمانی در قدام ستون فقرات؛ به هر تعداد سگمان مهره‌ای
</t>
  </si>
  <si>
    <t xml:space="preserve">فیکساسیون لگن (اتصال انتهای تحتانی وسایل به ساختمان استخوانی لگن) به جز ساکروم </t>
  </si>
  <si>
    <t xml:space="preserve">کارگذاری مجدد وسایل فیکساسیون ستون فقرات </t>
  </si>
  <si>
    <t>برداشتن وسایل غیر سگمانی خلفی (میله هارینگتون)</t>
  </si>
  <si>
    <t xml:space="preserve"> (در صورتی که بیمار در سن رشد بوده و یا مشکل تنفسی ایجاد کرده باشد، تحت پوشش بیمه پایه است)</t>
  </si>
  <si>
    <t>کارگذاری وسایل بیومکانیکی بین مهره‌ای (برای مثال Methylmethacrylat Threaded Bone Dowel و Cage Synthetic) برای نقص مهره‌ای یا فضای بین مهره‌ای</t>
  </si>
  <si>
    <t xml:space="preserve">شکم </t>
  </si>
  <si>
    <t>برداشتن وسایل سگمانی از خلف ستون فقرات</t>
  </si>
  <si>
    <t xml:space="preserve"> برداشتن وسایل کارگذاری شده قدامی ستون فقرات</t>
  </si>
  <si>
    <t>اکسیزیون تومور جدار شکم، زیر فاشیایی (برای مثال دسموئید)</t>
  </si>
  <si>
    <t>شانه</t>
  </si>
  <si>
    <t>برداشتن رسوبات کلسیم از زیر دلتوئید، به روش باز</t>
  </si>
  <si>
    <t>آزادکردن کنتراکتور کپسول (عمل Sever)</t>
  </si>
  <si>
    <t xml:space="preserve">انسیزیون و درناژ؛ آبسه عمقی یا هماتوم ناحیه شانه، قسمت فوقانی بازو یا ناحیه آرنج؛ آبسه عمقی یا هماتوم: بورس </t>
  </si>
  <si>
    <t>(برای انسیزیون و درناژ سطحی به کدهای 100015 تا 100035 مراجعه گردد)</t>
  </si>
  <si>
    <t>انسیزیون کورتکس استخوان (برای مثال استئومیلیت یا آبسه استخوان) ناحیه شانه</t>
  </si>
  <si>
    <t>آرتروتومی مفصل گلنوهومرال، شامل بازکردن، درناژ، برداشتن جسم خارجی</t>
  </si>
  <si>
    <t>آرتروتومی مفصل آکرومیوکلاویکولار، استرنوکلاویکولار، شامل بازکردن، درناژ، برداشتن جسم خارجی</t>
  </si>
  <si>
    <t xml:space="preserve">بیوپسی بافت نرم شانه، بازو یا آرنج؛ سطحی یا عمقی </t>
  </si>
  <si>
    <t>(برای بیوپسی سوزنی بافت نرم از کد 200030 استفاده گردد)</t>
  </si>
  <si>
    <t>اکسیزیون تومور بافت نرم ناحیه شانه، بازو یا ناحیه آرنج؛ زیرجلدی، عمقی، زیر فاشیایی یا داخل عضلانی</t>
  </si>
  <si>
    <t>برداشتن رادیکال تومور (برای مثال سرطان بدخیم)، بافت نرم ناحیه شانه</t>
  </si>
  <si>
    <t>آرتروتومی آرنج یا مفصل گلنوهومرال، آکرومیوکلاویکولار، استرنوکلاویکولار با سینووکتومی و با یا بدون بیوپسی؛ با یا بدون درآوردن جسم خارجی یا آزاد</t>
  </si>
  <si>
    <t>کلاویکولکتومی؛ ناقص یا کامل</t>
  </si>
  <si>
    <t xml:space="preserve"> (برای عمل به کمک آرتروسکوپ از کد 204710 استفاده گردد)</t>
  </si>
  <si>
    <t>آکرومیوپلاستی یا آکرومیونکتومی ناقص، با یا بدون آزادسازی لیگامان کوراکوآکرومیال</t>
  </si>
  <si>
    <t>اکسیزیون یا کورتاژ کیست استخوان یا تومور خوش‌خیم کلاویکول یا اسکاپولا؛ با یا بدون گرافت</t>
  </si>
  <si>
    <t>کورتاژ کیست یا تومور خوش خیم پروگزیمال هومروس با یا بدون گرافت</t>
  </si>
  <si>
    <t>سکسترکتومی (برای مثال برای استئومیلیت یا آبسه استخوان) کلاویکول یا اسکاپولا یا پروگزیمال هومروس</t>
  </si>
  <si>
    <t>اکسیزیون ناقص استخوان (شکاف سازی، گودسازی، برداشتن دیافیز) (برای مثال استئومیلیت)، کلاویکول، اسکاپولا، پروگزیمال هومروس</t>
  </si>
  <si>
    <t>برداشتن استخوان اسکاپولا، ناقص (برای مثال زاویه فوقانی داخلی)</t>
  </si>
  <si>
    <t>برداشتن سر استخوان هومروس</t>
  </si>
  <si>
    <t xml:space="preserve"> (برای جایگزینی با پروتز از کد 201410 استفاده گردد)</t>
  </si>
  <si>
    <t>برداشتن رادیکال تومور؛ کلاویکول یا اسکوپولا</t>
  </si>
  <si>
    <t>برداشتن رادیکال تومور استخوان، پروگزیمال هومروس</t>
  </si>
  <si>
    <t>برداشتن رادیکال تومور استخوان، پروگزیمال هومروسبا اتوگرافت (شامل تهیه گرافت)</t>
  </si>
  <si>
    <t>برداشتن رادیکال تومور استخوان، پروگزیمال هومروسبا گذاشتن پروتز</t>
  </si>
  <si>
    <t>کار گذاشتن و برداشتن</t>
  </si>
  <si>
    <t>درآوردن جسم خارجی شانه؛ زیر جلدی</t>
  </si>
  <si>
    <t>درآوردن جسم خارجی شانه؛ زیر جلدیعمقی (برای مثال درآوردن همی آرتروپلاستی Neer)</t>
  </si>
  <si>
    <t>درآوردن جسم خارجی شانه؛ زیر جلدیعارضه دار (برای مثال Total Shoulder)</t>
  </si>
  <si>
    <t>تزریق برای آرتروگرافی شانه یا آرتروگرافی شانه تحت CT/MRI</t>
  </si>
  <si>
    <t>ترمیم، اصلاح یا بازسازی</t>
  </si>
  <si>
    <t>انتقال عضله، هر نوع، شانه یا بالای بازو؛ منفرد یا متعدد</t>
  </si>
  <si>
    <t>بالابردن اسکاپولا، اسکاپولوپسکی (برای مثال دفرمیتی اسپرینگل یا فلج)</t>
  </si>
  <si>
    <t>تنوتومی ناحیه شانه؛ یک تاندون یا چند تاندون از طریق همان انسیزیون</t>
  </si>
  <si>
    <t xml:space="preserve">ترمیم پارگی کاف عضلانی _ تاندونی (برای مثال کاف روتاتور) باز؛ حاد یا مزمن </t>
  </si>
  <si>
    <t>(برای جراحی آرتروسکوپیک از کد 204725 استفاده گردد)</t>
  </si>
  <si>
    <t xml:space="preserve">آزادکردن لیگامان کوراکوآکرومیال با یا بدون آکرومیوپلاستی </t>
  </si>
  <si>
    <t>(برای جراحی آرتروسکوپیک از کد 204720 استفاده گردد)</t>
  </si>
  <si>
    <t>بازسازی پارگی کامل کاف روتاتور شانه، مزمن (شامل آکرومیوپلاستی)</t>
  </si>
  <si>
    <t>تنودز تاندون بلند عضله دو سر</t>
  </si>
  <si>
    <t>رزکسیون یا گرافت تاندون بلند عضله دو سر</t>
  </si>
  <si>
    <t xml:space="preserve">کپسولورافی قدامی، عمل Putti-platt یا عمل Magnuson؛ با ترمیم لابروم (عمل Bankart) هر نوع، همراه با بلوک استخوان با انتقال زائده کوراکوئید مفصل گلنوهومرال، خلفی، با یا بدون بلوک استخوان، هر نوع، ناپایداری چند جهتی </t>
  </si>
  <si>
    <t>(برای جراحی آرتروسکوپیک از کد 204670 استفاده گردد)</t>
  </si>
  <si>
    <t xml:space="preserve">کپسولورافی قدامی، هر نوع، همراه با بلوک استخوان </t>
  </si>
  <si>
    <t>آرتروپلاستی مفصل گلنوهومرال؛ همی آرتروپلاستی</t>
  </si>
  <si>
    <t>آرتروپلاستی کامل شانه</t>
  </si>
  <si>
    <t>استئوتومی کلاویکول با یا بدون فیکساسیون داخلی</t>
  </si>
  <si>
    <t>استئوتومی کلاویکول با گرافت استخوان برای بدجوش خوردگی یا جوش نخوردگی (شامل تهیه گرافت و یا فیکساسیون در صورت لزوم)</t>
  </si>
  <si>
    <t>درمان پروفیلاکتیک (به‌کارگیری پیچ، پین، پلیت، سیم) با یا بدون به‌کارگیری متیل متاکریلات؛ کلاویکول</t>
  </si>
  <si>
    <t>درمان پروفیلاکتیک (به‌کارگیری پیچ، پین، پلیت، سیم) با یا بدون به‌کارگیری متیل متاکریلات؛ پروگزیمال هومروس</t>
  </si>
  <si>
    <t xml:space="preserve">شکستگی و یا دررفتگی </t>
  </si>
  <si>
    <t>درمان بسته شکستگی کلاویکول؛ استرنوکلاویکولار؛ آکرومیوکلاویکولار؛ با یا بدون مانیپولاسیون یا درمان باز یا بسته دررفتگی شانه با شکستگی توبروزیته بزرگ هومروس شامل فیکساسیون داخلی در صورت انجام یا با شکستگی گردن آناتومیک یا گردن جراحی با مانیپولاسیون</t>
  </si>
  <si>
    <t>درمان باز شکستگی کلاویکول با فیکساسیون داخلی در صورت انجام یا درمان باز در رفتگی استرنوکلاویکولار، آکرومیوکلاویکولار، حاد یا مزمن؛ با گرافت فاشیایی (شامل تهیه گرافت)</t>
  </si>
  <si>
    <t>درمان باز شکستگی اسکاپولا (تنه، گلنوئید یا آکرومیون) با یا بدون فیکساسیون داخلی</t>
  </si>
  <si>
    <t>درمان بسته شکستگی پروگزیمال هومروس (گردن جراحی یا آناتومیک)؛ با یا بدون مانیپولاسیون با یا بدون کشش استخوانی</t>
  </si>
  <si>
    <t>درمان باز شکستگی پروگزیمال هومروس (گردن جراحی یا آناتومیک) با فیکساسیون داخلی در صورت انجام، شامل ترمیم توبروزیتیه(ها) در صورت انجام</t>
  </si>
  <si>
    <t>درمان باز شکستگی پروگزیمال هومروس (گردن جراحی یا آناتومیک) با جایگزینی پروتز پروگزیمال هومروس</t>
  </si>
  <si>
    <t>درمان بسته شکستگی توبروزیته هومروس؛ با یا بدون مانیپولاسیون</t>
  </si>
  <si>
    <t>درمان باز شکستگی توبروزیته بزرگ هومروس شامل فیکساسیون داخلی در صورت انجام</t>
  </si>
  <si>
    <t>درمان بسته دررفتگی شانه با مانیپولاسیون؛ با یا بدون بیهوشی</t>
  </si>
  <si>
    <t xml:space="preserve">درمان باز دررفتگی حاد شانه </t>
  </si>
  <si>
    <t>(برای ترمیم دررفتگی‌های مکرر به کدهای 201400 و 201405 مراجعه گردد)</t>
  </si>
  <si>
    <t>درمان بسته دررفتگی شانه با شکستگی توبروزیته بزرگ هومروس یا شکستگی گردن آناتومیک یا گردن جراحی با مانیپولاسیون</t>
  </si>
  <si>
    <t xml:space="preserve">درمان باز دررفتگی شانه با شکستگی توبروزیته بزرگ هومروس یا شکستگی گردن آناتومیک یا گردن جراحی شامل فیکساسیون داخلی در صورت انجام </t>
  </si>
  <si>
    <t>مانیپولاسیون</t>
  </si>
  <si>
    <t>مانیپولاسیون مفصل شانه تحت بیهوشی، شامل استفاده از وسایل تثبیت‌کننده، مواردی غیر از دررفتگی</t>
  </si>
  <si>
    <t>آرترودز، مفصل گلنوهومرال؛ همراه با گرافت اتوژن (شامل تهیه گرافت)</t>
  </si>
  <si>
    <t>آمپوتاسیون</t>
  </si>
  <si>
    <t>آمپوتاسیون اینترتوراکواسکاپولار (Forequarter)</t>
  </si>
  <si>
    <t>دزآرتیکولاسیون شانه</t>
  </si>
  <si>
    <t>بستن ثانویه یا برداشت اسکار</t>
  </si>
  <si>
    <t>بازو (اندام فوقانی) و آرنج</t>
  </si>
  <si>
    <t>انسیزیون عمقی با بازکردن کورتکس استخوان (برای مثال برای استئومیلیت یا آبسه استخوان) هومروس یا آرنج</t>
  </si>
  <si>
    <t>آرتروتومی آرنج شامل باز کردن، درناژ یا درآوردن جسم خارجی</t>
  </si>
  <si>
    <t>آرتروتومی آرنج همراه با اکسیزیون کپسول برای آزادسازی کپسول (عمل مستقل)</t>
  </si>
  <si>
    <t>برداشت رادیکال تومور (سرطان بدخیم) بافت نرم بازو یا ناحیه آرنج</t>
  </si>
  <si>
    <t>اکسیزیون بورس اولکرانون</t>
  </si>
  <si>
    <t>اکسیزیون یا کورتاژ کیست استخوان یا تومور خوش‌خیم هومروس؛ با اتوگرافت (شامل تهیه گرافت) یا با آلوگرافت</t>
  </si>
  <si>
    <t>اکسیزیون یا کورتاژ کیست استخوان یا تومور خوش‌خیم سر یا گردن رادیوس یا زائده اولکرانون؛ با اتوگرافت (شامل تهیه گرافت) یا با آلوگرافت</t>
  </si>
  <si>
    <t xml:space="preserve">اکسیزیون سر رادیوس </t>
  </si>
  <si>
    <t>(برای جایگزینی با ایمپلنت از کد 201680 استفاده گردد)</t>
  </si>
  <si>
    <t>سکسترکتومی (برای مثال برای استئومیلیت یا آبسه استخوان) تنه یا دیستال هومروس؛ سر یا گردن رادیوس؛ زائده اولکرانون</t>
  </si>
  <si>
    <t>اکسیزیون قسمتی از استخوان هومروس، سر یا گردن رادیوس</t>
  </si>
  <si>
    <t xml:space="preserve">برداشتن رادیکال کپسول، بافت نرم و استخوان نابجا در آرنج با آزادسازی کنتراکتور (عمل مستقل) </t>
  </si>
  <si>
    <t>(برای آزادسازی کپسول و بافت نرم به تنهایی از کد 201535 استفاده گردد)</t>
  </si>
  <si>
    <t>رزکسیون رادیکال تومور، تنه یا دیستال هومروس؛ همراه با اتوگرافت (شامل تهیه گرافت)</t>
  </si>
  <si>
    <t>رزکسیون رادیکال تومور، گردن یا سر رادیوس؛ همراه با اتوگرافت (شامل تهیه گرافت)</t>
  </si>
  <si>
    <t>رزکسیون مفصل آرنج (آرترکتومی)</t>
  </si>
  <si>
    <t>درآوردن پروتز؛ مفصل آرنج یا سر رادیوس</t>
  </si>
  <si>
    <t>درآوردن جسم خارجی بازو یا ناحیه آرنج؛ زیرجلدی یا عمقی (زیر فاشیایی یا داخل عضلانی)</t>
  </si>
  <si>
    <t>تزریق برای آرتروگرافی آرنج</t>
  </si>
  <si>
    <t xml:space="preserve"> (برای تزریق به آرنج تنیس‌بازان از کد 200060 استفاده گردد) (هزینه رادیولوژی به صورت جداگانه محاسبه می‌گردد)</t>
  </si>
  <si>
    <t>جااندازی دررفتگی آرنج همراه با مانیپولاسیون و تحت بیهوشی</t>
  </si>
  <si>
    <t xml:space="preserve">جابجایی عضله یا تاندون، هر نوع، بازو یا آرنج، منفرد </t>
  </si>
  <si>
    <t>طویل کردن تاندون بازو یا آرنج، هر تاندون</t>
  </si>
  <si>
    <t>تنوتومی، باز، آرنج به شانه، هر تاندون</t>
  </si>
  <si>
    <t>تنوتومی، باز، آرنج به شانه، هر تاندون یا تنوپلاستی، با جابجایی عضله، با یا بدون گرافت آزاد، آرنج به شانه، منفرد (عمل نوع Seddon-Brookes) یا فلکسورپلاستی آرنج (مانند عمل Steindler)</t>
  </si>
  <si>
    <t>با جلوآوردن اکستانسور</t>
  </si>
  <si>
    <t>تنولیز عضله تریسپس</t>
  </si>
  <si>
    <t>ترمیم تاندون یا عضله بازو یا آرنج، هر تاندون یا عضله، اولیه یا ثانویه (به جز روتاتور کاف)</t>
  </si>
  <si>
    <t>اتصال مجدد تاندون پاره شده عضله دو سر یا سه سر، دیستال، با یا بدون گرافت تاندون</t>
  </si>
  <si>
    <t>ترمیم لیگامان کولترال داخلی یا خارجی آرنج، با بافت موضعی</t>
  </si>
  <si>
    <t xml:space="preserve"> بازسازی لیگامان کولترال داخلی یا خارجی، آرنج با گرافت تاندون (شامل برداشتن گرافت)</t>
  </si>
  <si>
    <t>فاشیوتومی، خارجی یا داخلی؛ با جدا کردن مبدا اکستانسور، همراه با رزکسیون لیگامان حلقوی یا با استریپینگ یا با استکتومی ناقص</t>
  </si>
  <si>
    <t>آرتروپلاستی آرنج، با لایه‌ای از نسج (برای مثال فاشیا)؛ با جایگذاری پروتز دیستال هومروس یا با ایمپلنت و بازسازی لیگامان با فاشیالاتا</t>
  </si>
  <si>
    <t>آرتروپلاستی آرنج، با لایه‌ای از نسج (برای مثال فاشیا)؛ با جایگذاری پروتز دیستال هومروس و پروگزیمال اولنا (برای مثال پروتز آرنج کامل)</t>
  </si>
  <si>
    <t>آرتروپلاستی سر رادیوس؛ با ایمپلنت</t>
  </si>
  <si>
    <t>استئوتومی هومروس با یا بدون فیکساسیون داخلی</t>
  </si>
  <si>
    <t>استئوتومی های متعدد با تصحیح امتداد استخوان به وسیله میله داخل استخوانی (برای مثال عمل Sofield)</t>
  </si>
  <si>
    <t xml:space="preserve">استئوپلاستی، هومروس (برای مثال کوتاه کردن یا بلندکردن) </t>
  </si>
  <si>
    <t xml:space="preserve">ترمیم عدم جوش خوردگی یا بدجوش خوردگی هومروس؛ بدون گرافت یا با اتوگرافت ایلیاک یا غیره (شامل تهیه گرافت) </t>
  </si>
  <si>
    <t>(برای پروگزیمال رادیوس و یا اولنا به کد 202070 مراجعه گردد)</t>
  </si>
  <si>
    <t>توقف نیمی از صفحه رشد (برای مثال در کوبیتوس واروس یا والگوس، دیستال هومروس)</t>
  </si>
  <si>
    <t>فاشیوتومی برای کاهش فشار، ساعد، همراه با اکسپلور شریان براکیال</t>
  </si>
  <si>
    <t>درمان پیشگیری‌کننده (گذاشتن میخ، پلیت، پین یا سیم) با یا بدون متیل متاکریلات، تنه هومروس</t>
  </si>
  <si>
    <t>درمان بسته شکستگی تنه هومروس؛ سوپراکندیلار یا ترانس کندیلار استخوان هومروس با یا بدون گسترش به ناحیه اینترکوندیلار یا اپیکندیل یا کندیل هومروس، داخلی یا خارجی؛ با یا بدون مانیپولاسیون</t>
  </si>
  <si>
    <t>درمان باز شکستگی تنه هومروس با فیکساسیون، با یا بدون سرکلاژ</t>
  </si>
  <si>
    <t>فیکساسیون شکستگی اکسترا آرتیکولار سوپراکندیلار هومروس باز یا بسته</t>
  </si>
  <si>
    <t>درمان باز شکستگی دیستال هومروس داخل مفصلی</t>
  </si>
  <si>
    <t xml:space="preserve">درمان باز کندیلها یا اپی کندیلهای دیستال هومروس </t>
  </si>
  <si>
    <t xml:space="preserve">درمان باز شکستگی مجاور مفصلی و یا جابجایی آرنج (شکستگی دیستال هومروس و پروگزیمال اولنا و یا پروگزیمال رادیوس)؛ با آرتروپلاستی و جایگذاری ایمپلنت
</t>
  </si>
  <si>
    <t>(به کد 201670 نیز مراجعه گردد)</t>
  </si>
  <si>
    <t>درمان دررفتگی بسته آرنج؛ بدون بیهوشی</t>
  </si>
  <si>
    <t>درمان باز دررفتگی حاد یا مزمن آرنج</t>
  </si>
  <si>
    <t>درمان بسته شکستگی دررفتگی نوع Monteggia در آرنج (شکستگی انتهای پروگزیمال اولنا با دررفتگی سر رادیوس) با مانیپولاسیون</t>
  </si>
  <si>
    <t>درمان باز شکستگی دررفتگی نوع Monteggia در آرنج (شکستگی انتهای پروگزیمال اولنا با دررفتگی سر رادیوس) شامل فیکساسیون داخلی در صورت انجام</t>
  </si>
  <si>
    <t>درمان بسته نیمه دررفتگی (Subluxation) سر رادیوس در کودکان Nursemaid Elbow، با مانیپولاسیون</t>
  </si>
  <si>
    <t>درمان بسته شکستگی سر یا گردن رادیوس؛ با یا بدون مانیپولاسیون</t>
  </si>
  <si>
    <t>درمان باز شکستگی سر یا گردن رادیوس، شامل فیکساسیون داخلی یا اکسیزیون سر رادیوس در صورت انجام؛ با جایگذاری پروتز سر رادیوس</t>
  </si>
  <si>
    <t>درمان بسته شکستگی اولنا با یا بدون مانیپولاسیون</t>
  </si>
  <si>
    <t>درمان باز شکستگی اولنا، انتهای پروگزیمال (برای مثال زائده اولکرانون یا زوائد کرونوئید) شامل فیکساسیون داخلی در صورت انجام</t>
  </si>
  <si>
    <t>آرترودز مفصل آرنج، موضعی؛ با گرافت اتوژن (شامل تهیه گرافت)</t>
  </si>
  <si>
    <t>آمپوتاسیون بازو، از وسط هومروس؛ با بستن اولیه زخم باز، حلقوی (گیوتین) یا بستن ثانویه یا اصلاح اسکار یا آمپوتاسیون مجدد با کارگذاری ایمپلنت</t>
  </si>
  <si>
    <t>درازکردن استامپ، اندام فوقانی</t>
  </si>
  <si>
    <t>ساعد و مچ</t>
  </si>
  <si>
    <t xml:space="preserve">انسیزیون غلاف تاندون اکستانسور مچ (برای مثال بیماری دوکروان) یا تاندون فکسور مچ (برای مثل فلکسور کارپی رادیالیس) </t>
  </si>
  <si>
    <t>(برای دکمپرسیون عصب مدین یا برای سندرم تونل کارپال از کد 601655 استفاده گردد)</t>
  </si>
  <si>
    <t>فاشیوتومی ساعد و یا مچ، به منظور کاهش فشار، کمپارتمان فلکسور یا اکستانسور؛ بدون دبریدمان عصب و یا عضله مرده</t>
  </si>
  <si>
    <t xml:space="preserve">فاشیوتومی ساعد و یا مچ، به منظور کاهش فشار، کمپارتمان فلکسور یا اکستانسور؛ با دبریدمان عصب و یا عضله مرده </t>
  </si>
  <si>
    <t>(برای فاشیوتومی به منظور کاهش فشار همراه با اکسپلوراسیون شریان براکیال، از کد 201710 استفاده گردد)(برای اعمال انسیزیون و درناژ سطحی، به کدهای 100020 تا 100035 مراجعه گردد) (برای دبریدمان به کدهای 100050 تا 100080 نیز مراجعه گردد)</t>
  </si>
  <si>
    <t>انسیزیون و درناژ؛ آبسه عمقی یا هماتوم ساعد و یا مچ یا بورس</t>
  </si>
  <si>
    <t>انسیزیون عمقی کورتکس استخوان ساعد و یا مچ (برای مثال آبسه استخوان یا استئومیلیت)</t>
  </si>
  <si>
    <t>آرتروتومی مفصل رادیوکارپال یا میدکارپال، همراه با بازکردن، درناژ یا درآوردن جسم خارجی</t>
  </si>
  <si>
    <t xml:space="preserve">بیوپسی بافت نرم ساعد و یا مچ؛ سطحی یا عمقی </t>
  </si>
  <si>
    <t xml:space="preserve">(برای بیوپسی سوزنی از بافت نرم، از کد 200030 استفاده گردد) </t>
  </si>
  <si>
    <t>اکسیزیون تومور بافت نرم ساعد و یا مچ؛ زیرجلدی یا عمقی، زیر فاشیایی یا داخل عضلانی</t>
  </si>
  <si>
    <t xml:space="preserve">رزکسیون رادیکال تومور (سرطان بدخیم) بافت نرم ساعد و یا مچ </t>
  </si>
  <si>
    <t>کپسولوتومی مچ (برای مثال در کنتراکتور) یا آرتروتومی مچ؛ با بیوپسی یا با اکسپلوراسیون مفصل، با یا بدون بیوپسی، با یا بدون درآوردن جسم خارجی یا جسم آزاد یا با سینووکتومی</t>
  </si>
  <si>
    <t>آرتروتومی مفصل دیستال رادیواولنار، شامل ترمیم غضروف تری آنگولار، پیچیده</t>
  </si>
  <si>
    <t xml:space="preserve">اکسیزیون ضایعه غلاف تاندون، ساعد و یا مچ و یا اکسیزیون گانگلیون مچ، سطح پشتی یا کفی (Volar): بار اول و عود کرده </t>
  </si>
  <si>
    <t>(برای دست یا انگشت، از کد 202345 استفاده گردد)</t>
  </si>
  <si>
    <t>اکسیزیون رادیکال بورس، سینوویوم مچ، یا غلاف‌های تاندونی ساعد (برای مثال تنوسینوویت، عفونت قارچی، سل یا بقیه کرانولومها، آرتریت روماتوئید)؛ فلکسورها</t>
  </si>
  <si>
    <t>اکستنسورها با یا بدون جابجایی رتیناکولوم دورسال</t>
  </si>
  <si>
    <t xml:space="preserve"> (برای سینووکتومی انگشتان از کد 202340 استفاده گردد)</t>
  </si>
  <si>
    <t>سینووکتومی غلاف تاندون اکستانسور، مچ، یک کمپارتمان</t>
  </si>
  <si>
    <t>سینووکتومی غلاف تاندون اکستانسور، مچ، یک کمپارتمان با رزکسیون دیستال اولنا</t>
  </si>
  <si>
    <t xml:space="preserve">اکسیزیون یا کورتاژ کیست استخوان یا تومور خوش‌خیم رادیوس یا اولنا (به جز سر یا گردن رادیوس و زائده اولکرانون)؛ با اتوگرافت یا آلوگرافت </t>
  </si>
  <si>
    <t>(برای سر یا گردن رادیوس یا زائده اولکرانون به کد 201555 مراجعه گردد)</t>
  </si>
  <si>
    <t>اکسیزیون یا کورتاژ کیست استخوان یا تومور خوش‌خیم استخوان‌های مچ؛ با اتوگرافت یا آلوگرافت</t>
  </si>
  <si>
    <t>سکسترکتومی (برای مثال برای استئومیلیت یا آبسه استخوان) ساعد و یا مچ</t>
  </si>
  <si>
    <t>برداشتن قسمتی از استخوان (به صورت مخروطی یا نعلبکی یا برداشتن دیافیز) (برای مثال استئومیلیت)؛ اولنا</t>
  </si>
  <si>
    <t xml:space="preserve">برداشتن قسمتی از استخوان (به صورت مخروطی یا نعلبکی یا برداشتن دیافیز) (برای مثال استئومیلیت)؛ رادیوس </t>
  </si>
  <si>
    <t>(برای سر یا گردن رادیوس یا زائده اولکرانون به کد 201570 مراجعه گردد)</t>
  </si>
  <si>
    <t>رزکسیون رادیکال تومور، رادیوس یا اولنا</t>
  </si>
  <si>
    <t xml:space="preserve">کارپکتومی؛ یک استخوان </t>
  </si>
  <si>
    <t>(برای کارپکتومی با ایمپلنت به کدهای 202090 و 202095 مراجعه گردد)</t>
  </si>
  <si>
    <t>کارپکتومی؛ همه استخوان‌های ردیف پروگزیمال</t>
  </si>
  <si>
    <t>استیلوئیدکتومی رادیوس (عمل مستقل)</t>
  </si>
  <si>
    <t xml:space="preserve">اکسیزیون دیستال اولنا، ناقص یا کامل (برای مثال عمل Darrach، یا Matched resection) </t>
  </si>
  <si>
    <t>(برای جایگزینی دیستال اولنا با ایمپلنت از کد 202095 استفاده گردد) (برای بدست آوردن فاشیا به منظور اینترپوزیشن، به کدهای 200160 و 200165 مراجعه گردد)</t>
  </si>
  <si>
    <t>تزریق برای آرتروگرافی مچ</t>
  </si>
  <si>
    <t xml:space="preserve"> (برای خارج نمودن جسم خارجی سطحی از کد 200055 استفاده گردد) (هزینه رادیولوژی به صورت جداگانه محاسبه می‌گردد)</t>
  </si>
  <si>
    <t>بازکردن و خارج کردن جسم خارجی عمقی، ساعد یا مچ</t>
  </si>
  <si>
    <t>خارج کردن پروتز مچ (عمل مستقل)</t>
  </si>
  <si>
    <t>خارج کردن پروتز مچ عارضه‌دار شده،‌ شامل خارج کردن کامل پروتز مچ</t>
  </si>
  <si>
    <t>ترمیم تاندون یا عضله فلکسور ساعد و یا مچ؛ اولیه یا ثانویه، هر تاندون یا عضله</t>
  </si>
  <si>
    <t>ترمیم تاندون یا عضله فلکسور ساعد و یا مچ؛ ثانویه با گرافت آزاد؛ هر تاندون یا عضله</t>
  </si>
  <si>
    <t>ترمیم تاندون یا عضله اکستانسور ساعد و یا مچ؛ اولیه یا ثانویه، هر تاندون یا عضله</t>
  </si>
  <si>
    <t>ترمیم تاندون یا عضله اکستانسور ساعد و یا مچ؛ ثانویه با گرافت آزاد؛ هر تاندون یا عضله</t>
  </si>
  <si>
    <t>ترمیم غلاف تاندون اکستانسور، ساعد و یا مچ با گرافت آزاد (شامل تهیه گرافت) (برای مثال برای نیمه دررفتگی اکستانسور کارپی اولناریس)</t>
  </si>
  <si>
    <t>طویل کردن یا کوتاه کردن تاندون اکستانسور یا فلکسور ساعد و یا مچ، منفرد، هر تاندون</t>
  </si>
  <si>
    <t>تنوتومی باز، تاندون فلکسور یا اکستانسور، ساعد و یا مچ، منفرد، هر تاندون</t>
  </si>
  <si>
    <t>تنولیز تاندون فلکسور یا اکستانسور، ساعد و یا مچ، منفرد، هر تاندون</t>
  </si>
  <si>
    <t>تنودز مچ؛ فلکسورها و اکستانسورهای انگشتان</t>
  </si>
  <si>
    <t>گرافت یا جابجایی تاندون فلکسور یا اکستانسور ساعد و یا مچ</t>
  </si>
  <si>
    <t>عمل لغزاندن منشأ فلکسور (برای مثال برای فلج مغزی، کنتراکتور ولکمن)، ساعد و یا مچ؛ با جابجایی تاندون‌ها</t>
  </si>
  <si>
    <t>کپسولورافی یا بازسازی مچ، باز (برای مثال کپسولودز، ترمیم لیگامان، جابجایی یا گرافت تاندون) (شامل سینورکتومی، کپسولوتومی، جا اندازی باز) برای ناپایداری مچ</t>
  </si>
  <si>
    <t xml:space="preserve">آرتروپلاستی مچ، با یا بدون فیکساسیون داخلی یا خارجی، با یا بدون اینترپوزیشن (جابجایی با نسج) </t>
  </si>
  <si>
    <t>(برای تهیه فاشیا برای اینترپوزیشن، به کدهای 200160 و 200165 مراجعه گردد) (برای آرتروپلاستی و جایگزینی با پروتز به کدهای 202090 و 202095 مراجعه گردد)</t>
  </si>
  <si>
    <t>سنترالیزاسیون مچ روی اولنا (برای مثال Radial club hand)</t>
  </si>
  <si>
    <t xml:space="preserve">بازسازی برای ثبات نیمه دررفتگی دیستال اولنا یا مفصل رادیواولنار دیستال، ثانویه از طریق تثبیت بافت نرم (برای مثال جابجایی تاندون، گرافت تاندون یا Tenodesis) با یا بدون جا اندازی مفصل رادیواولنار دیستال </t>
  </si>
  <si>
    <t>(برای برداشتن گرافت فاشیالاتا به کدهای 200160 و 200165 مراجعه گردد)</t>
  </si>
  <si>
    <t xml:space="preserve"> استئوتومی رادیوس یا اولنا</t>
  </si>
  <si>
    <t>استئوتومی رادیوس و اولنا</t>
  </si>
  <si>
    <t xml:space="preserve">استئوتومیهای متعدد رادیوس و یا اولنا </t>
  </si>
  <si>
    <t>استئوپلاستی رادیوس یا اولنا؛ کوتاه کردن یا طویل کردن با اتوگرافت</t>
  </si>
  <si>
    <t>استئوپلاستی استخوان مچ، کوتاه کردن</t>
  </si>
  <si>
    <t>ترمیم بدجوش خوردن یا جوش نخوردن رادیوس و یا اولنا</t>
  </si>
  <si>
    <t>ترمیم نقص استخوان با اتوگرافت؛ رادیوس یا اولنا</t>
  </si>
  <si>
    <t>کارگذاری پایه عروقی داخل استخوان مچ (برای مثال عمل Hori)</t>
  </si>
  <si>
    <t xml:space="preserve">ترمیم عدم جوش‌خوردگی استخوان مچ هر استخوان با یا بدون استیلوئیدکتومی رادیال (شامل تهیه گرافت و فیکساسیون لازم) </t>
  </si>
  <si>
    <t xml:space="preserve">آرتروپلاستی با جایگذاری پروتز؛ دیستال رادیوس یا دیستال رادیوس و تمام یا قسمتی از مچ (مچ کامل) </t>
  </si>
  <si>
    <t>آرتروپلاستی با جایگذاری پروتز؛ دیستال اولنار یا اسکافوئید مچ (ناویکولار) لونیت یا تراپزیوم</t>
  </si>
  <si>
    <t xml:space="preserve">آرتروپلاستی، اینترپوزیشن، مفاصل بین استخوان‌های مچ یا مفاصل کارپومتاکارپال </t>
  </si>
  <si>
    <t>(برای آرتروپلاستی مچ از کد 202030 استفاده گردد)</t>
  </si>
  <si>
    <t>توقف رشد اپیفیز به وسیله اپیفیزیودز یا استیپلنیگ؛ دیستال رادیوس یا اولنار</t>
  </si>
  <si>
    <t>درمان پیشگیری‌کننده (گذاشتن میل، پین، صفحه یا سیم) با یا بدون متیل متاکریلات؛ رادیوس و اولنا</t>
  </si>
  <si>
    <t>درمان بسته شکستگی تنه رادیوس و یا اولنا؛ با یا بدون مانیپولاسیون</t>
  </si>
  <si>
    <t>درمان باز شکستگی اولنا شامل فیکساسیون داخلی در صورت انجام</t>
  </si>
  <si>
    <t>درمان بسته شکستگی تنه رادیوس و درمان بسته دررفتگی مفصل رادیواولنار دیستال (شکستگی _ دررفتگی گالزی)</t>
  </si>
  <si>
    <t>درمان باز شکستگی تنه رادیوس با فیکساسیون داخلی و یا خارجی با یا بدون درمان بسته دررفتگی مفصل رادیواولنار دیستال (شکستگی-دررفتگی گالزی) با یا بدون فیکساسیون اسکلتی از طریق پوست</t>
  </si>
  <si>
    <t>درمان باز شکستگی تنه رادیوس با فیکساسیون داخلی و یا خارجی و درمان باز دررفتگی مفصل رادیواولنار دیستال (شکستگی-دررفتگی گالزی) با یا بدون فیکساسیون داخلی یا خارجی شامل ترمیم کمپلکس فیبروکارتیلاژ تری انگولار</t>
  </si>
  <si>
    <t>درمان باز شکستگی تنه رادیوس و اولنا شامل فیکساسیون داخلی در صورت انجام</t>
  </si>
  <si>
    <t>درمان بسته شکستگی دیستال رادیوس (مانند شکستگی کالیس یا اسمیت) یا جداشدن اپیفیز با یا بدون شکستگی زائده استیلوئید اولنا؛ با یا بدون مانیپولاسیون</t>
  </si>
  <si>
    <t>درمان باز شکستگی دیستال رادیوس با فیکساسیون داخلی (برای مثال نوع کالیس یا اسمیت)</t>
  </si>
  <si>
    <t xml:space="preserve">درمان بسته شکستگی دیستال رادیوس با پین یا اکسترنال فیکساتور </t>
  </si>
  <si>
    <t>درمان بسته شکستگی اسکافوئید (ناویکولار) مچ؛ با یا بدون مانیپولاسیون</t>
  </si>
  <si>
    <t>درمان باز شکستگی اسکافوئید (ناویکولار) مچ؛ با یا بدون فیکساسیون</t>
  </si>
  <si>
    <t>درمان بسته شکستگی استخوان مچ به جز اسکافوئید مچ (ناویکولار)؛ با یا بدون مانیپولاسیون، هر استخوان</t>
  </si>
  <si>
    <t>درمان باز شکستگی استخوان‌های مچ (به جز استخوان اسکافوئید مچ (ناویکولار))؛ هر استخوان</t>
  </si>
  <si>
    <t>درمان بسته شکستگی استیلوئید اولنا</t>
  </si>
  <si>
    <t>فیکساسیون اسکلتی شکستگی استیلوئید اولنا، از طریق پوست</t>
  </si>
  <si>
    <t>درمان باز شکستگی استیلوئید اولنا</t>
  </si>
  <si>
    <t>درمان بسته دررفتگی مفصل رادیوکارپال یا اینترکارپال، یک یا چند استخوان، با مانیپولاسیون</t>
  </si>
  <si>
    <t>درمان باز دررفتگی رادیوکارپال یا اینترکارپال، یک استخوان یا بیشتر</t>
  </si>
  <si>
    <t>فیکساسیون استخوانی دررفتگی رادیواولنار دیستال از طریق پوست</t>
  </si>
  <si>
    <t>درمان بسته دررفتگی رادیواولنار دیستال با مانیپولاسیون</t>
  </si>
  <si>
    <t>درمان باز دررفتگی رادیواولنار دیستال حاد یا مزمن</t>
  </si>
  <si>
    <t>درمان بسته شکستگی در رفتگی ترانس اسکافوپریلونار، با مانیپولاسیون</t>
  </si>
  <si>
    <t>درمان باز شکستگی دررفتگی ترانس اسکافوپریلونار</t>
  </si>
  <si>
    <t>درمان بسته دررفتگی لونیت با مانیپولاسیون</t>
  </si>
  <si>
    <t>درمان باز دررفتگی لونیت</t>
  </si>
  <si>
    <t>آرترودز مچ، بدون گرافت استخوان (شامل مفاصل رادیوکارپال و یا اینترکارپال و یا کارپومتاکارپال)؛ با گرافت اسلایدینگ یا با اتوگرافت ایلیاک یا غیره (شامل تهیه گرافت) یا آرترودز، مفصل رادیواولنار دیستال با برداشتن قطعه‌ای از اولنا، با یا بدون گرافت استخوان</t>
  </si>
  <si>
    <t>آمپوتاسیون ساعد، از وسط رادیوس و اولنا؛ باز، حلقوی (گیوتین) یا بستن ثانویه یا اصلاح اسکار یا آمپوتاسیون مجدد</t>
  </si>
  <si>
    <t>عمل کروکنبرگ</t>
  </si>
  <si>
    <t>دزآرتیکولاسیون از مچ؛ با بستن ثانویه یا اصلاح اسکار یا آمپوتاسیون مجدد</t>
  </si>
  <si>
    <t>آمپوتاسیون ترانس متاکارپال؛ با بستن ثانویه یا اصلاح اسکار یا آمپوتاسیون مجدد</t>
  </si>
  <si>
    <t>دست و انگشتان</t>
  </si>
  <si>
    <t>درناژ آبسه انگشت</t>
  </si>
  <si>
    <t>درناژ غلاف تاندون، انگشت و یا کف دست، هر کدام یا درناژ بورس کف دست؛ بورس منفرد یا چند بورس</t>
  </si>
  <si>
    <t>انسیزیون کورتکس استخوان، دست یا انگشت (برای مثال استئومیلیت یا آبسه استخوان)</t>
  </si>
  <si>
    <t>دکومپرسیون انگشتان و یا دست، آسیب ناشی از تزریق (برای مثال Grease Gun)</t>
  </si>
  <si>
    <t xml:space="preserve">فاشیوتومی برای کاهش فشار، دست </t>
  </si>
  <si>
    <t>(برای آسیب ناشی از تزریق از کد 202280 استفاده گردد)</t>
  </si>
  <si>
    <t>فاشیوتومی کف دست (کنتراکتور دوپوئیترن)؛ از طریق پوست</t>
  </si>
  <si>
    <t xml:space="preserve">فاشیوتومی کف دست (کنتراکتور دوپوئیترن)؛ باز، ناقص </t>
  </si>
  <si>
    <t>(برای فاشیکتومی، به 202325 تا 202335 مراجعه گردد)</t>
  </si>
  <si>
    <t>انسیزیون غلاف تاندون (برای مثال انگشت ماشه‌ای)</t>
  </si>
  <si>
    <t>تنوتومی از طریق پوست،‌ منفرد، هر انگشت</t>
  </si>
  <si>
    <t>آرتروتومی همراه با بازکردن و درناژ یا خارج کردن جسم خارجی یا جسم آزاد؛ مفصل کارپومتاکارپال یا متاکارپوفالنژیال یا اینترفالنژیال، هر مفصل یا آرتروتومی با بیوپسی؛ مفصل کارپومتاکارپال، متاکارپوفالنژیال، اینترفالتزیال، هر مفصل</t>
  </si>
  <si>
    <t>اکسیزیون تومور یا مالفورماسیون عروقی، بافت نرم دست یا انگشت؛ زیرجلدی و عمقی (زیر فاشیایی یا داخل عضلانی)</t>
  </si>
  <si>
    <t>رزکسیون رادیکال تومور (سرطان بدخیم) بافت نرم دست یا انگشت</t>
  </si>
  <si>
    <t>فاشیکتومی ناقص کف دست به تنهایی، با یا بدون Z-Plasty، یا دیگر روش‌های جابجایی نسوج موضعی، یا گرافت پوست (شامل تهیه گرافت)</t>
  </si>
  <si>
    <t>فاشیکتومی ناقص کف دست با آزادسازی یک انگشت شامل مفصل اینترفالانژیال پروگزیمال با یا بدون Z-Plasty، یا دیگر روش‌های جابجایی نسوج موضعی، یا گرافت پوست (شامل تهیه گرافت)</t>
  </si>
  <si>
    <t xml:space="preserve">فاشیکتومی ناقص کف دست با آزادسازی هر انگشت اضافه </t>
  </si>
  <si>
    <t>(برای فاشیوتومی به کدهای 202290 و 202295 مراجعه گردد)</t>
  </si>
  <si>
    <t xml:space="preserve">سپنووکتومی، مفصل کارپومتاکارپال، متاکارپوفالنژیال، شامل آزادسازی عضلات بین استخوانی و بازسازی کلاهک اکستانسور، هر انگشت یا مفصل اینترفالانژیال روگزیمال، شامل بازسازی اکستانسور، هر مفصل اینترفالانژیال یا غلاف تاندون، رادیکال (تنوسینووکتومی) تاندون فلکسور کف دست و یا انگشت، هر تاندون
</t>
  </si>
  <si>
    <t>(برای سینووکتومی غلاف تاندون در مچ به 201875 و 201880 مراجعه گردد)</t>
  </si>
  <si>
    <t xml:space="preserve">اکسیزیون ضایعه غلاف تاندون یا کپسول مفصلی، تاندون کف دست و انگشت، فلکسور یا برداشتن سزاموئید، شست یا انگشت (عمل مستقل) </t>
  </si>
  <si>
    <t>(برای گانگلیون مچ به کد 201870 مراجعه گردد) (برای انگشت ماشه‌ای از کد 202300 استفاده گردد)</t>
  </si>
  <si>
    <t>اکسیزیون یا کورتاژ کیست استخوان یا تومور خوش‌خیم متاکارپ یا بند پروگزیمال، میانی، یا دیستال انگشت؛ با اتوگرافت (شامل تهیه گرافت)</t>
  </si>
  <si>
    <t>اکسیزیون ناقص (برداشت مخروط یا نعلبکی یا دیافیزکتومی) استخوان (برای مثال استئومیلیت)؛ متاکارپ یا بند میانی یا پروگزیمال انگشت یا بند دیستال انگشت</t>
  </si>
  <si>
    <t>رزکسیون رادیکال متاکارپ یا رادیکال بند میانی یا پروگزیمال انگشت یا بند دیستال انگشت؛ با اتوگرافت (شامل تهیه گرافت)</t>
  </si>
  <si>
    <t xml:space="preserve">وارد کردن و یا خارج کردن </t>
  </si>
  <si>
    <t>درآوردن پروتز از انگشت یا دست</t>
  </si>
  <si>
    <t xml:space="preserve"> (برای درآوردن جسم خارجی از دست یا انگشت به کد 200055 مراجعه گردد)</t>
  </si>
  <si>
    <t xml:space="preserve">مانیپولاسیون مفصل انگشت تحت بیهوشی، هر مفصل </t>
  </si>
  <si>
    <t>(برای انجام فیکساسیون خارجی، به کدهای 200110 یا 200115 مراجعه گردد)</t>
  </si>
  <si>
    <t>ترمیم یا جلو آوردن تاندون فلکسور، به غیر از ناحیه دو و ناحیه غلاف تاندون فلکسور انگشت (No man's Land)؛ اولیه یا ثانویه، با یا بدون گرافت آزاد،‌ هر تاندون (غیر از منطقه ممنوعه)</t>
  </si>
  <si>
    <t>ترمیم یا جلو آوردن تاندون فلکسور عمقی اولیه یا ثانویه با یا بدون گرافت آزاد،‌ هر تاندون (منطقه ممنوعه)</t>
  </si>
  <si>
    <t>اکسیزیون تاندون فلکسور با کارگذاری تاندون مصنوعی برای گرافت تأخیری تاندون، دست یا انگشت، هر تاندون مصنوعی</t>
  </si>
  <si>
    <t>درآوردن تاندون و جاگذاری و گرافت تاندون فلکسور دست یا انگشت (شامل تهیه گرافت)، هر تاندون مصنوعی</t>
  </si>
  <si>
    <t>ترمیم تاندون اکستانسور دست و انگشت اولیه یا ثانویه؛ با یا بدون گرافت آزاد، هر تاندون یا سر به سر کردن تاندون اکستانسور، دست، هر تاندون</t>
  </si>
  <si>
    <t>اکسیزیون غلاف تاندون با کارگذاری تاندون مصنوعی برای گرافت تأخیری تاندون، دست یا انگشت، هر تاندون مصنوعی</t>
  </si>
  <si>
    <t>درآوردن تاندون مصنوعی و گذاشتن گرافت تاندون اکستانسور (شامل تهیه گرافت)، دست یا انگشت، هر تاندون مصنوعی</t>
  </si>
  <si>
    <t>ترمیم تاندون اکستانسور، جزء مرکزی، ثانویه (برای مثال دفرمیتی بوتونیر)؛ با استفاده از بافت(های) موضعی شامل باند(های) لترال، هر انگشت با گرافت آزاد (شامل تهیه گرافت، هر انگشت)</t>
  </si>
  <si>
    <t>ترمیم آسیب محل اتصال دیستال تاندون اکستانسور، با یا بدون پین‌گذاری از روی پوست یا ترمیم تاندون اکستانسور، محل اتصال دیستال، اولیه یا ثانویه؛ با یا بدون گرافت</t>
  </si>
  <si>
    <t xml:space="preserve"> (برای تنوواژینوتومی انگشت ماشه‌ای از کد 202300 استفاده گردد)</t>
  </si>
  <si>
    <t>تنولیز تاندون اکستانسور کف دست و انگشت، هر تاندون یا تنولیز پیچیده، تاندون اکستانسور انگشت شامل ساعد، هر تاندون یا تنوتومی، فلکسور، کف دست، باز، هر تاندون</t>
  </si>
  <si>
    <t>تنوتومی، فلکسور، اکستانسور، دست یا انگشت، باز، هر تاندون</t>
  </si>
  <si>
    <t>تنودز، مفصل اینترفالانژیال؛ پروگزیمال، مفصل دیستال، هر مفصل</t>
  </si>
  <si>
    <t>دراز کردن یا کوتاه کردن تاندون اکستانسور یا فلکسور، دست یا انگشت، هر تاندون</t>
  </si>
  <si>
    <t>کوتاه کردن تاندون اکستانسور، دست یا انگشت، هر تاندون یا دراز کردن تاندون فلکسور، دست یا انگشت، هر تاندون</t>
  </si>
  <si>
    <t xml:space="preserve">جابجایی یا گرافت تاندون ناحیه کارپومتاکارپال یا ناحیه پشتی دست، کف دست؛ با یا بدون گرافت آزاد، هر تاندون یا جابجا کردن اوپوننزپلاستی؛ انتقال تاندون سطحی، انتقال تاندون با گرافت (شامل تهیه گرافت) یا انتقال عضله هیپوتنار </t>
  </si>
  <si>
    <t>(برای فیوژن انگشت شست در حالت اپوزیشن از کد 202700 استفاده گردد)</t>
  </si>
  <si>
    <t>انتقال تاندون برای برگرداندن عمل عضلات بین انگشتی؛ انگشت حلقه و انگشت کوچک</t>
  </si>
  <si>
    <t>انتقال تاندون برای برگرداندن عمل عضلات بین انگشتی؛ هر چهار انگشت</t>
  </si>
  <si>
    <t>تصحیح انگشت چنگالی (Claw)، سایر روش‌ها</t>
  </si>
  <si>
    <t>بازسازی قرقره تاندون، هر تاندون؛ با بافت‌های موضعی یا با گرافت فاشیا یا تاندون (شامل تهیه گرافت) یا با پروتز تاندون</t>
  </si>
  <si>
    <t>آزادسازی عضلات تنار (برای مثال کنتراکتور شست)</t>
  </si>
  <si>
    <t>انتقال متقابل عضلات بین‌انگشتی هر تاندون</t>
  </si>
  <si>
    <t>جابه جایی تاندون‌ها جهت برقراری عمل متقابله شست (اپونسپلاستی) جابه جایی تاندونها جهت برقراری عمل متقابله شست(اپونس پلاستی)</t>
  </si>
  <si>
    <t>کپسولودز مفصل متاکارپوفالانژیال؛ یک انگشت</t>
  </si>
  <si>
    <t>کپسولودز مفصل متاکارپوفالانژیال؛ دو انگشت، سه یا چهار انگشت</t>
  </si>
  <si>
    <t>کپسولوتومی یا کپسولکتومی؛ مفصل متاکارپوفالانژیال، مفصل اینترفالانژیال؛ هر مفصل</t>
  </si>
  <si>
    <t>آرتروپلاستی مفاصل متاکارپوفالانژیال؛ هر مفصل</t>
  </si>
  <si>
    <t>آرتروپلاستی مفاصل متاکارپوفالانژیال؛ با کارگذاری پروتز، هر مفصل</t>
  </si>
  <si>
    <t>آرتروپلاستی مفاصل اینترفالانژیال؛ هر مفصل</t>
  </si>
  <si>
    <t>آرتروپلاستی مفاصل اینترفالانژیال؛ با کارگذاری پروتز، هر مفصل</t>
  </si>
  <si>
    <t>ترمیم لیگامان کولترال مفاصل متاکارپوفالانژیال یا اینترفالانژیال اولیه یا ثانویه با یا بدون گرافت</t>
  </si>
  <si>
    <t>ترمیم جوش‌نخوردگی متاکارپ یا فالانکس (شامل تهیه گرافت استخوان با یا بدون فیکساسیون داخلی یا خارجی)</t>
  </si>
  <si>
    <t>ترمیم و بازسازی انگشت، صفحه کفی (Volar) مفصل اینترفالانژیال</t>
  </si>
  <si>
    <t>شست ساختن از انگشت</t>
  </si>
  <si>
    <t xml:space="preserve">انتقال انگشت پا به دست با آناستومــــوز میکروواسکولار، تکنیکWrap Around؛ انگشت شست پا همراه با گرافت استخوان </t>
  </si>
  <si>
    <t>(برای شست پا با فضای بین انگشتی از کد 200200 استفاده گردد)</t>
  </si>
  <si>
    <t>انتقال انگشت پا به دست با آناستومــــوز میکروواسکولار، تکنیکWrap Around؛ به جز شست پا، منفرد</t>
  </si>
  <si>
    <t>انتقال انگشت پا به دست با آناستومــــوز میکروواسکولار، تکنیکWrap Around؛ به جز شست پا، دوبل</t>
  </si>
  <si>
    <t>انتقال انگشت به یک موقعیت دیگر، بدون آناستوموز میکروواسکولار</t>
  </si>
  <si>
    <t>انتقال مفصل آزاد انگشت پا با آناستوموز میکروواسکولار</t>
  </si>
  <si>
    <t>ترمیم سینداکتیلی (پرده بین انگشتی)، هر فضای پرده؛ با فلپ پوستی</t>
  </si>
  <si>
    <t>ترمیم سینداکتیلی (پرده بین انگشتی)، هر فضای پرده؛ با فلپ پوستی و گرافت</t>
  </si>
  <si>
    <t>ترمیم سینداکتیلی (پرده بین انگشتی)، هر فضای پرده؛ پیچیده (شامل استخوان و ناخن)</t>
  </si>
  <si>
    <t>استئوتومی؛ متاکارپ، بند انگشت، هر کدام</t>
  </si>
  <si>
    <t>استئوپلاستی، دراز کردن متاکارپ یا بند انگشت</t>
  </si>
  <si>
    <t>ترمیم دست شکاف‌دار Cleft Hand</t>
  </si>
  <si>
    <t xml:space="preserve">بازسازی پولیداکتیلی، بافت نرم و استخوان </t>
  </si>
  <si>
    <t>(برای اکسیزیون انگشت اضافی در پلیداکتیلی، فقط بافت نرم، از کد 100095 استفاده گردد)</t>
  </si>
  <si>
    <t>ترمیم ماکروداکتیلی، هر انگشت</t>
  </si>
  <si>
    <t>ترمیم عضلات بین‌انگشتی دست، هر عضله</t>
  </si>
  <si>
    <t>آزادسازی عضلات بین‌انگشتی دست، هر عضله</t>
  </si>
  <si>
    <t>اکسیزیون حلقه فشارنده انگشت با Z پلاستی های متعدد</t>
  </si>
  <si>
    <t>درمان بسته شکستگی متاکارپ، منفرد؛ با یا بدون مانیپولاسیون، هر استخوان بدون فیکساسیون</t>
  </si>
  <si>
    <t>درمان بسته شکستگی متاکارپ با فیکساسیون خارجی، هر استخوان یا فیکساسیون اسکلتی از طریق پوست، درمان باز شکستگی متاکارپ، منفرد، شامل فیکساسیون، در صورت انجام، هر استخوان</t>
  </si>
  <si>
    <t>درمان بسته دررفتگی یا شکستگی دررفتگی کارپومتاکارپ، شست، با مانیپولاسیون</t>
  </si>
  <si>
    <t>فیکساسیون اسکلتی شکستگی دررفتگی کارپومتاکارپ، شست (شکستگی بنت)، از طریق پوست، با مانیپولاسیون یا درمان باز شکستگی دررفتگی کارپومتاکارپال شست (شکستگی بنت)، شامل فیکساسیون داخلی در صورت انجام</t>
  </si>
  <si>
    <t>درمان بسته دررفتگی کارپومتاکارپ به جز شست، با مانیپولاسیون شست، هر مفصل؛ با یا بدون بیهوشی</t>
  </si>
  <si>
    <t>فیکساسیون اسکلتی دررفتگی کارپومتاکارپ، از طریق پوست، به جز شست، با مانیپولاسیون، هر انگشت یا درمان باز دررفتگی کارپومتاکارپ به جز شست، شامل فیکساسیون داخلی در صورت انجام، هر مفصل</t>
  </si>
  <si>
    <t>فیکساسیون اسکلتی دررفتگی کارپومتاکارپ، از طریق پوست، به جز شست، با مانیپولاسیون، هر انگشت یا درمان باز دررفتگی کارپومتاکارپ به جز شست، شامل فیکساسیون داخلی در صورت انجام، پیچیده، جااندازی متعدد یا تأخیری</t>
  </si>
  <si>
    <t>درمان بسته دررفتگی متاکارپوفالانژیال، منفرد، با مانیپولاسیون؛ با یا بدون بیهوشی</t>
  </si>
  <si>
    <t xml:space="preserve">فیکساسیون اسکلتی دررفتگی متاکارپوفالانژیال، از طریق پوست منفرد، با مانیپولاسیون یا درمان باز دررفتگی متاکارپوفالانژیال، منفرد، شامل فیکساسیون داخلی در صورت انجام </t>
  </si>
  <si>
    <t>درمان بسته شکستگی تنه بند انگشت میانی یا پروگزیمال، شست یا بقیه انگشتان؛ با یا بدون مانیپولاسیون هر کدام با یا بدون کشش پوستی یا استخوانی، هر کدام</t>
  </si>
  <si>
    <t>فیکساسیون اسکلتی شکستگی ناپایدار تنه بند انگشت، از طریق پوست، بند میانی یا پروگزیمال، انگشت شست یا بقیه انگشتان، با مانیپولاسیون، هر کدام یا درمان باز شکستگی تنه بند انگشت میانی یا پروگزیمال، شست یا بقیه انگشتان، شامل فیکساسیون داخلی در صورت انجام، هر کدام</t>
  </si>
  <si>
    <t xml:space="preserve">درمان بسته شکستگی مفصل شامل مفاصل اینترفالانژیال یا متاکارپوفالانژیال؛ با یا بدون مانیپولاسیون، هر کدام </t>
  </si>
  <si>
    <t xml:space="preserve">درمان باز شکستگی مفصل شامل مفاصل اینترفالانژیال یا متاکارپوفالانژیال؛ با یا بدون فیکساسیون، هر کدام </t>
  </si>
  <si>
    <t>درمان بسته شکستگی بند انگشت دیستال، انگشت یا شست؛ با یا بدون مانیپولاسیون، هر کدام</t>
  </si>
  <si>
    <t>فیکساسیون استخوانی شکستگی بند انگشت دیستال، از طریق پوست، شست یا بقیه انگشتان یا درمان باز شکستگی بند انگشت دیستال، شست یا بقیه انگشتان، شامل فیکساسیون داخلی در صورت انجام، هر کدام</t>
  </si>
  <si>
    <t>درمان بسته دررفتگی مفصل اینترفالانژیال، منفرد، با مانیپولاسیون؛ با یا بدون بیهوشی</t>
  </si>
  <si>
    <t>فیکساسیون اسکلتی دررفتگی مفصل اینترفالانژیال، از طریق پوست، منفرد، با مانیپولاسیون یا درمان باز دررفتگی مفصل اینترفالانژیال شامل فیکساسیون داخلی در صورت انجام، منفرد</t>
  </si>
  <si>
    <t>فیوژن انگشت شست در وضعیت اپوزیشن با گرافت اتوژن (شامل تهیه گرافت) یا آرترودز مفصل کارپومتاکارپال انگشت شست؛ با یا بدون فیکساسیون داخلی: با اتوگرافت (شامل تهیه گرافت) یا آرترودز مفصل کارپومتاکارپال انگشت به جز شست؛ هر کدام: با اتوگرافت (شامل تهیه گرافت) یا آرترودز مفصل متاکارپوفالانژیال، با یا بدون فیکساسیون داخلی؛ با اتوگرافت (شامل تهیه گرافت) یا آرترودز مفصل اینترفالانژیال، با یا بدون فیکساسیون داخلی؛ هر مفصل بین‌انگشتی اضافه: با اتوگرافت (شامل تهیه گرافت)</t>
  </si>
  <si>
    <t>آرترودوز هر مفصل بین‌انگشتی اضافه</t>
  </si>
  <si>
    <t>آرترودوز یا فیوژن با اتوگرافت (شامل تهیه گرافت)، هر مفصل اضافه</t>
  </si>
  <si>
    <t xml:space="preserve">آمپوتاسیون متاکارپ، یا انگشت یا شست (آمپوتاسیون Ray)، منفرد، با یا بدون انتقال بین‌استخوانی با یا بدون فلپ </t>
  </si>
  <si>
    <t>(برای ترمیم نقص بافت نرم که نیازمند گرافت پوستی اسپلیت یا تمام ضخامت یا فلپ‌های پایه‌دار دیگر باشد به کدهای 100320 تا 100395 مراجعه گردد)</t>
  </si>
  <si>
    <t xml:space="preserve">لگن و مفصل ران شامل سر و گردن فمور </t>
  </si>
  <si>
    <t>انسیزیون و درناژ ناحیه مفصل هیپ یا لگن؛ آبسه یا هماتوم عمقی یا بورس عفونی شده</t>
  </si>
  <si>
    <t>انسیزیون کورتکس استخوان، مفصل هیپ و یا لگن (برای مثال استئومیلیت یا آبسه استخوان)</t>
  </si>
  <si>
    <t>تنوتومی ادداکتور هیپ، از طریق پوست، یا باز یا با قطع عصب اوبتوراتور (عمل مستقل)</t>
  </si>
  <si>
    <t>تنوتومی فلکسور (های) یا ابداکتور و یا اکستانسور (های) هیپ، باز (عمل مستقل)</t>
  </si>
  <si>
    <t>فاشیوتومی هیپ یا ران، هر نوع</t>
  </si>
  <si>
    <t>آرتروتومی هیپ، با درناژ (برای مثال عفونت) یا شامل باز کردن یا درآوردن جسم خارجی یا جسم آزاد</t>
  </si>
  <si>
    <t>عصب‌کشی مفصل هیپ، داخل یا خارج لگنی، شاخه‌های داخل مفصلی عصب سیاتیک، عصب فمورال یا اعصاب ابتوراتور</t>
  </si>
  <si>
    <t xml:space="preserve"> (برای نورکتومی اوبتوراتور به کدهای 601710 و 601715 مراجعه گردد)</t>
  </si>
  <si>
    <t>کپسولکتومی یا کپسولوتومی هیپ با یا بدون اکسیزیون استخوان نابجا، با آزادسازی عضلات فلکسور هیپ (برای مثال گلوتئوس مدیوس و گلوتئوس مینیموس، تنسور فاشیالاتا، رکتوس فموریس، سارتوریوس و ایلئوپسواس)</t>
  </si>
  <si>
    <t xml:space="preserve">بیوپسی بافت نرم لگن و ناحیه هیپ سطحی، زیرجلدی عمقی زیر فاشیایی یا داخل عضلانی </t>
  </si>
  <si>
    <t>(برای بیوپسی سوزنی از بافت نرم از کد 200030 استفاده گردد)</t>
  </si>
  <si>
    <t xml:space="preserve">اکسیزیون تومور بافت نرم لگن و ناحیه هیپ زیرجلدی عمقی زیر فاشیایی یا داخل عضلانی </t>
  </si>
  <si>
    <t>(برای بیوپسی سوزن یاز بافت نرم از کد 200030 استفاده گردد)</t>
  </si>
  <si>
    <t>رزکسیون رادیکال تومور بافت نرم لگن یا ناحیه هیپ (سرطان بدخیم)</t>
  </si>
  <si>
    <t>آرتروتومی با بیوپسی؛ مفصل ساکروایلیاک یا مفصل هیپ یا آرتروتومی با سینووکتومی مفصل هیپ</t>
  </si>
  <si>
    <t xml:space="preserve">اکسیزیون؛ بورس ایسکیال یا بورس یا کلسیفیکاسیون تروکانتر یا اکسیزیون کیست استخوان یا تومور خوش‌خیم؛ سطحی (بال ایلیوم، سمفیز پوبیس یا تروکانتر بزرگ فمور) با یا بدون اتوگرافت </t>
  </si>
  <si>
    <t>(برای آرتروسنتز یا سوزن زدن به بورس، از کد 200065 استفاده گردد)</t>
  </si>
  <si>
    <t>اکسیزیون کیست استخوان یا تومور خوش‌خیم لگن؛ عمقی لگن یا ناحیه هیپ با یا بدون گرافت</t>
  </si>
  <si>
    <t>اکسیزیون ناقص (برداشتن به شکل مخروط یا نعلبکی) (برای مثال استئومیلیت یا آبسه استخوان)؛ سطحی (بال ایلیوم، سمفیز پوبیس یا تروکانتر بزرگ فمور) یا عمقی؛ (زیرفاشیایی یا داخل عضلانی)</t>
  </si>
  <si>
    <t>رزکسیون رادیکال تومور یا عفونت؛ بال ایلیوم، یک راموس ایسکیوم یا پوبیس یا سمفیز پوبیس</t>
  </si>
  <si>
    <t>رزکسیون رادیکال تومور یا عفونت؛ ایلیوم، شامل استابولوم، هر دو راموس پوبیس یا ایسکیوم و استابولوم</t>
  </si>
  <si>
    <t>رزکسیون رادیکال تومور یا عفونت؛ استخوان بی‌نام، به طور کامل</t>
  </si>
  <si>
    <t>رزکسیون رادیکال توبروزیته ایسکیال و تروکانتر بزرگ فمور با یا بدون فلپ پوستی</t>
  </si>
  <si>
    <t xml:space="preserve">برداشتن دنبالچه، اولیه </t>
  </si>
  <si>
    <t>(برای زخم فشاری (زخم بستر)، به کدهای 100530 تا 100540 مراجعه گردد)</t>
  </si>
  <si>
    <t>درآوردن جسم خارجی، لگن یا هیپ؛ بافت زیرجلدی یا عمقی (زیر فاشیایی یا داخل عضلانی)</t>
  </si>
  <si>
    <t>خارج کردن پروتز هیپ با یا بدون جاگذاری اسپیسر</t>
  </si>
  <si>
    <t xml:space="preserve">تزریق برای آرتروگرافی هیپ یا بیحسی و یا تزریق استروئید برای مفصل ساکروایلیاک؛ با یا بدون بیهوشی </t>
  </si>
  <si>
    <t>(هزینه رادیولوژی به صورت جداگانه محاسبه می‌گردد)</t>
  </si>
  <si>
    <t xml:space="preserve">ترمیم، اصلاح و یا بازسازی </t>
  </si>
  <si>
    <t>آزادکردن یا کوتاه کردن پروگزیمال همسترینگ یا انتقال ادداکتور به ایسکیوم</t>
  </si>
  <si>
    <t>انتقال عضله مایل خارجی به تروکانتر بزرگ، شامل گرافت فاشیا یا استطاله تاندون یا انتقال عضله پارااسپاینال به هیپ، شامل گرافت فاشیا یا استطاله تاندون، یا انتقال ایلیوپسوآس؛ به تروکانتر بزرگ فمور یا به گردن فمور</t>
  </si>
  <si>
    <t>استابولوپلاستی (برای مثال Whitman, Colonna, Hay groves or Cup Type)</t>
  </si>
  <si>
    <t>رزکسیون سر فمور (برای مثال عمل Girdlestone)</t>
  </si>
  <si>
    <t>همی آرتروپلاستی هیپ، ناقص (برای مثال پروتز تنه فمور Stem، آرتروپلاستی دو قطبی)</t>
  </si>
  <si>
    <t>آرتروپلاستی کامل هیپ با یا بدون گرافت</t>
  </si>
  <si>
    <t>استئتومی و انتقال تروکانتر بزرگ فمور (عمل مستقل)</t>
  </si>
  <si>
    <t xml:space="preserve">استئوتومی استخوان بی‌نام پری استابولار با یا بدون جااندازی باز هیپ </t>
  </si>
  <si>
    <t>با استئوتومی همزمان فمورال</t>
  </si>
  <si>
    <t>Core Decompression سر فمور با یا بدون گرافت استخوانی</t>
  </si>
  <si>
    <t>Core Decompression سر فمور با گرافت عروقی</t>
  </si>
  <si>
    <t>استئوتومی گردن فمور(عمل مستقل)</t>
  </si>
  <si>
    <t>استئوتومی گردن ران یا ناحیه اینترتروکانتریک یا ساب تروکانتریک</t>
  </si>
  <si>
    <t>درمان لغزش اپیفیز فمور؛ به وسیله کشش، بدون جااندازی یا به وسیله پین‌گذاری منفرد یا متعدد، در جا یا پین‌گذاری منفرد یا متعدد یا گرافت استخوان (شامل تهیه گرافت) با مانیپولاسیون بسته با پین‌گذاری منفرد یا متعدد</t>
  </si>
  <si>
    <t>استئوپلاستی گردن فمور (Heyman type)</t>
  </si>
  <si>
    <t>توقف رشد اپیفیز به وسیله اپیفیزیودز یا منگنه، تروکانتر بزرگ فمور</t>
  </si>
  <si>
    <t>درمان پیشگیری‌کننده (کارگذاری میله، پین، پلیت یا سیم) با یا بدون متیل متاکریلات، گردن فمور و پروگزیمال فمور</t>
  </si>
  <si>
    <t>درمان بسته شکستگی دررفتگی حلقه لگنی بدون فیکساسیون</t>
  </si>
  <si>
    <t>درمان بسته شکستگی دنبالچه</t>
  </si>
  <si>
    <t>درمان باز شکستگی دنبالچه</t>
  </si>
  <si>
    <t>درمان باز شکستگی خارهای ایلیاک، کنده شدن توبروزیتی، یا شکستگی بال‌های ایلیاک (برای مثال شکستگی لگن در مواردی که حلقه لگنی به هم نخورده باشد) همراه با فیکساسیون داخلی</t>
  </si>
  <si>
    <t>فیکساسیون استخوانی شکستگی خلفی حلقه لگنی و یا دررفتگی (شامل ایلیوم، مفصل ساکروایلیاک و یا ساکروم) از طریق پوست</t>
  </si>
  <si>
    <t>درمان باز شکستگی قدامی حلقه و یا دررفتگی، با فیکساسیون داخلی (شامل سمفیز پوبیس و یا راموس)</t>
  </si>
  <si>
    <t>درمان باز شکستگی خلفی حلقه و یا دررفتگی همراه با فیکساسیون داخلی (شامل ایلیوم، مفصل ساکروایلیاک و یا ساکروم)</t>
  </si>
  <si>
    <t>درمان بسته شکستگی(های) استابولوم (حفره هیپ)؛ با یا بدون مانیپولاسیون با یا بدون کشش اسکلتی</t>
  </si>
  <si>
    <t>درمان باز شکستگی دیواره خلفی یا دیواره قدامی استابولوم</t>
  </si>
  <si>
    <t>درمان باز شکستگی استابولوم عرضی، تی‌ شکل، ستون قدامی یا خلفی و یا هر دو</t>
  </si>
  <si>
    <t>درمان بسته شکستگی فمور، انتهای پروگزیمال، گردن؛ با یا بدون مانیپولاسیون</t>
  </si>
  <si>
    <t>فیکساسیون استخوانی شکستگی فمور، انتهای پروگزیمال، گردن، از طریق پوست یا درمان باز شکستگی فمور، انتهای پروگزیمال، گردن، فیکساسیون داخلی یا جایگزینی با پروتز</t>
  </si>
  <si>
    <t>درمان بسته شکستگی اینترتروکانتریک، پرتروکانتریک یا ساب تروکانتریک فمور؛ با یا بدون مانیپولاسیون</t>
  </si>
  <si>
    <t>درمان شکستگی اینترتروکانتریک، پرتروکانتریک یا ساب تروکانتریک؛ با ایمپلنت نوع پیچ یا Plate، با یا بدون سرکلاژ</t>
  </si>
  <si>
    <t>درمان شکستگی اینترتروکانتریک، پرتروکانتریک، یا ساب تروکانتریک؛ با پروتز داخل مدولاری، با یا بدون پیچ‌های قفل شونده و یا سرکلاژ</t>
  </si>
  <si>
    <t xml:space="preserve">درمان بسته شکستگی تروکانتر بزرگ </t>
  </si>
  <si>
    <t xml:space="preserve">درمان باز شکستگی تروکانتر بزرگ </t>
  </si>
  <si>
    <t>درمان بسته دررفتگی تروماتیک هیپ؛ با یا بدون بیهوشی</t>
  </si>
  <si>
    <t>درمان باز دررفتگی تروماتیک هیپ بدون فیکساسیون داخلی</t>
  </si>
  <si>
    <t>درمان باز دررفتگی تروماتیک هیپ با شکستگی سر فمور یا دیواره استابولوم، با یا بدون فیکساسیون داخلی یا خارجی</t>
  </si>
  <si>
    <t>درمان دررفتگی خودبخود هیپ (تکاملی شامل نوع مادرزادی یا پاتولوژیک) به وسیله اسپلینت در وضعیت ابداکشن یا کشش؛ با یا بدون بیهوشی، با یا بدون مانیپولاسیون</t>
  </si>
  <si>
    <t>درمان باز دررفتگی خودبخود هیپ (تکاملی شامل نوع مادرزادی یا پاتولوژیک)</t>
  </si>
  <si>
    <t>درمان باز دررفتگی خودبخود هیپ همراه با کوتاه کردن شفت فمور</t>
  </si>
  <si>
    <t>درمان بسته دررفتگی هیپ به دنبال آرتروپلاستی؛ بدون بیهوشی یا همراه با بیهوشی عمومی یا ناحیه‌ای</t>
  </si>
  <si>
    <t>مانیپولاسیون مفصل هیپ همراه با بیهوشی عمومی</t>
  </si>
  <si>
    <t>آرترودز مفصل ساکروایلیاک یا سیمفیزیس پوبیس</t>
  </si>
  <si>
    <t>آرترودز مفصل هیپ (شامل تهیه گرافت)؛ یا همراه با استئوتومی ساب تروکانتریک</t>
  </si>
  <si>
    <t>آمپوتاسیون بین لگن و شکم (آمپوتاسیون یک چهارم پایینی Hindquarter)</t>
  </si>
  <si>
    <t>دزآرتیکولاسیون هیپ</t>
  </si>
  <si>
    <t>فمور (ناحیه ران) و مفصل زانو</t>
  </si>
  <si>
    <t xml:space="preserve">پلاتوی تیبیا </t>
  </si>
  <si>
    <t>انسیزیون و درناژ آبسه، بورس یا هماتوم عمقی، ران یا ناحیه زانو یا انسیزیون عمقی همراه با بازکردن کورتکس استخوان، فمور یا زانو (برای مثال استئومیلیت یا آبسه استخوان)</t>
  </si>
  <si>
    <t xml:space="preserve">فاشیوتومی ایلیوتیبیال (تنوتومی)، باز یا تنوتومی، ادداکتور یا هامسترینگ از طریق پوست؛ یک تاندون (عمل مستقل) </t>
  </si>
  <si>
    <t>(برای فاشیوتومی مرکب اوبر-یونت، از کد 202740 استفاده گردد)</t>
  </si>
  <si>
    <t>فاشیوتومی ایلیوتیبیال (تنوتومی)، باز یا تنوتومی، ادداکتور یا هامسترینگ از طریق پوست؛ فاشیوتومی ایلیوتیبیال (تنوتومی)، باز یا تنوتومی، ادداکتور یا هامسترینگ از طریق پوست؛ چند تاندون</t>
  </si>
  <si>
    <t>آرتروتومی زانو با بازکردن، درناژ یا درآوردن جسم خارجی (برای مثال عفونت)</t>
  </si>
  <si>
    <t>نورکتومی عضله هامسترینگ یا نورکتومی پوپلیتئال (گاستروکنمیوس)</t>
  </si>
  <si>
    <t xml:space="preserve">اکسیزیون یا بیوپسی بافت نرم ران یا زانو سطحی زیرجلدی زیر فاشیایی یا داخل عضلانی </t>
  </si>
  <si>
    <t>(برای بیوپسی سوزنی از بافت نرم، از کد 200030 استفاده گردد)</t>
  </si>
  <si>
    <t>رزکسیون رادیکال تومور (سرطان بدخیم) بافت نرم ران یا ناحیه زانو</t>
  </si>
  <si>
    <t>آرتروتومی زانو؛ با بیوپسی سینوویال به تنهایی یا شامل بازکردن مفصل، بیوپسی، خارج کردن جسم آزاد یا جسم خارجی</t>
  </si>
  <si>
    <t>آرتروتومی، با اکسیزیون غضروف نیمه هلالی زانو (منیسکتومی)؛ داخلی یا خارجی</t>
  </si>
  <si>
    <t xml:space="preserve"> آرتروتومی با سینووکتومی، زانو؛ قدامی یا خلفی؛ یا قدامی و خلفی شامل ناحیه پوپلیتئال</t>
  </si>
  <si>
    <t>اکسیزیون بورس پره پاتلار</t>
  </si>
  <si>
    <t>اکسیزیون کیست سینوویال فضای پوپلیتئال (برای مثال کیست بیکر) یا اکسیزیون ضایعه مینیسک یا کپسول (برای مثال کیست یا گانگلیون)، زانو</t>
  </si>
  <si>
    <t>برداشتن کشکک، به طور کامل یا نیمه</t>
  </si>
  <si>
    <t>اکسیزیون یا کورتاژ کیست استخوان یا تومور خوش‌خیم فمور از پروگزیمال تا دیستال؛ با آلوگرافت یا اتوگرافت (شامل تهیه گرافت) بدون فیکساسیون داخلی با یا بدون گچ گیری</t>
  </si>
  <si>
    <t>اکسیزیون یا کورتاژ کیست استخوان یا تومور خوش‌خیم فمور از پروگزیمال تا دیستال؛ با آلوگرافت یا اتوگرافت با فیکساسیون داخلی با یا بدون گچ گیری</t>
  </si>
  <si>
    <t>اکسیزیون ناقص استخوان (برداشتن به شکل مخروط یا نعلبکی یا دیافیزکتومی) فمور، پروگزیمال تیبیا و یا فیبولا (برای مثال استومیلیت یا آبسه استخوان)</t>
  </si>
  <si>
    <t xml:space="preserve">رزکسیون رادیکال تومور استخوان فمور یا زانو </t>
  </si>
  <si>
    <t>(برای رزکسیون رادیکال تومور بافت نرم از کد 203135 استفاده گردد)</t>
  </si>
  <si>
    <t xml:space="preserve">وارد کردن یا خارج کردن </t>
  </si>
  <si>
    <t>انجام تزریق برای آرتروگرافی زانو</t>
  </si>
  <si>
    <t xml:space="preserve">درآوردن جسم خارجی، عمقی، ناحیه ران یا زانو </t>
  </si>
  <si>
    <t>(برای درآوردن پروتز زانو، شامل پروتز کامل زانو، از کد 203445 استفاده گردد)</t>
  </si>
  <si>
    <t>بخیه زدن تاندون زیر پاتلا؛ اولیه</t>
  </si>
  <si>
    <t>بازسازی ثانویه شامل گرافت فاشیا یا تاندون</t>
  </si>
  <si>
    <t>بخیه زدن پارگی عضله چهار سر یا هامسترینگ؛ اولیه</t>
  </si>
  <si>
    <t>تنوتومی، باز، هامسترینگ، زانو تا هیپ؛ یک تاندون</t>
  </si>
  <si>
    <t>تنوتومی، باز، هامسترینگ، زانو تا هیپ؛ چند تاندون یک پا</t>
  </si>
  <si>
    <t>تنوتومی، باز، هامسترینگ، زانو تا هیپ؛ چند تاندون، دوطرفه</t>
  </si>
  <si>
    <t>بلندکردن تاندون هامسترینگ؛ یک تاندون</t>
  </si>
  <si>
    <t>بلندکردن تاندون هامسترینگ؛ چند تاندون، یک پا</t>
  </si>
  <si>
    <t>بلندکردن تاندون هامسترینگ؛ چند تاندون، دوطرفه</t>
  </si>
  <si>
    <t>گرافت تاندون هامسترینگ به پاتلا؛ یک تاندون</t>
  </si>
  <si>
    <t>گرافت تاندون هامسترینگ به پاتلا؛ چند تاندون</t>
  </si>
  <si>
    <t>انتقال تاندون هامسترینگ به فمور (عمل Egger)</t>
  </si>
  <si>
    <t xml:space="preserve">آرتروتومی با ترمیم منیسک، زانو </t>
  </si>
  <si>
    <t>(برای ترمیم آرتروسکوپیک از کد 204890 استفاده گردد)</t>
  </si>
  <si>
    <t>ترمیم اولیه لیگامان و یا کپسول پاره شده زانو؛ لیگامان کولترال</t>
  </si>
  <si>
    <t>ترمیم اولیه لیگامان و یا کپسول پاره شده زانو؛ لیگامان کروشیت</t>
  </si>
  <si>
    <t>ترمیم اولیه لیگامان و یا کپسول پاره شده زانو؛ لیگامان کروشیت و کولترال</t>
  </si>
  <si>
    <t xml:space="preserve">پیوند کوندروسیت اتولوگ، زانو </t>
  </si>
  <si>
    <t>(برای تهیه کندروسیت از کد 204845 استفاده گردد)</t>
  </si>
  <si>
    <t xml:space="preserve">آلوگرافت استئوکندرال، زانو، باز </t>
  </si>
  <si>
    <t>(برای ایمپلنت آلوگرافت غضروفی استخوانی به روش آرتروسکوپیک از کد 204835 استفاده گردد)</t>
  </si>
  <si>
    <t>توبرکول پلاستی قدامی تیبیا (برای مثال عمل Maquet)</t>
  </si>
  <si>
    <t>بازسازی پاتلای در رونده برای مثال عمل (Hauser)</t>
  </si>
  <si>
    <t>بازسازی پاتلای در رونده برای مثال عمل (Hauser)؛ با مقابل قرار دادن اکستانسور و یا آزادکردن یا جلوآوردن عضله (عمل Campbell و Goldwaite)</t>
  </si>
  <si>
    <t>بازسازی پاتلای در رونده برای مثال عمل (Hauser)؛ با پاتلکتومی</t>
  </si>
  <si>
    <t xml:space="preserve">آزادسازی رتیناکولوم خارجی، باز </t>
  </si>
  <si>
    <t>(برای آزادسازی رتیناکولوم خارجی توسط آرتروسکوپ، از کد 204855 استفاده گردد)</t>
  </si>
  <si>
    <t>بازسازی (تقویت لیگامانی زانو)؛ خارج مفصلی</t>
  </si>
  <si>
    <t>بازسازی باز کروشیت</t>
  </si>
  <si>
    <t>بازسازی (تقویت لیگامانی زانو)؛ داخل مفصلی (باز و خارج مفصلی)</t>
  </si>
  <si>
    <t>کوادریسپس پلاستی (عمل Bennett یا Thompson)</t>
  </si>
  <si>
    <t>کپسولوتومی، آزادسازی خلفی کپسول، زانو</t>
  </si>
  <si>
    <t>آرتروپلاستی پاتلا به تنهایی با یا بدون پروتز</t>
  </si>
  <si>
    <t>آرتروپلاستی ناکامل زانو یک یا هر دو کندیل تیبیا یا فمور با یا بدون بازسازی پاتلا</t>
  </si>
  <si>
    <t>آرتروپلاستی ناکامل زانو یک یا هر دو کندیل تیبیا یا فمور با دبریدمان و سینووکتومی ناقص</t>
  </si>
  <si>
    <t>آرتروپلاستی، کندیل های فمور یا پلاتوی تیبیا، زانو</t>
  </si>
  <si>
    <t>آرتروپلاستی، کندیل های فمور یا پلاتوی تیبیا، زانو با دبریدمان و سینووکتومی ناقص</t>
  </si>
  <si>
    <t>آرتروپلاستی زانو، پروتز لولایی (عمل Walldius)</t>
  </si>
  <si>
    <t>آرتروپلاستی کامل زانو با یا بدون بازسازی پاتلا</t>
  </si>
  <si>
    <t>استئوتومی فمور، تنه یا سوپراکندیلار؛ با فیکساسیون</t>
  </si>
  <si>
    <t>استئوتومی، متعدد، با مستقیم کردن روی میله داخل مدولاری، شفت فمور عمل (Sofield)</t>
  </si>
  <si>
    <t>استئوتومی، پروگزیمال تیبیا، شامل اکسیزیون یا استئوتومی فیبولا (شامل تصحیح ژنوواروس یا ژنووالگوس)؛ قبل یا بعد از بسته شدن اپیفیز</t>
  </si>
  <si>
    <t>استئوپلاستی فمور شامل کوتاه کردن یا بلند کردن با یا بدون انتقال قطعه فمور</t>
  </si>
  <si>
    <t>ترمیم دیرجوش خوردن یا جوش نخوردن فمور از پروگزیمال تا دیستال با یا بدون گرافت با یا بدون استئوتومی</t>
  </si>
  <si>
    <t>توقف اپیفیز یا نیمه اپیفیز به هر روش (برای مثال اپیفیزیودز)؛ دیستال فمور؛ یا تیبیا و فیبولا، پروگزیمال</t>
  </si>
  <si>
    <t>توام دیستال فمور، پروگزیمال تیبیا و فیبولا</t>
  </si>
  <si>
    <t>درمان پروفیلاکتیک (گذاشتن میخ، پین، پلیت و یا سیم) با یا بدون متیل متاکریلات، فمور</t>
  </si>
  <si>
    <t>فاشیوتومی جهت کاهش فشار، ران و یا زانو، یک یا چند کمپارتمان (فلکسور یا اکستانسور یا ادداکتور)؛ یا با دبریدمان عضله و یا عصب مرده</t>
  </si>
  <si>
    <t xml:space="preserve">درمان بسته شکستگی تنه فمور بدون فیکساسیون </t>
  </si>
  <si>
    <t>درمان باز شکستگی تنه فمور با میله داخل کانال</t>
  </si>
  <si>
    <t>درمان باز شکستگی تنه فمور با پلاک یا اکسترنال فیکساتور</t>
  </si>
  <si>
    <t>درمان بسته شکستگی انتهای دیستال فمور، کندیل داخلی یا خارجی با مانیپولاسیون؛ یا فیکساسیون استخوانی شکستگی فمور از طریق پوست، انتهای دیستال، کندیل داخلی یا خارجی یا سوپراکندیلار یا ترانس کندیلار، با یا بدون گسترش به ناحیه اینترکوندیلار یا جداشدن اپیفیزدیستال فمور</t>
  </si>
  <si>
    <t>درمان باز شکستگی دیستال فمور خارج مفصلی</t>
  </si>
  <si>
    <t>درمان باز شکستگی سوپراکندیلار یا ترانس کندیلار فمور با گسترش به ناحیه اینترکوندیلار، شامل فیکساسیون داخلی در صورت انجام یا درمان باز شکستگی فمور، انتهای دیستال، کندیل داخلی یا خارجی</t>
  </si>
  <si>
    <t>درمان بسته جداشدن اپیفیز دیستال فمور؛ با یا بدون مانیپولاسیون</t>
  </si>
  <si>
    <t>درمان باز جداشدن اپیفیز دیستال فمور؛ با جدا شدن اپی فیز دیستال فمور</t>
  </si>
  <si>
    <t>درمان بسته شکستگی کشکک</t>
  </si>
  <si>
    <t>درمان باز شکستگی پاتلا با فیکساسیون یا اکسزیون و ترمیم</t>
  </si>
  <si>
    <t xml:space="preserve">درمان بسته شکستگی تیبیا، پروگزیمال (پلاتو)؛ با یا بدون مانیپولاسیون </t>
  </si>
  <si>
    <t>(برای درمان آرتروسکوپیک به کدهای 204800 و 204805 مراجعه گردد)</t>
  </si>
  <si>
    <t xml:space="preserve">درمان باز شکستگی تیبیا، پروگزیمال (پلاتو)؛ یک یا هر دو کندیل، با یا بدون فیکساسیون داخلی </t>
  </si>
  <si>
    <t>(برای درمان آرتروسکوپتیک به کدهای 204800 و 204805 مراجعه گردد)</t>
  </si>
  <si>
    <t xml:space="preserve">درمان بسته شکستگی خار(های) بین کندیلی و یا توبروزیته زانو، با یا بدون مانیپولاسیون </t>
  </si>
  <si>
    <t>(برای درمان آرتروسکوپیک به کدهای 204790 و 204795 مراجعه گردد)</t>
  </si>
  <si>
    <t>درمان باز شکستگی خار(های) بین کندیلی و یا توبروزیته زانو، با یا بدون فیکساسیون</t>
  </si>
  <si>
    <t>درمان بسته دررفتگی زانو؛ با یا بدون بیهوشی</t>
  </si>
  <si>
    <t>درمان باز دررفتگی زانو، شامل فیکساسیون داخلی در صورت انجام؛ یا با ترمیم اولیه لیگامان</t>
  </si>
  <si>
    <t>درمان بسته دررفتگی کشکک؛ با یا بدون بیهوشی</t>
  </si>
  <si>
    <t>درمان باز دررفتگی کشکک، با یا بدون برداشتن کشکک به طور کامل یا ناقص</t>
  </si>
  <si>
    <t>مانیپولاسیون مفصل زانو تحت بیهوشی عمومی (شامل به‌کارگیری کشش یا دیگر وسایل فیکساسیون)</t>
  </si>
  <si>
    <t>آرترودز زانو به هر روش</t>
  </si>
  <si>
    <t>آمپوتاسیون ران از وسط فمور؛ در هر سطحی، با متد فیتینگ فوری شامل اولین گچ‌گیری، باز، حلقوی (گیوتینی)، بستن ثانویه زخم یا اصلاح اسکار، آمپوتاسیون مجدد؛ یا دزآرتیکولاسیون زانو</t>
  </si>
  <si>
    <t xml:space="preserve">ساق پا (تیبیا – فیبولا) و مفصل مچ پا </t>
  </si>
  <si>
    <t xml:space="preserve">فاشیوتومی برای کاهش فشار، ساق پا؛ کمپارتمان(های) قدامی و یا خارجی یا کمپارتمان(های) خلفی به تنهایی یا کمپارتمان(های) قدامی و یا خارجی و خلفی؛ انسیزیون و درناژ ساق یا مچ پا؛ آبسه عمقی یا هماتوم یا همراه با بورس عفونی
</t>
  </si>
  <si>
    <t>(برای انسیزیون و درناژ، سطحی، به کدهای 100015 تا 100035 مراجعه گردد) 
(برای فاشیاتومی جهت رفع فشار با دبریدمان به کد 203915 مراجعه گردد)</t>
  </si>
  <si>
    <t>تنوتومی از طریق پوست، تاندون آشیل؛ تحت بی‌حسی موضعی یا با بیهوشی عمومی (عمل مستقل)</t>
  </si>
  <si>
    <t>انسیزیون ساق یا مچ پا (برای مثال استئومیلیت یا آبسه استخوان)</t>
  </si>
  <si>
    <t>آرتروتومی مچ پا شامل اکسپلور کردن، درناژ، یا درآوردن جسم خارجی یا آرتروتومی، آزادکردن کپسول خلفی، مچ، با یا بدون بلندکردن تاندون</t>
  </si>
  <si>
    <t xml:space="preserve"> (به کد 203665 نیز رجوع گردد) </t>
  </si>
  <si>
    <t>اکسیزیون یا بیوپسی بافت نرم ساق یا مچ؛ سطحی، زیرجلدی، زیر فاشیایی یا داخل عضلانی</t>
  </si>
  <si>
    <t xml:space="preserve"> (برای بیوپسی سوزنی از بافت نرم، از کد 200030 استفاده کنید) </t>
  </si>
  <si>
    <t>رزکسیون رادیکال تومور (برای مثال تومور بدخیم)، بافت نرم ساق یا ناحیه مچ</t>
  </si>
  <si>
    <t>آرتروتومی مچ پا با بازکردن مفصل، با یا بدون بیوپسی، با یا بدون درآوردن جسم آزاد یا جسم خارجی یا آرتروتومی با سینووکتومی مچ پا؛ یا شامل تنوسینووکتومی</t>
  </si>
  <si>
    <t>اکسیزیون ضایعه غلاف تاندون یا کپسول (برای مثال کیست یا گانگلیون ساق و یا مچ پا)</t>
  </si>
  <si>
    <t xml:space="preserve"> اکسیزیون یا کورتاژ کیست استخوان یا تومور خوش‌خیم، تیبیا یا فیبولا؛ با اتوگرافت (شامل تهیه گرافت)</t>
  </si>
  <si>
    <t>اکسیزیون ناقص (برداشتن به شکل مخروط یا نعلبکی یا دیافیزکتومی) استخوان، (برای مثال استئومیلیت یا اگزوستوز)؛ تیبیا یا فیبولا</t>
  </si>
  <si>
    <t>رزکسیون رادیکال تومور، استخوان؛ تیبیا یا فیبولا</t>
  </si>
  <si>
    <t>رزکسیون رادیکال تومور، استخوان؛ قاپ (تالوس) یا پاشنه (کالکانئوس)</t>
  </si>
  <si>
    <t xml:space="preserve">تزریق برای آرتروگرافی مچ پا </t>
  </si>
  <si>
    <t>(برای آرتروسکوپی مفصل مچ پا، به کدهای 204945 تا 204960 رجوع کنید) (هزینه رادیولوژی به صورت جداگانه محاسبه می‌گردد)</t>
  </si>
  <si>
    <t>ترمیم اولیه، باز یا از طریق پوست، پارگی تاندون آشیل؛ با گرافت (شامل تهیه گرافت)؛ یا ترمیم ثانویه تاندون آشیل با یا بدون گرافت</t>
  </si>
  <si>
    <t>ترمیم نقص فاشیای ساق پا؛ یا ترمیم تاندون فلکسور ساق پا؛ اولیه یا ثانویه، با یا بدون گرافت، هر تاندون</t>
  </si>
  <si>
    <t xml:space="preserve">ترمیم تاندون اکستانسور ساق پا؛ اولیه یا ثانویه، با یا بدون گرافت، هر تاندون </t>
  </si>
  <si>
    <t>ترمیم دررفتگی تاندون‌های پرونئال؛ با یا بدون استئوتومی فیبولا</t>
  </si>
  <si>
    <t>تنولیز تاندون فلکسور یا اکستانسور، ساق و یا مچ پا؛ منفرد؛ هر تاندون</t>
  </si>
  <si>
    <t>تاندون‌های متعدد (از طریق انسیزیون (های) مجزا)</t>
  </si>
  <si>
    <t>بلندکردن یا کوتاه کردن تاندون ساق یا مچ پا؛ یک تاندون (عمل مستقل)</t>
  </si>
  <si>
    <t>بلندکردن یا کوتاه کردن تاندون ساق یا مچ پا؛ چند تاندون (از طریق یک انسیزیون)، هر کدام</t>
  </si>
  <si>
    <t>کوتاه نمودن گاستروکنمیوس (عمل Strayer)</t>
  </si>
  <si>
    <t>جابجایی یا گرافت یک تاندون (با تغییر جهت یا مسیر عضله)؛ سطحی (برای مثال اکستانسورهای تیبیال قدامی به قسمت میدفوت)</t>
  </si>
  <si>
    <t>جابجایی یا گرافت یک تاندون (با تغییر جهت یا مسیر عضله)؛ عمقی (برای مثال تیبیال قدامی یا تیبیال خلفی از میان فضای بین استخوانی، فلکسور دیژیتروم لونگوس، فلکسور هالوسیس لونگوس یا تاندون پرونئال به قسمت میدفوت یا hindfoot)</t>
  </si>
  <si>
    <t>جابجایی یا گرافت یک تاندون (با تغییر جهت یا مسیر عضله)؛ عمقی یا سطحی، هر تاندون اضافه</t>
  </si>
  <si>
    <t>ترمیم اولیه یا ثانویه پارگی لیگامان‌های مچ پا؛ کولترال یک یا دوطرفه</t>
  </si>
  <si>
    <t>آرتروپلاستی مچ پا</t>
  </si>
  <si>
    <t>آرتروپلاستی مچ پا با پروتز (مچ کامل)</t>
  </si>
  <si>
    <t>آرتروپلاستی مجدد مچ پا، مچ کامل</t>
  </si>
  <si>
    <t>خارج کردن پروتز مچ</t>
  </si>
  <si>
    <t>استئوتومی تیبیا یا فیبولا تیبیا و فیبولا</t>
  </si>
  <si>
    <t xml:space="preserve">استئوتومی فیبولا </t>
  </si>
  <si>
    <t>متعدد با تصحیح وضعیت قرارگیری استخوان توسط میله داخل مدولاری (مثل عمل Sofield)</t>
  </si>
  <si>
    <t xml:space="preserve"> (برای استئوتومی به منظور اصلاح ژنوواروس یا ژنووالگوس به کد 203400 رجوع گردد)</t>
  </si>
  <si>
    <t>استئوپلاستی تیبیا و فیبولا، بلندکردن یا کوتاه کردن</t>
  </si>
  <si>
    <t>درمان بد جوش خوردن یا جوش نخوردن تیبیا ویا فیبولا به هر روش با یا بدون گرافت</t>
  </si>
  <si>
    <t>اصلاح پسودوآرتروز مادرزادی تیبیا</t>
  </si>
  <si>
    <t>توقف رشد اپیفیز (اپیفیزیودز) باز؛ دیستال تیبیا یا دیستال فیبولا یا دیستال تیبیا و فیبولا</t>
  </si>
  <si>
    <t>توقف رشد اپیفیز (اپیفیزیودز)، هر روش، ترکیبی، پروگزیمال و دیستال تیبیا و فیبولا</t>
  </si>
  <si>
    <t>توقف رشد دیستال فمور</t>
  </si>
  <si>
    <t xml:space="preserve"> (برای توقف رشد اپیفیز تیبیا و فیبولا از کد 203425 استفاده گردد) </t>
  </si>
  <si>
    <t>درمان پیشگیرانه (کارگذاری میخ، پین، پلیت یا سیم)، با یا بدون متیل متاکریلات، تیبیا</t>
  </si>
  <si>
    <t>درمان بسته شکستگی تنه تیبیا (با یا بدون شکستگی فیبولا) با یا بدون مانیپولاسیون؛ یا فیکساسیون اسکلتی شکستگی تنه تیبیا (با یا بدون شکستگی فیبولا) از طریق پوست (برای مثال پین یا پیچ)</t>
  </si>
  <si>
    <t>درمان باز شکستگی تنه تیبیا (با یا بدون شکستگی فیبولا) با پلیت یا پیچ، با یا بدون سرکلاژ</t>
  </si>
  <si>
    <t>درمان شکستگی تنه تیبیا (با یا بدون شکستگی فیبولا) به وسیله پروتز داخل مدولاری، با یا بدون پیچ اینترلاکینگ و/یا سرکلاژ</t>
  </si>
  <si>
    <t>درمان بسته شکستگی قوزک داخلی؛ با یا بدون مانیپولاسیون؛ با یا بدون کشش پوستی یا استخوانی</t>
  </si>
  <si>
    <t>درمان باز شکستگی قوزک داخلی؛ با یا بدون فیکساسیون</t>
  </si>
  <si>
    <t>درمان بسته شکستگی تنه یا پروگزیمال فیبولا، با یا بدون مانیپولاسیون</t>
  </si>
  <si>
    <t>درمان باز شکستگی تنه یا پروگزیمال فیبولا، با یا بدون فیکساسیون</t>
  </si>
  <si>
    <t>درمان بسته شکستگی دیستال فیبولا (قوزک خارجی)؛ با یا بدون مانیپولاسیون</t>
  </si>
  <si>
    <t>درمان باز شکستگی دیستال فیبولا؛ با یا بدون فیکساسیون</t>
  </si>
  <si>
    <t>درمان بسته شکستگی هر دو قوزک مچ پا (برای مثال قوزک خارجی و داخلی، قوزک خلفی و خارجی، یا قوزک داخلی و خلفی)؛ با یا بدون مانیپولاسیون</t>
  </si>
  <si>
    <t>درمان شکستگی هر دو قوزک مچ پا (برای مثال قوزک خارجی و داخلی، قوزک خلفی و خارجی، یا قوزک داخلی و خلفی)؛ با یا بدون فیکساسیون</t>
  </si>
  <si>
    <t>درمان بسته شکستگی سه قوزک مچ پا؛ با یا بدون مانیپولاسیون</t>
  </si>
  <si>
    <t>درمان باز شکستگی سه قوزک مچ پا؛ با فیکساسیون لبه خلفی</t>
  </si>
  <si>
    <t>درمان بسته شکستگی سطح مفصلی تحمل کننده وزن دیستال تیبیا (برای مثال Pilon یا Tibial Plafond)، با یا بدون بیهوشی؛ با یا بدون مانیپولاسیون</t>
  </si>
  <si>
    <t>درمان باز شکستگی سطح مفصلی تحمل کننده وزن، دیستال تیبیا (برای مثال Tibial Plafond)، شامل فیکساسیون داخلی در صورت انجام؛ تیبیا به تنهایی</t>
  </si>
  <si>
    <t>درمان باز شکستگی پلافوند تیبیا بدون فیکساسیون فیبولا</t>
  </si>
  <si>
    <t>درمان باز جداشدگی مفصل تیبیو فیبولار دیستال(سین دس موزیس) شامل فیكساسیون داخلی در صورت انجام</t>
  </si>
  <si>
    <t>درمان بسته دررفتگی مفصل تیبیو فیبولار پروگزیمال؛ با یا بدون بیهوشی</t>
  </si>
  <si>
    <t>درمان باز دررفتگی مفصل تیبیو فیبولار پروگزیمال، شامل فیکساسیون داخلی در صورت انجام، یا با اکسیزیون پروگزیمال فیبولا</t>
  </si>
  <si>
    <t>درمان بسته دررفتگی مچ پا، با یا بدون بیهوشی، با یا بدون فیکساسیون استخوانی از طریق پوست</t>
  </si>
  <si>
    <t>درمان باز دررفتگی مچ پا، با یا بدون فیکساسیون استخوانی از طریق پوست، بدون ترمیم یا فیکساسیون داخلی</t>
  </si>
  <si>
    <t>مانیپولاسیون مچ پا تحت بیهوشی عمومی (شامل به‌کارگیری کشش یا وسایل دیگر جهت فیکساسیون)</t>
  </si>
  <si>
    <t>آرترودز مچ پا</t>
  </si>
  <si>
    <t>آرترودز مفصل تیلیوفیبولار، پروگزیمال یا دیستال</t>
  </si>
  <si>
    <t>آمپوتاسیون ساق یا مچ پا به هر روش</t>
  </si>
  <si>
    <t>دیگر اعمال</t>
  </si>
  <si>
    <t xml:space="preserve">فاشیوتومی برای کاهش فشار، ساق پا، کمپارتمان‌های قدامی و یا خارجی، با دبریدمان عصب و یا عضله مرده؛ یا کمپارتمان(های) خلفی، قدامی و یا خارجی، با دبریدمان عصب و یا عضله مرده </t>
  </si>
  <si>
    <t xml:space="preserve">(برای فاشیوتامی جهت دکمپرسیون بدون دبریدمان از کد 203570 استفاده گردد) </t>
  </si>
  <si>
    <t xml:space="preserve">پا و انگشتان پا </t>
  </si>
  <si>
    <t>انسیزیون و درناژ بورس پا یا زیر فاشیا با یا بدون درگیری غلاف تاندون، پا، یک فضای بورس یک یا چند ناحیه</t>
  </si>
  <si>
    <t>انسیزیون کورتکس استخوان (برای مثال استئومیلیت یا آبسه استخوان)</t>
  </si>
  <si>
    <t xml:space="preserve">فاشیوتومی پا و یا انگشتان پا </t>
  </si>
  <si>
    <t>(به کدهای 203970 و 203975 و 204150 هم مراجعه گردد)</t>
  </si>
  <si>
    <t xml:space="preserve">تنوتومی از طریق پوست انگشت پا، یک یا چند تاندون </t>
  </si>
  <si>
    <t>(برای تنوتومی باز به کدهای 204135 و 204150 مراجعه گردد)</t>
  </si>
  <si>
    <t>آرتروتومی شامل باز کردن، درناژ یا درآوردن جسم خارجی یا جسم آزاد، مفصل اینترتارسال یا تارسو متاتارسال یا متاتارسوفالانژیال یا اینترفالانژیال</t>
  </si>
  <si>
    <t>نورکتومی عضلات انترنزیک پا</t>
  </si>
  <si>
    <t>آزادکردن تونل تارسال (کم کردن فشار از روی عصب تیبیال خلفی)</t>
  </si>
  <si>
    <t>اکسیزیون تومور، پا، بافت زیرجلدی یا عمقی، زیر فاشیایی، داخل عضلانی</t>
  </si>
  <si>
    <t>رزکسیون رادیکال تومور (سرطان بدخیم) بافت نرم پا</t>
  </si>
  <si>
    <t>آرتراتومی با بیوپسی؛ مفصل اینترتارسال یا تارسومتاتارسال یا متاتارسو فالانژیال یا اینترفالانژیال</t>
  </si>
  <si>
    <t>فاشیکتومی، فاشیای کف پایی، ناقص (عمل مستقل)</t>
  </si>
  <si>
    <t xml:space="preserve">فاشیکتومی، فاشیای کف پایی، رادیکال (عمل مستقل) </t>
  </si>
  <si>
    <t>(برای فاشیاتومی پلانتار به کدهای 203930 و 204150 مراجعه گردد)</t>
  </si>
  <si>
    <t>سینووکتومی؛ مفصل اینترتارسال یا تارسومتاتارسال یا متاتارسو فالانژیال، هر کدام</t>
  </si>
  <si>
    <t>اکسیزیون نورومای بین‌انگشتی (Morton)، منفرد؛ هر کدام</t>
  </si>
  <si>
    <t>سینووکتومی غلاف تاندون، پا؛ فلکسور</t>
  </si>
  <si>
    <t>سینووکتومی غلاف تاندون، پا؛ اکستانسور</t>
  </si>
  <si>
    <t>اکسیزیون ضایعه، تاندون، غلاف تاندون یا کپسول (شامل سینووکتومی) (برای مثال کیست یا گانگلیون)؛ پا</t>
  </si>
  <si>
    <t>اکسیزیون ضایعه، تاندون، غلاف تاندون یا کپسول (شامل سینووکتومی) (برای مثال کیست یا گانگلیون)؛ انگشتان پا، هر کدام</t>
  </si>
  <si>
    <t>اکسیزیون یا کوتاژ کیست استخوان یا تومور خوش‌خیم، تالوس یا کالکانئوس؛ با اتوگرافت ایلیاک یا غیره(شامل تهیه گرافت) یا با آلوگرافت</t>
  </si>
  <si>
    <t>اکسیزیون یا کورتاژ کیست استخوان یا تومور خوش‌خیم، تارسال یا متاتارسال، به جز تالوس یا گالگانئوس با اتوگرافت ایلیاک یا غیره (شامل تهیه گرافت) یا با آلوگرافت</t>
  </si>
  <si>
    <t>اکسیزیون یا کورتاژ کیست استخوان یا تومور خوش‌خیم، انگشتان پا</t>
  </si>
  <si>
    <t>استکتومی اکسیزیون ناقص، سر متاتارس پنجم (Bunionette) (عمل مستقل)</t>
  </si>
  <si>
    <t>استکتومی، اکسیزیون کامل؛ هر متاتارس</t>
  </si>
  <si>
    <t>استکتومی، اکسیزیون کامل؛ سر همه متاتارس‌ها، با برداشتن ناقص بند پروگزیمال انگشت، به جز متاتارس اول برای مثال عمل (Clayton)</t>
  </si>
  <si>
    <t>استکتومی، اکسیزیون استخوان‌های تارس به‌هم چسبیده</t>
  </si>
  <si>
    <t>استکتومی کالکانئوس</t>
  </si>
  <si>
    <t>اکسیزیون برای خار، با یا بدون آزادکردن فاشیای کف پا</t>
  </si>
  <si>
    <t>اکسیزیون ناقص استخوان (برداشتن به شکل مخروط یا نعلبکی، سکسترکتومی یا دیافیزکتومی) (برای مثال استئومیلیت یا Bossing)؛ تالوس یا کالکانئوس</t>
  </si>
  <si>
    <t xml:space="preserve">اکسیزیون ناقص استخوان تارس یا متاتارس، به جز تالوس یا کالکانئوس </t>
  </si>
  <si>
    <t xml:space="preserve">(برای برداشتن لبه استخوانی (کایلکتومی) در هالوکس ریجیدوس از کد 204205 استفاده گردد) </t>
  </si>
  <si>
    <t>اکسیزیون ناقص بند انگشت پا</t>
  </si>
  <si>
    <t>رزکسیون کامل یا ناقص، قاعده بند انگشت، هر انگشت</t>
  </si>
  <si>
    <t>تالکتومی (آستراگالکتومی)</t>
  </si>
  <si>
    <t>متاتارسکتومی</t>
  </si>
  <si>
    <t>فالانژکتومی انگشت پا، هر انگشت</t>
  </si>
  <si>
    <t>رزکسیون کندیل(ها)، انتهای دیستال فالانکس، هر انگشت پا</t>
  </si>
  <si>
    <t>همیفالانژکتومی یا اکسیزیون مفصل اینترفالانکس، انگشت پا، انتهای پروگزیمال بند انگشت، هر کدام</t>
  </si>
  <si>
    <t>رزکسیون رادیکال تومور استخوان؛ تارسال، به جز تالوس یا کالکانئوس</t>
  </si>
  <si>
    <t>رزکسیون رادیکال تومور استخوان؛ متاتارسال</t>
  </si>
  <si>
    <t xml:space="preserve">رزکسیون رادیکال تومور استخوان؛ بند انگشت پا </t>
  </si>
  <si>
    <t xml:space="preserve">(برای تالوس یا کالکانئوس از کد 203625 استفاده گردد) </t>
  </si>
  <si>
    <t>وارد کردن و خارج کردن</t>
  </si>
  <si>
    <t>درآوردن جسم خارجی، پا، زیرجلدی</t>
  </si>
  <si>
    <t>درآوردن جسم خارجی، پا، عمقی، پیچیده</t>
  </si>
  <si>
    <t>ترمیم، تاندون، فلکسور، اکستانسور، پا؛ اولیه یا ثانویه، بدون گرافت آزاد، هر تاندون ثانویه با گرافت آزاد، هر تاندون (شامل تهیه گرافت)</t>
  </si>
  <si>
    <t>تنولیز، فلکسور یا اکستانسور پا؛ یک تاندون یا چند تاندون</t>
  </si>
  <si>
    <t>تنوتومی باز، تاندون فلکسور یا اکستانسور؛ پا، یک یا چند تاندون</t>
  </si>
  <si>
    <t xml:space="preserve">بازسازی (جلوآوردن)، تاندون تیبیال خلفی، با اکسیزیون استخوان ناویکولار فرعی مچ پا (تیپ عمل Kidner) </t>
  </si>
  <si>
    <t xml:space="preserve">(برای تنوتومی زیرجلدی به کد 203935 مراجعه گردد) (برای تاندون ترانسفر یا ترانس پلانت با تغییر جهت یا مسیر عضله به کدهای 203680 تا 203690 مراجعه گردد) (برای ترانسفر اکستانور هالوسیس لانگوس با فیوژن مفصل IP انگشت شست مثل عمل جونز Jones از کد 204510 استفاده گردد) </t>
  </si>
  <si>
    <t>تنوتومی، بلندکردن، یا آزادکردن، عضله ابداکتور شست پا</t>
  </si>
  <si>
    <t>قطع فاشیا و عضله کف پا (برای مثال Steindler Stripping) (عمل مستقل)</t>
  </si>
  <si>
    <t>کپسولوتومی قسمت میانی پا، آزادسازی قسمت داخلی به تنهایی (عمل مستقل)</t>
  </si>
  <si>
    <t>کپسولوتومی قسمت میانی پا، آزادسازی قسمت داخلی به تنهایی با بلند کردن تاندون</t>
  </si>
  <si>
    <t>کپسولوتومی وسیع، شامل کپسولوتومی تالوتیبیال خلفی و بلندکردن تاندون(ها) (برای مثال دفورمیتی کلاب فوت مقاوم)</t>
  </si>
  <si>
    <t>کپسولوتومی، میدتارسال مثل عمل (Heyman)</t>
  </si>
  <si>
    <t>کپسولوتومی، مفصل متاتارسوفالانژیال، با یا بدون تنورافی، هر تعداد مفصل (عمل مستقل)</t>
  </si>
  <si>
    <t>مفصل اینترفالانژیال، هر مفصل (عمل مستقل)</t>
  </si>
  <si>
    <t>عمل ایجاد سینداکتیلی در انگشتان پا (برای مثال پرده‌گذاری یا عمل (Kelikian)</t>
  </si>
  <si>
    <t>اصلاح، انگشت چکشی (برای مثال فیوژن اینترفالانژیال، برداشتن بند انگشت به صورت ناقص یا کامل)</t>
  </si>
  <si>
    <t>اصلاح، انگشت پنجم Cock-up با دوختن پلاستیک پوست برای مثال عمل (Ruiz-Mora)</t>
  </si>
  <si>
    <t>استکتومی، ناقص، برای برداشت اگزوستوز یا کندیلکتومی، سر متاتارس، هر سر متاتارس</t>
  </si>
  <si>
    <t>اصلاح هالوکس ریجیدوس با کیلکتومی، دبریدمان و آزادسازی کپسول مفصل متاتارسوفالانژیال اول</t>
  </si>
  <si>
    <t>برداشتن اگزوستوز ساده از متاتارسو فالنژیال (مثل عمل Silver)</t>
  </si>
  <si>
    <t>اصلاح هالوس والگوس با هر روش بدون استئوتومی متاتارس یا فالنکس</t>
  </si>
  <si>
    <t>اصلاح هالوس والگوس با هر روش با استئوتومی متاتارس یا فالنکس</t>
  </si>
  <si>
    <t>استئوتومی؛ کالکانئوس (برای مثال عمل Dwyer یا Chambers)؛ با یا بدون فیکساسیون داخلی</t>
  </si>
  <si>
    <t>استئوتومی تالوس</t>
  </si>
  <si>
    <t>استئوتومی استخوان‌های تارس به جز کالکانئوس یا تالوس</t>
  </si>
  <si>
    <t>استئوتومی استخوان‌های تارس به جز کالکانئوس یا تالوس با اتوگرافت (شامل تهیه گرافت) (برای مثال عمل Fowler)</t>
  </si>
  <si>
    <t>استئوتومی، با یا بدون بلندکردن، کوتاه کردن یا تصحیح زاویه، متاتارس؛ اولین متاتارس</t>
  </si>
  <si>
    <t>استئوتومی اولین متاتارس با اتوگرافت (به جز اولین انگشت)</t>
  </si>
  <si>
    <t>استئوتومی به جز اولین متاتارس، هر کدام</t>
  </si>
  <si>
    <t>استئوتومی متعدد (برای مثال عمل Swanson برای Cavus foot)</t>
  </si>
  <si>
    <t>استنئوتومی، کوتاه کردن، تصحیح زاویه‌ای یا چرخشی؛ بند پروگزیمال، اولین انگشت (عمل مستقل)</t>
  </si>
  <si>
    <t>استنئوتومی، کوتاه کردن، تصحیح زاویه‌ای یا چرخشی؛ بند پروگزیمال، دیگر انگشت ها، هر انگشت</t>
  </si>
  <si>
    <t>بازسازی، دفرمیتی زاویه‌ای انگشت، فقط بافت نرم (برای مثال روی هم افتادگی انگشت دوم، انگشت پنجم، انگشتان پیچ‌خورده)</t>
  </si>
  <si>
    <t>برداشتن سزاموئید، انگشت اول (عمل مستقل)</t>
  </si>
  <si>
    <t>اصلاح بد جوش‌خوردگی یا جوش‌نخوردگی؛ استخوان‌های تارس</t>
  </si>
  <si>
    <t>متاتارس، با یا بدون گرافت استخوان (شامل تهیه گرافت)</t>
  </si>
  <si>
    <t>بازسازی، انگشت پا، ماکروداکتیلی؛ رزکسیون بافت نرم</t>
  </si>
  <si>
    <t>بازسازی، انگشت پا، ماکروداکتیلی؛ رزکسیون نیازمند برداشت استخوان</t>
  </si>
  <si>
    <t>بازسازی انگشت (های) پا؛ پلی داکتیلی</t>
  </si>
  <si>
    <t>سین داکتیلی، با یا بدون گرافت پوست، هر پرده</t>
  </si>
  <si>
    <t>بازسازی Cleft Foot (پای شکاف دار)</t>
  </si>
  <si>
    <t>درمان بسته شکستگی کالکانئوس؛ با یا بدون مانیپولاسیون</t>
  </si>
  <si>
    <t>فیکساسیون استخوانی شکستگی کالکانئوس؛ از طریق پوست، با مانیپولاسیون</t>
  </si>
  <si>
    <t>درمان باز شکستگی کالکانئوس، شامل فیکساسیون داخلی در صورت انجام با گرافت استخوانی اتوژن از ایلیاک یا دیگر گرافت‌های استخوانی اتوژن(شامل تهیه گرافت)</t>
  </si>
  <si>
    <t>درمان بسته شکستگی تالوس؛ با یا بدون مانیپولاسیون</t>
  </si>
  <si>
    <t>فیکساسیون استخوانی شکستگی تالوس از طریق پوست</t>
  </si>
  <si>
    <t>درمان باز شكستگی تالوس با یا بدون فیكساسیون داخلی یا خارجی</t>
  </si>
  <si>
    <t>درمان شکستگی استخوان تارس (به جز تالوس و کالکانئوس)؛ با یا بدون مانیپولاسیون، هر کدام</t>
  </si>
  <si>
    <t>فیکساسیون استخوانی شکستگی استخوان تارس (به جز تالوس و کالکانئوس) از طریق پوست، با مانیپولاسیون، هر کدام</t>
  </si>
  <si>
    <t>درمان باز شکستگی استخوان تارس (به جز تالوس و کالکانئوس)، شامل فیکساسیون داخلی در صورت انجام، هر کدام</t>
  </si>
  <si>
    <t>درمان بسته شکستگی متاتارس؛ با یا بدون مانیپولاسیون، هر کدام</t>
  </si>
  <si>
    <t>فیکساسیون استخوانی شکستگی متاتارس از طریق پوست، با مانیپولاسیون، هر کدام</t>
  </si>
  <si>
    <t>درمان باز شکستگی متاتارس، شامل فیکساسیون داخلی در صورت انجام، هر کدام</t>
  </si>
  <si>
    <t>درمان بسته شکستگی شست پا، یک پا چند بند، با یا بدون مانیپولاسیون</t>
  </si>
  <si>
    <t>فیکساسیون استخوانی شکستگی انگشت بزرگ پا، یک یا چند بند انگشت، از طریق پوست، با مانیپولاسیون یا درمان باز شکستگی انگشت بزرگ پا، یک یا چند بند انگشت، شامل فیکساسیون داخلی در صورت انجام یا درمان باز شکستگی یک یا چند بند انگشت، به جز بندهای انگشت شست پا، شامل فیکساسیون داخلی در صورت انجام، هر کدام</t>
  </si>
  <si>
    <t>درمان بسته شکستگی یک یا چند بند انگشت، به جز انگشت بزرگ؛ با یا بدون مانیپولاسیون، هر کدام</t>
  </si>
  <si>
    <t>درمان بسته شکستگی سزاموئید</t>
  </si>
  <si>
    <t>درمان باز شکستگی سزاموئید، با یا بدون فیکساسیون داخلی</t>
  </si>
  <si>
    <t>درمان بسته دررفتگی استخوان تارس، به جز تالوتارسال؛ با یا بدون بیهوشی</t>
  </si>
  <si>
    <t>فیکساسیون استخوانی در دررفتگی استخوان تارس، به جز تالوتارسال، از طریق پوست، با مانیپولاسیون</t>
  </si>
  <si>
    <t>درمان باز دررفتگی استخوان تارس، شامل فیکساسیون داخلی در صورت انجام</t>
  </si>
  <si>
    <t>درمان بسته دررفتگی مفصل تالوتارس؛ با یا بدون بیهوشی</t>
  </si>
  <si>
    <t>فیکساسیون استخوانی دررفتگی مفصل تالوتارس، از طریق پوست، با مانیپولاسیون یا درمان باز دررفتگی مفصل تالوتارس شامل فیکساسیون داخلی در صورت انجام</t>
  </si>
  <si>
    <t>درمان بسته دررفتگی مفصل تارسومتاتارسال؛ با یا بدون بیهوشی</t>
  </si>
  <si>
    <t>فیکساسیون استخوانی دررفتگی مفصل تارسومتاتارسال از طریق پوست، با مانیپولاسیون یا درمان باز دررفتگی مفصل تارسومتاتارسال، شامل فیکساسیون داخلی در صورت انجام</t>
  </si>
  <si>
    <t>درمان بسته دررفتگی مفصل متاتارسوفالانژیال؛ با یا بدون بیهوشی</t>
  </si>
  <si>
    <t>فیکساسیون استخوانی در رفتگی مفصل متاتارسوفالانژیال از طریق پوست، با مانیپولاسیون یا درمان باز دررفتگی مفصل متاتارسوفالانژیال شامل فیکساسیون داخلی در صورت انجام</t>
  </si>
  <si>
    <t>درمان بسته دررفتگی مفصل اینترفالانژیال؛ با یا بدون بیهوشی</t>
  </si>
  <si>
    <t>فیکساسیون استخوانی دررفتگی مفصل اینترفالانژیال از طریق پوست، با مانیپولاسیون یا درمان باز دررفتگی مفصل اینترفالانژیال شامل فیکساسیون داخلی در صورت انجام</t>
  </si>
  <si>
    <t>آرترودز پانتالار</t>
  </si>
  <si>
    <t>آرترودز؛ تریپل</t>
  </si>
  <si>
    <t>ساب تالار؛ آرترودز، میدتارسالیا تارسو متاتارسال، متعدد یا عرضی؛ با استئوتومی (برای مثال برای تصحیح کف پای صاف)</t>
  </si>
  <si>
    <t>آرترودز، با بلندکردن تاندون و جلوآوردن، میدتارسال، تارسال ناویکولار _ گونه‌ای فرم (برای مثال عملMiller)</t>
  </si>
  <si>
    <t>آرترودز میدتارسال یا تارسومتاتارسال، یک مفصل؛ آرترودز شست پا؛ مفصل متاتارسو فالانژیال</t>
  </si>
  <si>
    <t>آرترودز میدتارسال یا تارسومتاتارسال، یک مفصل؛ آرترودز شست پا؛ مفصل اینترفالانژیال</t>
  </si>
  <si>
    <t xml:space="preserve">آرترودز، با انتقال تاندون اکستانسور هالوسیس لانگوس به گردن اولین متاتارس، شست پا، مفصل اینترفالانژیال (مثل عمل Jones)
</t>
  </si>
  <si>
    <t xml:space="preserve">(برای عمل انگشت چکشی یا فیوژن انترفلانژیال از کد 28285 استفاده گردد) </t>
  </si>
  <si>
    <t>آمپوتاسیون پا؛ میدتارسال مثل عمل (Chopart)؛ ترانس متاتارسال</t>
  </si>
  <si>
    <t xml:space="preserve">آمپوتاسیون متاتارسال، با انگشت پا، منفرد، آمپوتاسیون انگشت پا؛ از مفصل متاتارسوفالانژیال یا از مفصل اینترفالانژیال </t>
  </si>
  <si>
    <t xml:space="preserve">(برای آمپوتاسیون تفت (Tuft) بند آخر انگشت پا از کد 100145 استفاده گردد) </t>
  </si>
  <si>
    <t xml:space="preserve"> درمان با تاباندن امواج ضربانی از خارج بدن (ECSWT)، با انرژی بالا، توسط پزشک، همراه با بیهوشی به جز موضعی، تحت راهنمای سونوگرافی در برگیرنده فاشیای کف پایی</t>
  </si>
  <si>
    <t>گچگیری و باند پیچی</t>
  </si>
  <si>
    <t>تنه و اندام فوقانی</t>
  </si>
  <si>
    <t>گچ حلقه‌ای بدن، گچ ژاکت ریسر (Risser jacket)، محدود؛ فقط تنه، شامل سر، گچ ژاکت ترن باکل Turn buckle jacket، فقط تنه؛ شامل سر، گچ تنه، شانه تا لگن؛ شامل سر، تیپ مینروا Minerva، یک ران یا هر دو ران</t>
  </si>
  <si>
    <t>گچ گیری؛ به شکل 8 Figure-of-eight، اسپایکا برای شانه، گچ ولپو</t>
  </si>
  <si>
    <t>گچ گیری شانه تا دست (بلند)، آرنج تا انگشت (کوتاه)، دست و قسمت پایینی ساعد (به صورت دستکش ساقه بلند)</t>
  </si>
  <si>
    <t>گچ گیری انگشت (مثلا برای کونتراکتور)</t>
  </si>
  <si>
    <t>به‌کارگیری آتل بلند اندام فوقانی (شانه تا دست یا ساعد تا دست؛ استاتیک یا دینامیک)</t>
  </si>
  <si>
    <t xml:space="preserve"> آتل‌بندی انگشت</t>
  </si>
  <si>
    <t>باندپیچی؛ قفسه سینه، قسمت تحتانی پشت، شانه(برای مثال ولپو)، آرنج تا مچ، دست یا انگشت</t>
  </si>
  <si>
    <t xml:space="preserve">اندام تحتانی </t>
  </si>
  <si>
    <t>به‌کارگیری گچ اسپیکای لگن، یک پا، یک و نیم اسپایکا، یا دو پا</t>
  </si>
  <si>
    <t>به‌کارگیری گچ بلند پا (ران تا انگشتان پا) یا از نوع قابل راه رفتن (کف دار)؛ به‌کارگیری بریس گچی بلند پا یا به‌کارگیری گچ سیلندری (ران تا مچ پا)</t>
  </si>
  <si>
    <t>به‌کارگیری گچ کوتاه پا (زیر زانو تا انگشتان پا) و نوع قابل راه رفتن (کف دار با پاشنه پلاستیکی) و PTB</t>
  </si>
  <si>
    <t>اضافه کردن کفی با پاشنه پلاستیکی به گچ مورد استفاده قبلی</t>
  </si>
  <si>
    <t>به‌کارگیری قالب گچی سخت تمام تماسی پا</t>
  </si>
  <si>
    <t>به‌کارگیری قالب گچی کلاب فوت با حالت دادن یا مانیپولاسیون، بلند یا کوتاه</t>
  </si>
  <si>
    <t>به‌کارگیری آتل بلند یا کوتاه پا</t>
  </si>
  <si>
    <t>باندپیچی، لگن، زانو، مچ پا و یا پا</t>
  </si>
  <si>
    <t>باندپیچی، انگشتان پا</t>
  </si>
  <si>
    <t>باندپیچی آتل Denis-Browne</t>
  </si>
  <si>
    <t xml:space="preserve">برداشتن یا دو نیم کردن گچ باز کردن پنجره یا اصلاح گچ به‌غیره از کلاپ فوت </t>
  </si>
  <si>
    <t>برداشتن گچ بلند بازو یا گچ بلند ساق</t>
  </si>
  <si>
    <t>اسپایکای لگن یا شانه Minerva, Risser jacket</t>
  </si>
  <si>
    <t>Turn buckle jacket</t>
  </si>
  <si>
    <t>اصلاح اسپایکا، گچ بدن یا ژاکت</t>
  </si>
  <si>
    <t>باز کردن پنجره در گچ</t>
  </si>
  <si>
    <t>گوه برداشتن از گج کلاپ فوت</t>
  </si>
  <si>
    <t>آندوسکوپی/ آرتروسکوپی</t>
  </si>
  <si>
    <t>آرتروسکوپی</t>
  </si>
  <si>
    <t>آرتروسکوپی، مفصل فکی، گیجگاهی، تشخیصی، با یا بدون بیوپسی سینوویوم (عمل مستقل)</t>
  </si>
  <si>
    <t xml:space="preserve">آرتروسکوپی مفصل فکی، گیجگاهی (جراحی) </t>
  </si>
  <si>
    <t>(برای آرتروتومی باز جراحی از کد 200220 استفاده گردد)</t>
  </si>
  <si>
    <t xml:space="preserve">آرتروسکوپی شانه، تشخیصی، با یا بدون بیوپسی سینوویوم (عمل مستقل) </t>
  </si>
  <si>
    <t>(برای آرترتومی باز جراحی از کدهای 201260 و 201275 استفاده گردد)</t>
  </si>
  <si>
    <t>کپسولورافی شانه آرتروسکوپیک</t>
  </si>
  <si>
    <t xml:space="preserve">ترمیم ضایعه slap </t>
  </si>
  <si>
    <t xml:space="preserve">آرتروسکوپی، شانه، جراحی؛ با درآوردن جسم آزاد یا جسم خارجی </t>
  </si>
  <si>
    <t>(برای آرتروتومی باز از کدهای 201250، 201255 و 201275 استفاده گردد)</t>
  </si>
  <si>
    <t xml:space="preserve">سینووکتومی ناقص </t>
  </si>
  <si>
    <t xml:space="preserve">(برای آرتروتومی باز از کد 201275 استفاده گردد) </t>
  </si>
  <si>
    <t xml:space="preserve">سینووکتومی کامل </t>
  </si>
  <si>
    <t>(برای آرتروتومی باز از کد 201275 استفاده گردد)</t>
  </si>
  <si>
    <t>دبریدمان محدود</t>
  </si>
  <si>
    <t xml:space="preserve"> (برای آرتروتومی باز از کدهای اختصاصی مربوط به روش‌های باز شانه استفاده گردد)</t>
  </si>
  <si>
    <t xml:space="preserve">دبریدمان وسیع </t>
  </si>
  <si>
    <t>(برای آرتروتومی باز از کدهای اختصاصی مربوط به روش‌های باز شانه استفاده گردد)</t>
  </si>
  <si>
    <t>برداشتن قسمت دیستال ترقوه، شامل سطح مفصلی دیستال (عمل مامفورد)</t>
  </si>
  <si>
    <t>برداشتن قسمت دیستال ترقوه، همراه با برداشتن و آزادکردن چسبندگی‌ها؛ با یا بدون مانیپولاسیون</t>
  </si>
  <si>
    <t xml:space="preserve"> (برای اعمال باز از کدهای اختصاصی مربوط به اعمال باز مفصل شانه استفاده گردد)</t>
  </si>
  <si>
    <t xml:space="preserve">برداشتن فشار از فضای زیر آکرومیون با آکرومیوپلاستی ناقص، با یا بدون آزادسازی کوراکوآکرومیال </t>
  </si>
  <si>
    <t>(برای عمل باز از کدهای 201285 یا 201375 استفاده گردد)</t>
  </si>
  <si>
    <t>آرتروسکوپی شانه با ترمیم روتاتور کاف</t>
  </si>
  <si>
    <t>آرتروسکوپی آرنج، تشخیصی؛ با یا بدون بیوپسی سینوویوم (عمل مجرا)</t>
  </si>
  <si>
    <t>آرتروسکوپی آرنج، جراحی؛ با درآوردن جسم آزاد یا جسم خارجی</t>
  </si>
  <si>
    <t>سینووکتومی؛ ناقص</t>
  </si>
  <si>
    <t>سینووکتومی؛ کامل</t>
  </si>
  <si>
    <t>دبریدمان، محدود</t>
  </si>
  <si>
    <t>دبریدمان، وسیع</t>
  </si>
  <si>
    <t>آرتروسکوپی مچ دست، تشخیصی، با یا بدون بیوپسی سنوویوم (عمل مستقل)</t>
  </si>
  <si>
    <t>آرتروسکوپی مچ دست، جراحی؛ برای عفونت، لاواژ و درناژ</t>
  </si>
  <si>
    <t>سینووکتومی، ناقص یا کامل</t>
  </si>
  <si>
    <t>اکسیزیون و یا ترمیم فیبروکارتیلاژ مثلثی و یا دبریدمان مفصل</t>
  </si>
  <si>
    <t>فیکساسیون داخلی برای شکستگی یا بی‌ثباتی</t>
  </si>
  <si>
    <t xml:space="preserve">آندوسکوپی مچ دست، جراحی، با قطع لیگامان عرضی مچ </t>
  </si>
  <si>
    <t>(برای عمل باز از کد 601655 استفاده گردد)</t>
  </si>
  <si>
    <t>آرتروسکوپی، شکستگی خار(های) اینترکندیلار و یا شکستگی (های)توبروزیته زانو، بدون فیکساسیون داخلی یا خارجی</t>
  </si>
  <si>
    <t>آرتروسکوپی، شکستگی خار(های) اینترکندیلار و یا شکستگی (های)توبروزیته زانو، با فیکساسیون داخلی یا خارجی (شامل آرتروسکوپی)</t>
  </si>
  <si>
    <t xml:space="preserve"> (برای گرافت استخوانی از کد 200150 استفاده گردد) </t>
  </si>
  <si>
    <t>درمان با کمک آرتروسکوپی در شکستگی تیبیا قسمت پروگزیمال (پلاتو)؛ یک کندیل، شامل فیکساسیون داخلی در صورت انجام (شامل آرتروسکوپی)</t>
  </si>
  <si>
    <t xml:space="preserve">شکستگی هر دو کندیل، شامل فیکساسیون داخلی در صورت انجام (شامل آرتروسکوپی) </t>
  </si>
  <si>
    <t xml:space="preserve">(برای گرافت استخوان از کد 200150 استفاده گردد) </t>
  </si>
  <si>
    <t>آرتروسکوپی هیپ، تشخیصی، با یا بدون بیوپسی سینوویوم (عمل مستقل)</t>
  </si>
  <si>
    <t>آرتروسکوپی هیپ، جراحی؛ با درآوردن جسم آزاد یا جسم خارجی</t>
  </si>
  <si>
    <t>آرتروسکوپی هیپ، با دبریدمان _ تراشیدن غضروف مفصلی (کندروپلاستی) و آرتروپلاستی با سائیدن و یا برداشتن لبه (لابروم)</t>
  </si>
  <si>
    <t>آرتروسکوپی هیپ، با سینووکتومی</t>
  </si>
  <si>
    <t>آرتروسکوپی زانو، جراحی، اتوگرافت (ها)ی استئوکندرال (موزائیک پلاستی) (شامل کشت اتوگرافت)</t>
  </si>
  <si>
    <t>آلوگرافت استئوکندرال (موزائیک پلاستی)</t>
  </si>
  <si>
    <t xml:space="preserve">پیوند منیسک (شامل آرترومی برای جاگذاری منیسک)، میانی یا جانبی </t>
  </si>
  <si>
    <t>آرتروسکوپی زانو،‌ تشخیصی، با یا بدون بیوپسی سینوویال (عمل مستقل)</t>
  </si>
  <si>
    <t>آرتروسکوپی زانو، جراحی؛ برای عفونت، لاواژ و درناژ</t>
  </si>
  <si>
    <t xml:space="preserve">آرتروسکوپی زانو، با آزادکردن جانبی </t>
  </si>
  <si>
    <t>(برای لاترال ریلیز باز از کد 203315 استفاده گردد)</t>
  </si>
  <si>
    <t>آرتروسکوپی زانو، برای درآوردن جسم آزاد یا جسم خارجی (برای مثال استئوکندریت دیسکان، چند قطعه‌ای شدن غضروف)</t>
  </si>
  <si>
    <t>سینووکتومی، محدود (برای مثال برداشتن Plica یا Shelf ) (عمل مستقل)</t>
  </si>
  <si>
    <t>سینووکتومی وسیع، دو یا چند کمپارتمان (برای مثال داخلی یا خارجی)</t>
  </si>
  <si>
    <t>دبریدمان یا تراشیدن غضروف مفصلی (کندروپلاستی)</t>
  </si>
  <si>
    <t>آرتروپلاستی با سائیدن (شامل کنروپلاستی در صورت لزوم) یا سوراخ کردن متعدد یا میکروفرگچر متعدد (شکستگی میکروسکوپی)</t>
  </si>
  <si>
    <t>آرتروپلاستی با برداشتن منیسک (داخلی و خارجی شامل هرگونه تراشیدن منیسک) یا (داخلی یا خارجی شامل هرگونه تراشیدن منیسک)</t>
  </si>
  <si>
    <t>ترمیم منیسک داخلی یا خارجی</t>
  </si>
  <si>
    <t>با ترمیم منیسک (داخلی و خارجی)</t>
  </si>
  <si>
    <t>با آزادکردن چسبندگی‌ها، با یا بدون مانیپولاسیون (عمل مستقل)</t>
  </si>
  <si>
    <t>مته‌کاری برای استئوکندریت دایسکان با گرافت استخوان، با یا بدون فیکساسیون داخلی (شامل دبریدمان کف ضایعه)</t>
  </si>
  <si>
    <t>مته‌کاری برای ضایعه دست‌نخورده استئوکندریت دیسکان</t>
  </si>
  <si>
    <t>مته‌کاری برای ضایعه دست‌نخورده استئوکندریت دیسکان با فیکساسیون داخلی</t>
  </si>
  <si>
    <t>ترمیم، تقویت یا بازسازی لیگامان کروشئیت قدامی به کمک آرتروسکوپ</t>
  </si>
  <si>
    <t xml:space="preserve">ترمیم، تقویت یا بازسازی لیگامان کروشئیت خلفی به کمک آرتروسکوپ </t>
  </si>
  <si>
    <t xml:space="preserve">(این کد همراه با کد های 203320 و 203325 قابل گزارش محاسبه و اخذ نمی‌باشد) (برای آرترودز باز مفصل مچ پا از کد 203900 استفاده گردد) </t>
  </si>
  <si>
    <t>آرتروسکوپی مچ پا، جراحی؛ اکسیزیون نقص استئوکندرال تالوس و یا تیبیا، شامل مته‌کاری ضایعه</t>
  </si>
  <si>
    <t>ترمیم ضایعه استئوکندریت دیسکان بزرگ، شکستگی قله تالوس یا شکستگی Plafond تیبیا با یا بدون فیکساسیون داخلی به کمک آرتروسکوپی (شامل آرتروسکوپی)</t>
  </si>
  <si>
    <t>فاشیوتومی پلانتار از طریق آندوسکوپی</t>
  </si>
  <si>
    <t>آرتروسکوپی مچ پا (مفاصل تیبیوتالار و فیبولوتالار)، جراحی؛ با درآوردن جسم آزاد یا جسم خارجی</t>
  </si>
  <si>
    <t>آرتروسکوپی مچ پا (مفاصل تیبیوتالار و فیبولوتالار)، جراحی؛ با سینووکتومی ناقص</t>
  </si>
  <si>
    <t>آرتروسکوپی مچ پا (مفاصل تیبیوتالار و فیبولوتالار)، جراحی؛ با دبریدمان محدود</t>
  </si>
  <si>
    <t>آرتروسکوپی مچ پا (مفاصل تیبیوتالار و فیبولوتالار)، جراحی؛ با دبریدمان وسیع</t>
  </si>
  <si>
    <t>آرتروسکوپی مچ پا (مفاصل تیبیوتالار و فیبولوتالار)، جراحی؛ با آرترودز مچ پا</t>
  </si>
  <si>
    <t>آرتروسکوپی مفصل متاکارپوفالانژیال، تشخیصی، شامل بیوپسی سینوویوم (عمل مستقل)</t>
  </si>
  <si>
    <t>آرتروسکوپی مفصل متاکارپوفالانژیال، جراحی، با دبریدمان</t>
  </si>
  <si>
    <t>آرتروسکوپی مفصل متاکارپوفالانژیال، با جااندازی لیگامان کولترال دررفته اولنا (برای مثال ضایعه Stenar)</t>
  </si>
  <si>
    <t>آرتروسکوپی، مفصل سابتالاز، جراحی، با درآوردن اجسام خارجی یا قطعات شناور</t>
  </si>
  <si>
    <t>آرتروسکوپی، مفصل سابتالاز، جراحی، با سینووکتومی</t>
  </si>
  <si>
    <t>آرتروسکوپی، مفصل سابتالاز، جراحی، با دبریدمان</t>
  </si>
  <si>
    <t>آرتروسکوپی، مفصل سابتالاز، جراحی، با آرترودز ساب تالار</t>
  </si>
  <si>
    <t xml:space="preserve">سینووکتومی شیمیایی مفاصل از طریق سوزن </t>
  </si>
  <si>
    <t>دستگاه تنفس</t>
  </si>
  <si>
    <t>بینی</t>
  </si>
  <si>
    <t>درناژ آبسه یا هماتوم بینی یا تیغه بینی</t>
  </si>
  <si>
    <t>بیوپسی داخل بینی</t>
  </si>
  <si>
    <t>اكسیزیون ضایعات یا پولیپ‌های بینی ساده یا وسیع</t>
  </si>
  <si>
    <t>اکسیزیون یا تخریب (برای مثال با لیزر) ضایعه داخلی بینی دسترسی از داخل</t>
  </si>
  <si>
    <t>7</t>
  </si>
  <si>
    <t>اکسیزیون ضایعه داخل بینی دسترسی از خارج (رینوتومی جانبی)</t>
  </si>
  <si>
    <t>اکسیزیون یا عمل جراحی رنده کردن پوست بینی برای رینوفیما</t>
  </si>
  <si>
    <t>اکسیزیون کیست درموئید بینی</t>
  </si>
  <si>
    <t xml:space="preserve">اكسیزیون توربینیت یا توربینیت‌ها، ناقص یا كامل، به هر روشی </t>
  </si>
  <si>
    <t xml:space="preserve">(این کد با کد 300095 قابل گزارش و اخذ نمی‌باشد) </t>
  </si>
  <si>
    <t xml:space="preserve">رینکتومی، ناقص یا کامل </t>
  </si>
  <si>
    <t>(برای بستن ویا بازسازی اولیه یا تاخیری به قسمت دستگاه پوست کدهای 100280، 100285، 100325 تا 100335، 100290 تا 100300، 100335، 100340، 100400، 200150 و 200155 مراجعه کنید)</t>
  </si>
  <si>
    <t>تزریق به داخل توربینیت(ها)، درمانی</t>
  </si>
  <si>
    <t>تعبیه پروتز در تیغه بینی</t>
  </si>
  <si>
    <t xml:space="preserve">درآوردن جسم خارجی از بینی </t>
  </si>
  <si>
    <t>درآوردن جسم خارجی عارضه دار از بینی در اتاق عمل با بیهوشی</t>
  </si>
  <si>
    <t>درآوردن جسم خارجی با رینوتومی جانبی</t>
  </si>
  <si>
    <t>ترمیم</t>
  </si>
  <si>
    <t xml:space="preserve">رینوپلاستی اولیه </t>
  </si>
  <si>
    <t>(برای بازسازی کالوملار به کدهای 100280 به بعد مراجعه کنید)</t>
  </si>
  <si>
    <t>سپتورینوپلاستی</t>
  </si>
  <si>
    <t>رینوپلاستی، ثانویه، با اصلاح مختصر (کار جزئی روی نوک بینی)</t>
  </si>
  <si>
    <t>رینوپلاستی ثانویه اصلاح پیچیده</t>
  </si>
  <si>
    <t xml:space="preserve">رینوپلاستی برای دفورمیتی بینی ثانویه به شکاف کام و یا شکاف لب مادرزادی، شامل افزایش طول Columella، فقط نوک بینی </t>
  </si>
  <si>
    <t xml:space="preserve">ترمیم تنگی وستیبول بینی (برای مثال بکارگیری گرافت برای گشادشدن، بازسازی دیواره جانبی بینی) </t>
  </si>
  <si>
    <t>(برای اقدامات مرتبط با گرافت به کدهای 200150 تا 200175 و 200525 مراجعه کنید) (در صورتی که جنبه زیبایی داشته باشد، کد * محسوب می گردد)</t>
  </si>
  <si>
    <t>ترمیم تیغه بینی یا رزكسیون زیر مخاطی سپتوم با یا بدون تراشیدن، حالت دادن غضروف یا جایگزینی با گرافت (سپتوپلاستی)</t>
  </si>
  <si>
    <t>ترمیم آترزی کوان</t>
  </si>
  <si>
    <t>آزادکردن چسبندگی داخل بینی</t>
  </si>
  <si>
    <t>ترمیم فیستول دهان به بینی یا سینوس</t>
  </si>
  <si>
    <t xml:space="preserve">درماتوپلاستی تیغه بینی یا بقیه قسمتهای داخل بینی (شامل تهیه گرافت نمی شود) </t>
  </si>
  <si>
    <t xml:space="preserve">ترمیم سوراخهای تیغه بینی </t>
  </si>
  <si>
    <t>كوتر یا شكستن توربینیت یا توربینیت ها یك طرفه یا دو طرفه، (عمل مستقل)</t>
  </si>
  <si>
    <t>كنترل خونریزی یا تامپون قدامی بینی (یك طرفه یا دو طرفه، با یا بدون كوتریزاسیون)</t>
  </si>
  <si>
    <t>تامپون بینی خلفی با یا بدون تامپون قدامی بینی، با یا بدون کوتریزاسیون</t>
  </si>
  <si>
    <t>بستن شریانهای اتموئیدال</t>
  </si>
  <si>
    <t>شریان ماگزیلاری داخلی، از طریق آنتروم</t>
  </si>
  <si>
    <t xml:space="preserve"> (برای بستن شریان کارتید خارجی از کد 302685 استفاده کنید)</t>
  </si>
  <si>
    <t>شستشوی سینوس ماگزیلاری یا اسفنوئید</t>
  </si>
  <si>
    <t>بازکردن سینوس ماگزیلا(آنتروتومی)؛ از داخل بینی</t>
  </si>
  <si>
    <t>سینوس‌های فرعی</t>
  </si>
  <si>
    <t>رادیکال (Caldwell-Luc) با یا بدون خارج کردن پولیپهای آنتروکوآنال</t>
  </si>
  <si>
    <t xml:space="preserve">جراحی حفره پتریگوماگزیلا، به هر طریقی </t>
  </si>
  <si>
    <t xml:space="preserve">(برای لیکاتور شریان ماکزیلاری داخلی از طریق آنتروم از کد 300145 استفاده کنید) </t>
  </si>
  <si>
    <t>باز كردن سینوس اسفنوئید، با یا بدون بیوپسی؛ با یا بدون برداشتن پوشش مخاطی یا درآوردن پولیپ بینی</t>
  </si>
  <si>
    <t>بازکردن سینوس فرونتال؛ از راه خارج، ساده (عمل با ارّه حلقوی (Trephine)</t>
  </si>
  <si>
    <t xml:space="preserve">عمل جراحی باز سینوس فرونتال ، با فلپ استئوپلاستیك،با انسیزیون كرونال یا ابرو </t>
  </si>
  <si>
    <t>بازكردن سینوس، سه یا بیشتر از سه سینوس پارانازال (فرونتال، ماگزیلاری، اتموئید و اسفنوئید)؛ یک یا دو طرفه</t>
  </si>
  <si>
    <t>برداشتن ماگزیلا؛ بدون درآوردن محتویات اوربیت</t>
  </si>
  <si>
    <t>آندوسکوپی</t>
  </si>
  <si>
    <t>آندوسکوپی تشخیصی بینی و یا سینوس ها</t>
  </si>
  <si>
    <t>ارزش تام 6 واحد</t>
  </si>
  <si>
    <t xml:space="preserve">آندوسکوپی بینی/ سینوس‌ها، تشخیصی با سینوسکپی اسفنوئید (از طریق سوراخ کردن رویه اسفنوئید یا کانولاسیون مجرا) </t>
  </si>
  <si>
    <t>16</t>
  </si>
  <si>
    <t>4</t>
  </si>
  <si>
    <t>آندوسكوپی بینی، جراحی؛ با بیوپسی، درآوردن پولیپ یا دبریدمان</t>
  </si>
  <si>
    <t>آندوسكوپی بینی، جراحی؛ با کنترل خونریزی بینی</t>
  </si>
  <si>
    <t>آندوسكوپی بینی؛ با برداشتن اتساع كیستیك كنكای میانی بینی (Concha Bullosa) (عمل مستقل)</t>
  </si>
  <si>
    <t>آندوسكوپی بینی؛ با اتموئیدکتومی</t>
  </si>
  <si>
    <t>باز کردن سینوس اتموئید یا اتموئیدکتومی، ناقص(قدامی) یا كامل(قدامی و خلفی) به روش آندوسکوپی</t>
  </si>
  <si>
    <t>آندوسكوپی بینی و یا سینوس‌ها، جراحی، با انتروستومی ماگزیلا</t>
  </si>
  <si>
    <t>14</t>
  </si>
  <si>
    <t xml:space="preserve">آندوسكوپی بینی و یا سینوس‌ها، جراحی، با برداشتن بافت ازسینوس ماگزیلا </t>
  </si>
  <si>
    <t>18</t>
  </si>
  <si>
    <t xml:space="preserve">آندوسکوپی بینی و یا سینوس ، جراحی، با باز کردن سینوس فرونتال، با یا بدون درآوردن بافت از سینوس فرونتال </t>
  </si>
  <si>
    <t>29</t>
  </si>
  <si>
    <t>آندوسکوپی بینی و یا سینوس، جراحی، با اسفنوئیدوتومی</t>
  </si>
  <si>
    <t xml:space="preserve">آندوسکوپی بینی و یا سینوس، جراحی، با ترمیم نشت مایع مغزی نخاعی از طریق بینی </t>
  </si>
  <si>
    <t>20</t>
  </si>
  <si>
    <t>آندوسکوپی بینی و یا سینوس، جراحی، با کم کردن فشار اربیت از طریق بینی (دیواره داخلی و تحتانی)</t>
  </si>
  <si>
    <t>آندوسکوپی بینی و یا سینوس، جراحی، با کاهش فشار روی عصب بینایی</t>
  </si>
  <si>
    <t>67</t>
  </si>
  <si>
    <t>22</t>
  </si>
  <si>
    <t xml:space="preserve">لارنگوتومی (laryngofissure ،thyrotomy)؛ با درآوردن تومور یا لارنگوسل، کوردکتومی </t>
  </si>
  <si>
    <t xml:space="preserve">لارنگوتومی تشخیصی </t>
  </si>
  <si>
    <t>حنجره</t>
  </si>
  <si>
    <t xml:space="preserve">لارنژکتومی؛ کامل، بدون دایسکشن رادیکال گردن </t>
  </si>
  <si>
    <t xml:space="preserve">لارنژکتومی؛ کامل با دایسکشن رادیکال گردن </t>
  </si>
  <si>
    <t xml:space="preserve">لارنژکتومی؛ ساب توتال، بالای گلوت یا بالای کریکوئید، بدون دایسکشن رادیکال گردن </t>
  </si>
  <si>
    <t xml:space="preserve">لارنژکتومی؛ ساب توتال، بالای گلوت، با دایسکشن رادیکال گردن </t>
  </si>
  <si>
    <t xml:space="preserve">لارنژکتومی ناقص؛ افقی یا جانبی عمودی یا قدامی عمودی یا قدامی جانبی عمودی </t>
  </si>
  <si>
    <t xml:space="preserve">فارنگولارنژکتومی با دایسکشن رادیکال گردن؛ بدون بازسازی </t>
  </si>
  <si>
    <t>(در صورت بازسازی کدهای مربوطه جداگانه قابل محاسبه و گزارش می‌باشد)</t>
  </si>
  <si>
    <t xml:space="preserve">برداشتن آریتنوئید یا آریتنوئیدوپکسی، دسترسی از خارج </t>
  </si>
  <si>
    <t xml:space="preserve">برداشتن اپی گلوت </t>
  </si>
  <si>
    <t>لوله گذاری داخل تراشه به طور اورژانس</t>
  </si>
  <si>
    <t xml:space="preserve"> (برای تزریق ماده حاجب داخل تراشه برای برونکوگرافی به کد 300505 و 300545 مراجعه کنید) </t>
  </si>
  <si>
    <t xml:space="preserve">لوله گذاری به روش القای سریع (RSI) </t>
  </si>
  <si>
    <t>تعویض لوله تراکئوتومی قبل از ایجاد مجرای فیستول</t>
  </si>
  <si>
    <t>لارنگوسکوپی، غیر مستقیم؛ تشخیصی (عمل مستقل)</t>
  </si>
  <si>
    <t>لارنگوسکوپی، غیرمستقیم با بیوپسی یا با درآوردن جسم خارجی</t>
  </si>
  <si>
    <t xml:space="preserve">لارنگوسکوپی، غیر مستقیم با تزریق طناب صوتی </t>
  </si>
  <si>
    <t>لارنگوسکوپی مستقیم؛ تشخیصی در هر گروه سنی (عمل مستقل)</t>
  </si>
  <si>
    <t xml:space="preserve">لارنگوسکوپی مستقیم جهت بیوپسی یا درآوردن جسم خارجی یا دیلاتاسیون </t>
  </si>
  <si>
    <t>لارنگوسکوپی مستقیم؛ تشخیصی با وارد کردن ابتوراتور یا با دیلاتاسیون بار اول</t>
  </si>
  <si>
    <t xml:space="preserve">لارنگوسکوپی مستقیم با دیلاتاسیون برای دفعات بعد </t>
  </si>
  <si>
    <t xml:space="preserve">لارنگوسکوپی مستقیم با استفاده از میکروسکوپ جراحی </t>
  </si>
  <si>
    <t>لارنگوسکوپی مستقیم برای درآوردن تومور با میکروسکوپ جراحی</t>
  </si>
  <si>
    <t>لارنگوسکوپی، مستقیم، جراحی، با تلسکوپ یا میکروسکوپ جراحی، با خارج کردن زیر مخاطی ضایعه(ها)ی غیربدخیم، از طنابهای صوتی، بازسازی با فلپ(ها)ی بافتهای موضعی</t>
  </si>
  <si>
    <t xml:space="preserve">لارنگوسکوپی، مستقیم، جراحی، با تلسکوپ یا میکروسکوپ جراحی، با خارج کردن زیر مخاطی ضایعه(ها)ی غیربدخیم، از طنابهای صوتی، بازسازی با گرافت(ها) (شامل تهیه اتوگرافت) </t>
  </si>
  <si>
    <t>(کد 300395 را به همراه کد 200175 برای کشت گرافت بکار نبرید) (کدهای 300390 یا 300395 را به همراه کد 300385 گزارش ننمائید)</t>
  </si>
  <si>
    <t>لارنگوسکوپی مستقیم برای درآوردن اریتینوئید</t>
  </si>
  <si>
    <t>لارنگوسكوپی مستقیم؛ درمانی با تزریق به طنابهای صوتی با یا بدون میكروسكوپ جراحی</t>
  </si>
  <si>
    <t>لارنگوسکوپی، فیبراپتیک قابل انعطاف، تشخیصی</t>
  </si>
  <si>
    <t xml:space="preserve">لارنگوسکوپی، فیبراپتیک قابل انعطاف، با بیوپسی با درآوردن جسم خارجی </t>
  </si>
  <si>
    <t xml:space="preserve">(برای گزارش بررسی بلع از طریق آندوسکپی با آندوسکوپ قابل انعطاف فیبر اوپتیک به کدهای 900570 و 900575 مراجعه کنید) (برای گزارش بررسی با آندوسکوپ قابل انعطاف فیبراوپتیک با آزمایش حس از کدهای 900570 و 900575 استفاده کنید) (برای گزارش بررسی بلع بهمراه آزمایش حسی به توسط آندوسکوپ قابل انعطاف فیبراوپتیک از کدهای 900570 و 900575 استفاده کنید) (برای گزارش بررسی آندوسکپیک بلع و یا آزمایش حس لارنکس با آندوسکپ قابل انعطاف فیبراوپتیک درصورتیکه جزئی از ثبت ویدئوئی یا سینمائی باشد از کدهای 900570 و 900575 استفاده کنید) </t>
  </si>
  <si>
    <t xml:space="preserve"> استروبوسکوپی به تنهایی با گزارش و تفسیر</t>
  </si>
  <si>
    <t>لارنگوپلاستی؛ برای پرده web حنجره، دو مرحله ای، با گذاشتن و برداشتن Keel</t>
  </si>
  <si>
    <t>لارنگوپلاستی؛ برای تنگی حنجره با گرافت یا قالب درونی Core mold، شامل تراکئوتومی</t>
  </si>
  <si>
    <t>لارنگوپلاستی؛ با جااندازی باز شکستگی</t>
  </si>
  <si>
    <t>درمان شکستگی بسته حنجره با یا بدون مانیپولاسیون</t>
  </si>
  <si>
    <t>لارنگوپلاستی، شکاف کریکوئید</t>
  </si>
  <si>
    <t>لارنگوپلاستی، موارد ذکر نشده (مثل بازسازی بعد از لارنژکتومی ناقص، برای سوختگی ها)</t>
  </si>
  <si>
    <t>عصب رسانی مجدد حنجره بوسیله پایه عصبی عضلانی</t>
  </si>
  <si>
    <t>قطع عصب راجعه حنجره، درمانی، یک طرفه (عمل مستقل)</t>
  </si>
  <si>
    <t xml:space="preserve">تراکئوستومی، اورژانسی و غیر اورژانسی در هر سنی </t>
  </si>
  <si>
    <t>تراکئوستومی، از طریق غشا کریکوتیروئید</t>
  </si>
  <si>
    <t>تراشه و برونش‌ها</t>
  </si>
  <si>
    <t xml:space="preserve">تراکئوستومی، ایجاد راه جدید در تراشه با فلپ پوستی </t>
  </si>
  <si>
    <t>(برای لوله گذاری بداخل تراشه از کد 300335 استفاده کنید) (برای اسپیراسیون تراشه زیر دید مستقیم از کد 300350 استفاده کنید)</t>
  </si>
  <si>
    <t>ایجاد فیستول تراکئوازوفاگال و بدنبال آن گذاشتن پروتز جهت صحبت کردن در کسانی که حنجره ندارند (برای مثال Voice button و پروتز Blom-singer)</t>
  </si>
  <si>
    <t>سوراخ کردن تراشه از طریق پوست با آسپیراسیون و یا تزریق ترانس تراکئال</t>
  </si>
  <si>
    <t>اصلاح تراکئوستومی؛ با یا بدون فلپ چرخشی</t>
  </si>
  <si>
    <t>درمان به وسیله برونکوسکوپ قابل انعطاف از طریق لوله تراشه یا تراکنوستومی جهت درمان انسداد ناشی از موکوس پلاک درخت تراکئوبرونکیال از طریق آسیپراسیون یا مانور رکروتمان(Recruitment)</t>
  </si>
  <si>
    <t>برونكوسكوپی، قابل انعطاف تشخیصی، با یا بدون راهنمایی فلئوروسكوپ شامل بررسی طناب‌های صوتی، تراشه، برونش‌های اصلی راست و چپ و برونش های سگمانته</t>
  </si>
  <si>
    <t>ارزش تام 8 واحد</t>
  </si>
  <si>
    <t>برونكوسكوپی،</t>
  </si>
  <si>
    <t xml:space="preserve">برونكوسكوپی، قابل انعطاف تشخیصی، با یا بدون راهنمایی فلئوروسكوپ شامل بررسی طناب‌های صوتی، تراشه، برونش‌های اصلی راست و چپ و برونش های سگمانته با شستشوی سلولی و با یا بدون برس زدن یا برس زدن محافظت شده </t>
  </si>
  <si>
    <t>برونكوسكوپی، قابل انعطاف تشخیصی، با یا بدون راهنمایی فلئوروسكوپ شامل بررسی طناب‌های صوتی، تراشه، برونش‌های اصلی راست و چپ و برونش های سگمانته با بیوپسی تراشه یا برونش به هر تعداد</t>
  </si>
  <si>
    <t>برونكوسكوپی، قابل انعطاف تشخیصی، با یا بدون راهنمایی فلئوروسكوپ شامل بررسی طناب‌های صوتی، تراشه، برونش‌های اصلی راست و چپ و برونش‌های سگمانته با بیوپسی ریه (TBLB) به هر تعداد با و بدون بیوپسی تراشه یا برونش به هر تعداد</t>
  </si>
  <si>
    <t xml:space="preserve">برونکوسکوپی، قابل انعطاف، درمانی، با یا بدون راهنمایی فلئوروسکوپ؛ با دیلاتاسیون برونش یا تراشه یا جااندازی بسته شکستگی یا با دیلاتاسیون تراشه یا جهت درآوردن جسم خارجی یا جهت آسپیراسیون درمانی درخت تراکئوبرونکیال برای هر بار </t>
  </si>
  <si>
    <t>(چنانچه تحت گاید سونوگرافی یا سی‌تی‌اسکن انجام شود، هزینه گاید جداگانه قابل محاسبه می‌باشد)</t>
  </si>
  <si>
    <t>جایگذاری یا اصلاح استنت تراشه یا برونش در حین انجام برونکوسکوپی درمانی</t>
  </si>
  <si>
    <t>برونکوسکوپی، ریجید یا قابل انعطاف، درمانی، با بیوپسی ریه از طریق برونش، هر لوب اضافه</t>
  </si>
  <si>
    <t xml:space="preserve"> (کد 300510 را بدون در نظر گرفتن تعداد بیوپسی هایی که از تراشه از یک لوب ریه گرفته شود باید فقط یکبار گزارش کرد)</t>
  </si>
  <si>
    <t xml:space="preserve">برونکوسکوپی، قابل انعطاف، درمانی، با بیوپسی آسپیراسیون سوزنی از طریق برونش، هر لوب اضافه و یا کرایو یا HOT بیوپسی </t>
  </si>
  <si>
    <t>(این کد بدون درنظر گرفتن تعداد بیوپسی‌هائی که با آسپیراسیون سوزنی از داخل برنش از تراشه یا لوب اضافی گرفته می‌شود، فقط یک‌بار قابل گزارش و اخذ می‌باشد)</t>
  </si>
  <si>
    <t>برونکوسکوپی، ریجید یا قابل انعطاف، درمانی، به ازای هر برونش جدید که استنت گذاری می شود</t>
  </si>
  <si>
    <t xml:space="preserve">برونکوسکوپی، قابل انعطاف، درمانی جهت تخریب تومور (شامل اکسیزیون، لیزر درمانی،APC و کرایوتراپی)؛ با هر روش </t>
  </si>
  <si>
    <t>استفاده از برونکوسکوپی ریجید جهت درمان</t>
  </si>
  <si>
    <t>کارگذاری کاتترها برای به کار بردن رادیو المنت داخل حفره ای</t>
  </si>
  <si>
    <t>سونوگرافی داخل برونش(EBUS) در حین انجام برونکوسکوپی، تشخیصی، یا درمانی</t>
  </si>
  <si>
    <t>کاتتریزاسیون از راه گلوت (عمل مستقل)</t>
  </si>
  <si>
    <t xml:space="preserve">وارد كردن ماده حاجب برای لارنگوگرافی یا برونکوگرافی با یا بدون كاتتریزاسیون </t>
  </si>
  <si>
    <t>(هزینه رادیولوژی به صورت جداگانه محاسبه نمیگردد)</t>
  </si>
  <si>
    <t xml:space="preserve">تزریق از طریق تراشه برای برونکوگرافی </t>
  </si>
  <si>
    <t>(هزینه رادیولوژی به صورت جداگانه محاسبه میگردد)</t>
  </si>
  <si>
    <t xml:space="preserve">کاتتریزاسیون با بیوپسی برسی از برونش </t>
  </si>
  <si>
    <t>(هزینه رادیولوژی بصورت جداگانه قابل محاسبه می‌باشد)</t>
  </si>
  <si>
    <t>آسپیراسیون با کاتتر؛ نازوتراکئال (عمل مستقل)</t>
  </si>
  <si>
    <t xml:space="preserve">آسپیراسیون تراکئوبرونکیال با فیبروسکوپ، کنار تخت بیمار </t>
  </si>
  <si>
    <t xml:space="preserve"> تراکئوستومی پرکوتانه، واردکردن سوزن با گایدوایر دیلاتاتور بداخل تراشه از طریق پوست جهت قراردادن استنت، یا لوله برای اکسیژن درمانی</t>
  </si>
  <si>
    <t>تراکئو پلاستی؛ گردنی یا برقرارکردن ارتباط بین نای و حلق، هر مرحله، یا تراکئوپلاستی داخل سینه ای یا برونکوپلاستی یا ترمیم با گرافت</t>
  </si>
  <si>
    <t xml:space="preserve">اكسیزیون تنگی تراشه و آناستوموز؛ در ناحیه گردنی </t>
  </si>
  <si>
    <t>اكسیزیون تنگی تراشه و آناستوموز؛ در ناحیه ساب گلوت یا قفسه‌سینه‌</t>
  </si>
  <si>
    <t>اكسیزیون تنگی تراشه و آناستوموز با بازسازی کارینا به علت تومور یا تنگی</t>
  </si>
  <si>
    <t xml:space="preserve">بخیه زدن آسیب یا سوراخ تراشه؛ گردنی </t>
  </si>
  <si>
    <t xml:space="preserve">بخیه زدن آسیب یا سوراخ تراشه؛ داخل سینه‌‌ای </t>
  </si>
  <si>
    <t>بستن جراحی سوراخ تراکئوستومی یا فیستول؛ بدون ترمیم پلاستیک</t>
  </si>
  <si>
    <t>بستن جراحی سوراخ تراکئوستومی یا فیستول؛ با ترمیم پلاستیک</t>
  </si>
  <si>
    <t>اصلاح اسکار تراکئوستومی</t>
  </si>
  <si>
    <t>توراسنتز، پونکسیون فضای جنب یا ریه برای آسپیراسیون (هزینه رادیولوژی بطور جداگانه محاسبه می‌گردد)</t>
  </si>
  <si>
    <t xml:space="preserve">آسپیراسیون درمانی با وارد کردن تیوب با یا بدون Water Seal </t>
  </si>
  <si>
    <t xml:space="preserve">پلورودز شیمیایی با وارد کردن لوله با یا بدون Water Seal </t>
  </si>
  <si>
    <t xml:space="preserve">کارگذاری کاتتر دائم وکاف دار به فضای پلور با تونل زدن </t>
  </si>
  <si>
    <t>6</t>
  </si>
  <si>
    <t>توراکئوستومی با لوله با یا بدون Water Seal برای هموتوراکس و یا آبسه یا آمپیم</t>
  </si>
  <si>
    <t xml:space="preserve"> (هزینه رادیولوژی بطور جداگانه محاسبه می‌گردد)</t>
  </si>
  <si>
    <t>ریه‌ها و پرده جنب</t>
  </si>
  <si>
    <t>توراکئوستومی؛ با برداشتن دنده برای آمپیم، با یا بدون فلپ باز برای درناژ آمپیم</t>
  </si>
  <si>
    <t xml:space="preserve">توراکئوتومی محدود یا وسیع؛ برای بیوپسی ریه، پلور یا مدیاستن، با اکسپلوراسیون برای عوارض بعد از عمل جراحی، با پنومولیز، در آوردن کیست ها، بول ها، جسم خارجی از ریه یا پلور با یا بدون ماساژ قلبی، با دسترسی از طریق توراکس، شامل برش قفسه سینه یا بازکردن وسط استرنوم </t>
  </si>
  <si>
    <t>(برای اکسپلوراسیون زخم ناشی از ترومای نافذ بدون توراکتومی از کد 200015 استفاده کنید) (برای رزکسیون سگمنتال یا سایر رزکسیون های ریه به کدهای 300700 تا 300720 مراجعه کنید)</t>
  </si>
  <si>
    <t xml:space="preserve">توراکئوتومی وسیع؛ با کنترل خونریزی ناشی از تروما و/یا ترمیم پارگی ریه، پنومونوستومی؛ با درناژ باز آبسه یا کیست یا از طریق پوست یا خراش دادن (اسکاریفیکاسیون) پرده جنب برای عود پنوموتوراکس </t>
  </si>
  <si>
    <t>(هزینه رادیولوژی بطور جداگانه محاسبه می‌گردد)</t>
  </si>
  <si>
    <t xml:space="preserve">توراکئوتومی وسیع؛ با پنومولیز باز داخل جنبی </t>
  </si>
  <si>
    <t xml:space="preserve">توراکئوتومی وسیع؛ با درآوردن کیست(ها) با یا بدون عمل روی پلور </t>
  </si>
  <si>
    <t xml:space="preserve">توراکئوتومی وسیع؛ با درآوردن جسم خارجی یا رسوب فیبیرین ازداخل پلور یا از داخل ریه </t>
  </si>
  <si>
    <t>دکورتیکاسیون ریه کامل یا ناقص با یا بدون پلورکتومی جداری</t>
  </si>
  <si>
    <t xml:space="preserve">توراسنتز، پونکسیون مایع فضای پلور برای اسپیراسیون اولیه یا بعدی و بیوپسی پلور، ریه یا مدیاستن: سوزنی از طریق پوست </t>
  </si>
  <si>
    <t xml:space="preserve">(کد 300620 با این کد قابل گزارش نمی‌باشد) (هزینه رادیولوژی به طور جداگانه محاسبه می‌گردد) </t>
  </si>
  <si>
    <t xml:space="preserve">بیوپسی پلور، ریه یا مدیاستن: سوزنی از طریق پوست </t>
  </si>
  <si>
    <t>بیوپسی پلور؛ باز</t>
  </si>
  <si>
    <t>برداشتن ریه، پنومونكتومی كامل</t>
  </si>
  <si>
    <t>برداشتن ریه، لوبکتومی یا سگمنتکتومی</t>
  </si>
  <si>
    <t xml:space="preserve">برداشتن ریه، پنومونكتومی اسلیو؛ با خارج كردن قطعه‌ای از تراشه و به دنبال آن آناستوموز تراشه به برونش، لبکتومی یا سگمنتکتومی اسلیو (رزكسیون یك سگمان از برونش و آناستوموز برونش به برونش) یا بای لبکتومی </t>
  </si>
  <si>
    <t xml:space="preserve">پنومونکتومی خارج جنبی </t>
  </si>
  <si>
    <t>اکسیزیون – پلیکاسیون ریه آمفیزماتو (بولوس یاغیر بولوس) برای کاهش حجم ریه، دسترسی از طریق قفسه‌سینه یا شکاف استرنال، با یا بدون هر گونه عمل روی پلور</t>
  </si>
  <si>
    <t>رزکسیون گوه‌ای ریه، منفرد یا متعدد؛ یک طرفه</t>
  </si>
  <si>
    <t>رزکسیون ریه (شامل پنومنوکتومی، لبکتومی یا سگمنتکتومی) همراه با رزکسیون جدار قفسه‌سینه</t>
  </si>
  <si>
    <t>انوکلئاسیون خارج پلوری آمپیم (آمپیمکتومی)</t>
  </si>
  <si>
    <t xml:space="preserve">واردکردن لوله پلور قرارگیرنده با کاف با تونل زدن </t>
  </si>
  <si>
    <t>(کدهای 300735 و 300620 تا 300675 با این کد قابل گزارش نمی‌باشد)</t>
  </si>
  <si>
    <t>توراکئوسکوپی، تشخیصی: ریه‌ها و فضای جنب، یا پریکاردیال ساک، یا فضای مدیاستن؛ با یا بدون بیوپسی (عمل مستقل)</t>
  </si>
  <si>
    <t>ارزش تام 12 واحد</t>
  </si>
  <si>
    <t>ترمیم فتق ریه از بین جدار قفسه سینه</t>
  </si>
  <si>
    <t>بستن جدار قفسه سینه بدنبال درناژ فلپ باز برای آمپیم (مثل عمل Clagett)</t>
  </si>
  <si>
    <t xml:space="preserve"> پنومونكتومی تکمیلی یا ترمیم فیستول بزرگ برونشیال با جراحی باز</t>
  </si>
  <si>
    <t>بازسازی وسیع جداره قفسه سینه(بعد از تروما)</t>
  </si>
  <si>
    <t>رزکسیون دنده ها، خارج پلور، همه مراحل</t>
  </si>
  <si>
    <t>توراکئوپلاستی، خارج جنبی (عمل Schede) همه مراحل</t>
  </si>
  <si>
    <t xml:space="preserve">توراکئوپلاستی، با بستن فیستول جنبی برونشی </t>
  </si>
  <si>
    <t>(برای بستن باز فیستول برونش های بزرگ از کد 300690 استفاده کنید) (برای رزکسیون دنده اول برای سندرم خروجی قفسه صدری از کد 200900 استفاده کنید)</t>
  </si>
  <si>
    <t xml:space="preserve">پنومونولیز، خارج پریوستی، شامل اقدامات پرکردن یا پک کردن </t>
  </si>
  <si>
    <t xml:space="preserve">پنوموتوراکس درمانی، تزریق هوا داخل پلور </t>
  </si>
  <si>
    <t>تخریب غیرجراحی (Ablation) برای کاهش یا تخلیه یک یا چند تومور ریه در برگیرنده پلور و دیواره قفسه سینه در صورت درگیری، از طریق پوست، با امواج رادیویی، یک طرفه</t>
  </si>
  <si>
    <t xml:space="preserve">پریکاردیوسنتز با سوزن یا گذاشتن Pigtail هر تعداد دفعه </t>
  </si>
  <si>
    <t>پریکاردیوستومی با لوله</t>
  </si>
  <si>
    <t>دستگاه قلب و عروق</t>
  </si>
  <si>
    <t>قلب و پریکارد</t>
  </si>
  <si>
    <t>پریکارد</t>
  </si>
  <si>
    <t>پریکاردیوتومی برای درآوردن لخته یا جسم خارجی (عمل مستقل)</t>
  </si>
  <si>
    <t>ایجاد دریچه یا برداشت قسمتی از پریکارد برای درناژ</t>
  </si>
  <si>
    <t>پریکاردیکتومی ناقص یا کامل با یا بدون بای پس قلبی ریوی</t>
  </si>
  <si>
    <t>78.75</t>
  </si>
  <si>
    <t>15</t>
  </si>
  <si>
    <t>اکسیزیون کیست یا تومور پریکارد</t>
  </si>
  <si>
    <t>اکسزیون تومور داخل قلبی، برداشتن تحت بای پس قلبی ریوی</t>
  </si>
  <si>
    <t>98.75</t>
  </si>
  <si>
    <t>25</t>
  </si>
  <si>
    <t>برداشتن تومور خارج قلبی با یا بدون بای پس قلبی ریوی</t>
  </si>
  <si>
    <t>تومور قلبی</t>
  </si>
  <si>
    <t>خارج کردن لخته یا تومور از ورید اجوف فوقانی (SVC) یا تحتانی(IVC) بدون ترمیم</t>
  </si>
  <si>
    <t>خارج کردن لخته یا تومور از ورید اجوف فوقانی (SVC) یا تحتانی(IVC) با ترمیم</t>
  </si>
  <si>
    <t>خارج کردن لخته یا تومور از ورید اجوف فوقانی (SVC) یا تحتانی(IVC) با گسترش به بطن راست و پلمونار</t>
  </si>
  <si>
    <t>ریواسکولاریزاسیون میوکارد به وسیله لیزر با توراکتومی (عمل مجزا)</t>
  </si>
  <si>
    <t xml:space="preserve">ریواسکولاریزاسیون میوکارد به وسیله لیزر با توراکتومی در حین عمل دیگر </t>
  </si>
  <si>
    <t>ریواسکولاریزاسیون ترانس میوکاردیال</t>
  </si>
  <si>
    <t xml:space="preserve">کارگذاری الکترود اپیکاردی؛ از طریق توراکوتومی یا با دسترسی گزیفوئید </t>
  </si>
  <si>
    <t>پیس میکر</t>
  </si>
  <si>
    <t>کارگذاری یا تعویض پیس میکر دائمی با الکترودهای داخل وریدی؛ دهلیزی</t>
  </si>
  <si>
    <t xml:space="preserve">تعبیه پیس میکر دائم یک حفره‌ای (شامل كلیه موارد اعم از بررسی الكتروفیزیولوژیك بررسی لید، پروگرامینگ، فلوروسكپی و ...) </t>
  </si>
  <si>
    <t>(كد دیگری با این کد قابل گزارش و اخذ نمی‌باشد)</t>
  </si>
  <si>
    <t xml:space="preserve">تعبیه پیس میکر دائم دو حفره ای (شامل كلیه موارد اعم از بررسی الكتروفیزیولوژیك و بررسی لید، پروگرامینگ، فلوروسكپی و ...) </t>
  </si>
  <si>
    <t xml:space="preserve">(كد دیگری با این کد قابل گزارش و اخذ نمیباشد) </t>
  </si>
  <si>
    <t xml:space="preserve">تعبیه پیس میکر موقت یک یا دو حفره ای وریدی </t>
  </si>
  <si>
    <t>(كد دیگری با این کد قابل گزارش و اخذ نمی باشد)</t>
  </si>
  <si>
    <t>جایگذاری یا درآوردن یا تعویض ژنراتور پیس میکر دائمی دهلیزی-بطنی (یک یا چند حفره‌ای) یا تعویض ژنراتور ICD یا CRT.</t>
  </si>
  <si>
    <t xml:space="preserve">ارتقا سیستم پیس میکر یا دفیبریلاتور کارگذاشته (تبدیل سیستم یک حفره ای به دو حفره ای) (شامل كلیه موارد اعم از بررسی الكتروفیزیولوژیك بررسی لید، پروگرامینگ وفلوروسكپی و...) </t>
  </si>
  <si>
    <t>(كد دیگری با این کد قابل گزارش و اخذ نمیباشد)</t>
  </si>
  <si>
    <t>تغییر محل الکترود پیس میکر یا ICD جایگذاری شده از قبل (دهلیز راست یا بطن راست)</t>
  </si>
  <si>
    <t>اصلاح یا جا سازی مجدد Pacemaker pocket یا ICD pocket</t>
  </si>
  <si>
    <t xml:space="preserve">کارگذاری الکترود پیس میکر به داخل سیستم وریدی قلب برای پیس میکری بطن چپ یا اتصال به پیس میکر یا ICD قبلی (ارتقا سیستم ضربان‌ساز یا ICD یک یا دو حفره ای به CRT-D یا CRT-P گلوبال شامل همه موارد اعم از بررسی الکتروفیزیولوژیك و بررسی لید و پروگرامینگ، ونوگرافی و فلورسکوپی </t>
  </si>
  <si>
    <t xml:space="preserve">دفیبریلاتورسه حفره‌ای CRT-D (شامل كلیه موارد اعم از بررسی الكتروفیزیولوژیك بررسی لید، پروگرامینگ، ونوگرافی و فلوروسكپی و...) </t>
  </si>
  <si>
    <t xml:space="preserve">پیس میکر دائم سه حفره‌ای CRT-P (شامل كلیه موارد اعم از بررسی الكتروفیزیولوژیك بررسی لید، پروگرامینگ، ونوگرافی، فلوروسكپی و...) </t>
  </si>
  <si>
    <t>تغییر مکان الکترود سیستم وریدی قلب جایگذاری شده دهیلزی یا بطنی یا سینوس کرونر (coronary sinus lead-cs lead)</t>
  </si>
  <si>
    <t>درآوردن مولد پیس میکر دائمی (بطن چپ که قبلا جایگذاری شده)</t>
  </si>
  <si>
    <t>در آوردن الکترودهای پیس میکر داخل وریدی سیستم تک لیدی (lead extraction)، بطنی یا دهلیزی</t>
  </si>
  <si>
    <t>در آوردن الکترودهای پیس میکر داخل وریدی سیستم تک لیدی (lead extraction)، بطنی یا دهلیزی از طریق لیزر یا مکانیکال</t>
  </si>
  <si>
    <t xml:space="preserve">درآوردن الکترودهای پیس میکر داخل وریدی سیستم دو لیدی </t>
  </si>
  <si>
    <t>درآوردن الكترودهای پیس میکر اپی كاردی دائمی به وسیله توراكوتومی، سیستم تك لیدی ( lead extraction)، دهلیزی یا بطنی</t>
  </si>
  <si>
    <t>درآوردن الكترودهای پیس میکر اپی كاردی دائمی به وسیله توراكوتومی، سیستم دو لیدی</t>
  </si>
  <si>
    <t>درآوردن الکترود(های) دائمی داخل وریدی با توراکوتومی</t>
  </si>
  <si>
    <t xml:space="preserve">تعبیه ICD تک یا دو حفره‌ای (شامل كلیه موارد اعم از بررسی الكتروفیزیولوژیك بررسی لید، پروگرامینگ، ونوگرافی و فلوروسكپی و...) </t>
  </si>
  <si>
    <t>خارج کردن زیر جلدی مولد پیس میکر Cardioverter دفیبریلاتور، تک یا دوحفره ای</t>
  </si>
  <si>
    <t xml:space="preserve">درآوردن الکترودهای پیس میکر Cardioverter دفیبریلاتور تک حفره ای یا دو حفره ای </t>
  </si>
  <si>
    <t>کارگذاری الکترود(های پیس میکر cardioverter دفیبریلاتور تک حفره ای یا دو حفره ای اپی کاردی بوسیله توراکوتومی</t>
  </si>
  <si>
    <t>کارگذاری الكترودهای ICD تك حفره ای یا دو حفره ای اپیکاردی به وسیله توراکوتومی با کارگذاری ژنراتور پیس میکر</t>
  </si>
  <si>
    <t xml:space="preserve">تغییر مکان لیدهای الکترود برای ICD تک یا دو حفرهای و کارگذاری ژنراتور پیس میکر (شامل كلیه موارد اعم از بررسی الكتروفیزیولوژیك بررسی لید، پروگرامینگ، ونوگرافی وفلوروسكپی و ...) </t>
  </si>
  <si>
    <t>جراحی برای قطع راهها یا مرکز آریتموژنیک فوق بطنی (برای مثال سندرم WPW ، سندرم ورود مجدد گره دهلیزی بطنی)؛ بدون بای پس قلبی ریوی</t>
  </si>
  <si>
    <t>جراحی برای قطع راهها یا مرکز آریتموژنیک فوق بطنی (برای مثال سندرم WPW، سندرم ورود مجدد گره دهلیزی بطنی)؛ با بای پس قلبی ریوی</t>
  </si>
  <si>
    <t xml:space="preserve">عمل جراحی انسیزیون و بازسازی دهلیز برای درمان فیبریلاسیون یا فلوتر دهلیزی(عملMAZE) </t>
  </si>
  <si>
    <t>عمل جراحی برای از بین بردن مرکز آریتموژنیک بطنی با بای پس قلبی ریوی</t>
  </si>
  <si>
    <t>كاشت اولیه شامل برنامه دادن Event recorder (ILR)</t>
  </si>
  <si>
    <t>درآوردن (ILR)Event recorder</t>
  </si>
  <si>
    <t>ثبت وقایع قلبی با فعال کردن ثبت کننده توسط بیمار</t>
  </si>
  <si>
    <t>ترمیم جراحت قلبی؛ با یا بدون بای پس قلبی ریوی</t>
  </si>
  <si>
    <t>کاردیوتومی، تجسسی (شامل درآوردن جسم خارجی، ترومبوس دهلیزی یا بطنی)، با یا بدون بای پس</t>
  </si>
  <si>
    <t>جراحات بزرگ قلب و عروق</t>
  </si>
  <si>
    <t>ترمیم آئورت یا عروق بزرگ با سوچور زدن؛ با یا بدون شنت یا بای پس قلبی ریوی</t>
  </si>
  <si>
    <t>ترمیم با استفاده از گرافت، آئورت یا عروق بزرگ؛ با یا بدون شنت یا بای پس قلبی ریوی</t>
  </si>
  <si>
    <t>والولوپلاستی دریچه آئورت؛ باز، با یا بدون بای پس قلبی ریوی، با یا بدون اتساع ترانس ونتریکولار با یا بدون ساخت مجرای خروجی آپیکال</t>
  </si>
  <si>
    <t>120</t>
  </si>
  <si>
    <t>30</t>
  </si>
  <si>
    <t xml:space="preserve">تعویض، دریچه آئورت، با بای پس قلبی ریوی، با دریچه مصنوعی </t>
  </si>
  <si>
    <t>(در صورت انجام عمل راستان یا ترمیم انسداد مجرای خروجی بطن 50 درصد کد 301085 به این کد اضافه خواهد شد)</t>
  </si>
  <si>
    <t>143.75</t>
  </si>
  <si>
    <t>تعویض، دریچه آئورت، با بای پس قلبی ریوی، با آلوگرافت یا هموگرافت</t>
  </si>
  <si>
    <t xml:space="preserve"> (در صورت انجام عمل راستان یا ترمیم انسداد مجرای خروجی بطن، 50 درصد کد 301085 به این کد اضافه خواهد شد)</t>
  </si>
  <si>
    <t>153.13</t>
  </si>
  <si>
    <t>تعویض دریچه آئورت، با گشادکردن آئولوس آئورت، کاسپ غیرکرونری</t>
  </si>
  <si>
    <t>150</t>
  </si>
  <si>
    <t>دریچه‌های قلبی</t>
  </si>
  <si>
    <t>دریچه آئورت</t>
  </si>
  <si>
    <t>بوسیله جابجایی دریچه شریان ریوی اتولوگ به ائورت و جایگزینی دریچه ریوی با آلوگرافت (عمل Ross)</t>
  </si>
  <si>
    <t>172.88</t>
  </si>
  <si>
    <t xml:space="preserve">ترمیم انسداد مجرای خروجی بطن چپ به وسیله بزرگ کردن مجرای خروجی با Patch (عمل راستان) </t>
  </si>
  <si>
    <t>169.25</t>
  </si>
  <si>
    <t>رزکسیون یا انسیزیون بافت زیر دریچه ای برای تنگی discrete زیر دریچه ای آئورت</t>
  </si>
  <si>
    <t>ونتریکولومیوتومی (ونتریکولومیکتومی) برای تنگی زیر دریچه آئورتی ایدیوپاتیک هایپرتروفیک (برای مثال هایپرتروفی غیر قرینه دیواره بین بطنی)</t>
  </si>
  <si>
    <t>آئورتوپلاستی برای تنگی فوق دریچه ای (عمل Gusset)</t>
  </si>
  <si>
    <t>دریچه میترال</t>
  </si>
  <si>
    <t>ترمیم دریچه میترال با بای پس قلبی ریوی؛ با کارگذاری حلقه</t>
  </si>
  <si>
    <t>ترمیم رادیکال دریچه میترال با کارگذاری حلقه با بای پس قلبی ریوی</t>
  </si>
  <si>
    <t>تعویض دریچه میترال با بای پس قلبی ریوی</t>
  </si>
  <si>
    <t>137.5</t>
  </si>
  <si>
    <t>تریکوسپید</t>
  </si>
  <si>
    <t>والوکتومی یا والولوپلاستی، دریچه تریکوسپید با یا بدون بای پاس قلبی ریوی با یا بدون کارگذاری حلقه</t>
  </si>
  <si>
    <t>112.5</t>
  </si>
  <si>
    <t>تعویض دریچه تریکوسپید با بای پس قلبی ریوی</t>
  </si>
  <si>
    <t>107.5</t>
  </si>
  <si>
    <t>تغییر محل و ترمیم دریچه تریکوسپید و پلیکاسیون برای آنومالی اپشتاین با یا بدون تعویض دریچه</t>
  </si>
  <si>
    <t>دیگر اعمال دریچه‌‌ای</t>
  </si>
  <si>
    <t>تعویض دریچه شریان ریوی</t>
  </si>
  <si>
    <t>128.5</t>
  </si>
  <si>
    <t>رزکسیون بطن راست برای تنگی انفاندیبولوم با یا بدون کومیشروتومی</t>
  </si>
  <si>
    <t>بزرگ کردن مجرای خروجی (Gusset)، با یا بدون رزکسیون انفاندیبولوم یا کومیشروتومی</t>
  </si>
  <si>
    <t>ترمیم دیسفانکشن غیرساختاری دریچه مصنوعی با بای پس قلبی ریوی (عمل مستقل)</t>
  </si>
  <si>
    <t>109.63</t>
  </si>
  <si>
    <t>ترمیم فیستول شریانی وریدی کرونر یا فیستول بین شریان و حفره قلبی؛ با بای پس قلبی ریوی</t>
  </si>
  <si>
    <t>ترمیم فیستول شریانی وریدی کرونر یا فیستول بین شریان و حفره قلبی؛ بدون بای پس قلبی ریوی</t>
  </si>
  <si>
    <t>آنومالی شریان کرونر</t>
  </si>
  <si>
    <t>ترمیم آنومالی شریان کرونر؛ از طریق بستن رگ</t>
  </si>
  <si>
    <t>ترمیم آنومالی شریان کرونر؛ با استفاده از گرافت بدون بای پس قلبی ریوی</t>
  </si>
  <si>
    <t>ترمیم آنومالی شریان کرونر؛ با استفاده از گرافت با بای پس قلبی ریوی</t>
  </si>
  <si>
    <t>با ساختن تونل شریانی داخل ریوی (عمل Takeuchi)</t>
  </si>
  <si>
    <t>بوسیله جابجایی از شریان ریوی به آئورت</t>
  </si>
  <si>
    <t xml:space="preserve">بای پس شریان کرونر، سه گرافت یا کمتر وریدی یا شریانی </t>
  </si>
  <si>
    <t>(این کد شامل کلیه مراحل انجام عمل CABG می‌باشد)</t>
  </si>
  <si>
    <t>220</t>
  </si>
  <si>
    <t xml:space="preserve">بای پس شریان کرونر، چهار گرافت یا بیشتر وریدی یا شریانی </t>
  </si>
  <si>
    <t>242</t>
  </si>
  <si>
    <t xml:space="preserve">اعمال مجدد جراحی قلب شامل تعویض یا ترمیم دریچه، بای پس عروق کرونر و یا بیماری‌های مادرزادی مجدد </t>
  </si>
  <si>
    <t>(برای اعمال جراحی مجدد اول، 50 درصد و برای عمل مجدد دوم و بیشتر، 75 درصد علاوه بر ارزش نسبی نهایی خدمات ارائه شده قابل محاسبه و گزارش می‌باشد)</t>
  </si>
  <si>
    <t xml:space="preserve">مجدد اول، 50 درصد و مجدد دوم و بیشتر، 75 درصد </t>
  </si>
  <si>
    <t>کانولاسیون از طریق ورید یا شریان فمورال یا براکیال برای اعمال جراحی قلب</t>
  </si>
  <si>
    <t>رزکسیون میوکارد (برای مثال آنوریسمکتومی بطن)</t>
  </si>
  <si>
    <t>ترمیم نقص دیواره بین بطنی بعد از انفارکشن، با یا بدون رزکسیون میوکارد</t>
  </si>
  <si>
    <t>گرافت وریدی- فقط برای بای پس شریان کرونر</t>
  </si>
  <si>
    <t>لیگاتور گوشک دهلیز چپ</t>
  </si>
  <si>
    <t>Secondary Delayed Sternum Closure</t>
  </si>
  <si>
    <t>سیری‌کولاتوری ارست و یا هیپوترمی عمیق</t>
  </si>
  <si>
    <t>آنومالی یک بطن و دیگر آنومالیهای پیچیده قلبی</t>
  </si>
  <si>
    <t>اندارترکتومی کرونر، باز، به هر روش بر روی شریان کرونر راست یا سیرکومفلکس یا نزولی قدامی چپ، هر تعداد رگ</t>
  </si>
  <si>
    <t>بستن دریچه دهلیزی بطنی (میترال یا سه لتی) یا نیمه هلالی (آئورت یا شریان ریوی) به وسیله بخیه یا Patch</t>
  </si>
  <si>
    <t>آناستوموز شریان ریوی به آئورت (عمل Stansel Damus – Kay )</t>
  </si>
  <si>
    <t>ترمیم آنومالی های قلبی پیچیده قلبی به وسیله بزرگ كردن نقص دیواره بین بطنی از طریق جراحی، نصب کاندویی دریچه دار بین بطن چپ یا راست و اتصال آن به شریان ریوی، ترمیم بطن راست با دو خروجی، با ترمیم تونل داخل بطنی، با ترمیم انسداد مجرای خروجی بطن راست، بستن نقص دیواره بین دهلیزی و آناستوموز دهلیز یا وناكاوا به شریان ریوی (عمل ساده Fontan) یا عمل fontan مدیفیه</t>
  </si>
  <si>
    <t>ترمیم قلب یک بطنی یا انسداد خروجی آئورت و هیپولازی قوس آئورت (سندرم هیپوپلازی سمت چپ قلب) (برای مثال عمل Norwood)</t>
  </si>
  <si>
    <t xml:space="preserve">ترمیم نقص دیواره بین دهلیزی(ASD)، با بای پس قلبی ریوی، با یا بدون Patch </t>
  </si>
  <si>
    <t xml:space="preserve">ترمیم نقص دیواره بین بطنی (VSD)، با بای پس قلبی ریوی، با یا بدون Patch </t>
  </si>
  <si>
    <t>بستن مستقیم یا بوسیله Patch سینوس ونوزوم با یا بدون آنومالی درناژ ورید ریوی</t>
  </si>
  <si>
    <t>ترمیم همزمان نقص دیواره بین دهلیزی و نقص دیواره بین بطنی(ASDهمراه با (VSD با بستن مستقیم یا به وسیله Patch</t>
  </si>
  <si>
    <t>ترمیم کانال دهلیزی بطنی (A.VChannel) ناقص با یا بدون ترمیم دریچه دهلیزی بطنی</t>
  </si>
  <si>
    <t>ترمیم کانال دهلیزی بطنی (AV Channel) کامل با یا بدون ترمیم دریچه دهلیزی بطنی</t>
  </si>
  <si>
    <t xml:space="preserve">بستن نقص دیواره بین بطنی (VSD) با یا بدون Patch؛ همراه با هر کدام از اعمال؛ والووتومی ریوی یا رزکسیون انفاندیبول (غیر سیانوتیک) و یا برداشتن بند شریان ریوی با یا بدون Gusset </t>
  </si>
  <si>
    <t>ترمیم دیواره بین دهلیزی نوع سینوس ونوزوم (عمل Warden)</t>
  </si>
  <si>
    <t>بندگذاری دور شریان ریوی</t>
  </si>
  <si>
    <t>ترمیم کامل تترالوژی فالوت با یا بدون آترزی شریان ریوس؛ به هر روش</t>
  </si>
  <si>
    <t>نقص دیواره‌ای</t>
  </si>
  <si>
    <t>ترمیم فیستول یا آنوریسم سینوس والسالوا با یا بدون بای پس قلبی ریوی با یا بدون ترمیم نقص دیواره بین بطنی با یا بدون بستن تونل بین آئورت و بطن چپ</t>
  </si>
  <si>
    <t>ترمیم کامل آنومالی برگشت وریدی (انواع فوق قلبی، داخل قلبی، زیر قلبی)</t>
  </si>
  <si>
    <t xml:space="preserve">ترمیم قلب سه دهلیزی یا حلقه بالای دریچه میترال بوسیله رزکسیون مامبران دهلیز چپ </t>
  </si>
  <si>
    <t>سپتکتومی یا سپتوستومی دهلیز؛ عمل قلب بسته (عمل Blalock-hanlon)</t>
  </si>
  <si>
    <t>آنومالی کامل درناژ وریدی ریه</t>
  </si>
  <si>
    <t>سپتکتومی یا سپتوستومی قلب باز با بای پس قلبی ریوی</t>
  </si>
  <si>
    <t>اعمال شنتگذاری</t>
  </si>
  <si>
    <t xml:space="preserve">سپتکتومی یا سپتوستومی قلب باز با بستن جریان خون ورودی </t>
  </si>
  <si>
    <t xml:space="preserve">اعمال شنت گذاری شامل سابکلاوین به شریان ریوی (عمل Blalock-Taussig) یا آئورت صعودی به شریان ریوی (عمل Waterston) یا آئورت نزولی به شریان ریوی (عمل Potts-Smith ) یا مرکزی با گرافت مصنوعی یا ورید اجوف فوقانی به شریان ریوی برای جریان دادن خون به یک ریه (عمل Glenn کلاسیک) یا ورید اجوف فوقانی به شریان ریوی برای جریان دادن خون به هر دو ریه (عمل Glenn دو جهتی) </t>
  </si>
  <si>
    <t>ترمیم جابجایی شریان های بزرگ قلب با نقص دیواره بین بطنی و تنگی زیر شریان ریوی؛ با بزرگ کردن نقص دیواره بین بطنی بوسیله جراحی</t>
  </si>
  <si>
    <t>جابه‌جایی عروق بزرگ</t>
  </si>
  <si>
    <t>ترمیم جابجایی شریان های بزرگ قلب، عمل Baffle دهلیزی (برای مثال Mustard یا Senning) با بای پس قلبی ریوی؛ با یا بدون برداشتن باند شریان ریوی با یا بدون بستن نقص دیواره بین بطنی با یا بدون ترمیم انسداد زیر شریان ریوی</t>
  </si>
  <si>
    <t>اصلاح جابجایی شریان های بزرگ قلب، بازسازی شریان آئورت و ریوی (مثل عمل Jatene)؛ با یا بدون برداشتن باند شریان ریوی با یا بدون بستن نقص دیواره بین بطنی با یا بدون ترمیم انسداد زیر شریان ریوی</t>
  </si>
  <si>
    <t>ترمیم کامل تنه شریانی (مثل عمل Rastelli)</t>
  </si>
  <si>
    <t xml:space="preserve">کاشت مجدد یک شریان ریوی غیر طبیعی </t>
  </si>
  <si>
    <t>(برای بند شریان ریوی از کد 301290 استفاده کنید)</t>
  </si>
  <si>
    <t>ساسپنسیون آئورت (آئورتوپکسی) برای کاهش فشار روی تراشه (برای مثال برای تراکئومالاسی) (عمل مستقل)</t>
  </si>
  <si>
    <t>تنه شریانی</t>
  </si>
  <si>
    <t>ترمیم داخل عروقی آنوریسم یا دیسکسیون آئورت شکمی زیر عروق کلیوی؛ با استفاده از پروتز لوله ای آئورت به آئورت</t>
  </si>
  <si>
    <t>آنومالیهای آئورت</t>
  </si>
  <si>
    <t>ترمیم داخل عروقی آنوریسم یا دیسکسیون آئورت شکمی زیر عروق کلیوی؛ با استفاده از پروتز لوله ای آئورت به آئورت یا با استفاده از پروتز مادولار دو شاخه (دو شاخه وصل شونده) یا با استفاده از پروتز یک تکه دو شاخه یا با استفاده از پروتز آئورتوایلیاک یا آئورت به یک فمورال</t>
  </si>
  <si>
    <t>قطع رگ نابجا (حلقه عروقی) با یا بدون آناستوموز مجدد</t>
  </si>
  <si>
    <t>بستن نقص دیواره آئورتوپولمونر؛ بدون بای پس قلبی ریوی</t>
  </si>
  <si>
    <t>بستن نقص دیواره آئورتوپولمونر؛ با بای پس قلبی ریوی</t>
  </si>
  <si>
    <t>بستن یا قطع PDA به روش باز با بای پس قلبی و ریوی (عمل مستقل)</t>
  </si>
  <si>
    <t>بستن یا قطع PDA همراه با سایر پروسیجرهای جراحی قلب</t>
  </si>
  <si>
    <t>بستن PDA؛ از طریق پوست</t>
  </si>
  <si>
    <t>بستن فیستول‌ها، کولترال‌ها و شانت‌های باقی مانده؛ از طریق پوست</t>
  </si>
  <si>
    <t>بستن نشت دریچه؛ از طریق پوست شامل کلیه پروسیجرهای مرتبط به هر روش</t>
  </si>
  <si>
    <t>اکسیزیون کوارکتاسیون آئورت با یا بدون مجرای شریانی باز؛ با آناستوموز مستقیم با یا بدون گرافت یا ترمیم با استفاده از شریان سابکلاوین چپ یا پروتز مصنوعی بعنوان گاست برای بزرگ کردن</t>
  </si>
  <si>
    <t>ترمیم قوس آئورت هیپوپلاستیک یا قطع شده با استفاده از گرافت اتوژن یا مصنوعی؛ بدون بای پس قلبی ریوی</t>
  </si>
  <si>
    <t>ترمیم قوس آئورت هیپوپلاستیک یا قطع شده با استفاده از گرافت اتوژن یا مصنوعی؛ با بای پس قلبی ریوی</t>
  </si>
  <si>
    <t xml:space="preserve">گرافت قوس عرضی با بای پس قلبی ریوی </t>
  </si>
  <si>
    <t>(کد دیگری همراه با این کد قابل گزارش و محاسبه نمی‌باشد)</t>
  </si>
  <si>
    <t xml:space="preserve">گرافت آئورت توراسیک نزولی با یا بدون بای پس </t>
  </si>
  <si>
    <t xml:space="preserve">ترمیم آنوریسم آئورت سینه ای شکمی، با گرافت، با یا بدون بای پس قلبی ریوی </t>
  </si>
  <si>
    <t xml:space="preserve">ترمیم ریشه آئورت وتعویض آئورت صعودی بصورت عمل بنتال یا عمل یاکوب یا عمل David با یا بدون تعویض دریچه مصنوعی با بای پس قلبی ریوی </t>
  </si>
  <si>
    <t>(کد دیگری با این کد قابل گزارش نمی‌باشد)</t>
  </si>
  <si>
    <t>آمبولکتومی شریان ریوی؛ با یا بدون بای پس قلبی ریوی</t>
  </si>
  <si>
    <t>93.75</t>
  </si>
  <si>
    <t>اندارترکتومی ریوی، با یا بدون امبولکتومی، با بای پس قلبی ریوی</t>
  </si>
  <si>
    <t>206.25</t>
  </si>
  <si>
    <t xml:space="preserve">ترمیم تنگی شریان ریوی بوسیله بازسازی با گرافت یا Patch </t>
  </si>
  <si>
    <t>ترمیم آترزی شریان ریوی همراه با نقص دیواره، بین بطنی بوسیله unifocalization شریان های ریوی: بدون بای پس قلبی ریوی</t>
  </si>
  <si>
    <t>شریان ریوی</t>
  </si>
  <si>
    <t xml:space="preserve"> ترمیم آترزی شریان ریوی همراه با نقص دیواره، بین بطنی بوسیله unifocalization شریان های ریوی: با بای پس قلبی ریوی</t>
  </si>
  <si>
    <t xml:space="preserve">ترمیم آنومالی شریان ریوی همراه با ناقص دیواره بین بطنی به وسیله ساختن یا تعویض مجرای خروجی از بطن راست یا چپ به شریان ریوی (با نصب هموگرافت یا والو کاندویی بافتی) با یا بدون بازسازی حجم بطن مربوطه </t>
  </si>
  <si>
    <t>قطع شریان ریوی با بای پس قلبی ریوی</t>
  </si>
  <si>
    <t xml:space="preserve">بستن و جداکردن شانت جریان خون سیستمیک به شریان ریوی، زمانیکه همزمان با جراحی بیماری مادرزادی قلبی صورت گیرد </t>
  </si>
  <si>
    <t>گردش خون خارج بدنی طولانی مدت برای نارسایی قلبی ریوی؛ 24 ساعت اول</t>
  </si>
  <si>
    <t xml:space="preserve">گردش خون خارج بدنی طولانی مدت برای نارسایی قلبی ریوی؛ هر 24 ساعت اضافه </t>
  </si>
  <si>
    <t xml:space="preserve">(برای گذاشتن کانولای گردش خون خارج از بدنی طولانی از کد 302540 استفاده نمائید) </t>
  </si>
  <si>
    <t>ابزار کمک قلبی</t>
  </si>
  <si>
    <t xml:space="preserve">کارگذاری اینترا آئورتیک بالون پمپ </t>
  </si>
  <si>
    <t xml:space="preserve">در آوردن اینترا آئورتیک بالون پمپ </t>
  </si>
  <si>
    <t>گذاشتن بالن پمپ داخل آئورتی از طریق شریان فمورال،‌ روش باز</t>
  </si>
  <si>
    <t>درآوردن بالن پمپ داخل آئورتی شامل ترمیم شریان فمورال؛ با یا بدون گرافت</t>
  </si>
  <si>
    <t>کارگذاری بالن پمپ داخل آئورتی از طریق آئورت صعودی</t>
  </si>
  <si>
    <t>درآوردن بالن پمپ داخل آئورتی از آئورت صعودی شامل ترمیم آئورت صعودی با یا بدون گرافت</t>
  </si>
  <si>
    <t xml:space="preserve">کارگذاری پرکوتانئوس دستگاه کمکی قلب مثل Impella </t>
  </si>
  <si>
    <t>کارگذاری دستگاه کمکی بطنی خارج بدنی، دو بطن</t>
  </si>
  <si>
    <t xml:space="preserve">درآوردن دستگاه کمکی بطنی؛ خارج بدنی، یک بطن </t>
  </si>
  <si>
    <t>درآوردن دستگاه کمکی بطنی؛ خارج بدنی، دو بطن</t>
  </si>
  <si>
    <t>کارگذاری دستگاه کمکی بطنی، قابل کاشت داخل بدن، یک بطن</t>
  </si>
  <si>
    <t xml:space="preserve">درآوردن ابزار کمکی بطنی، قابل کاشت داخل بدن، یک بطن </t>
  </si>
  <si>
    <t>آمبولكتومی یا ترومبكتومی، با یا بدون كاتتر؛ شریان كاروتید، شریان آكزیلاری، براكیال، شریان رادیال یا اولنار، فموروپوپلیتئال، پوپلیتئال تیبیوپرونئال، سابكلاوین با انسیزیون گردنی، بازو یا اندام تحتانی</t>
  </si>
  <si>
    <t>آمبولكتومی یا ترومبكتومی، با انسیزیون قفسه‌سینه‌ای</t>
  </si>
  <si>
    <t>آمبولكتومی یا ترومبكتومی، با انسزیون شكم</t>
  </si>
  <si>
    <t>آمبولکتومی با کاتتر (اریک، سولیتر و...)؛ عروق مغز</t>
  </si>
  <si>
    <t>ترومبكتومی، مستقیم یا با كاتتر؛ ورید ایلیاك، وناكاوا، ایلیاك، فموروپوپلیتئال، آگزیلاری و سابكلاوین با انسزیون اندام تحتانی، گردن یا بازو</t>
  </si>
  <si>
    <t>ترومبكتومی، مستقیم یا با كاتتر؛ با انسیزیون شکمی</t>
  </si>
  <si>
    <t>شریان‌ها و وریدها</t>
  </si>
  <si>
    <t>بازسازی وریدی</t>
  </si>
  <si>
    <t>والوولوپلاستی، ورید فمورال</t>
  </si>
  <si>
    <t>بازسازی و ناکاوا، هر روش</t>
  </si>
  <si>
    <t>ترانسپوریسیون دریچه وریدی، از هر ورید دهنده</t>
  </si>
  <si>
    <t>گرافت وریدی به سیستم وریدی سمت مقابل</t>
  </si>
  <si>
    <t>آناستوموز وریدی سافن به پویلیته</t>
  </si>
  <si>
    <t xml:space="preserve">ترمیم داخل عروقی آنوریسم یا دیسکسیون آئورت سینه‌ای و شکمی زیر عروق کلیوی؛ با استفاده از پروتز مادولار دوشاخه (یک شاخه وصل شونده) یا با استفاده از پروتز دو شاخه مدولار (دو بازویی) یا با استفاده از پروتز یك تكه دو شاخه </t>
  </si>
  <si>
    <t>ترمیم باز آنوریسم یا دیسكسیون آئورت سینه‌ای و شکمی، زیر عروق كلیوی، به اضافه ترمیم ترومای شریانی همراه، بدنبال ترمیم غیر موفق داخل عروقی؛ با استفاده از پروتز لوله­ای یا با استفاده از پروتز آئورتو بای ایلیاك یا با استفاده از پروتز آنورتو بای فمورال</t>
  </si>
  <si>
    <t>ترمیم داخل عروقی آنوریسم آئورت شکمی</t>
  </si>
  <si>
    <t xml:space="preserve">جایگذاری داخل عروقی وسیله به منظور بستن شریان ایلیاک </t>
  </si>
  <si>
    <t>اکسپوزکردن شریان فمورال برای کارگذاری پروتز داخل عروقی با انسیزیون کشاله ران، یک طرفه</t>
  </si>
  <si>
    <t xml:space="preserve">کارگذاری گرافت مصنوعی فمورال _ فمورال در حین ترمیم داخل عروقی آنوریسم آئورت </t>
  </si>
  <si>
    <t xml:space="preserve">(برای گرافت گذاری شریان رانی به کدهای 302085، 302090، 302105 و 302185 مراجعه کنید) </t>
  </si>
  <si>
    <t>اکسپوزکردن شریان ایلیاک برای کارگذاری پروتز داخل عروقی یا بستن شریان ایلیاک درطی درمان داخل عروقی با انسیزیون شکمی یا رتروپریتوئن، یک طرفه</t>
  </si>
  <si>
    <t>کارگذاری یک پروتز دیگر در پروگزیمال یا دیستال هنگام ترمیم داخل عروقی آنوریسم ایلیاک یا آنوریسم آئورت شکمی زیر کلیوی، آنوریسم کاذب یا دیسکسیون؛ شریان اولیه</t>
  </si>
  <si>
    <t xml:space="preserve">ترمیم اندوواسكولر آنوریسم شریان ایلیاك </t>
  </si>
  <si>
    <t>(هزینه رادیولوژی به طور جداگانه قابل محاسبه و اخذ می باشد)</t>
  </si>
  <si>
    <t>ترمیم اندوواسکولر آنوریسم شریان ایلیاک هر رگ اضافه</t>
  </si>
  <si>
    <t xml:space="preserve"> 
(هزینه رادیولوژی بطور جداگانه محاسبه می‌گردد)</t>
  </si>
  <si>
    <t>ترمیم باز آنوریسم یا دیسکسیون آئورت، زیر عروق کلیوی، باضافه ترمیم ترومای شریانی همراه، بدنبال ترمیم غیر موفق داخل عروقی؛ با استفاده از پروتز لوله ای یا با استفاده از پروتز آئورتو بای ایلیاک یا با استفاده از پروتز آنورتو بای فمورال</t>
  </si>
  <si>
    <t>ترمیم باز آنوریسم شریان ایلیاک، براکیال، پوپلیته</t>
  </si>
  <si>
    <t>اکسپوز کردن شریان ایلیاک با ایجاد Conduit برای واردکردن پروتز داخل عروقی آئورت زیر عروق کلیوی یا ایلیاک، با انسیزیون شکمی یا رتروپریتوئن، یک طرفه</t>
  </si>
  <si>
    <t>اکسپوزکردن شریان براکیال به منظور کمک به کارگذاری پروتز داخل عروقی ایلیاک یا آئورت زیر شریانهای کلیوی یا ایلیاک با انسیزیون بازر، یک طرفه</t>
  </si>
  <si>
    <t>ترمیم آنوریسم، آنوریسم كاذب و بیماری انسدادی همراه، شریان ایلیاك، شریان ورتبرال یا براكیال و آگزیلاری یا شریان اولنار یا رادیال یا شریان طحالی، شریان ساب كلاوین، بینام، شریان فمورال مشترك (فمورال عمقی، فمورال سطحی)، ‌شریان پویلیته و سایر شرایین به جزء موارد مذکور در کد 301795</t>
  </si>
  <si>
    <t xml:space="preserve">برای آنوریسم پاره شده، شریان ایلیاك، شریان ورتبرال یا براكیال و آگزیلاری یا شریان اولنار یا رادیال یا شریان طحالی، شریان ساب كلاوین، بینام، شریان فمورال مشترك (فمورال عمقی، فمورال سطحی)، ‌شریان پویلیته و سایر شرایین به جزء موارد مذکور در کد 301800 </t>
  </si>
  <si>
    <t>ترمیم آنوریسم، آنوریسم كاذب و بیماری انسدادی همراه، شریان آئورت شكمی با یا بدون درگیری عروق ایلیاك (ایلیاك مشترك، هیپوگاستریك و ایلیاك خارجی)، ‌شریان طحالی، شریان كبدی، سلیاك، كلیوی یا مزانتریك و شریان ایلیاك (مشترك، هیپوگاستریك، خارجی)</t>
  </si>
  <si>
    <t xml:space="preserve"> (هزینه رادیولوژی به طور جداگانه محاسبه می‌گردد)</t>
  </si>
  <si>
    <t xml:space="preserve">برای آنوریسم پاره شده، شریان آئورت شكمی با یا بدون درگیری عروق ایلیاك (ایلیاك مشترك، هیپوگاستریك و ایلیاك خارجی)، ‌شریان طحالی، شریان كبدی، سلیاك، كلیوی یا مزانتریك و شریان ایلیاك (مشترك، هیپوگاستریك، خارجی) </t>
  </si>
  <si>
    <t>بستن یا ترمیم فیستول مادرزادی یا اکتسابی شریانی وریدی؛ سر و گردن یا اندام‌ها</t>
  </si>
  <si>
    <t>بستن یا ترمیم فیستول مادرزادی یا اکتسابی شریانی وریدی؛ قفسه سینه و شكم</t>
  </si>
  <si>
    <t>ترمیم عروق خونی، مستقیم؛ گردن، اندام فوقانی یا دست و انگشتان، اندام تحتانی</t>
  </si>
  <si>
    <t>ترمیم عروق خونی، مستقیم؛ داخل قفسه سینه، با یا بدون بای پس، داخل شکمی</t>
  </si>
  <si>
    <t>ترمیم عروق خونی با گرافت وریدی یا گرافت مصنوعی؛ گردن، اندام فوقانی یا تحتانی</t>
  </si>
  <si>
    <t>ترمیم عروق خونی با گرافت وریدی یا گرافت مصنوعی؛ داخل قفسه سینه یا داخل شکم، با یا بدون بای پس</t>
  </si>
  <si>
    <t>ترومبواندارتركتومی، با یا بدون پچ گرافت؛ كاروتید، ورتبرال، سابكلاوین با انسیزیون گردن، آگزیلاری- براكیال، ایلیوفمورال، فمورال مشترك و فمورال عمقی یا فمورال و یا پوبلیتئال و یا تیبیوپرونئال</t>
  </si>
  <si>
    <t>ترومبواندارتركتومی، با یا بدون پچ گرافت؛ سابكلاوین، بی­نام، با انسیزیون قفسه سینه (توراكوتومی)، آئورت شكمی یا مزانتریك، سلیاك یا كلیوی، ایلیاك، آئورت و ایلیاك همزمان، آئورت ایلیوفمورال همزمان</t>
  </si>
  <si>
    <t xml:space="preserve">آنژیوسکوپی (گرافت ها یا عروق غیر کرونری) در حین سایر اقدامات درمانی </t>
  </si>
  <si>
    <t xml:space="preserve">برداشتن و آماده سازی ورید اندام فوقانی، یک قطعه، برای عمل بای پس شریان کرونر یا اندام تحتانی </t>
  </si>
  <si>
    <t xml:space="preserve">(برای برداشتن بیش از یک قطعه ورید به کدهای 302155 و 302160 مراجعه کنید) </t>
  </si>
  <si>
    <t>گرافت بای پس</t>
  </si>
  <si>
    <t>گرافت بای پس، با ورید یا گرافت مصنوعی؛ كاروتید یا كاروتید -سابكلاوین یا سابکلاوین-کاروئید یا كاروتید-ورتبرال یا كاروتید-كاروتید یا سابكلاوین-سابكلاوین یا سابكلاوین-ورتبرال یا سابكلاوین-آگزیلاری یا آگزیلاری-آگزیلاری یا براكیال-براكیال یا فمورال-فمورال، كاروتید-براكیال یا سابكلاوین-براكیال یا آگزیلاری-فمورال یا آگزیلاری-براكیال ی فمورال-پوپلیتئال یا ایلیو ایلیاك یا ایلیو فمورال یا پوپلتیئال به تیبیال یا شریان پرونئال یا دیگر عروق دیستال، آگزیلاری-فمورال یا فمورال پوپلیتئال یا ایلیوایلیاك یا ایلیوفمورال یا فمورال به تیبیال قدامی، تیبیال خلفی یا شریان پرونئال یا پوپلیتئال به تیبیال یا شریان پرونئال، -فمورال یا فمورال به تیبیال قدامی، تیبیال خلفی، شریان پرونئال یا عروق دیستال دیگری</t>
  </si>
  <si>
    <t>گرافت بای پس، با ورید یا گرافت مصنوعی؛ آئورتوسابكلاوین یا كاروتید یا اسپلنورنال یا آئورتورنال، آئورتوسلیاك یا آئورتومزانتریك، آئورتوسابكلاوین یا كاروتید یا اسپلنورنال (آناستوموز شریان طحالی به شریان كلیوی) یا آئورتوفمورال</t>
  </si>
  <si>
    <t>آماده‌سازی و برداشتن ورید فموروپوپلیتئال یا صافن، یك قطعه برای عمل بازسازی عروقی</t>
  </si>
  <si>
    <t>بای‌پس با استفاده از ورید In Situ: آئورتوفمورال-پوپلیتئال تنها جزء قسمت فمورال پوپلیتئالIn Situ باشد یا فمورال پوپلیتئال یا فمورال به تیبیال قدامی، تیبیال خلفی یا شریان پرونئال یا پوپلیتئال به تیبیال یا پرونئال</t>
  </si>
  <si>
    <t xml:space="preserve">برداشتن و آماده‌سازی شریان اندام فوقانی، یك قطعه، برای عمل بای پس شریان كرونر </t>
  </si>
  <si>
    <t xml:space="preserve">گرافت بایپس با استفاده از گرافت مصنوعی؛ آئوروتوسلیاك، آئورتومزانتریك، آئورتورنال یا آئورتوبای فمورال </t>
  </si>
  <si>
    <t>(برای گذاشتن گرافت آئورتو بای فمورال بروش باز متعاقب اقدام ناموفق ترمیم آندوواسكولر از كد 301770 استفاده گردد)</t>
  </si>
  <si>
    <t xml:space="preserve">گرافت بایپس، با ورید یا گرافت مصنوعی؛ ائورتوسابکلاوین، ائورتواینومینت، ائورتوسلیاک_رنال_مزانتریک و دیگر اعمال بای پس نیازمند باز کردن شکم یا قفسه سینه </t>
  </si>
  <si>
    <t xml:space="preserve">گرافت بای پس، مرکب، پروتز و ورید </t>
  </si>
  <si>
    <t xml:space="preserve">گرافت اتوژن مرکب، دوسگمان وریدی از دو ناحیه </t>
  </si>
  <si>
    <t>گرافت مرکب (کامپوزیت)</t>
  </si>
  <si>
    <t xml:space="preserve">گرافت اتوژن مرکب، سه سگمان وریدی یا بیشتر، از دو ناحیه یا بیشتر </t>
  </si>
  <si>
    <t xml:space="preserve">گذاشتن کاف یا Patch وریدی در محل آناستوموز دیستال گرافت سنتتیک با شریان </t>
  </si>
  <si>
    <t xml:space="preserve">ایجاد فیستول شریان وریدی دیستال در طی عمل جراحی بای پس اندام تحتانی (غیر همودیالیزی) </t>
  </si>
  <si>
    <t>تکنیکهای اضافی</t>
  </si>
  <si>
    <t>جابجایی و یا کاشت مجددشریان؛ شریان ورتبرال به کاروتید یا شراین ورتبرال به سابکلاوین یا شریان سابکلاوین به کاروتید یا شریان کاروتید به سابکلاوین</t>
  </si>
  <si>
    <t xml:space="preserve">کاشت مجدد شریان احشایی به پروتز آئورت زیر کلیوی، هر شریان </t>
  </si>
  <si>
    <t xml:space="preserve">عمل جراحی مجدد، فمورال پوپلیتئال یا فمورال (پوپلیتئال) به تیبیال قدامی، تیبیال خلفی، شریان پرونئال یا عروق دیستال دیگر، بیشتر از یک ماه بعد از عمل جراحی اولیه </t>
  </si>
  <si>
    <t>اکسپلوراسیون/ اصلاح</t>
  </si>
  <si>
    <t>اکسپلوراسیون (بدون ترمیم جراحی)با یا بدون آزادسازی شریان؛ شریان کاروتید یا شریان فمورال یا شریان پوپلیتئال</t>
  </si>
  <si>
    <t>اكسپلوراسیون (بدون ترمیم جراحی) با یا بدون آزادسازی شریان؛ شریان كاروتید یا شریان فمورال یا شریان پوپلیتئال یا سایر عروق</t>
  </si>
  <si>
    <t xml:space="preserve">اكسپلوراسیون برای خونریزی، ترومبوز یا عفونت پس از عمل جراحی؛ گردن، شکم یا اندام‌ها </t>
  </si>
  <si>
    <t>اكسپلوراسیون برای خونریزی، ترومبوز یا عفونت پس از عمل جراحی؛ قفسه سینه</t>
  </si>
  <si>
    <t xml:space="preserve">ترمیم فیستول بین گرافت و روده (شامل برداشتن گرافت عفونی، ترمیم روده و تعبیه بای پس جدید) </t>
  </si>
  <si>
    <t>(هیچ کد دیگری با این کد قابل گزارش و اخذ نمی‌باشد)</t>
  </si>
  <si>
    <t>ترومبکتومی گرافت شریانی یا وریدی (بجز فیستول یا گرافت همودیالیز)</t>
  </si>
  <si>
    <t xml:space="preserve"> (برای ترومبکتومی گرافت تعبیه شده برای همودیالیز و یا فیستول به کدهای 302555 و 302560 رجوع نمائید)</t>
  </si>
  <si>
    <t>ترومبکتومی گرافت شریانی یا وریدی با اصلاح گرافت شریانی یا وریدی</t>
  </si>
  <si>
    <t>اصلاح بای پس شریانی اندام تحتانی بدون ترومبکتومی، باز؛ با انژیوپلاستی با Patch وریدی با یا بدون اینترپوزیشن قطعه ای از ورید</t>
  </si>
  <si>
    <t>اکسیزیون گرافت عفونی شده؛ گردن یا اندامها</t>
  </si>
  <si>
    <t>اکسیزیون گرافت عفونی شده؛ قفسه سینه یا شکم</t>
  </si>
  <si>
    <t xml:space="preserve">تزریق (برای مثال ترومبین) برای درمان آنوریسم کاذب اندامها از طریق پوست </t>
  </si>
  <si>
    <t xml:space="preserve">اسکلراتراپی به هر روش تا 20 تزریق </t>
  </si>
  <si>
    <t>ترزیقات داخل عروق</t>
  </si>
  <si>
    <t>داخل وریدی</t>
  </si>
  <si>
    <t xml:space="preserve">اسکلراتراپی به هر روش بیش از 20 تزریق </t>
  </si>
  <si>
    <t xml:space="preserve">تزریق برای ونوگرافی اندامها (شامل کارگذاری سوزن یا کاتتر) </t>
  </si>
  <si>
    <t xml:space="preserve">وارد کردن کاتتر یا سوزن یا اینتراکاتتر به داخل آئورت، شریان کاراتوئید یا براکیال یا ورتبرال یا قلب راست یا شریان ریوی اصلی یا چپ و راست یا ورید اجوف فوقانی یا تحتانی یا ورید کلیوی، ورید ژوگولار یا ورید آدرنال چپ، سینوس پتروزال </t>
  </si>
  <si>
    <t>(برای قراردادن کاتترهائی که با جریان خون هدایت می شوند مثل کاتتر سوان گنز از کد 900810 استفاده کنید) (برای کاتتریزاسیون انتخابی ارگان ها جهت گرفتن نمونه خون از کد 302250 استفاده کنید) (برای قراردادن کانول شریانی وریدی به کدهای 302515 تا 302535 مراجعه شود)</t>
  </si>
  <si>
    <t>کارگذاری پمپ انفوزیونی قابل کاشت داخل شریانی (برای مثال برای شیمی درمانی کبد)</t>
  </si>
  <si>
    <t>داخل شریانی – وریدی</t>
  </si>
  <si>
    <t>اصلاح یا درآوردن پمپ انفوزیونی کارگذاشته شده داخل شریانی</t>
  </si>
  <si>
    <t>کات داون وریدی در بالای 3 سال</t>
  </si>
  <si>
    <t>کات داون وریدی در زیر3 سال</t>
  </si>
  <si>
    <t>کات داون وریدی در نوزادان</t>
  </si>
  <si>
    <t>تزریق خون یا فرآورده‌های خون به هر روش در اطفال و نوزادان هر بار</t>
  </si>
  <si>
    <t>تزریق خون در بیماران تالاسمی به صورت گلوبال (شامل ویزیت، کراس‌مچ خون، اندازه‌گیری هموگلوبین خون و تزریق خون)</t>
  </si>
  <si>
    <t>تزریق فاکتورهای انعقادی برای بیماران هموفیلی</t>
  </si>
  <si>
    <t>تزریق خون یا فرآورده‌های خون به هر روش در بالغین به ازای هر واحد</t>
  </si>
  <si>
    <t>تعویض خون در نوزادان (Exchange)</t>
  </si>
  <si>
    <t>تعویض خون در غیر نوزادان (Exchange)</t>
  </si>
  <si>
    <t xml:space="preserve">پلاسمای غنی از پلاکت  یا فیبرین غنی از پلاکت (PRP یا PRF ) </t>
  </si>
  <si>
    <t>هزینه نمونه‌گیری و تزریق جداگانه قابل اخذ می باشد.</t>
  </si>
  <si>
    <t>19.7</t>
  </si>
  <si>
    <t>4.3</t>
  </si>
  <si>
    <t>15.4</t>
  </si>
  <si>
    <t>تزریق خون به جنین داخل رحم</t>
  </si>
  <si>
    <t>فوم اسکلروتراپی تحت مانیتورنینگ و راهنمایی تصویربرداری</t>
  </si>
  <si>
    <t xml:space="preserve">تزریق محلول اسكلروزان، به ازای هر 10 تزریق </t>
  </si>
  <si>
    <t>(در صورتی که جنبه زیبایی داشته باشد، * محسوب می‌گردد)</t>
  </si>
  <si>
    <t xml:space="preserve">درمان حذف داخل وریدی ابلاسیون ورید نارسا با ناتوان اندام‌ها، شامل هدایت و مانیتورینگ تصویری از طریق پوست با رادیوفرکانسی یا لیزر یا مایکروویو اولین ورید درمان شده </t>
  </si>
  <si>
    <t xml:space="preserve">دومین ورید یا وریدهای بعدی درمان شده در یک اندام هر کدام از یک مسیر دسترسی جداگانه </t>
  </si>
  <si>
    <t xml:space="preserve">گذاشتن کاتتر داخل ورید پورت از طریق پوست با هر روش </t>
  </si>
  <si>
    <t>(هزینه رادیولوژی بهطور جداگانه قابل محاسبه و اخذ نمی باشد)</t>
  </si>
  <si>
    <t xml:space="preserve">آفرزیس درمانی؛ برای گلبولهای سفید یا قرمزخون یا پلاکت‌ها </t>
  </si>
  <si>
    <t>(هزینه ست به طور جداگانه قابل محاسبه و اخذ می‌باشد)</t>
  </si>
  <si>
    <t>با ایمونوادزوربشن خارج بدنی و انفوزیون مجدد پلاسما</t>
  </si>
  <si>
    <t>برای جذب انتخابی خارج بدنی یا فیلتراسیون انتخابی و انفوزیون مجدد پلاسما</t>
  </si>
  <si>
    <t>فتوفرزیس، خارج بدنی</t>
  </si>
  <si>
    <t>لخته زدایی ابزار یا کاتتر کاشته شده برای دسترسی عروقی بوسیله عوامل ترومبولیتیک</t>
  </si>
  <si>
    <t>کارگذاری کاتتر ورید مرکزی موقت از طریق پوست (CVP)</t>
  </si>
  <si>
    <t>اقدامات و اعمال جراحی جهت ایجاد دسترس به ورید مرکزی</t>
  </si>
  <si>
    <t xml:space="preserve">قرار دادن کاتتر ورید مرکزی </t>
  </si>
  <si>
    <t>کارگذاری کاتتر ورید مرکزی قرار داده شده از طریق ورید مرکزی، همراه با تونل زدن؛ با پمپ یا ورودی زیر جلدی با هر تعداد کاتتر مورد نیاز (پورت وریدی به هر منظور) یا پرمیکت</t>
  </si>
  <si>
    <t>وارد کردن کاتتر ورید مرکزی، از طریق ورید محیطی (PICC) بدون پمپ یا ورودی زیر جلدی</t>
  </si>
  <si>
    <t xml:space="preserve">کارگذاری پمپ انفوزیونی قابل کاشت داخل وریدی </t>
  </si>
  <si>
    <t>اصلاح کاتتر دسترسی به ورید مرکزی، تونل دار یا بدون تونل، و یا خروج و تغییر مکان کاتتر ورید مرکزی</t>
  </si>
  <si>
    <t>تعویض كاتتر دسترسی ورید مركزی یا PICC با یا بدون پمپ، با یا بدون تونل زیرجلدی، از طریق همان ورید</t>
  </si>
  <si>
    <t>12</t>
  </si>
  <si>
    <t>تعویض کاتتر از ابزار دسترسی ورید مرکزی یا محیطی بدون پمپ با یا بدون تونل زیر جلدی، از طریق ورودی همان ورید</t>
  </si>
  <si>
    <t xml:space="preserve">کاشتن ابزار دسترسی وریدی با ورودی زیرجلدی </t>
  </si>
  <si>
    <t xml:space="preserve"> اصلاح ابزار دسترسی به ورید مرکزی</t>
  </si>
  <si>
    <t>درآوردن پورت وریدی یا PICC به هر روش</t>
  </si>
  <si>
    <t>تعویض ابزار دسترسی به ورید مرکزی</t>
  </si>
  <si>
    <t xml:space="preserve">برطرف کردن مکانیکی مواد انسداد دهنده اطراف کاتتر (برای مثال غلاف فیبرین) از روی کاتتر ورید مرکزی از طریق دسترسی وریدی مجزا </t>
  </si>
  <si>
    <t>(برای کاتتریزاسیون وریدی به کدهای 302265 مراجعه کنید) (هزینه رادیولوژی بطور جداگانه محاسبه می‌گردد)</t>
  </si>
  <si>
    <t xml:space="preserve">درآوردن مکانیکی مواد انسداد دهنده داخل مجرای کاتتر از ابزار وریدی مرکزی از طریق مجرای ابزار </t>
  </si>
  <si>
    <t>درآوردن ابزار دسترسی به ورید مرکزی</t>
  </si>
  <si>
    <t xml:space="preserve">تغییر مکان کاتتر وریدی مرکزی قبلاً جایگذاری شده، تحت راهنمایی فلوروسکوپ </t>
  </si>
  <si>
    <t>(هزینه فلوروسکوپی بطور جداگانه قابل محاسبه نمی‌باشد)</t>
  </si>
  <si>
    <t>درآوردن مکانیکی مواد مسدود کننده</t>
  </si>
  <si>
    <t>خون‌گیری از شریان (ABG) تشخیصی</t>
  </si>
  <si>
    <t>كاتتریزه كردن یا كانوله كردن شریانی برای نمونه گیری، مانیتورینگ یا تجویز خون</t>
  </si>
  <si>
    <t>دیگر اعمال مربوط به دسترسی به ورید مرکزی</t>
  </si>
  <si>
    <t>کاتتریزه کردن یا کانوله کردن شریانی برای نمونه گیری، مانیتورینگ یا تجویز خون با کات دان</t>
  </si>
  <si>
    <t>شریانی</t>
  </si>
  <si>
    <t>كاتتریزاسیون شریانی برای انفوزیون درمانی طولانی مدت (شیمی درمانی)، کات داون</t>
  </si>
  <si>
    <t>کاتتریزاسیون شریان نافی نوزاد برای تشخیص یا درمان</t>
  </si>
  <si>
    <t>جاگذاری سوزن برای انفوزیون داخل استخوان</t>
  </si>
  <si>
    <t>كارگذاشتن كانولا (لوله ارتباطی) برای همودیالیز (شالدون گذاری)؛ ورید به ورید (محیطی) یا شریانی وریدی، خارجی، (نوعScribner) یا شریانی وریدی خارجی، اصلاح یا بستن</t>
  </si>
  <si>
    <t>آناستوموز شریانی وریدی، باز؛ از طریق جابجایی ورید سفالیك در قسمت فوقانی ساعد یا بازو با جابجایی ورید بازیلیك یا سفالیک</t>
  </si>
  <si>
    <t xml:space="preserve"> آناستوموز شریانی وریدی، باز؛ مستقیم در هر جا، مثل نوع (Cimino) (عمل مستقل)</t>
  </si>
  <si>
    <t>لوله گذاری برای جریان خارج بدن، یا کارگذاری شنت</t>
  </si>
  <si>
    <t xml:space="preserve">گذاشتن کانولا برای جریان خون خارج بدنی طولانی مدت در نارسایی قلبی ریوی (ECMO) (عمل مستقل) </t>
  </si>
  <si>
    <t>(برای خدمات نگهداری گردش خون خارج از بدن به شماره های 301540 و 301545 مراجعه کنید)</t>
  </si>
  <si>
    <t>کار گذاشتن کانولای وریدی و شریانی برای جریان خون ایزوله خارج بدنی، شامل شیمی درمانی ناحیه ای به یک اندام، با یا بدون هایپرترمی، با خارج کردن کانولا و ترمیم محل آرتروتومی و ونوتومی</t>
  </si>
  <si>
    <t xml:space="preserve">ایجاد فیستول شریانی _ وریدی بوسیله روشی غیر از آناستوموز مستقیم شریانی وریدی، گرافت اتوژن یا غیراتوژن (عمل مستقل) </t>
  </si>
  <si>
    <t>(برای آناستوموز مستقیم شریانی وریدی از کد 302535 استفاده کنید)</t>
  </si>
  <si>
    <t>ترومبکتومی، باز، فیستول شریانی وریدی بدون اصلاح، گرافت اتوژن یا غیر اتوژن تعبیه شده برای دیالیز (عمل مستقل)</t>
  </si>
  <si>
    <t>اصلاح باز فیستول شریانی وریدی؛ با یا بدون ترومبکتومی، گرافت اتوژن یا غیر اتوژن تعبیه شده برای دیالیز</t>
  </si>
  <si>
    <t>ترمیم پلاستیک آنوریسم شریانی وریدی (عمل مستقل)</t>
  </si>
  <si>
    <t>کارگذاشتن شنت توماس (عمل مستقل)</t>
  </si>
  <si>
    <t>واسکولاریزاسیون دیستال و لیگاتور شریان حد فاصل (Dril) interval، فیستول اندام فوقانی (برای سندرم Steel)</t>
  </si>
  <si>
    <t>لخته زدایی از کانول خارجی، با یا بدون کاتتر بالن دار (عمل مستقل)</t>
  </si>
  <si>
    <t xml:space="preserve">ترومبکتومی از طریق پوست، فیستول شریانی وریدی، گرافت اتوژن یا غیر اتوژن (شامل برداشتن مکانیکی لخته و ترومبولیز داخل گرافت) </t>
  </si>
  <si>
    <t>(برای کاتتریزاسیون از کد 302265 استفاده کنید) (هزینه رادیولوژی بطور جداگانه محاسبه می‌گردد)</t>
  </si>
  <si>
    <t xml:space="preserve">آناستوموز وریدی، باز؛ پورتوکاو یا رنوپورتال یا کاوال مزانتریک یا اسپلنورنال، پروگزیمال یا دیستال </t>
  </si>
  <si>
    <t>(برای شانت پریتونئال وینوس از کد 402085 استفاده کنید)</t>
  </si>
  <si>
    <t xml:space="preserve">کارگذاری شنت پورت سیستمیک داخل کبدی از طریق ورید (TIPS) </t>
  </si>
  <si>
    <t>(برای روش باز از کد 302590 استفاده کنید)(کلیه اقدامات و پروسیجرهای لازم برای انجام خدمت محاسبه شده و هیچ کدی دیگری همراه با این کد قابل محاسبه و اخذ نمی‌باشد)</t>
  </si>
  <si>
    <t xml:space="preserve">اصلاح شنت پورت سیستمیک داخل کبدی از طریق ورید (TIPS) (شامل دسترسی وریدی، کاتتریزاسیون ورید پورتال و کبدی، پورتوگرافی با ارزیابی همودینامیک، باز کردن مجدد کانال/اتساع مجرای داخل کبدی، گذاشتن استنت و بقیه اعمال تصویری و ثبت های مربوطه) </t>
  </si>
  <si>
    <t>(کد دیگری همراه با این کد قابل محاسبه و اخذ نمی‌باشد)</t>
  </si>
  <si>
    <t>اعمال برای کاهش فشار ورید پورت</t>
  </si>
  <si>
    <t>ترومبکتومی وریدی پرکوتانئوس با تکنیک ها و روش های مختلف</t>
  </si>
  <si>
    <t>ترومبولیز عروق مغزی، تزریق وریدی</t>
  </si>
  <si>
    <t xml:space="preserve">ترومبولیز عروق مغزی، تزریق شریانی </t>
  </si>
  <si>
    <t>(هزینه آنژیوگرافی به صورت جداگانه قابل محاسبه می‌باشد)</t>
  </si>
  <si>
    <t xml:space="preserve">بیوپسی عروق مغزی از طریق کاتتر </t>
  </si>
  <si>
    <t>اعمال از طریق کاتتر</t>
  </si>
  <si>
    <t xml:space="preserve">درمان از طریق کاتتر، انفوزیون برای ترومبولیز یا غیرترومبولیز به جز کرونر </t>
  </si>
  <si>
    <t>(برای ترمبولیز عروق کرونر به کدهای 900640 و 900645 مراجعه کنید) (هزینه رادیولوژی به طور جداگانه محاسبه می‌گردد)</t>
  </si>
  <si>
    <t xml:space="preserve">درآوردن جسم خارجی داخل عروقی از طریق کاتتر و از طریق پوست (برای مثال کاتتر شکسته شده وریدی یا شریانی) </t>
  </si>
  <si>
    <t xml:space="preserve">انسداد یا آمبولیزاسیون از طریق کاتتر (برای مثال برای تخریب تومور، یا ایجاد هموستاز، یا برای بستن یک مالفورماسیون عروقی)، از طریق پوست، به هر روشی، به غیر از سیستم عصبی مرکزی، به غیر از سروگردن </t>
  </si>
  <si>
    <t xml:space="preserve">آنژیوپلاستی رتروگرید از طریق عروق پایی (پدال) یا دست، به غیر از عروق کرونر </t>
  </si>
  <si>
    <t>(مطابق استانداردهای ابلاغی وزارت بهداشت، درمان و آموزش پزشکی)</t>
  </si>
  <si>
    <t xml:space="preserve">تعویض کاتتر شریانی قبلاً جاگذاری شده در طی درمان ترومبولیتیک </t>
  </si>
  <si>
    <t xml:space="preserve">شیمی درمانی آمبولیزاسیون از طریق کاتتر شریانی (TACE)؛ کبد جهت درمان تومورهای اولیه یا متاستاتیک کبد به هر روش </t>
  </si>
  <si>
    <t xml:space="preserve">آمبولیزاسیون ورید پورت به روش ترانس هپاتیک (PVE) </t>
  </si>
  <si>
    <t>سونوگرافی داخل عروقی (غیر از عروق کرونر)در طی ارزیابی تشخیصی و یا مداخله درمانی؛ اولین رگ</t>
  </si>
  <si>
    <t>خدمات سونوگرافی داخل عروقی</t>
  </si>
  <si>
    <t xml:space="preserve">سونوگرافی داخل عروقی (غیر از عروق کرونر)در طی ارزیابی تشخیصی و یا مداخله درمانی؛ هر رگ اضافه </t>
  </si>
  <si>
    <t>(برای کاتتریزاسیون به کدهای 302270 و 302285 مراجعه نمائید) (برای درمان های از درون کاتتر به کدهای 302610 تا 302640 ، 600550 و 600555 مراجعه شود) (هزینه رادیولوژی بطور جداگانه محاسبه می‌گردد)</t>
  </si>
  <si>
    <t xml:space="preserve">آندوسكوپی عروقی، جراحی، با بستن وریدهای ارتباطی، زیر فاشیا (Peps) </t>
  </si>
  <si>
    <t>(برای عمل باز از كد 302765 استفاده گردد)</t>
  </si>
  <si>
    <t>بستن ورید ژوگولار داخلی</t>
  </si>
  <si>
    <t>بستن شریان کاروتید خارجی</t>
  </si>
  <si>
    <t>بستن شریان کاروتید مشترک یا داخلی</t>
  </si>
  <si>
    <t>بستن یا سایر اقدامات</t>
  </si>
  <si>
    <t xml:space="preserve">بستن شریان کاروتید مشترک یا داخلی، با انسداد تدریجی، به کمک کلمپ Selverstone یا Crutchfield </t>
  </si>
  <si>
    <t>(برای بستن دائمی شریان از طریق کاتتر و یا امبولیزاسیون از کدهای 600550 و 600555 استفاده کنید) (برای بستن آندوواسکولر موقت شریان با بالون از کد 600545 استفاده کنید) (برای لیکاتور بمنظور درمان انوریسم داخل جمجمه ای از کد 600625 استفاده کنید)</t>
  </si>
  <si>
    <t>بستن یا نوارگذاری جهت بستن دسترسی عروقی فیستول شریانی وریدی</t>
  </si>
  <si>
    <t>بستن یا بیوپسی شریان تمپورال</t>
  </si>
  <si>
    <t>بستن، شریان اصلی، (برای مثال بعد از تروما، پارگی)؛ گردن</t>
  </si>
  <si>
    <t>بستن، شریان اصلی، (برای مثال بعد از تروما، پارگی): قفسه سینه</t>
  </si>
  <si>
    <t>بستن، شریان اصلی، (برای مثال بعد از تروما، پارگی): شکم</t>
  </si>
  <si>
    <t>بستن، شریان اصلی، (برای مثال بعد از تروما، پارگی): اندامها</t>
  </si>
  <si>
    <t>قطع ناقص یا کامل وناکاوای تحتانی بوسیله بخیه، لیگاسیون، پلیکاسیون، کلیپ، خارج عروقی، داخل عروقی (ابزار چتری)</t>
  </si>
  <si>
    <t>قطع کامل یا ناقص ورید فمورال، بوسیله لیگاتور و وسیله داخل عروقی یک طرفه</t>
  </si>
  <si>
    <t>بستن ورید ایلیاک مشترک</t>
  </si>
  <si>
    <t>بستن و قطع ورید صافن بزرگ در محل اتصال صافن و فمورال یا بستن ارتباط دیستال ورید</t>
  </si>
  <si>
    <t>بستن و قطع و استریپینگ کامل ورید صافن بزرگ و یا کوچک با یا بدون با اکسیزیون رادیکال زخم و گرافت پوستی یا قطع وریدهای ارتباطی پایین ساق پا زیر فاشیای عمقی یک طرفه</t>
  </si>
  <si>
    <t>بستن وریدهای پرفوراتور، زیرفاشیایی، رادیکال (مثل عمل Linton) با یا بدون گرافت پوستی، باز</t>
  </si>
  <si>
    <t xml:space="preserve"> (برای روش آندوسکوپی از کد 302675 استفاده کنید)</t>
  </si>
  <si>
    <t>فلبكتومی Stab (با شكاف كوچك)، وریدهای واریسی یك اندام؛ کمتر از 10 انسیزیون كوچك</t>
  </si>
  <si>
    <t>فلبکتومی Stab (با شکاف کوچک)، وریدهای واریسی یک اندام؛ 10 تا 20 انسیزیون کوچک</t>
  </si>
  <si>
    <t>فلبکتومی Stab (با شکاف کوچک)، وریدهای واریسی یک اندام؛ بیشتر از 20 انسیزیون</t>
  </si>
  <si>
    <t>بستن و قطع ورید صافن کوچک از محل اتصال صافنوپوپلینئال (عمل مستقل)</t>
  </si>
  <si>
    <t xml:space="preserve">بستن و قطع و یا اکسیزیون دسته های ورید واریسی، یک پا </t>
  </si>
  <si>
    <t>ریواسکولاریزاسیون پنیس، شریان، با یا بدون گرافت ورید</t>
  </si>
  <si>
    <t>عمل انسدادی ورید پنیس</t>
  </si>
  <si>
    <t xml:space="preserve">اسپلنکتومی کامل یا ناقص یا ترمیم طحال پاره شده با یا بدون اسپلنکتومی ناقص </t>
  </si>
  <si>
    <t>اسپلنکتومی کامل، (ان بلوک) برای بیماری پیشرفته، همراه با اعمال دیگر</t>
  </si>
  <si>
    <t xml:space="preserve">تزریق برای اسپلنوپورتوگرافی </t>
  </si>
  <si>
    <t xml:space="preserve"> خون و لنف</t>
  </si>
  <si>
    <t>عقده‌ها و مجاری لنفاوی</t>
  </si>
  <si>
    <t>اکسیزیون و ترمیم</t>
  </si>
  <si>
    <t>جمع آوری سلولهای بنیادی (پروژنیتور) خونساز از خون برای پیوند، هر بار جمع آوری، آلوژنیک یا اتولوگ</t>
  </si>
  <si>
    <t xml:space="preserve">آسپیراسیون مغز استخوان </t>
  </si>
  <si>
    <t>ارزش تام 5 واحد</t>
  </si>
  <si>
    <t>بیوپسی سوزنی و آسپراسیون مغز استخوان تواما</t>
  </si>
  <si>
    <t>مغز استخوان یا سلولهای بنیادی</t>
  </si>
  <si>
    <t>گرفتن نمونه سلولی مغز استخوان برای گرافت</t>
  </si>
  <si>
    <t>درناژ آبسه عقده لنفاوی یا لنفادنیت</t>
  </si>
  <si>
    <t>لنفانژیوتومی یا بقیه اعمال روی مجاری لنفاوی</t>
  </si>
  <si>
    <t>بخیه و یا بستن مجرای توراسیک؛ دسترسی از طریق گردن</t>
  </si>
  <si>
    <t>بخیه و یا بستن مجرای توراسیك؛ از راه قفسه سینه یا شکم</t>
  </si>
  <si>
    <t>بیوپسی یا اکسیزیون عقده لنفاوی؛ باز، سطحی</t>
  </si>
  <si>
    <t xml:space="preserve">بیوپسی غدد لنفاوی سطحی با هدایت رادیولوژیک </t>
  </si>
  <si>
    <t>بیوپسی یا اکسیزیون عقده های گردنی عمقی با بدون اکسیزیون توده چربی اسکالنی و یا با دایسکشن عقده های ژوگولار عمقی</t>
  </si>
  <si>
    <t xml:space="preserve"> (برای رادیکال دیسکشن عقده های لنفاوی گردن از کد 301905 استفاده کنید)</t>
  </si>
  <si>
    <t xml:space="preserve">بیوپسی یا اکسیزیون عقده های اگزیلاری عمقی یا پستانی داخلی </t>
  </si>
  <si>
    <t>(برای بیوپسی سوزنی از طریق پوست از لنف نود یا توده خلف صفاقی از کد 402025 استفاده کنید) (برای FNA از کد 100010 استفاده کنید)</t>
  </si>
  <si>
    <t xml:space="preserve">اکسیزیون هیگرومای کیستیک، آگزیلاری یا گردنی؛ بدون دایسکشن عصبی عروقی عمقی </t>
  </si>
  <si>
    <t xml:space="preserve">اکسیزیون هیگرومای کیستیک، آگزیلاری یا گردنی؛ با دایسکشن عصبی عروقی عمقی </t>
  </si>
  <si>
    <t xml:space="preserve">لنفادنکتومی محدود برای مرحله بندی؛ لگنی و پاراآئورتی/رتروپریتونئال(آئورتیک و/یا طحالی) </t>
  </si>
  <si>
    <t>(اگر توام با پروستاتکتومی صورت گیرد از کد 501345 یا 501355 استفاده کنید) (اگر توام با قراردادن مواد رادیواکتیو بداخل پروستات صورت گیرد از کد 501370 استفاده کنید)</t>
  </si>
  <si>
    <t xml:space="preserve">لنفادنکتومی محدود </t>
  </si>
  <si>
    <t>لنفادنکتومی انتخابی یا ناقص</t>
  </si>
  <si>
    <t>لنفادنکتومی گردنی(کامل) با یا بدون دایسکشن رادیکال گردنی مودیفیه</t>
  </si>
  <si>
    <t>لنفادنکتومی آگزیلاری؛ سطحی</t>
  </si>
  <si>
    <t>لنفادنکتومی کامل توراسیک یا شکمی</t>
  </si>
  <si>
    <t>لنفادنکتومی اینگوئینوفمورال، سطحی، شامل غدد کلوکه ( Cloquet)، یک یا دو طرفه (عمل مستقل)</t>
  </si>
  <si>
    <t xml:space="preserve">لنفادنکتومی رادیکال </t>
  </si>
  <si>
    <t>لنفادنکتومی اینگوئینوفمورال، سطحی،‌ درامتداد لنفادنکتومی لگنی شامل غدد ایلیاک خارجی، هایپوگاستریک و اوبتوراتور، یک یا دو طرفه (عمل مستقل)</t>
  </si>
  <si>
    <t>لنفادنکتومی لگنی شامل غدد ایلیاک خارجی، هایپوگاستریک و اوبتوراتور (عمل مستقل)</t>
  </si>
  <si>
    <t>لنفادنکتومی رتروپریتوئن از طریق شکم، وسیع، شامل غدد لگنی، آئورتیک و کلیوی (عمل مستقل)</t>
  </si>
  <si>
    <t xml:space="preserve">لنفادنکتومی رتروپریتوئن از طریق شکم، وسیع، شامل غدد لگنی، آئورتیک و کلیوی به دنبال کموتراپی یا رادیوتراپی </t>
  </si>
  <si>
    <t>(برای برداشتن و ترمیم پوست و نسج زیرجلدی مبتلا به لنف ادم به کدهای 15500، 100375 و 100380 مراجعه کنید)</t>
  </si>
  <si>
    <t>عمل تــزریق؛ لنفانژیوگــرافی با یا بـدون مشخص کردن گـره سنتینل (Sentinel node)</t>
  </si>
  <si>
    <t>کانولاسیون مجرای توراسیک</t>
  </si>
  <si>
    <t>مدیاستینوتومی با اکتشاف، درناژ، درآوردن جسم خارجی، یا بیوپسی؛ از طریق گردن</t>
  </si>
  <si>
    <t>دسترسی از طریق توراکس، شامل برش قفسه سینه یا بازکردن وسط استرنوم</t>
  </si>
  <si>
    <t>اكسیزیون كیست یا تومور مدیاستن</t>
  </si>
  <si>
    <t>مدیاستن و دیافراگم</t>
  </si>
  <si>
    <t xml:space="preserve">مدیاستن </t>
  </si>
  <si>
    <t>مدیاستینوسکوپی با یا بدون بیوپسی</t>
  </si>
  <si>
    <t>ترمیم بریدگی دیافراگم، از هر طریق</t>
  </si>
  <si>
    <t>ترمیم فتق هیاتال مری (لغزشی یا پاراازوفاژیال) با یا بدون فوندوپلاستی، واگوتومی و یا پیلوروپلاستی، (بجز فتق دیافراگمی نوزادان )؛ از طریق شکم یا قفسه سینه و یا مرکب (توراکوابدومینال) با یا بدون اتساع تنگی، با یا بدون گاستروپلاستی</t>
  </si>
  <si>
    <t>اندوسکوپی</t>
  </si>
  <si>
    <t>ترمیم فتق دیافراگمی در نوزاد با یا بدون گذاشتن چست تیوب و با یا بدون ایجاد فتق جدار شکمی</t>
  </si>
  <si>
    <t>دیافراگم</t>
  </si>
  <si>
    <t xml:space="preserve"> ترمیم فتق دیافراگمی (غیر از نوزادان)؛ تروماتیک؛ حاد یا مزمن یا روی هم قراردادن اورلپ دیافراگم برای اوانتراسیون فلجی یا غیر ان، یا رزکسیون دیافراگم، از طریق قفسه سینه یا شکم </t>
  </si>
  <si>
    <t>با ترمیم مشکل (برای مثال با پروتز، فلپ عضلانی موضعی)</t>
  </si>
  <si>
    <t>گوارش</t>
  </si>
  <si>
    <t>لب‌ها</t>
  </si>
  <si>
    <t>بیوپسی لب</t>
  </si>
  <si>
    <t xml:space="preserve">برداشتن ورمیلیون (تراشیدن لب) با جلو آوردن مخاط </t>
  </si>
  <si>
    <t>اکسیزیون تومور لب؛ اکسیزیون V، گوه ای، تمام ضخامت با بازسازی با فلپ یا موضعی یا متقاطع یا رزکسیون لب بیشتر از یک چهارم، بدون بازسازی</t>
  </si>
  <si>
    <t xml:space="preserve"> (در صورتی که جنبه زیبایی داشته باشد، کد * محسوب می گردد) (برای اکسیزیون ضایعات مخاطی به شماره 400045 مراجعه کنید) (برای بازسازی به کدهای 100275 به بعد مراجعه کنید)</t>
  </si>
  <si>
    <t xml:space="preserve">ترمیم پلاستیک شکاف لب اولیه یا ثانویه یا در صورتی که در دو مرحله انجام شود؛ ناقص یا کامل با فلپ پایه ای متقاطع لب یک طرفه، در هر گروه سنی </t>
  </si>
  <si>
    <t xml:space="preserve">ترمیم پلاستیک شکاف لب اولیه یا ثانویه یا در صورتی که در دو مرحله انجام شود؛ ناقص یا کامل با فلپ پایه ای متقاطع لب دو طرفه در هر گروه سنی </t>
  </si>
  <si>
    <t>وستیبول دهان</t>
  </si>
  <si>
    <t>درناژ آبسه، کیست، هماتوم، وستیبول دهان</t>
  </si>
  <si>
    <t>درآوردن جسم خارجی فرورفته، وستیبول دهان</t>
  </si>
  <si>
    <t>انسیزیون فرنوم لب(فرنوتومی)</t>
  </si>
  <si>
    <t>اکسیزیون- تخریب</t>
  </si>
  <si>
    <t>بیوپسی وستیبول دهان</t>
  </si>
  <si>
    <t>اکسیزیون ضایعه مخاطی یا زیر مخاطی وستیبول دهان</t>
  </si>
  <si>
    <t>اكسیزیون فرنولوم، لابیال یا بوكال (فرنولومکتومی، فرنولکتومی)</t>
  </si>
  <si>
    <t>تخریب ضایعه یا اسكار وستیبول دهان به وسیله روش‌های فیزیكی (برای مثال لیزر، حرارتی، كرایو و شیمیایی)</t>
  </si>
  <si>
    <t xml:space="preserve">ترمیم </t>
  </si>
  <si>
    <t>ترمیم جراحت وستیبول دهان با هر میزان سانتی متر مربع</t>
  </si>
  <si>
    <t>وستیبولوپلاستی؛ قدامی یا خلفی یک یا دو طرفه</t>
  </si>
  <si>
    <t xml:space="preserve">وستیبولوپلاستی: تمام قوس پیچیده </t>
  </si>
  <si>
    <t>(برای پیوند پوست به کدهای 100310 به بعد مراجعه کنید)</t>
  </si>
  <si>
    <t xml:space="preserve">زبان، کف دهان </t>
  </si>
  <si>
    <t>انسیزیون آبسه یا هماتوم زبان یا کف دهان یا زیر چانه یا تحت فکی یا هاضمه ای از طریق داخل دهان</t>
  </si>
  <si>
    <t>فرنولوتومی یا فرنولکتومی زبان (انسیزیون یا اکسیزیون فرنولوم زبان)</t>
  </si>
  <si>
    <t>انسیزیون خارج دهانی و درناژ آبسه، كیست یا هماتوم كف دهان؛ زیر زبانی، زیر چانه، تحت فكی، فضای ماضغه‌ای</t>
  </si>
  <si>
    <t>بیوپسی زبان یا كف دهان؛ اكسیزیون ضایعه زبان بدون ترمیم</t>
  </si>
  <si>
    <t>اكسیزیون ضایعه زبان با بستن یا ترمیم اولیه</t>
  </si>
  <si>
    <t>گلوسکتومی نصف یا کمتر</t>
  </si>
  <si>
    <t>گلوسکتومی؛ ناقص با دایسکشن رادیکال گردن، یک طرفه</t>
  </si>
  <si>
    <t>گلوسکتومی؛ کامل با یا بدون تراکئوستومی؛ بدون دایسکشن رادیکال گردن</t>
  </si>
  <si>
    <t>گلوسکتومی؛ کامل با یا بدون تراکئوستومی، با دایسکشن رادیکال گردن؛ یک طرفه</t>
  </si>
  <si>
    <t>گلوسکتومی؛ عمل مرکب با رزکسیون کف دهان و رزکسیون ماندیبولار بدون دایسکشن رادیکال گردن</t>
  </si>
  <si>
    <t>گلوسکتومی؛ عمل مرکب با رزکسیون کف دهان و دایسکشن سوپراهایوئید گردن</t>
  </si>
  <si>
    <t>گلوسکتومی؛ عمل مرکب با رزکسیون کف دهان، رزکسیون مندیبل، دایسکشن رادیکال گردن (عمل Commando)</t>
  </si>
  <si>
    <t>ترمیم پارگی هر میزان سانتیمتر از کف دهان و یا دو سوم قدامی زبان/ یک سوم خلفی زبان</t>
  </si>
  <si>
    <t>تثبیت مکانیکی زبان با روشی به غیر از بخیه زدن</t>
  </si>
  <si>
    <t xml:space="preserve">فرنوپلاستی (اصلاح جراحی فرنوم برای مثال با Z پلاستی) </t>
  </si>
  <si>
    <t>(برای فرنوتومی از کد 400035 و400080 استفاده کنید)</t>
  </si>
  <si>
    <t xml:space="preserve">ساختمان‌های دنتوآلوئولار </t>
  </si>
  <si>
    <t>درناژ آبسه، کیست، هماتوم از ساختمانهای دنتوآلوئولار</t>
  </si>
  <si>
    <t>درآوردن جسم خارجی فرو رفته در ساختمانهای دنتوآلوئولار؛ بافت نرم یا استخوان</t>
  </si>
  <si>
    <t>اکسیزیون، تخریب</t>
  </si>
  <si>
    <t>اکسیزیون برجستگی های فیبروزی، ساختمانهای دنتوآلوئولار</t>
  </si>
  <si>
    <t>اکسیزیون برجستگی های استخوانی، ساختمانهای دنتوآلوئولار</t>
  </si>
  <si>
    <t>اکسیزیون ضایعه یا تومور (بجز مواردی که در بالا اشاره شده)، ساختمانهای دنتوآلوئولار؛ بدون ترمیم</t>
  </si>
  <si>
    <t>اکسیزیون ضایعه یا تومور (بجز مواردی که در بالا اشاره شده)، ساختمانهای دنتوآلوئولار؛ با ترمیم ساده یا مشکل</t>
  </si>
  <si>
    <t xml:space="preserve">اکسیزیون مخاط هایپرپلاستیک آلوئولار هر یک چهارم </t>
  </si>
  <si>
    <t>آلوئولکتومی شامل کورتاژ اوستئیت یا سکسترکتومی</t>
  </si>
  <si>
    <t>ژینژیووپلاستی، هر یک چهارم</t>
  </si>
  <si>
    <t xml:space="preserve">آلوئولوپلاستی، هر یک چهارم </t>
  </si>
  <si>
    <t>(برای ترمیم زخم به کدهای 400060 مراجعه کنید) (برای اوستئوتومی سگمنتال از کد 200510 استفاده کنید) (برای جا انداختن شکستگی به کدهای 200755 تا 200850 مراجعه کنید)</t>
  </si>
  <si>
    <t xml:space="preserve">کام و زبان کوچک </t>
  </si>
  <si>
    <t>درناژ آبسه کام یا زبان کوچک</t>
  </si>
  <si>
    <t>بیوپسی کام یا زبان کوچک</t>
  </si>
  <si>
    <t>اکسیزیون ضایعه کام یا زبان کوچک با یا بدون ترمیم</t>
  </si>
  <si>
    <t>اكسیزیون ضایعه كام یا زبان كوچك با ترمیم به كمك فلپ موضعی</t>
  </si>
  <si>
    <t xml:space="preserve">رزکسیون کام یا رزکسیون وسیع ضایعه </t>
  </si>
  <si>
    <t>(برای بازسازی کام با نسوج خارج از دهان به شماره های 100290 تا 100300، 100320 ، 100325، 100335 و 100375 مراجعه کنید)</t>
  </si>
  <si>
    <t>اوولکتومی، اکسیزیون زبان کوچک</t>
  </si>
  <si>
    <t>پالاتوفارنگوپلاستی(برای مثال یوولوپالاتوفارنگوپلاستی، یوولوفارنگوپلاستی)</t>
  </si>
  <si>
    <t>تخریب ضایعه کام یا زبان کوچک (حرارتی، کرایویا شیمیایی)</t>
  </si>
  <si>
    <t>ترمیم بریدگی کام؛ با هر میزان سانتیمتر</t>
  </si>
  <si>
    <t>پالاتوپلاستی برای شکاف کام نرم یا سخت با ترمیم لبه آلوئولار بدون گرافت</t>
  </si>
  <si>
    <t xml:space="preserve">پالاتوپلاستی برای شکاف کام نرم یا سخت با گرافت استخوانی آلوئولار </t>
  </si>
  <si>
    <t>گرافت استخوانی آلوئولار اتوژن از ناحیه داخل دهان (عمل مستقل)</t>
  </si>
  <si>
    <t>گرافت استخوانی آلوئولار اتوژن از ناحیه دور دست(لگن یا دنده) (عمل مستقل)</t>
  </si>
  <si>
    <t>گرافت استخوانی آلوئولار غیر اتوژن (عمل مستقل)</t>
  </si>
  <si>
    <t>دراز کردن کام به هر روش</t>
  </si>
  <si>
    <t xml:space="preserve">ترمیم فیستول نازولابیال </t>
  </si>
  <si>
    <t>(برای ترمیم لب شکری به کدهای400020 به بعد مراجعه کنید)</t>
  </si>
  <si>
    <t>قالب گیری فک فوقانی برای پروتز کام</t>
  </si>
  <si>
    <t>کارگذاری پروتز ماندگار کام</t>
  </si>
  <si>
    <t xml:space="preserve">غدد و مجاری بزاقی </t>
  </si>
  <si>
    <t>درناژ آبسه؛ تحت فکی یا زیر زبانی، از راه داخل دهانی؛ ایجاد فیستول / اکسیزیون یا مارسوپیالیزایسیون کیست بزاقی زیر زبانی(رانولا)</t>
  </si>
  <si>
    <t>سیالولیتوتومی؛ غده ساب متدیبولار(ساب ماگزیلار)، ساب لینگوئال یا پاروتید، بدون عارضه یا عارضه دار، داخل دهانی</t>
  </si>
  <si>
    <t>پاروتید، خارج دهانی یا داخل دهانی عارضه دار شده</t>
  </si>
  <si>
    <t xml:space="preserve">بیوپسی غده بزاقی؛ سوزنی </t>
  </si>
  <si>
    <t>(هزینه رادیولوژی به طور جداگانه قابل محاسبه و اخذ میباشد)</t>
  </si>
  <si>
    <t xml:space="preserve">بیوپسی غده بزاقی؛ با انسیزیون </t>
  </si>
  <si>
    <t>اکسیزیون یا مارسوپیالیزاسیون (رانولا)</t>
  </si>
  <si>
    <t>اکسیزیون تومور پاروتید یا غده پاروتید؛ لوب خارجی (سطحی)؛ بدون دایسکشن عصب</t>
  </si>
  <si>
    <t>اكسیزیون تومور پاروتید یا غده پاروتید؛ لوب خارجی (سطحی) با دایسكشن و با حفظ عصب فاشیال</t>
  </si>
  <si>
    <t>اكسیزیون تومور پاروتید یا غده پاروتید؛ كامل، با حفظ عصب فاشیال</t>
  </si>
  <si>
    <t>اكسیزیون تومور پاروتید یا غده پاروتید؛ کامل، درآوردن یکجا با قطع عصب صورتی</t>
  </si>
  <si>
    <t>اكسیزیون تومور پاروتید یا غده پاروتید؛ كامل با حفظ عصب فاشیال و با دایسكشن رادیكال گردن</t>
  </si>
  <si>
    <t>اکسیزیون غده ساب مندیبولار (ساب ماگزیلار)</t>
  </si>
  <si>
    <t>اکسیزیون غده ساب لینگوآل</t>
  </si>
  <si>
    <t>ترمیم پلاستیک مجرای بزاقی، سیالودوکوپلاستی</t>
  </si>
  <si>
    <t>تغییر محل مجرای بناگوشی، دو طرفه (مثل عمل ویلک)</t>
  </si>
  <si>
    <t>تغییر محل مجرای بناگوشی، دو طرفه (مثل عمل ویلک)با اکسیزیون یک غده تحت فکی</t>
  </si>
  <si>
    <t>تغییر محل مجرای بناگوشی، دو طرفه (مثل عمل ویلک)با اکسیزیون هر دو غده تحت فکی</t>
  </si>
  <si>
    <t>تغییر محل مجرای بناگوشی، دو طرفه (مثل عمل ویلک)با بستن هر دو مجرای غده تحت فکی(وارتون)</t>
  </si>
  <si>
    <t xml:space="preserve">تزریق برای سیالوگرافی </t>
  </si>
  <si>
    <t>بستن فیستول بزاقی</t>
  </si>
  <si>
    <t xml:space="preserve">گشادکردن مجرای بزاقی با یا بدون کاتتریزاسیون </t>
  </si>
  <si>
    <t>بستن مجرای بزاقی از داخل دهان</t>
  </si>
  <si>
    <t>حلق، آدنوئید و لوزه‌ها</t>
  </si>
  <si>
    <t>انسیزیون و درناژ آبسه؛ پری تانسیلار/ خلف حلقی یا جانب حلقی (پارافازنژیال) ازراه داخل دهانی</t>
  </si>
  <si>
    <t>خلف حلقی یا جانب حلقی(پارافازنژایال) از راه خارج دهانی</t>
  </si>
  <si>
    <t xml:space="preserve">بیوپسی یا خارج کردن جسم خارجی حلق </t>
  </si>
  <si>
    <t>(برای بیوپسی لارنگوسکوپیک به شماره 300350 ، 300360 مراجعه کنید)</t>
  </si>
  <si>
    <t>اکسیزیون کیست یا باقیمانده شکاف برانکیال، محدود به پوست و بافت های زیر جلدی/ امتداد یافته به زیر بافت زیر جلدی یا به داخل حلق</t>
  </si>
  <si>
    <t>تونسیلكتومی با یا بدون آدنوئیدكتومی با کنترل خون‌ریزی در همان نوبت بستری یا رزكسیون رادیكال لوزه و پیلارها و/یا مثلث رترومولار؛ بدون بستن</t>
  </si>
  <si>
    <t>آدنوئیدکتومی با کنترل خون ریزی</t>
  </si>
  <si>
    <t>بستن با فلپ موضعی(برای مثال زبانی یا بوکال)</t>
  </si>
  <si>
    <t xml:space="preserve">بستن با فلپ های دیگر </t>
  </si>
  <si>
    <t>(وقتی که همراه با دیسکسیون رادیکال گردن شود از کد 302905 هم استفاده کنید)</t>
  </si>
  <si>
    <t>اکسیزیون تکمه های لوزه ای</t>
  </si>
  <si>
    <t>اکسیزیون یا تخریب لوزه زبانی، به هر روش (عمل مستقل)</t>
  </si>
  <si>
    <t xml:space="preserve">فارنژکتومی محدود </t>
  </si>
  <si>
    <t xml:space="preserve">(وقتی که همراه با دیسکسیون رادیکال گردن شود از کد 302905 هم استفاده کنید) </t>
  </si>
  <si>
    <t xml:space="preserve">رزکسیون دیواره حلقی نیازمند ترمیم با فلپ پوستی عضلانی </t>
  </si>
  <si>
    <t>بخیه زدن حلق برای زخم یا صدمه</t>
  </si>
  <si>
    <t xml:space="preserve">فارینگوپلاستی (عمل جراحی بازسازی یا پلاستیک حلق) </t>
  </si>
  <si>
    <t>(برای فارنژیال فلاپ از کد 400250 استفاده کنید)</t>
  </si>
  <si>
    <t>ترمیم فارنگو _ ازوفاژ</t>
  </si>
  <si>
    <t>فارنگوستومی (ایجاد فیستول خارجی در حلق برای تغذیه)</t>
  </si>
  <si>
    <t xml:space="preserve">کنترل خونریزی حلق، دهانی-حلقی یا نازوفارنکس، با تامپون‌های خلفی یا قدامی و یا کوتریزاسیون؛ ساده </t>
  </si>
  <si>
    <t>(این کد با کد 400400 قابل گزارش و اخذ نمی‌باشد)</t>
  </si>
  <si>
    <t xml:space="preserve">کنترل خونریزی حلق، دهانی-حلقی یا نازوفارنکس؛ عارضه دار شده، نیازمند بستری و مداخله ثانویه جراحی </t>
  </si>
  <si>
    <t>(این کد با کد 400400 و 300130 و 300135 قابل گزارش و اخذ نمیباشد)</t>
  </si>
  <si>
    <t>مری</t>
  </si>
  <si>
    <t xml:space="preserve">ازوفاگوتومی با یا بدون درآوردن جسم خارجی یا میوتومی کریکوفارنژیال </t>
  </si>
  <si>
    <t xml:space="preserve"> ازوفاگوتومی از راه قفسه سینه یا شکم، با یا بدون درآوردن جسم خارجی </t>
  </si>
  <si>
    <t>اکسیزیون ضایعه مری با ترمیم اولیه مری؛ ازراه گردن</t>
  </si>
  <si>
    <t>اکسیزیون ضایعه مری با ترمیم اولیه مری؛ ازراه قفسه سینه یا شکم</t>
  </si>
  <si>
    <t xml:space="preserve">ازوفاژکتومی کامل یا ناقص، از راه گردن یا شکمی- سینه ای، با باز سازی توسط معده با یا بدون پیلوروپلاستی، یا با بازسازی روده بزرگ یا کوچک، با آماده کردن برای آناستوموز </t>
  </si>
  <si>
    <t>(برای آناستوموز آزاد ژژونوم با آناستوموز میکرو واسکولار اگر توسط پزشک دیگری انجام شود از کد 400690 استفاده کنید)</t>
  </si>
  <si>
    <t>ازوفاژکتومی همراه با ازوفاگوستومی گردنی و گاسترکتومی توتال و تعبیه ژژنوستومی لوله‌ای</t>
  </si>
  <si>
    <t>ازوفاژکتومی همراه با ازوفاگوستومی گردنی و گاسترکتومی توتال و تعبیه ژژنوستومی لوله‌ای با بازسازی لوله گوارش در یک مرحله</t>
  </si>
  <si>
    <t>درمان ضایعات سوزاننده دستگاه گوارش فوقانی شامل گاستروتومی بیوپسی از جدار خلفی معده و استنت مری و تعبیه ژژنوستومی لوله‌ای</t>
  </si>
  <si>
    <t>ازوفاژکتومی ناقص یا کامل بدون بازسازی (از هر راه) با ازوفاگوستومی گردنی</t>
  </si>
  <si>
    <t>ازوفاژکتومی ناقص یا کامل بدون بازسازی (از هر راه) با ازوفاگوستومی گردنی و تعبیه ژژنوستومی لوله‌ای</t>
  </si>
  <si>
    <t>دیورتیکولکتومی مری یا هیپوفارنکس با یا بدون میوتومی؛ از راه آندوسکوپیک</t>
  </si>
  <si>
    <t>دیورتیکولکتومی مری یا هیپوفارنکس با یا بدون میوتومی؛ یا رزکسیون ضایعه مری از قفسه سینه</t>
  </si>
  <si>
    <t>ازوفاگوسکوپی، سخت یا قابل انعطاف؛ تشخیصی، با یا بدون جمع آوری نمونه (های) بوسیله شستشو یا برس زدن با بیوپسی منفرد یا متعدد (عمل مستقل)</t>
  </si>
  <si>
    <t>ازوفاگوسكوپی درمانی؛ با تزریق ماده اسكلروزان در واریس های مری یا با كش بستن بدور واریس (های) مری یا با گذاشتن لوله پلاستیكی یا استنت یا با واردكردن گاید وایر و دیلاتاسیون از روی آن یا با کنترل خونریزی (برای مثال تزریق، كوتر بای پولار یا یونی پولار، لیزر، پروب گرمازا، استپلر، منعقدكننده پلاسما) یا دیلاتاسیون بوسیله بالن (كمتر از 30 میلیمتر قطر)</t>
  </si>
  <si>
    <t>(برای دیلاتاسیون آندوسكوپی ك با بالون به قطر 30 میلی متر یا بیشتر از كد 400740 استفاده كنید) (هزینه رادیولوژی بطور جداگانه محاسبه می‌گردد)</t>
  </si>
  <si>
    <t xml:space="preserve">ازوفاگوسكوپی جهت درآوردن تومور(ها) یا پولیپ(ها) یا ضایعات دیگر به وسیله تكنیك Snaire یا هر وسیله دیگر </t>
  </si>
  <si>
    <t>(گزارش پاتولوژی را پیوست نمائید)</t>
  </si>
  <si>
    <t xml:space="preserve">ازوفاگوسكوپی درمانی جهت گذاشتن لوله پلاستیكی یا استنت </t>
  </si>
  <si>
    <t>ازوفاگوسكوپی، با بررسی بوسیله سونوگرافی آندوسكوپی با یا بدون بیوپسی یا آسپیراسیون سوزنی ترانس مورال یا اینترمورال</t>
  </si>
  <si>
    <t>آندوسکوپی دستگاه گوارش فوقانی شامل مری، معده، دئودنوم و یا ژژونوم تشخیصی، با یا بدون جمع آوری نمونه، بوسیله برس زدن یا شستشو با یا بدون بیوپسی منفرد یا متعدد</t>
  </si>
  <si>
    <t>مكوزكتومی در معده (EMR) یا تزریق مستقیم هدایت شده زیر مخاطی</t>
  </si>
  <si>
    <t xml:space="preserve"> (برای تزریق اسكلروزان در واریس های مری و/یا معده از كد 400595 استفاده كنید) </t>
  </si>
  <si>
    <t>آندوسكوپی درمانی دستگاه گوارش فوقانی شامل مری، معده و نیز از دئودنوم و یا ژژونوم، جهت درناژ ترانس مورال كیست كاذب</t>
  </si>
  <si>
    <t>آندوسكوپی درمانی دستگاه گوارش فوقانی شامل مری، معده و نیز از دئودنوم و یا ژژونوم، با درناژ ترانس مورال كیست كاذب با گذاشتن كاتتر یا لوله داخل مجرا از طریق اندوسكوپ</t>
  </si>
  <si>
    <t xml:space="preserve">آندوسكوپی دستگاه گوارش فوقانی درمانی شامل مری، معده و نیز از دئودنوم و یا ژژونوم، با بیوپسی یا آسپیراسیون سوزنی ترانس‌مورال یا اینترامورال یا تزریق با كمك هدایت سونوگرافی و از طریق آندوسكوپ (شامل بررسی با سونوگرافی آندوسكوپی ك، محدود به مری، معده و نیز از دئودنوم یا ژژونوم بر حسب مورد) </t>
  </si>
  <si>
    <t>آندوسکوپی درمانی جهت تزریق ماده اسكلروزان در واریس های مری یا معده یا كش بستن بدور واریس(های) مری یا معده یا كارگذاری هدایت شده لوله گاستروستومی از طریق پوست یا کارگذاری گایدوایر و دیاتاسیون مری از طریق بالون (كمتر از 30 میلیمتر قطر) یا کنترل خونریزی به هر روش یا كارگذاری استنت از طریق اندوسكوپ یا تزریق مستقیم زیر مخاطی، هر ماده ای یا دادن انرژی گرمایی به عضلات اسفنكتر تحتانی مری و یا كاردیای معده، برای درمان ریفلاكس گاستروازوفاژیال</t>
  </si>
  <si>
    <t xml:space="preserve">آندوسكوپی درمانی دستگاه گوارش فوقانی شامل مری، معده و نیز از دئودنوم و یا ژژنوم با درآوردن تومور(ها)، پولیپ(ها) یا ضایعات دیگر یا جسم خارجی به وسیله فورسپس بیوپسی داغ یا كوتر بای پولار یا بوسیله Snaire یا هر وسیله دیگر </t>
  </si>
  <si>
    <t>آندوسکوپی دستگاه گوارش فوقانی شامل مری، معده و نیز از دئودنوم و یا ژژونوم تشخیصی، با یا بدون جمع آوری نمونه، بوسیله برس زدن یا شستشو با بررسی بوسیله سونوگرافی آندوسکوپیک</t>
  </si>
  <si>
    <t xml:space="preserve">کلانژیوپانکراتوگرافی رتروگراد از طریق اندوسکوپ (ERCP) تشخیصی؛ با یا بدون جمع‌آوری نمونه بوسیله برس زدن یا شستشو با بیوپسی منفرد یا متعدد </t>
  </si>
  <si>
    <t>(این کد با کد 400645 قابل محاسبه و اخذ نمی‌باشد)</t>
  </si>
  <si>
    <t>کلانژیوپانکراتوگرافی رتروگراد از طریق اندوسکوپ (ERCP) درمانی؛ شامل اسفنکتروتومی/پاپیلوتومی، اندازه گیری فشار اسفنکتر اودی، درآوردن سنگ یا سنگ‌ها با یا بدون خرد کردن با یا بدون کارگذاشتن لوله درناژ نازوبیلیاردی یا نازوپانکراتیک با یا بدون کارگذاشتن لوله یا استنت به داخل مجرای صفراوی با یا بدون جسم خارجی با یا بدون دیلاتاسیون آمپول واتر با یا بدون تخریب پولیپ یا ضایعات دیگر</t>
  </si>
  <si>
    <t>ارزش تام 7 واحد</t>
  </si>
  <si>
    <t>ازوفاگوپلاستی (بازسازی یا ترمیم پلاستیک)، از راه گردن؛ بدون ترمیم فیستول تراکتوازوفاژیال</t>
  </si>
  <si>
    <t>ازوفاگوپلاستی (بازسازی یا ترمیم پلاستیک)، از راه گردن؛ با ترمیم فیستول تراکئوازوفاژیال</t>
  </si>
  <si>
    <t>ازوفاگوپلاستی (بازسازی یا ترمیم پلاستیک) ازراه قفسه سینه با یا بدون ترمیم فیستول تراکئوازوفاژیال</t>
  </si>
  <si>
    <t xml:space="preserve">ازوفاگوپلاستی برای نقص مادرزادی (بازسازی یا ترمیم پلاستیک) ازراه قفسه سینه؛ با یا بدون ترمیم فیستول مادرزادی تراکئوازوفاژیال </t>
  </si>
  <si>
    <t>ازوفاگوگاستروستومی (کاردیپلاستی)، با یا بدون واگوتومی و پیلوروپلاستی، از راه شکم یا قفسه سینه</t>
  </si>
  <si>
    <t xml:space="preserve">فوندوپلاستی ازوفاگوگاستریک؛ با پچ فوندوس(عمل تال نیس)/ با گاستروپلاستی(برای مثال کالیس) از توراکس یا شکم </t>
  </si>
  <si>
    <t>ازوفاگومیوتومی (هلر) به روش تراکئوسکوپی یا لاپاراسکوپی</t>
  </si>
  <si>
    <t>10</t>
  </si>
  <si>
    <t>ازوفاگوژژونوستومی(بدون گاسترکتومی کامل)؛ از راه شکم یا قفسه سینه</t>
  </si>
  <si>
    <t>ازوفاگوستومی، فیستولیزاسیون مری، خارجی؛ از هر راهی</t>
  </si>
  <si>
    <t>بازسازی گاسترواینتستینال برای ازوفاژکتومی قبلی برای ضایعه انسدادی یا فیستول مری، یا برای حذف مری از مسیر؛ با معده، با یا بدون پیلوروپلاستی؛ با اینترپوزیشن کولون یا بازسازی با روده کوچک؛ با یا بدون انتقال آزاد ژژونوم با آناستوموز میکروواسکولار</t>
  </si>
  <si>
    <t>بستن مستقیم یا قطع یا ترمیم مری برای درمان واریس مری</t>
  </si>
  <si>
    <t>بستن یا استپلینگ محل اتصال مری به معده برای پرفوراسیون موجود مری</t>
  </si>
  <si>
    <t>بخیه زدن زخم یا جراحت مری؛ از راه گردن</t>
  </si>
  <si>
    <t>بخیه زدن زخم یا جراحت مری؛ از راه قفسه سینه یا شکم</t>
  </si>
  <si>
    <t>بستن ازوفاگوستومی یا فیستول؛ از راه گردن</t>
  </si>
  <si>
    <t>بستن ازوفاگوستومی یا فیستول؛ از راه قفسه سینه یا شکم</t>
  </si>
  <si>
    <t xml:space="preserve"> (برای ترمیم فتق هیاتال مری به کدهای 302975 به بعد مراجعه کنید)</t>
  </si>
  <si>
    <t>دیلاتاسیون مری، با سوند یا بوژی هدایت نشده، در یک یا چند مرتبه با گاید آندوسکوپیک</t>
  </si>
  <si>
    <t xml:space="preserve">دیلاتاسیون مری ازروی گاید وایر با گاید آندوسکوپیک </t>
  </si>
  <si>
    <t>دیلاتاسیون مری با بالن یا دیلاتاتور معکوس با گاید آندوسکوپیک</t>
  </si>
  <si>
    <t xml:space="preserve">دیلاتاسیون مری با بالن (قطر 30 میلیمتر یا بیشتر) برای آشالازی با گاید آندوسکوپیک </t>
  </si>
  <si>
    <t xml:space="preserve">تامپوناد مری و معده با بالن (نوع سنگ استیکن) با گاید آندوسکوپیک </t>
  </si>
  <si>
    <t xml:space="preserve">معده </t>
  </si>
  <si>
    <t>گاستروتومی برای ترمیم زخم خونریزی دهنده پارگی مخاط دیلاتاسیون مری کارگذاری لوله دائمی داخل لومن</t>
  </si>
  <si>
    <t>پیلورومیوتومی، قطع عضله پیلور (عمل نوع فردت _ رامستد)</t>
  </si>
  <si>
    <t>بیوپسی معده؛ بوسیله کپسول، لوله، از طریق دهان(یک نمونه یا چند نمونه)</t>
  </si>
  <si>
    <t>بیوپسی معده با لاپاراتومی و یا اکسیزیون موضعی تومور خوش خیم یا بدخیم معده</t>
  </si>
  <si>
    <t>گاسترکتومی توتال و باز سازی با انواع روش‌ها</t>
  </si>
  <si>
    <t>گاسترکتومی ناقص دیستال همراه واگوتومی و بازسازی به روشهای مختلف</t>
  </si>
  <si>
    <t xml:space="preserve">گاسترکتومی ناقص، پروگزیمال، از راه سینه یا شکم شامل ازوفاگوگاسترکتومی یا واگوتومی: با پیلوروپلاستی یا پیلورومایوتومی </t>
  </si>
  <si>
    <t xml:space="preserve">واگوتومی شامل پیلوروپلاستی با یا بدون گاستروستومی؛ ترانکال یا سلکتیو/ سلولهای پاریتال (فوق سلکتیو) </t>
  </si>
  <si>
    <t>(برای آندوسکوپی دستگاه گوارش فوقانی به کدهای 400585 تا 400635 مراجعه کنید)</t>
  </si>
  <si>
    <t>لاپاروسکوپی</t>
  </si>
  <si>
    <t>قطع اعصاب واگ سلکتیو یا فوق سلکتیو</t>
  </si>
  <si>
    <t>گاستروستومی بدون ساختن لوله معده (عمل استم) (عمل مستقل)</t>
  </si>
  <si>
    <t xml:space="preserve">گذاشتن لوله گاستروستومی از طریق پوست </t>
  </si>
  <si>
    <t>گذاشتن لوله بینی معده ای یا دهانی معده ای</t>
  </si>
  <si>
    <t xml:space="preserve">تعویض لوله گاستروستومی/ تغییر محل لوله تغذیه ای معده، (به هر روش) از معده به داخل دئودنوم، برای تغذیه روده ای </t>
  </si>
  <si>
    <t xml:space="preserve">پیلوروپلاستی </t>
  </si>
  <si>
    <t>(برای پیلوروپلاستی و واگوتومی از کد 400785 استفاده کنید)</t>
  </si>
  <si>
    <t>گاسترودئودنوستومی/ گاستروژژونوستومی؛ با یا بدون واگوتومی</t>
  </si>
  <si>
    <t xml:space="preserve">گاستروستومی، باز؛ بدون ساختن لوله از معده (عمل استم)/ (عمل مستقل) در نوزادان، برای تغذیه </t>
  </si>
  <si>
    <t>(برای تعویض لوله گاستروستومی از کد 400810 استفاده کنید)</t>
  </si>
  <si>
    <t>گاستروستومی، باز؛ با ساختن لوله معده (عمل جین وی)</t>
  </si>
  <si>
    <t>گاسترورافی، بخیه زدن زخم یا جراحت پرفوره معده یا دئودنوم</t>
  </si>
  <si>
    <t xml:space="preserve">عمل محدودسازی حجم معده بدون بای پاس معده، برای چاقی مفرط؛ گاستروپلاستی (Vertical Banded) یا هر روش دیگر
</t>
  </si>
  <si>
    <t>(مطابق با سیاست‌های خرید راهبردی تحت پوشش سازمان‌های بیمه‌گر قرار گیرد.)</t>
  </si>
  <si>
    <t xml:space="preserve">عمل محدود سازی حجم معده، با بای پاس معده برای چاقی مفرط؛ با گاستروانتروستومی به صورت رو-ان-وای با بازوی کوتاه (کمتر از 100 سانتیمتر) برای کم کردن جذب (معکوس کردن مجرای صفراوی پانکراسی، با سوئیچ دئودنوم)
</t>
  </si>
  <si>
    <t xml:space="preserve">بازسازی، عمل باز، اصلاح عمل محدودسازی حجم معده برای چاقی مفرط، به غیر از ابزار قابل تنظیم محدودکننده معده (عمل مستقل) </t>
  </si>
  <si>
    <t>درآوردن گاسترو باندینگ</t>
  </si>
  <si>
    <t>اصلاح آناستوموز گاسترودئودنال (گاسترودئودنوستومی) با بازسازی؛ با یا بدون واگوتومی</t>
  </si>
  <si>
    <t>بستن گاستروستومی با جراحی</t>
  </si>
  <si>
    <t>بستن فیستول گاستروکولیک</t>
  </si>
  <si>
    <t>انترولیز (آزادسازی چسبندگی روده) (عمل مستقل)</t>
  </si>
  <si>
    <t xml:space="preserve"> (در خصوص بیماران با سابقه جراحی شکمی قابل محاسبه و اخذ می‌باشد)</t>
  </si>
  <si>
    <t xml:space="preserve">روده‌ها (به جز رکتوم) </t>
  </si>
  <si>
    <t>دئودنوتومی برای اکسپلوراسیون، بیوپسی یا درآوردن جسم خارجی</t>
  </si>
  <si>
    <t>ژژنوستومی، کاتتر سوزن دار برای هیپرالیمانتاسیون (روده ای)- جداگانه و علاوه بر عمل اصلی</t>
  </si>
  <si>
    <t>انتروتومی روده باریک، بجز دئودنوم؛ برای اکسپلوراسیون، یک یا چند بیوپسی یا درآوردن جسم خارجی یا برای کاهش فشار (لوله بیکر)</t>
  </si>
  <si>
    <t>کولوتومی برای اکسپلوراسیون، یک یا چند بیوپسی یا درآوردن جسم خارجی</t>
  </si>
  <si>
    <t>جاانداختن ولوولوس، انواژیناسیون، هرنی داخلی، بوسیله لاپاروتومی</t>
  </si>
  <si>
    <t>جا انداختن ولوولوس، انواژیناسیون، هرنی داخلی، به وسیله انما</t>
  </si>
  <si>
    <t>8</t>
  </si>
  <si>
    <t>تصحیح مالروتاسیون بوسیله لیز باندهای دئودنوم و/یا جاانداختن ولوولوس میدگات(عمل لد)</t>
  </si>
  <si>
    <t>بیوپسی روده بوسیله کپسول، لوله، از طریق دهان، یک یا چند نمونه</t>
  </si>
  <si>
    <t>اکسیزیون یک یا چند ضایعه روده کوچک یا بزرگ بدون نیاز به آناستوموز، بیرون گذاشتن روده، یا ایجاد فیستول؛ یک انتروتومی/چند انتروتومی</t>
  </si>
  <si>
    <t>انترکتومی، رزکسیون روده باریک؛ یک رزکسیون و آناستوموز</t>
  </si>
  <si>
    <t xml:space="preserve">انترکتومی، رزکسیون روده باریک؛ هر رزکسیون و آناستوموز اضافه </t>
  </si>
  <si>
    <t>انترکتومی، رزکسیون روده باریک؛ با انتروستومی</t>
  </si>
  <si>
    <t>انترکتومی، رزکسیون روده باریک برای آترزی مادرزادی، یک رزکسیون و آناستوموز قطعه پروگزیمال روده؛ با یا بدون باریک کردن</t>
  </si>
  <si>
    <t xml:space="preserve">انترکتومی، رزکسیون روده باریک برای آترزی مادرزادی، هر رزکسیون آناستوموز اضافه </t>
  </si>
  <si>
    <t>انتروانتروستومی، آناستوموز روده، با یا بدون انتروستومی پوستی (عمل مستقل)</t>
  </si>
  <si>
    <t xml:space="preserve">آزادکردن خم طحالی (Take down)، انجام شده به همراه کولکتومی ناقص </t>
  </si>
  <si>
    <t>کولکتومی ناقص با کوکلو ستومی انتهایی و بستن دیستال ایلئوستومی و ایجاد موکوس فیستولا و یا برداشت ایلئوم انتهایی</t>
  </si>
  <si>
    <t xml:space="preserve">کولکتومی ناقص با آناستاموز با یا بدون کولوستومی </t>
  </si>
  <si>
    <t>کولکتومی، کامل، شکمی، بدون پروکتکتومی؛ با ایلئوستومی یا ایلئوپروکتوستومی</t>
  </si>
  <si>
    <t>کولکتومی، کامل، شکمی، بدون پروکتکتومی؛ با با ایلئوستومی دریچه دار با موکوزکتومی رکتال</t>
  </si>
  <si>
    <t>کولکتومی، کامل، شکمی با پروکتکتومی یا موکوزکتومی رکتال، آناستوموز ایلئوآنال، با با بدون ایچاد محفظه نگهدارنده از ایلئوم، با یا بدون لوپ ایلئوستومی</t>
  </si>
  <si>
    <t>آنتروستومی – فیستولیزاسیون روده‌ها به خارج</t>
  </si>
  <si>
    <t>آنتروستومی یا سکوستومی لوله ای (برای مثال برای کاهش فشار یا تغذیه) (عمل مستقل)</t>
  </si>
  <si>
    <t>ایلئوستومی یا ژژنوستومی، غیر لوله ای (عمل مستقل)</t>
  </si>
  <si>
    <t>اصلاح ایلئوستومی</t>
  </si>
  <si>
    <t xml:space="preserve">ایلئوستومی دریچه دار (عمل Kock) (عمل مستقل) </t>
  </si>
  <si>
    <t>(برای ارزیابی فیبراپتیک از کد 401070 استفاده نمائید)</t>
  </si>
  <si>
    <t>کولوستومی یا سکوستومی در سطح پوست با یا بدون بیوپسی های متعدد (برای مثال برای مگاکولون مادرزادی) (عمل مستقل)</t>
  </si>
  <si>
    <t>اصلاح کولوستومی؛ ساده یا عارضه دار شده با یا بدون ترمیم فتق مجاور کولوستومی (ترمیم عمقی) (عمل مستقل)</t>
  </si>
  <si>
    <t>اندوسکوپی، روده کوچک و استومال</t>
  </si>
  <si>
    <t>آندوسکوپی روده باریک، انتروسکوپی بعد از قسمت دوم دئودنوم، غیر ایلئوم؛ تشخیصی، با یا بدون گرفتن نمونه بوسیله برس زدن یا شستشو (عمل مستقل)</t>
  </si>
  <si>
    <t>آندوسكوپی روده باریك، انتروسكوپی بعد از قسمت دوم دئودنوم، غیر ایلئوم؛ جهت درآوردن جسم خارجی و یا با درآوردن تومور، پولیپ یا ضایعات دیگر</t>
  </si>
  <si>
    <t>آندوسكوپی درمانی روده باریك، آنتروسكوپی بعد از قسمت دوم دئودنوم، غیر ایلئوم؛ جهت كنترل خونریزی (برای مثال تزریق، كوتریزاسیون یك یا دو قطبی، لیزر، پروب گرمازا، استاپلر، منعقدكننده پلاسما) یا گذاشتن استنت یا لوله ژژنوستومی یا تبدیل لوله گاستروستومی به لوله ژژنوستومی</t>
  </si>
  <si>
    <t>آندوسكوپی تشخیصی روده باریك، آنتروسكوپی بعد از قسمت دوم دئودنوم، شامل ایلئوم؛ با یا بدون جمع آوری نمونه بوسیله برس زدن یا شستشو با بیوپسی منفرد یا متعدد (عمل مستقل)</t>
  </si>
  <si>
    <t>آندوسكوپی روده باریك، انتروسكوپی بعد از قسمت دوم دئودنوم، شامل ایلئوم؛ با كنترل خونریزی (برای مثال تزریق، كوتریزاسیون یك و دو قطبی، لیزر، پروب گرمازا، استپلر، منعقدكننده پلاسما)</t>
  </si>
  <si>
    <t>آندوسكوپی روده باریك، انتروسكوپی بعد از قسمت دوم دئودنوم، شامل ایلئوم با گذاشتن استنت از طریق اندوسكوپ (شامل پره دیلاتاسیون) یا برداشتن پولیپ و تخریب تومور به هر روش و یا آزاد كردن چسبندگیهای شكمی</t>
  </si>
  <si>
    <t>ایلئوسکوپی از راه استوما؛ تشخیصی، با یا بدون جمع آوری نمونه بوسیله برس زدن یا شستشو با بیوپسی منفرد یا متعدد</t>
  </si>
  <si>
    <t>ایلئوسكوپی درمانی از راه استوما؛ با گذاشتن استنت از طریق اندوسكوپ (شامل پره دیلاتاسیون)</t>
  </si>
  <si>
    <t xml:space="preserve">بررسی آندوسکوپیک کیسه یا پاچ روده باریک(شکمی یا لگنی)؛ تشخیصی با یا بدون جمع آوری نمونه بوسیله برس زدن یا شستشوبا بیوپسی منفرد یا متعدد </t>
  </si>
  <si>
    <t>کولونوسکوپی از طریق استوما؛ تشخیصی، با یا بدون جمع آوری نمونه بوسیله برس زدن یا شستشوبا بیوپسی منفرد یا متعدد (عمل مستقل)</t>
  </si>
  <si>
    <t>کولونوسکوپی از طریق استوما؛ با درآوردن جسم خارجی</t>
  </si>
  <si>
    <t xml:space="preserve">كولونوسكوپی از طریق استوما؛ جهت درآوردن تومور، پولیپ یا ضایعات دیگر </t>
  </si>
  <si>
    <t>كولونوسكوپی درمانی از طریق استوما؛ با گذاشتن استنت از طریق اندوسكوپ (شامل پره دیلاتاسیون) و یا جهت كنترل خونریزی (برای مثال تزریق، كوتریزاسیون یك یا دو قطبی، لیزر، پروب گرمازا، استپلر، منعقدكننده پلاسما)</t>
  </si>
  <si>
    <t>واردکردن لوله بلند معده ای _ روده ای(لوله Miller-Abbott)</t>
  </si>
  <si>
    <t>بخیه زدن روده باریک (انترورافی) یا بزرگ (کولورافی) برای زخم پرفوره، دیورتیکول، جراحت، آسیب یا پارگی، یک یا چند سوراخ؛ با یا بدون کولوستومی</t>
  </si>
  <si>
    <t>استریکچرپلاستی روده (انتروتومی و انترورافی) با یا بدون دیلاتاسیون، برای انسداد روده</t>
  </si>
  <si>
    <t>بستن انتروستومی روده بزرگ یا کوچک/ با رزکسیون و آناستوموز (بجز کولورکتال)</t>
  </si>
  <si>
    <t>استریکچرپلاستی روده (انتروتومی و انترورافی) با یا بدون دیلاتاسیون، برای انسداد روده با رزکسیون و آناستوموز کولورکتال (برای مثال بستن هارتمن پاچ)</t>
  </si>
  <si>
    <t>بستن فیستول پوستی _ روده ای/بستن فیستول آنتروانتریک یا انتروکولیک</t>
  </si>
  <si>
    <t xml:space="preserve">بستن فیستول روده به مثانه؛ با یا بدون برداشتن قسمتی از روده یا مثانه </t>
  </si>
  <si>
    <t>(برای بستن فیستول کلیه به کولون به کد 500160 مراجعه نمائید) (برای بستن فیستول معده به کولون از کد 400865 استفاده نمائید) (برای بستن فیستول مثانه به رکتوم به کدهای 401435و 401440 مراجعه نمائید)</t>
  </si>
  <si>
    <t>پلیکاسیون روده (عمل مستقل)</t>
  </si>
  <si>
    <t>جلوگیری از پایین افتادن روده باریک به داخل لگن بوسیله مش یا پروتزهای دیگر یا بافت طبیعی (مثانه یا امنتوم)</t>
  </si>
  <si>
    <t xml:space="preserve">لاواژ لاپاروسکوپیک کولون </t>
  </si>
  <si>
    <t>(به صورت مستقل علاوه بر کد عمل اصلی گزارش شود)</t>
  </si>
  <si>
    <t>دیورتیکول مکل و مزانتر</t>
  </si>
  <si>
    <t>اکسیزیون دیورتیکول مکل (دیورتیکولکتومی) یا مجرای اومفالومزانتریک</t>
  </si>
  <si>
    <t>اکسیزیون ضایعه مزانتر(عمل مستقل)</t>
  </si>
  <si>
    <t xml:space="preserve"> (با رزکسیون روده به کدهای400915 یا 400955 به بعد مراجعه نمائید)</t>
  </si>
  <si>
    <t>بخیه</t>
  </si>
  <si>
    <t xml:space="preserve">بخیه مزانتر (عمل مستقل) </t>
  </si>
  <si>
    <t>(برای جا انداختن و ترمیم فتق از کد 400900 استفاده نمائید)</t>
  </si>
  <si>
    <t>آپاندیس</t>
  </si>
  <si>
    <t>انسیزیون و درناژ آبسه آپاندیس یا پریتونیت ناشی از آن (آپاندکتومی)</t>
  </si>
  <si>
    <t>لاپارتومی به علت پریتونیت ژنرالیزه</t>
  </si>
  <si>
    <t>آپاندکتومی اتفاقی در حین سایر اعمال جراحی</t>
  </si>
  <si>
    <t>انسیزیون و درناژ آبسه داخل جداری، داخل عضلانی یا زیرمخاطی، ایسکیورکتال یا اینترامورال و آبسه سوپرالواتور و لگنی از راه رکتوم</t>
  </si>
  <si>
    <t>رکتوم</t>
  </si>
  <si>
    <t xml:space="preserve">بیوپسی دیواره آنورکتال از طریق آنال (برای مثال مگاکولون مادرزادی) </t>
  </si>
  <si>
    <t>(برای بیوپسی آندوسکوپیک از کد 401270 استفاده نمائید)</t>
  </si>
  <si>
    <t>میومکتومی آنورکتال</t>
  </si>
  <si>
    <t>پروکتکتومی؛ (کامل، ابدومینوپرینئال، با کولوستومی)</t>
  </si>
  <si>
    <t>رزکسیون ناقص رکتوم از راه شکم</t>
  </si>
  <si>
    <t>پروکتکتومی، عمل پول‌ترو (Pull-Through)، ابدومینوپرینئال (برای مثال آناستوموز کولوآنال) با یا بدون ایجاد محفظه کولون (برای مثال کیسه J) با یا بدون کولستومی منحرف کننده پروگزیمال</t>
  </si>
  <si>
    <t>پروکتکتومی با کولکتومی توتال با یا بدون موکوزکتومی رکتال، آناستوموز ایلئوآنال، ایجاد محفظه ایلئوم (S or J) با یا بدون لوپ ایلئوستومی</t>
  </si>
  <si>
    <t>پروکتکتومی ناقص با آناستوموز؛ از راه شکم و ساکروم یا هر دو</t>
  </si>
  <si>
    <t>پروکتکتومی، کامل(برای مگاکولون مادرزادی) از راه شکم و پرینه؛ با عمل Pull-Through، با آناستوموز برای مثال عمل (Swenson, Duhamel, Soave)/ با کولکتومی کامل یا نیمه کامل، با بیوپسی‌های متعدد</t>
  </si>
  <si>
    <t>پروکتکتومی ناقص بدون آناستوموز، از راه پرینه</t>
  </si>
  <si>
    <t xml:space="preserve">تخلیه لگن برای بدخیمی کولورکتال با پروکتکتومی(با یا بدون کولوستومی) با درآوردن مثانه و کاشتن حالب‌ها به پوست یا روده و یا هیسترکتومی یا سرویسکتومی با یا بدون درآوردن لوله‌های رحمی با یا بدون درآوردن تخمدانها یا هر نوع ترکیبی از موارد فوق </t>
  </si>
  <si>
    <t>اکسیزیون پرولاپس رکتوم با آناستموز؛ از راه پرینه یا شکم</t>
  </si>
  <si>
    <t>اکسیزیون محفظه ایلئوآنال با ایلئوستومی</t>
  </si>
  <si>
    <t>بریدن و آزادسازی تنگی رکتوم</t>
  </si>
  <si>
    <t>اکسیزیون تومور رکتوم ازراه ساکروم یا دنبالچه یا مقعد به هر روش</t>
  </si>
  <si>
    <t>پروکتوسیگموئیدوسکوپی، سخت؛ تشخیصی، با یا بدون جمع آوری نمونه بوسیله برس زدن یا شستشو با بیوپسی منفرد یا متعدد (عمل مستقل)</t>
  </si>
  <si>
    <t xml:space="preserve">پروكتوسیگموئیدوسكوپی سخت؛ درمانی، جهت درآوردن جسم خارجی یا درآوردن تومور، پولیپ یا ضایعه دیگر جهت تخلیه فشار در ولولوس </t>
  </si>
  <si>
    <t>پروكتوسیگموئیدوسكوپی درمانی جهت دیلاتاسیون (برای مثال بالون، گاید وایر و بوژی) یا كنترل خونریزی یا كارگذاری استنت از طریق اندوسكوپ (شامل دیلاتاسیون اولیه)</t>
  </si>
  <si>
    <t>سیگموئیدوسکوپی، انعطاف پذیر، تشخیصی، با یا بدون جمع آوری نمونه بوسیله برس زدن یا شستشو با بیوپسی منفرد یا متعدد (عمل مستقل)</t>
  </si>
  <si>
    <t>سیگموئیدوسكوپی انعطافپذیر، درمانی، جهت درآوردن جسم خارجی یا درآوردن تومور، پولیپ یا ضایعه دیگر یا تخلیه فشار ولولوس؛ به هر روش</t>
  </si>
  <si>
    <t>سیگموئیدوسكوپی درمانی؛ جهت كنترل خونریزی یا تزریق مستقیم زیر مخاطی، هر ماده ای یا با دیلاتاسیون بوسیله بالون، یك تنگی یا بیشتر یا با كارگذاری استنت از طریق اندوسكوپ (شامل پره دیلاتاسیون)</t>
  </si>
  <si>
    <t>سیگموئیدوسکوپی، انعطاف پذیر، تشخیصی، با یا بدون جمع آوری نمونه بوسیله برس زدن یا شستشو با بررسی بوسیله سونوگرافی آندوسکوپیک یا با بیوپسی یا آسپیراسیون با سوزن نازک، اینترامورال یا ترانس مورال، از طریق اندوسکوپ، تحت راهنمایی اولتراسوند</t>
  </si>
  <si>
    <t>کولونوسکوپی قابل انعطاف پروگزیمال به خم طحالی، تشخیصی با یا بدون جمع آوری نمونه بوسیله برس زدن یا شستشو با یا بدون کاهش فشار کولون با بیوپسی، منفرد یا متعدد (عمل مستقل)</t>
  </si>
  <si>
    <t xml:space="preserve"> مكوزكتومی (EMR) در روده بزرگ </t>
  </si>
  <si>
    <t>(برای روده باریك و آندوسكوپی از راه دهانه انتروستومی به كدهابی 401020 تا 401085 مراجعه نمائید)</t>
  </si>
  <si>
    <t xml:space="preserve">كولونوسكوپی انعطافپذیر، درمانی پروگزیمال به خم طحالی، جهت درآوردن تومور، پولیپ یا ضایعه دیگر یا درآوردن جسم خارجی یا تزریق مستقیم زیر مخاطی، هر ماده ای </t>
  </si>
  <si>
    <t>كولونوسكوپی قابل انعطاف پروگزیمال به خم طحالی، درمانی جهت كنترل خونریزی یا دیاتاسیون بوسیله بالن، یك تنگی یا بیشتر یا گذاشتن استنت از طریق اندوسكوپ (شامل پره دیلاتاسیون) یا با کاهش فشار كولون با متسع كردن بوسیله بالن، یك تنگی یا بیشتر</t>
  </si>
  <si>
    <t xml:space="preserve">خارج کردن هر تعداد پولیپ دشوار (پایه‌دار بزرگتر از دو سانت یا بدون پایه بزرگتر از یک سانت) </t>
  </si>
  <si>
    <t>(این کد حداکثر یکبار قابل گزارش، محاسبه و اخذ می‌باشد)</t>
  </si>
  <si>
    <t>پروکتوپلاستی؛ برای تنگی یا برای پرولاپس پرده مخاطی</t>
  </si>
  <si>
    <t>تزریق ماده اسکلروزان اطراف رکتوم برای پرولاپس</t>
  </si>
  <si>
    <t>پروکتوپکسی برای پرولاپس؛ ازراه شکم یا پرینه</t>
  </si>
  <si>
    <t>پروکتوپکسی برای پرولاپس؛ با برداشت سیگموئید، از راه شکم</t>
  </si>
  <si>
    <t xml:space="preserve">ترمیم رکتوسل (عمل مستقل) </t>
  </si>
  <si>
    <t>(برای ترمیم رکتوسل با ترمیم ضعف واژن از کد 500530 استفاده نمائید)</t>
  </si>
  <si>
    <t>اکسپلوراسیون، ترمیم و درناژ پره ساکرال برای پارگی رکتوم</t>
  </si>
  <si>
    <t>اکسپلوراسیون، ترمیم و درناژ پره ساکرال برای پارگی رکتوم با کولوستومی</t>
  </si>
  <si>
    <t>بستن فیستول رکتووزیکال یا رکتواورترال بدون کولوستومی</t>
  </si>
  <si>
    <t xml:space="preserve">بستن فیستول رکتووزیکال یا رکتواورترال با کولوستومی </t>
  </si>
  <si>
    <t>(برای بستن فیستول رکتوم به واژن به کدهای 501680 و 501685 مراجعه نمائید)</t>
  </si>
  <si>
    <t>جا انداختن پرولاپس (عمل مستقل) تحت بیهوشی</t>
  </si>
  <si>
    <t>دیلاتاسیون اسفنگتر مقعد (عمل مستقل) تحت بیهوشی</t>
  </si>
  <si>
    <t>دیلاتاسیون تنگی رکتوم (عمل مستقل) تحت بیهوشی</t>
  </si>
  <si>
    <t>درآوردن توده مدفوعی یا جسم خارجی (عمل مستقل) تحت بیهوشی</t>
  </si>
  <si>
    <t>مقعد</t>
  </si>
  <si>
    <t>گذاشتن ستن (Seton) مقعدی</t>
  </si>
  <si>
    <t>درآوردن ستن مقعدی یا مانند آن</t>
  </si>
  <si>
    <t>انسیزیون و درناژ آبسه ایسکیورکتال و یا پری رکتال</t>
  </si>
  <si>
    <t xml:space="preserve">انسیزیون سپتوم آنال(در شیرخواران) </t>
  </si>
  <si>
    <t>(برای آنوپلاستی به کد 401560 مراجعه نمائید)</t>
  </si>
  <si>
    <t>انسیزیون هموروئید ترومبوزه، خارجی/ خارج کردن لخته یا اکسیزیون هموروئید خارجی ترومبوزه</t>
  </si>
  <si>
    <t>فیشرکتومی با یا بدون اسفنکروتومی کورتاژ کوتر فیشر شامل دیلاتاسیون بار اول و دفعات بعدی</t>
  </si>
  <si>
    <t>کریپتکتومی (منفرد یا متعدد)، پاپیلکتومی مقعد پاپیلاهای متعدد و تکمه های هموروئید خارجی</t>
  </si>
  <si>
    <t>هموروئیدکتومی بوسیله لیگاتور ساده (حلقه کشی)</t>
  </si>
  <si>
    <t xml:space="preserve">هموروئیدكتومی داخلی و خارجی ساده یا مشکل وسیع با یا بدون فیشرکتومی </t>
  </si>
  <si>
    <t>درمان جراحی فیستول آنال (فیستولکتومی/فیستولوتومی)، زیر جلدی یا زیر عضلانی: با یا بدون جایگذاری ستن</t>
  </si>
  <si>
    <t>بستن فیستول آنال با فلپ ادوانس منت از رکتوم</t>
  </si>
  <si>
    <t>تزریق محلول اسکلروزان برای هموروئید</t>
  </si>
  <si>
    <t>آنوسکوپی؛ تشخیصی، با یا بدون جمع آوری نمونه بوسیله برس زدن یا شستشوبا بیوپسی منفرد یا متعدد (عمل مستقل)</t>
  </si>
  <si>
    <t>آنوسكوپی درمانی جهت درآوردن جسم خارجی یا درآوردن یك تومور، پولیپ یا ضایعه دیگر</t>
  </si>
  <si>
    <t xml:space="preserve"> (گزارش پاتولوژی را پیوست نمائید)</t>
  </si>
  <si>
    <t>آنوسكوپی درمانی جهت دیلاتاسیون (برای مثال بالون، گاید وایر، بوژی)</t>
  </si>
  <si>
    <t>آنوپلاستی جراحی پلاستیك برای تنگی مقعد؛ در هر گروه سنی</t>
  </si>
  <si>
    <t>ترمیم فیستول آنال با چسب فیبرین</t>
  </si>
  <si>
    <t>ترمیم مقعد سوراخ نشده پایین، با فیستول آنوپرینئال (به روش Cut back)</t>
  </si>
  <si>
    <t>با جابجایی فیستول آنوپرینه یا آنووستیبولار</t>
  </si>
  <si>
    <t>ترمیم مقعد سوراخ نشده بالا، بدون فیستول؛ از راه پرینه یا ساکروپرینه آل و یا شکم</t>
  </si>
  <si>
    <t>ترمیم مقعد سوراخ نشده بالا، با فیستول رکتواورترال یا رکتوواژینال؛ از راه پرینه یا ساکروپرینئال و یا شکم</t>
  </si>
  <si>
    <t>ترمیم آنومالی کلوآک با روش آنورکتوواژینوپلاستی و اورتروپلاستی، از راه ساکروپرینئال و یا شکم بدون طویل کردن واژن</t>
  </si>
  <si>
    <t xml:space="preserve">ترمیم آنومالی کلوآک با روش آنورکتوواژینوپلاستی و اورتروپلاستی، از راه ساکروپرینئال و یا شکم با طویل کردن واژن به کمک گرافت روده یا فلپ پایه دار </t>
  </si>
  <si>
    <t>(پوشش بیمه پایه منوط به داشتن مجوزهای قانونی خواهد بود)</t>
  </si>
  <si>
    <t>اسفنکتروپلاستی مقعد، برای درمان بی اختیاری یا پرولاپس</t>
  </si>
  <si>
    <t>گرافت (عمل Thiersch) برای بی اختیاری مدفوع و یا پرولاپس</t>
  </si>
  <si>
    <t>کشیدن سیم یا بخیهThiersch ، کانال آنال</t>
  </si>
  <si>
    <t>اسفنکتروپلاستی آنال، برای بی اختیاری، بالغین؛ کاشت عضله</t>
  </si>
  <si>
    <t>لایه لایه روی هم گذاردن عضله لواتور (ترمیم خلفی آنال متد Park)</t>
  </si>
  <si>
    <t>کارگذاری اسفنکتر مصنوعی</t>
  </si>
  <si>
    <t>تخریب ضایعات مقعد ساده یا وسیع (کوندیلوما پاپیلوما مولوسکوم کونتاژیوزوم وزیکول هرپس) شیمیایی الکترونیکی جراحی کرایو جراحی لیزر برداشت جراحی</t>
  </si>
  <si>
    <t>تخریب همورئید به هر روشی؛ داخلی و خارجی</t>
  </si>
  <si>
    <t>جراحی کرایو برای تومور رکتوم؛ خوش خیم یا بدخیم</t>
  </si>
  <si>
    <t>بستن هموروئید داخلی با هر تعداد عمل</t>
  </si>
  <si>
    <t>هموروئیدوپکسی (برای مثال برای هموروئیدهای داخلی پرولاپس شده)</t>
  </si>
  <si>
    <t>کبد</t>
  </si>
  <si>
    <t xml:space="preserve">بیوپسی پارانشیم کبد از طریق پوست </t>
  </si>
  <si>
    <t xml:space="preserve">بیوپسی توده کبدی از طریق پوست </t>
  </si>
  <si>
    <t>بیوپسی كبد با سوزن؛ وقتی كه در حین عمل اصلی دیگری انجام شود</t>
  </si>
  <si>
    <t>هپاتوتومی؛ برای درناژ باز آبسه یا کیست، یک یا دو مرحله</t>
  </si>
  <si>
    <t xml:space="preserve">هپاتوتومی؛ برای درناژ آبسه یا کیست ازطریق پوست، در یک یا دو مرحله </t>
  </si>
  <si>
    <t>لاپاراتومی، با آسپیراسیون و یا تزریق به کیست یا آبسه انگلی کبدی(برای مثال آمیب یا اکینوکوک)</t>
  </si>
  <si>
    <t>بیوپسی کبد (گوه‌ای)</t>
  </si>
  <si>
    <t>هپاتکتومی رزکسیون کبد؛ لوبکتومی ناقص؛ هر یک</t>
  </si>
  <si>
    <t>هپاتکتومی رزکسیون کبد؛ متاستازکتومی؛ هر یک</t>
  </si>
  <si>
    <t>17</t>
  </si>
  <si>
    <t>متاستازکتومی؛ (رزکسیون کبد) هر یک، به همراه سایر عمل ها</t>
  </si>
  <si>
    <t>تری سگمنتکتومی</t>
  </si>
  <si>
    <t>لوبکتومی کامل چپ یا راست</t>
  </si>
  <si>
    <t>لوبکتومی گسترده چپ یا راست trisectionectomy (شامل لوب راست و سگمان 4 یا لوب چپ و سگمان 5 و 8)</t>
  </si>
  <si>
    <t>ترمیم و تشخیص</t>
  </si>
  <si>
    <t>مارسوپیالیزاسیون کیست یا آبسه کبد</t>
  </si>
  <si>
    <t>درمان خون ریزی کبد؛ بخیه ساده یا پیچیده زخم یا آسیب کبدی با یا بدون بستن شریان کبدی</t>
  </si>
  <si>
    <t>اکسپلوراسیون آسیب کبد، دبریدمان وسیع، انعقاد یا بخیه، با یا بدون پک کردن کبد</t>
  </si>
  <si>
    <t>بازکردن مجدد آسیب کبد برای درآوردن پکها</t>
  </si>
  <si>
    <t xml:space="preserve">الاستوگرافی کبد به منظور تشخیص فیبروز (فیبرواسکن) </t>
  </si>
  <si>
    <t xml:space="preserve">الاستوگرافی کبد به منظور تعیین فیبروز با تعیین میزان چربی(CAP) یا استفاده از پروب XL </t>
  </si>
  <si>
    <t xml:space="preserve">از بین بردن یک یا چند تومور کبد به روش بسته با RF یا کرایو </t>
  </si>
  <si>
    <t>(هزینه رادیولوژی به‌طور جداگانه قابل محاسبه و اخذ نمی باشد)</t>
  </si>
  <si>
    <t>از بین بردن یک یا چند تومور کبد به روش باز</t>
  </si>
  <si>
    <t xml:space="preserve">مجاری صفراوی </t>
  </si>
  <si>
    <t>کولدوکوتومی، درناژ یا درآوردن سنگ، با یا بدون کوله سیستکتومی؛ با یا بدون اسنفگتروتومی یا اسفنگتروپلاستی از راه دئودنوم</t>
  </si>
  <si>
    <t>کوله سیستوتومی یا کوله سیستوستومی با بازکردن، درناژ یا درآوردن سنگ (عمل مستقل)</t>
  </si>
  <si>
    <t xml:space="preserve">کوله سیستوستومی از راه پوست </t>
  </si>
  <si>
    <t xml:space="preserve">عمل تزریق برای کولانژیوگرافی ترانس هپاتیک از طریق پوست با کارگذاری کاتتر ترانس هپاتیک برای درناژ خارجی صفرا؛ از راه پوست </t>
  </si>
  <si>
    <t xml:space="preserve">عمل تزریق برای کلانژیوگرافی ترانس هپاتیک باکارگذاری درناژ صفراوی خارجی و داخلی به روش DSA دو یا سه بعدی(آنژیوگرافی دیجیتال کبد)؛ از طریق پوست </t>
  </si>
  <si>
    <t>تزریق برای کولانژیوگرافی ترانس هپاتیک، از راه كاتتر موجود(قبلا کارگذاری شده)</t>
  </si>
  <si>
    <t>استنت صفراوی به روش ترانس هپاتیک و DSA</t>
  </si>
  <si>
    <t>بالون صفراوی به روش ترانس هپاتیک و DSA</t>
  </si>
  <si>
    <t xml:space="preserve">وارد كردن كاتتر ترانس هپاتیك از راه پوست با یا بدون کارگذاری استنت ترانس هپاتیک برای درناژ داخلی و خارجی صفرا </t>
  </si>
  <si>
    <t>(هزینه رادیولوژی بطور جداگانه محاسبه نمی‌گردد)</t>
  </si>
  <si>
    <t xml:space="preserve">تعویض کاتتر درناژکننده صفرا از راه پوست </t>
  </si>
  <si>
    <t>اصلاح و یا تعویض مجدد کاتتر ترانس هپاتیک به روش DSA</t>
  </si>
  <si>
    <t xml:space="preserve">آندوسکوپی مجاری صفراوی حین عمل (کلدوکوسکوپی) </t>
  </si>
  <si>
    <t>آندوسکوپی مجاری صفراوی از طریق T tube یا مسیر دیگر؛ با یا بدون دیلاتاسیون تنگی های مجرای صفراوی با استنت با یا بدون بیوپسی منفرد یا متعدد؛ از راه پوست</t>
  </si>
  <si>
    <t xml:space="preserve">آندوسكوپی درمانی، با دیلاتاسیون تنگی های مجرای صفراوی با یا بدون استنت، یا با درآوردن سنگ ها </t>
  </si>
  <si>
    <t>کوله سیستکتومی بدون کلانژیوگرافی</t>
  </si>
  <si>
    <t>کوله سیستکتومی با کلانژیوگرافی</t>
  </si>
  <si>
    <t>کوله‌سیستکتومی با اکسپلور کلدوک با یا بدون کلانژیوگرافی</t>
  </si>
  <si>
    <t>کوله سیستکتومی با اکسپلور کلدوک با یا بدون کلانژیوگرافی با کولدوکوانتروستومی</t>
  </si>
  <si>
    <t>کوله‌سیستکتومی با اسفنکتروتومی یا اسفنکتروپلاستی از راه دئودنوم، با کولانژیوگرافی</t>
  </si>
  <si>
    <t>کوله سیستکتومی با درآوردن سنگ مجرای صفراوی، از راه پوست و از طریق basket ،T Tube یا snare روش (Burhenne) و یا جراحی باز (عمل مستقل)</t>
  </si>
  <si>
    <t>اکسپلوراسیون برای آترزی مادرزادی مجاری صفراوی، بدون ترمیم، با یا بدون بیوپسی کبد، با یا بدون کولانژیوگرافی</t>
  </si>
  <si>
    <t xml:space="preserve"> هیاتیکوپورتوانتروستومی (عمل Kasai )</t>
  </si>
  <si>
    <t>اکسیزیون تومور مجرای صفراوی، با یا بدون ترمیم اولیه مجرای صفراوی؛ مجرای خارج کبدی</t>
  </si>
  <si>
    <t xml:space="preserve">اکسیزیون تومور مجرای صفراوی، با یا بدون ترمیم اولیه مجرای صفراوی؛ مجرای داخل کبدی </t>
  </si>
  <si>
    <t>(برای آناستوموز به کدهای 401865 تا 401870 مراجعه نمائید)</t>
  </si>
  <si>
    <t xml:space="preserve">اکسیزیون کیست کلدوک </t>
  </si>
  <si>
    <t>کوله‌سیستوانتروستومی؛ با یا بدون گاستروانتروستومی با یا بدون رو- ان- وای</t>
  </si>
  <si>
    <t>آناستوموز مجاری صفراوی داخل یا خارج کبدی به لوله گوارش با یا بدون رو- آن- وای</t>
  </si>
  <si>
    <t>بازسازی یا ترمیم مجاری صفراوی خارج کبدی با آناستوموز انتها به انتها</t>
  </si>
  <si>
    <t>قراردادن استنت در کلدوک</t>
  </si>
  <si>
    <t>پانکراس</t>
  </si>
  <si>
    <t>قراردادن درن اطراف پانکراس برای پانکراتیت حاد</t>
  </si>
  <si>
    <t>با کله سیستوستومی، گاستروستومی و ژژنوستومی</t>
  </si>
  <si>
    <t>رزکسیون یا دبریدمان پانکراس و بافت های مجاور پانکراس برای پانکراتیت حاد نکروزان</t>
  </si>
  <si>
    <t>خارج کردن سنگ مجرای پانکراس</t>
  </si>
  <si>
    <t>بیوپسی پانکراس، باز</t>
  </si>
  <si>
    <t xml:space="preserve">بیوپسی پانکراس سوزنی از طریق پوست </t>
  </si>
  <si>
    <t>اکسیزیون ضایعه پانکراس (برای مثال کیست یا آدنوم)</t>
  </si>
  <si>
    <t>پانكراتكتومی دیستال‌، ساب توتال، با یا بدون اسپلنكتومی؛ با یا بدون پانكراتیكوژژنوستومی</t>
  </si>
  <si>
    <t>پانکراتکتومی دیستال، تقریباً کامل، با حفظ دئودنوم (عمل Child)</t>
  </si>
  <si>
    <t>اکسیزیون آمپول واتر</t>
  </si>
  <si>
    <t>عمل ویپل با یا بدون حفظ پیلور (پانکراتکتــومی ساب توتــال پروگـزیمال ، با دئودنکتــومی تقریباً کامل، کولدوکوانتروستومی و دئودنوژژنوستومی؛ با یا بدون پانکراتوژژنوستومی)</t>
  </si>
  <si>
    <t>پانکراتکتومی ساب توتال</t>
  </si>
  <si>
    <t>پانکراتیکوژژنوستومی آناستوموز پهلو به پهلو (عمل Puestow)</t>
  </si>
  <si>
    <t>واردکردن</t>
  </si>
  <si>
    <t xml:space="preserve">تزریق برای پانکراتوگرافی حین عمل </t>
  </si>
  <si>
    <t>درمان جراحی کیست پانکراس مارسوبیالیزاسیون درناژ خارجی اناستاموز مستقیم با لوله گوارش یا رو- ان- وای</t>
  </si>
  <si>
    <t>درناژ خارجی آبسه یا کیست پانکراس با هدایت تصویربرداری</t>
  </si>
  <si>
    <t>پانکراتورافی برای آسیب پانکراس</t>
  </si>
  <si>
    <t>خارج کردن دئودنوم از مسیر با گاستروژژنوستومی، برای آسیب پانکراس</t>
  </si>
  <si>
    <t>شکم، صفاق و امنتوم</t>
  </si>
  <si>
    <t>لاپاراتومی، سلیوتومی تجسسی شكم، اكسپلور رتروپریتوئن با یا بدون بیوپسی (عمل مستقل)</t>
  </si>
  <si>
    <t xml:space="preserve">درناژ آبسه پریتوئن یا پریتونیت لوکالیزه، بجز آبسه آپاندیس؛ یا درناژ آبسه ساب فرنیک یا ساب دیافراگماتیک؛ یا درناژ آبسه رتروپریتوئن: باز
</t>
  </si>
  <si>
    <t>(برای آبسه آپاندیکولار از کد 401175 استفاده نمائید)</t>
  </si>
  <si>
    <t>درناژ آبسه و سایر تجمعات مایع: آبسه های شکمی و لگنی و رتروپریتوئن از طریق پوست بدون کاتتر</t>
  </si>
  <si>
    <t xml:space="preserve">درناژ آبسه‌های شکمی و لگنی و رتروپریتوئن از طریق پوست با کاتتر </t>
  </si>
  <si>
    <t>خارج کردن کاتتر درناژ به هر روش</t>
  </si>
  <si>
    <t xml:space="preserve">درمان کیست هیداتیک به روش PAIR؛ به هر تعداد </t>
  </si>
  <si>
    <t>درناژ لنفوسل خارج پریتوئن به حفره پریتوئن، باز</t>
  </si>
  <si>
    <t>پریتونئوسنتز ، پاراسنتز مایع شکمی بدون کاتتر</t>
  </si>
  <si>
    <t>(این کد با کد 402016 قابل گزارش نمی‌باشد) (هزینه رادیولوژی جداگانه قابل محاسبه نمی‌باشد)</t>
  </si>
  <si>
    <t xml:space="preserve">تخلیه مایع پریتونئال با کاتتر </t>
  </si>
  <si>
    <t>(این کد فقط یکبار قابل محاسبه و اخذ می‌باشد) (هزینه رادیولوژی جداگانه قابل محاسبه نمی‌باشد)</t>
  </si>
  <si>
    <t xml:space="preserve">درآوردن جسم خارجی از حفره پریتوئن </t>
  </si>
  <si>
    <t>(برای برطرف کردن چسبندگی های روده از کد 400870 استفاده نمائید)</t>
  </si>
  <si>
    <t xml:space="preserve">بیوپسی توده شکمی (اینتراپریتونئال) از طریق پوست با هدایت تصویربرداری به جز کبد </t>
  </si>
  <si>
    <t>(هزینه رادیولوژی به طور جداگانه قابل محاسبه و اخذ نمی باشد)</t>
  </si>
  <si>
    <t xml:space="preserve">بیوپسی توده های شکمی رتروپریتوئن از طریق پوست با هدایت تصویربرداری به جز کلیه </t>
  </si>
  <si>
    <t xml:space="preserve">اكسیزیون یا تخریب، باز، تومور یا کیست یا اندومتریوم های داخل شكمی یا رتروپریتوئن </t>
  </si>
  <si>
    <t>اکسیزیون تومور پره ساکرال یا ساکروکوکسیژنال</t>
  </si>
  <si>
    <t>لاپاراتومی استیجینگ هوچکین یا لنفوم (شامل اسپلنکتومی، بیوپسی سوزنی یا باز از هر دو لوب کبد، در صورت امکان درآوردن غدد شکمی، بیوپسی غدد شکمی و یا مغز استخوان و تغییر موقعیت تخمدانها)</t>
  </si>
  <si>
    <t>امبیلکتومی، اومفالکتومی، اکسیزیون ناف (عمل مستقل)</t>
  </si>
  <si>
    <t xml:space="preserve">ناف سازی در بیماران با کیست اوراکل، کیست پیلونیدال ناف، امفالیت </t>
  </si>
  <si>
    <t>(در صورتی که جنبه زیبایی داشته باشد، کد* محسوب می گردد)</t>
  </si>
  <si>
    <t>امنتلکتومی، اپیپلواکتومی، رزکسیون امنتوم (عمل مستقل)</t>
  </si>
  <si>
    <t>لاپاراسکوپی تشخیصی (عمل مستقل)</t>
  </si>
  <si>
    <t>Ovarian Drilling همراه با لاپاراسکوپی تشخیصی</t>
  </si>
  <si>
    <t>وارد کردن، اصلاح و یا درآوردن</t>
  </si>
  <si>
    <t xml:space="preserve">تزریق هوا یا ماده حاجب به داخل حفره پریتوئن (عمل مستقل) </t>
  </si>
  <si>
    <t>كارگذاشتن كاتتر یا كانول داخل پریتوئن با محفظه زیر پوستی، دائمی</t>
  </si>
  <si>
    <t>کارگذاشتن کاتتر یا کانول داخل پریتوئن برای دیالیز صفاقی موقت</t>
  </si>
  <si>
    <t xml:space="preserve"> (این کد همراه با کد 900150 قابل گزارش نیست)</t>
  </si>
  <si>
    <t>کارگذاشتن یا درآوردن کاتتر یا کانول داخل پریتوئن برای درناژ</t>
  </si>
  <si>
    <t xml:space="preserve">تعویض کاتتر قبلی گذاشته شده برای درناژ کیست یا آبسه تحت راهنمایی رادیولوژیکی (عمل مستقل) </t>
  </si>
  <si>
    <t>تزریق ماده حاجب برای ارزیابی کیست یا آبسه از طریق لوله یا کاتتری که قبلا برای درناژ گذاشته شده (عمل مستقل)</t>
  </si>
  <si>
    <t>کارگذاری یا اصلاح شنت صفاقی-وریدی</t>
  </si>
  <si>
    <t xml:space="preserve">تزریق (برای مثال ماده حاجب) برای ارزیابی شنت صفاقی _‌وریدی که قبلاً گذاشته شده </t>
  </si>
  <si>
    <t>بستن یا درآودن شنت صفاقی _ وریدی</t>
  </si>
  <si>
    <t>هرنیوپلاستی، هرنیورافی، هرنیوتومی</t>
  </si>
  <si>
    <t xml:space="preserve">ترمیم فتق اینگوئینال اولیه </t>
  </si>
  <si>
    <t>(برای کودکان کد تعدیلی 63 با این کد قابل گزارش و محاسبه می‌باشد)</t>
  </si>
  <si>
    <t>24.5</t>
  </si>
  <si>
    <t>ترمیم فتق اینگوئینال، اسلایدینگ</t>
  </si>
  <si>
    <t>ترمیم فتق لومبار</t>
  </si>
  <si>
    <t>ترمیم فتق فمورال اولیه، قابل جااندازی</t>
  </si>
  <si>
    <t>ترمیم فتق شکمی یا انسیزیونال اولیه؛ قابل جااندازی</t>
  </si>
  <si>
    <t>ترمیم فتق اپی گاستریک (برای مثال چربی پره پریتونئال)؛ قابل جااندازی(عمل مستقل)</t>
  </si>
  <si>
    <t>ترمیم فتق نافی، قابل جااندازی</t>
  </si>
  <si>
    <t>ترمیم فتق اشپیگل</t>
  </si>
  <si>
    <t>ترمیم فتق مختنق یا استرانگوله؛ هر نوع</t>
  </si>
  <si>
    <t>کارگذاری مش یا پروتز برای ترمیم فتق انسیزیونال</t>
  </si>
  <si>
    <t>ترمیم امفالوسل کوچک، با ترمیم اولیه</t>
  </si>
  <si>
    <t>ترمیم امفالوسل بزرگ یا گاستروشزی؛ با یا بدون پروتز</t>
  </si>
  <si>
    <t>بادرآوردن پروتز، جاانداختن نهایی و بستن در اتاق عمل/ ترمیم امفالوسل عمل (Gross)</t>
  </si>
  <si>
    <t xml:space="preserve"> (برای ترمیم فتق دیافراگماتیک یا هیاتال به کدهای 302975 تا 302985 مراجعه نمائید)</t>
  </si>
  <si>
    <t xml:space="preserve">بخیه ثانویه جدار شکم، برای بیرون زدن احشاء یا بازشدن زخم </t>
  </si>
  <si>
    <t>(برای بخیه زدن پارگی دیافراگم به کد 302985 مراجعه نمائید) (برای دبریدمان جدار شکم به کد 100075 مراجعه نمائید)</t>
  </si>
  <si>
    <t>فلپ امنتوم، خارج شکمی (برای مثال برای بازسازی نقص جدار قفسه سینه یا استرنوم)</t>
  </si>
  <si>
    <t xml:space="preserve">فلپ امنتوم، داخل شکمی </t>
  </si>
  <si>
    <t>ادراری</t>
  </si>
  <si>
    <t>کلیه</t>
  </si>
  <si>
    <t>اکسپلوراسیون کلیه بدون احتیاج به اعمال دیگر</t>
  </si>
  <si>
    <t>درناژ آبسه کلیه یا دور کلیه؛ باز</t>
  </si>
  <si>
    <t xml:space="preserve">آسپیراسیون و یا تزریق داخل کیست یا لگنچه کلیه با سوزن از راه پوست </t>
  </si>
  <si>
    <t xml:space="preserve">درناژ آبسه کلیه و اطراف کلیه از طریق پوست </t>
  </si>
  <si>
    <t>نفروستومی؛ نفروتومی با درناژ یا با اکسپلوراسیون</t>
  </si>
  <si>
    <t>نفرستومی با هدایت رادیولوژی</t>
  </si>
  <si>
    <t xml:space="preserve"> (هزینه رادیولوژی جداگانه قابل محاسبه نمی‌باشد)</t>
  </si>
  <si>
    <t>نفرولیتوتومی، درآوردن سنگ یا عمل جراحی ثانویه برای سنگ یا عارضه دار شده بدلیل ناهنجاری مادرزادی کلیه یا درآوردن سنگ بزرگ (شاخ گوزنی) که لگن و لگنچه کلیه پر کند</t>
  </si>
  <si>
    <t xml:space="preserve">PCNL کامل شامل گذاشتن سوند حالب، DJ و نفروستومی </t>
  </si>
  <si>
    <t>(کد دیگری با این کد قابل محاسبه و گزارش نمی‌باشد)</t>
  </si>
  <si>
    <t>قطع یا تغییر موقعیت عروق کلیوی نابجا (عمل مستقل)</t>
  </si>
  <si>
    <t>پیلوتومی با اکسپلوراسیون یا با درناژ، پیلوستومی یا با برداشت سنگ؛ پیلولیتوتومی؛ پلویولیتوتومی یا عارضه دار شده</t>
  </si>
  <si>
    <t xml:space="preserve">نمونه برداری کلیوی با تروکار یا سوزن از طریق پوست </t>
  </si>
  <si>
    <t>نمونه برداری کلیوی با نمایان سازی کلیه عمل جراحی</t>
  </si>
  <si>
    <t>نفرکتومی، شامل اورترکتومی ناقص، شامل برداشت دنده به هر روشی</t>
  </si>
  <si>
    <t>مشکل، بدلیل جراحی قبلی بر روی همان کلیه یا رادیکال با یا بدونلنف آدنکتومی ناحیه‌ای و/ یا برداشتن ترومبوز ورید اجوف</t>
  </si>
  <si>
    <t>نفرکتومی ناقص یا نفروکتومی با اورتروکتومی کامل و برداشت کاف مثانه از طریق همان روش یا از طریق برشی مجزا</t>
  </si>
  <si>
    <t>اکسیزیون یا برداشت جدار کیست(های) کلیوی یا اکسیزیون کیست(های) کلیوی</t>
  </si>
  <si>
    <t>پیوند کلیه</t>
  </si>
  <si>
    <t>درآوردن کلیه پیوندی</t>
  </si>
  <si>
    <t>پیوند کلیه دهنده (زنده)-گیرنده شامل برداشت و انجام عمل پیوند</t>
  </si>
  <si>
    <t xml:space="preserve"> (تعرفه گلوبال سایر هزینه ها بر اساس ریز تعرفه ابلاغی مصوبه شورای عالی بیمه خواهد بود)</t>
  </si>
  <si>
    <t>پیوند کلیه دهنده (جسد)-گیرنده شامل برداشت و انجام عمل پیوند</t>
  </si>
  <si>
    <t>نفرکتومی گیرنده (عمل مستقل)</t>
  </si>
  <si>
    <t>نفرکتومی دهنده از جسد یک طرفه یا دو طرفه (عمل مستقل)</t>
  </si>
  <si>
    <t>تجویز تدریجی داروی به داخل لگنچه کلیه و یا حالب از طریق لوله نفرستومی، پیلوستومی یا اوتروستومی موجود (برای مثال داروی ضد سرطان و یا ضد قارچی)</t>
  </si>
  <si>
    <t>داخل کردن کاتتر یا اینتراکاتتر به لگنچه کلیه جهت درناژ و یا تزریق، از راه پوست</t>
  </si>
  <si>
    <t xml:space="preserve">داخل کردن کاتتر حالب یا استنت داخل حالب، از راه لگنچه برای درناژ و یا تزریق، از راه پوست </t>
  </si>
  <si>
    <t xml:space="preserve">تزریق جهت پیلوگرافی (برای مثال نفروستوگرام، پیلوستوگرام، پیلواورتروگرام آتتروگراد) از طریق لوله نفروستومی یا پیلوستومی، یا کاتتر دائمی حالب </t>
  </si>
  <si>
    <t xml:space="preserve">وارد کردن گاید بداخل لگنچه کلیه و یا حالب همراه با دیلاتاسیون برای ایجاد مجرای نفروستومی، از روی پوست </t>
  </si>
  <si>
    <t xml:space="preserve">ارزیابی مانومتریک از راه لوله نفروستومی یا پیلوستومی یا اورتروستومی، یا کاتتر دائمی حالب </t>
  </si>
  <si>
    <t xml:space="preserve">تعویض لوله نفروستومی یا پیلوستومی یا اورتروستومی یا سیستوستومی؛ ساده یا مشکل </t>
  </si>
  <si>
    <t>پیلوپلاستی، جراحی پلاستیک روی لگنچه کلیه با یا بدون عمل پلاستیک روی حالب، نفروپکسی، نفروستومی، یا اسپلینت کردن حالب یا مشکل (مثلا ناهنجاری مادرزادی کلیه-پیلوپلاستی ثانویه،کلیه منفرد)</t>
  </si>
  <si>
    <t>نفرورافی، بخیه پارگی یا صدمات کلیه</t>
  </si>
  <si>
    <t>بستن فیستول نفروکوتانئوس یا پیلوکوتانئوس</t>
  </si>
  <si>
    <t>بستن فیستول کلیه به دستگاه گوارش (برای مثال رنوکولیک)، شامل ترمیم احشا؛ از راه شکم یا از راه قفسه‌سینه</t>
  </si>
  <si>
    <t>سیمفیزیوتومی برای کلیه نعل اسبی با یا بدون پیلوپلاستی و یا دیگر اعمال پلاستیک ترمیمی، یک یا دو طرفه (در یک عمل)</t>
  </si>
  <si>
    <t xml:space="preserve">لیتوتریپسی، توسط موج ضربه ای خارج از بدن (ESWL) به ازای هر جلسه </t>
  </si>
  <si>
    <t>(یک ارزیابی توسط پزشک معالج در طول جلسات ESWL الزامی است)</t>
  </si>
  <si>
    <t>ارزش تام 10 واحد</t>
  </si>
  <si>
    <t>تخریب غیرجراحی (Ablation) تومور کلیه از راه پوست با RF،کرایو یا مایکروویو</t>
  </si>
  <si>
    <t>حالب</t>
  </si>
  <si>
    <t>اورتروتومی با درناژ یا بازکردن محل یا اورتروتومی برای قراردادن استنت دائمی، هر نوع (عمل مستقل)</t>
  </si>
  <si>
    <t xml:space="preserve">اورترولیتوتومی،یک سوم فوقانی، میانی یا تحتانی حالب یا به صورت بسته </t>
  </si>
  <si>
    <t xml:space="preserve">(برای اورترولیتوتومی از طریق مثانه از کد 500345 استفاده کنید) (برای سیستوتومی و خارج کردن سنگ حالب به وسیله سبد Basket از کد 500350 استفاده کنید) </t>
  </si>
  <si>
    <t xml:space="preserve">عمل خارج کردن و یا شکستن سنگ حالب به روش TUL شامل سیستوسکوپی، گذاشتن DJ و شکستن سنگ به هر روش </t>
  </si>
  <si>
    <t>(در مواردی که در تصویربرداری اولیه وجود سنگ فقط در کلیه گزارش شده باشد امکان گزارش TUL به دنبال PCNL وجود ندارد و فقط در صورتی که در تصویربرداری اولیه همزمانی وجود سنگ حالب و سنگ کلیه گزارش شده باشد TUL به دنبال PCNL قابل گزارش می‌باشد)</t>
  </si>
  <si>
    <t>اورترکتومی، با کاف مثانه (عمل مستقل)</t>
  </si>
  <si>
    <t>اورترکتومی، کامل، حالب اکتوپیک، از طریق شکم، واژن و یا پرینه</t>
  </si>
  <si>
    <t xml:space="preserve">تزریق برای اورتروگرافی یا اورتروپیلوگرافی از راه اورتروستومی یا کاتتر دائمی حالب </t>
  </si>
  <si>
    <t xml:space="preserve">تزریق برای آشکار کردن کاندویی ایلئال و یا اورتروپیلوگرافی، بدون احتساب خدمات رادیولوژیک </t>
  </si>
  <si>
    <t>اورتروپلاستی، عمل پلاستیک بر روی حالب (برای مثال تنگی)</t>
  </si>
  <si>
    <t>اورترولیز، با یا بدون تغییر موقعیت حالب برای فیبروز خلف صفاق یا برای سندرم تخمدانی یا برای حالب خلف و ناکاوا، با آناستوموز مجدد مجرای ادراری فوقانی یا وناکاوا</t>
  </si>
  <si>
    <t>اصلاح آناستوموز مجرای ادراری به پوست (هر نوع یوروستومی)</t>
  </si>
  <si>
    <t>اصلاح آناستوموز مجرای ادراری به پوست با ترمیم نقص فاشیا یا فتق</t>
  </si>
  <si>
    <t>اورتروپیلوستومی، آناستوموز حالب با لگنچه کلیه یا اورتروکالیکوستومی، آناستوموز حالب با کالیکس کلیه</t>
  </si>
  <si>
    <t xml:space="preserve">اورترواورتروستومی یا ترانس اورترواورتروستومی، آناستوموز حالب به حالب طرف مقابل </t>
  </si>
  <si>
    <t>اورترونئوسیستوستومی؛آناستوموز یك حالب به مثانه یا آناستوموز حالب مضاعف به مثانه، یا با ظریف کاری و آماده سازی حالب یا با فلپ مثانه یا وصل کردن مثانه به پسواس یک طرفه</t>
  </si>
  <si>
    <t xml:space="preserve"> (برای رفلاکس مثانه به حالب این کد قابل گزارش و اخذ می‌باشد)</t>
  </si>
  <si>
    <t>اورتروانتروستومی، آناستوموز مستقیم حالب به روده</t>
  </si>
  <si>
    <t>اورتروسیگموئیدوستومی، با ایجاد مثانه از سیگموئید و ایجاد کولوستومی در جدار شکم یا پرینه، شامل آناستوموز روده</t>
  </si>
  <si>
    <t>کاندویی اورتروکولون، شامل آناستوموز روده</t>
  </si>
  <si>
    <t xml:space="preserve">کاندویی اورتروایلئال (مثانه از ایلئوم)، شامل آناستوموز روده (عمل Bricker) </t>
  </si>
  <si>
    <t>(برای ترکیب کدهای 500260-500245 با سیستکتومی به 500410-500400 رجوع کنید)</t>
  </si>
  <si>
    <t>انحراف ظرفیت دار مسیر حالب، شامل آناستوموز روده با استفاده از قسمتی از روده باریک و یا بزرگ (انتروسیستوپلاستی Camey یا Kock pouch)</t>
  </si>
  <si>
    <t>تصحیح انحراف ادراری (برای مثال بازگرداندن کاندویی اورتروایلئال، اورتروسیگموئیدوستومی یا اورتروانتروستومی به اورترواورتروستومی یا اورترونئوسیستوستومی)</t>
  </si>
  <si>
    <t xml:space="preserve">جایگزینی همه یا قسمتی از حالب با قطعه ای از روده، شامل آناستوموز روده </t>
  </si>
  <si>
    <t>آپاندیکووزیکوستومی پوستی</t>
  </si>
  <si>
    <t xml:space="preserve">اورتروستومی، پیوند حالب به پوست </t>
  </si>
  <si>
    <t>اورترورافی، ترمیم حالب (عمل مستقل)</t>
  </si>
  <si>
    <t>ترمیم فیستول اورتروکوتانئوس</t>
  </si>
  <si>
    <t>ترمیم فیستول اورترووزیکال (شامل ترمیم احشایی)</t>
  </si>
  <si>
    <t xml:space="preserve">بازکردن بخیه روی حالب </t>
  </si>
  <si>
    <t>(برای اورتروپلاستی ، اورترولیز به کدهای500230-500210 مراجعه کنید)</t>
  </si>
  <si>
    <t xml:space="preserve"> بازکردن بخیه روی حالب با فولکوراسیون و یا انسیزیون، با یا بدون بیوپسی</t>
  </si>
  <si>
    <t xml:space="preserve">آندوسکوپی حالب از طریق یورتروستومی (ureterostomy)، با كاتتریزاسیون حالب یا دیلاتاسیون حالب یا درآوردن جسم خارجی یا سنگ یا فولکوراسیون یا انسیزیون و یا بیوپسی </t>
  </si>
  <si>
    <t>19</t>
  </si>
  <si>
    <t>مثانه</t>
  </si>
  <si>
    <t>آسپیراسیون مثانه با سوزن یا با تروکار یا اینتراکاتتر</t>
  </si>
  <si>
    <t xml:space="preserve">آسپیراسیون مثانه با کارگذاری کاتتر سوپراپوبیک </t>
  </si>
  <si>
    <t xml:space="preserve">سیستوتومی یا سیستوستومی؛ با فولگوراسیون و یا کارگذاشتن ماده رادیواکتیو یا با تخریب ضایعه داخل مثانه از طریق کرایوسرجری یا با کارگذاری کاتتر یا استنت حالب (عمل مستقل) </t>
  </si>
  <si>
    <t>(برای رزکسیون از داخل مجرا به 500595 و500625 رجوع کنید)</t>
  </si>
  <si>
    <t>سیستوستومی؛ سیستوتومی با درناژ یا سیستوستومی بسته</t>
  </si>
  <si>
    <t>سیستولیتومی؛ سیستوتومی با برداشت سنگ، بدون برداشت گردن مثانه</t>
  </si>
  <si>
    <r>
      <t xml:space="preserve"> شکستن و یا خارج کردن سنگ مثانه به روش آندوسکوپیک از ناحیه سوپراپوبیک </t>
    </r>
    <r>
      <rPr>
        <b/>
        <sz val="12"/>
        <color indexed="8"/>
        <rFont val="Times New Roman"/>
        <family val="1"/>
      </rPr>
      <t>(PCCL)</t>
    </r>
  </si>
  <si>
    <t>اورترولیتومی از طریق مثانه</t>
  </si>
  <si>
    <t>سیستوتومی با درآوردن سنگ حالب به وسیله سبد و یا تکه تکه کردن سنگ حالب به وسیله اولتراسوند یا الکتروهیدرولیک</t>
  </si>
  <si>
    <t xml:space="preserve">شکستن و یا خارج کردن سنگ های کلیه با کمک اورتروسکوپ انعطاف پذیرRetrograde intrarenal surgery (RIRS) </t>
  </si>
  <si>
    <t>9</t>
  </si>
  <si>
    <t>درناژ آبسه فضای جلو یا دور مثانه</t>
  </si>
  <si>
    <t>اکسیزیون کیست یا سینوس اوراکوس، با یا بدون ترمیم فتق نافی</t>
  </si>
  <si>
    <t>سیستوتومی؛ برای اکسیزیون ساده کردن مثانه (عمل مستقل)</t>
  </si>
  <si>
    <t>سیستوتومی یرای اکسیزیون دیورتیکول مثانه، منفرد یا متعدد یا برای اکسیزیون تومور مثانه (عمل مستقل)</t>
  </si>
  <si>
    <t xml:space="preserve">سیستوتومی برای اکسیزیون، انسیزیون یا ترمیم اورتروسل؛ یک طرفه یا دو طرفه </t>
  </si>
  <si>
    <t>(برای رزکسیون از داخل مجرا از کد 500625 استفاده کنید)</t>
  </si>
  <si>
    <t>سیستکتومی، ناقص یا ساده</t>
  </si>
  <si>
    <t>سیستکتومی مشکل یا با برداشتن غدد لنفاوی یا سیستکتومی ناقص با کاشت مجدد حالب(ها) به مثانه (اورترونئوسیستوستومی)</t>
  </si>
  <si>
    <t>سیستکتومیکامل (عمل مستقل)</t>
  </si>
  <si>
    <t>سیستکتومی کامل با لنفادنکتومی لگنی دو طرفه، شامل غدد لنفاوی ایلیاک خارجی، هایپوگاستریک و اوبتوراتور</t>
  </si>
  <si>
    <t>سیستکتومی کامل با اورتروسیگموئیدوستومی یا اتصال حالب به پوست</t>
  </si>
  <si>
    <t>سیستکتومی کامل با اورتروسیگموئیدوستومی یا اتصال حالب به پوست با لنفادنکتومی لگنی دو طرفه، شامل غدد لنفاوی ایلیاک خارجی، هایپوگاستریک و اوبتوراتور</t>
  </si>
  <si>
    <t xml:space="preserve">سیستکتومی کامل، با کاندویی اورتروایلیال یا ساخت مثانه از روده شامل آناستوموز روده یا با لنفادنکتومی لگنی دو طرفه، شامل غدد لنفاوی ایلیاک خارجی، هایپوگاستریک و اوبتوراتور یا با انحراف ظرفیت دار با هر تکنیک باز با استفاده از قطعه ای ازروده بزرگ و یاکوچک برای مثانه جدید </t>
  </si>
  <si>
    <t xml:space="preserve">اگزانتراسیون کامل لگن برای بدخیمی مثانه، پروستات یا مجرای ادراری، با برداشت مثانه و پیوند حالب، با یا بدون هیسترکتومی و یا رزکسیون ابدومینوپرینتال رکتوم و کولون و کولوستومی، و یا هرگونه ترکیبی از اعمال فوق </t>
  </si>
  <si>
    <t>(برای اگزانتراسیون لگن به منظور درمان بدخیمی ژنیکولوژیک از کد 501830 استفاده کنید)</t>
  </si>
  <si>
    <t xml:space="preserve">تزریق برای سیستوگرافی یا اورتروسیستوگرافی حین ادرار کردن </t>
  </si>
  <si>
    <t xml:space="preserve">تزریق و کارگذاری زنجیر برای کنتراست و یا اورتروسیستگرافی </t>
  </si>
  <si>
    <t xml:space="preserve">تزریق برای اورتروسیستوگرافی رتروگراد </t>
  </si>
  <si>
    <t>شستشوی مثانه، ساده، لاواژ ویا واردکردن قطره قطره مایع</t>
  </si>
  <si>
    <t>واردکردن کاتتر به صورت موقت به داخل مثانه (برای مثال کاتتریزاسیون مستقیم برای اندازه گیری ادرار باقیمانده) یا تعبیه کاتتر ساده یا مشکل مثانه (Foley)</t>
  </si>
  <si>
    <t xml:space="preserve"> خارج کردن سوند (Foley)مثانه، ساده یا مشکل</t>
  </si>
  <si>
    <t>گذاشتن و برداشتن سوند نلاتون</t>
  </si>
  <si>
    <t>تزریق ماده مصنوعی به بافت زیر مخاطی مجرای ادرار و یا گردن مثانه از طریق اندوسکوپ</t>
  </si>
  <si>
    <t>واردکردن قطره قطره مواد ضد کارسینوژن (شامل زمان صرف شده)</t>
  </si>
  <si>
    <t xml:space="preserve">یورودینامیک کامل شامل تمام مراحل ارائه خدمت(سیتومتروگرام، اوروفلومتری، UPP، EMG،VP و AP) </t>
  </si>
  <si>
    <t>بررسیهای اورودینامیک</t>
  </si>
  <si>
    <t>سیستومتروگرام ساده (برای مثال مانومترنخاعی)</t>
  </si>
  <si>
    <t>سیستومتروگرام، مشکل (برای مثال ابزار الکترونیکی کالیبره)</t>
  </si>
  <si>
    <t>اوروفلومتری ساده (UFR) (برای مثال اندازه گیری جریان ادرار با کرونومتر یا دستگاه اوروفلومتری مکانیکال)</t>
  </si>
  <si>
    <t>اوروفلومتری پیچیده (با وسایل الکترونیک کالیبره)</t>
  </si>
  <si>
    <t xml:space="preserve">بررسی های اندازه گیری فشار مجرای ادراری (UPP)، به هر روش </t>
  </si>
  <si>
    <t>بررسی های الکترومیوگرافی از اسفنگتر مقعد یا مجرای ادراری، بدون استفاده از سوزن، به هر روش</t>
  </si>
  <si>
    <t>EMG اسفنگتر آنال یا مجرای ادراری</t>
  </si>
  <si>
    <t>پاسخ ناشی از تحریک زمان تاخیر رفلکس بولبوکاورموس</t>
  </si>
  <si>
    <t>بررسی فشار تخلیه ادرار (VP)، فشار تخلیه مثانه، به هر روش</t>
  </si>
  <si>
    <t>میزان فشار داخل شکم حین تخلیه(AP ) (رکتال - معدی - داخل صفاقی)</t>
  </si>
  <si>
    <t>سیستوپلاستی یا سیستواورتروپلاستی، جراحی پلاستیک مثانه و یا گردن مثانه (Y پلاستی قدامی، برداشتن فوندوس مثانه)، از هر نوع، با یا بدون رزکسیون گوه ای خلف گردن مثانه</t>
  </si>
  <si>
    <t>سیستواورتروپلاستی با اورترونئوسیستوستومی یک طرفه یا دو طرفه</t>
  </si>
  <si>
    <t xml:space="preserve">وزیکواورتروپکسی قدامی یا اورتروپکسی (مثل عمل مارشال-مارچتی)، ساده یا مشکل </t>
  </si>
  <si>
    <t>(برای اورتروپکسی (نوع پریرا) از کد 501670 استفاده کنید )</t>
  </si>
  <si>
    <t xml:space="preserve">درمان بی اختیاری ادراری با تزریق مواد حجم دهنده مانند کلاژن با یا بدون سیستوسکوپی (در مردان) </t>
  </si>
  <si>
    <t>ترمیم کمپارتمان ها با و بدون قدامی، با و بدون خلفی، با و بدون انتروسل، با و بدون پرینه و با بی اختیاری ادراری با و بدون سیستوسکپی</t>
  </si>
  <si>
    <t>سیستورافی، ترمیم زخم، آسیب یا پارگی مثانه؛ ساده یا مشکل</t>
  </si>
  <si>
    <t>ترمیم سیستوستومی (عمل مستقل)</t>
  </si>
  <si>
    <t>ترمیم فیستول وزیکو واژینال (شکمی)</t>
  </si>
  <si>
    <t xml:space="preserve"> (برای ترمیم از طریق واژن ، به کد 501690 رجوع کنید )</t>
  </si>
  <si>
    <t>ترمیم فیستول رحم به مثانه</t>
  </si>
  <si>
    <t xml:space="preserve">ترمیم فیستول رحم به مثانه؛ با هیسترکتومی </t>
  </si>
  <si>
    <t xml:space="preserve">(برای ترمیم فستول مثانه به روده به کد401130 رجوع کنید) (برای ترمیم فیستول رکتوم به مثانه به کدهای 401440-401435 رجوع کنید) </t>
  </si>
  <si>
    <t>ترمیم اکستروفی مثانه</t>
  </si>
  <si>
    <t xml:space="preserve">انتروسیستوپلاستی شامل آناستوموز روده </t>
  </si>
  <si>
    <t>وزیکوستومی پوستی</t>
  </si>
  <si>
    <t>آندوسکوپی- سیستوسکوپی، اورتروسکوپی، سیستواورتروسکوپی</t>
  </si>
  <si>
    <t xml:space="preserve">سیستواورتروسکوپی، با یا بدون شستشو و تخلیه لخته ها فراوان و با یا با بدون کاتتریزاسیون حالب (عمل مستقل) </t>
  </si>
  <si>
    <t>5.8</t>
  </si>
  <si>
    <t>سیستواورتروسکوپی با نمونه برداری با برس از حالب یا لگنچه کلیه</t>
  </si>
  <si>
    <t xml:space="preserve">سیستواورتروسکوپی با کانترگذاری درون مجرای انزالی با یا بدون شستشو، وارد کردن مایع به صورت قطره قطره یا انجام رادیوگرافی، بدون احتساب اقدامات رادیولوژیک </t>
  </si>
  <si>
    <t>2.5</t>
  </si>
  <si>
    <t>جراحی از داخل مجرای اداری</t>
  </si>
  <si>
    <t>مجرای ادرار و مثانه</t>
  </si>
  <si>
    <t>سیستواورتروسکوپی؛ با نمونه برداری یا با فولگوراسیون</t>
  </si>
  <si>
    <t>سیستواورتروسكوپی، با اورتروتومی داخلی؛ مونث یا مذکر زیر دید مستقیم</t>
  </si>
  <si>
    <t xml:space="preserve">برداشتن تومور(های) مثانه با هر اندازه (TURT) </t>
  </si>
  <si>
    <t>(برای TURT مرحله دوم کد 500590 گزارش شود)</t>
  </si>
  <si>
    <t>سیستواورتروسکوپی با رزکسیون اسفنکتر خارجی (اسفنکتروتومی)</t>
  </si>
  <si>
    <t xml:space="preserve">سیستواورتروسکوپی با کالیبراسیون و یا فراخ سازی تنگی مجرا، با یا بدون مه آتوتومی یا تزریق ماده برای سیستوگرافی، مرد یا زن </t>
  </si>
  <si>
    <t>سیستواورتروسکوپی، با قراردادن استنت در مجرای ادرار</t>
  </si>
  <si>
    <t>سیستواورتروسکوپی، با تزریق استروئید بداخل تنگی</t>
  </si>
  <si>
    <t>2</t>
  </si>
  <si>
    <t xml:space="preserve">سیستواورتروسکوپی، با تزریق استروئید بداخل تنگی برای درمان سندرم اورترال زنان با هر یک یا همه اعمال زیر: مه آتوتومی مجراء اتساع مجرا، اورتروتومی داخلی، لیزفیبروزسپتوم اورتروواژینال، انسیزیون جانبی گردن مثانه، فولگوراسیون پولیپ(ها) مجرا، گردن یا تریگون مثانه </t>
  </si>
  <si>
    <t>سیستواورتروسکوپی با مئاتومی مجرا یا با رزکسیون یا فولگوراسیون اورتروسل های اورتوتوپیک یا اکتوپیک یک طرفه یا دو طرفه، یا با انسیزیون با برداشت سوراخ دیورتیکول مثانه، منفرد یا متعدد یا با درآوردن جسم خارجی یا سنگ از مجرای ادرار یا مثانه، به صورت ساده یا مشکل</t>
  </si>
  <si>
    <t xml:space="preserve">لیتولاپکسی، خرد کردن یا قطعه قطعه کردن سنگ، با هر روشی، در مثانه و در آوردن قطعات، به صورت ساده؛ کوچک (کمتر از 2.5 سانتیمتر) یا مشکل یا بزرگ (بالای 2.5 سانتیمتر)؛ هر جلسه </t>
  </si>
  <si>
    <t>حالب و لگنچه</t>
  </si>
  <si>
    <t>سیستویورتروسکوپی (شامل کاتتریزاسیون حالب)؛ با تزریق مواد زیر حالب یا با گذاشتن استنت دائمی حالب (برای مثال نوع Gibbons یا double-J)</t>
  </si>
  <si>
    <t>خارج کردن DJ یا استنت دائمی</t>
  </si>
  <si>
    <t>سیستواورتروسکوپی با یورتروسکوپی (حالب)؛ با درمان تنگی حالب یا با درمان تنگی یورتروپلویک یا داخل کلیه (برای مثال دیلاتاسیون با بالون، لیزر، الکتروکوتر و انسیزیون)</t>
  </si>
  <si>
    <t>23</t>
  </si>
  <si>
    <t xml:space="preserve">سیستواورتروسکوپی، با رزکسیون از طریق داخل مجرا یا انسیزیون مجاری انزال یا با اورتروسکوپی (حالب) و یا پیلوسکوپی؛ تشخیصی </t>
  </si>
  <si>
    <t>سیستویورتروسکوپی با رزکسیون تومور حالب یا لگنچه کلیه</t>
  </si>
  <si>
    <t>گردن مثانه و پروستات</t>
  </si>
  <si>
    <t>سیستواورتروسکوپی با انسیزیون، فولگوراسیون یا رزکسیون دریچه مادرزادی خلفی مجرا، یا چین های مخاطی هیپرتروفیک انسدادی مادرزادی</t>
  </si>
  <si>
    <t>28</t>
  </si>
  <si>
    <t>سیستواورتروسکوپی با رزکسیون یا انسیزیون مجرای مغبنی از طریق جدار حالب</t>
  </si>
  <si>
    <t>سیستواورتروسکوپی با انسیزیون پروستات از داخل مجرا</t>
  </si>
  <si>
    <t>سیستواورتروسکوپی با رزکسیون گردن مثانه از طریق داخل مجرا (عمل مستقل)</t>
  </si>
  <si>
    <t>8.5</t>
  </si>
  <si>
    <t>سیستواورتروسکوپی با دیلاتاسیون مجرای پروستاتیک از داخل مجرا با بالون</t>
  </si>
  <si>
    <t>سیستواورتروسکوپی با فولگوراسیون از داخل مجرا برای کنترل خونریزی بعد از عمل، بعد از زمان معمول پیگیری بیمار</t>
  </si>
  <si>
    <t>رزكسیون پروستات از داخل مجرا، مرحله اول (ناقص)، مرحله دوم از رزكسیون دو مرحله ای یا برداشت رشد مجدد بافت انسدادی، پیش از یكسال بعد از عمل یا برداشت تنگی گردن مثانه متعاقب این عمل (TURP ناقص)</t>
  </si>
  <si>
    <t>انعقاد پروستات با لیزرغیر تماسی، شامل کنترل خونریزی بعد از عمل، کامل (شامل وازکتومی، مئاتوتومی، سیستواورتروسکوپی، کالیبراسیون مجرا و یا دیلاتاسیون آن و اورتروتومی داخلی)</t>
  </si>
  <si>
    <t>تخریب با لیزر تماسی با یا بدون رزکسیون پروستات از طریق مجرا، شامل کنترل خونریزی بعد از عمل، کامل (شامل وازکتومی، مئاتوتومی، سیستواورتروسکوپی، کالیبراسیون مجرا و با دیلاتاسیون و اورتروتومی داخلی)</t>
  </si>
  <si>
    <t xml:space="preserve">سیستواورتروسکوپی با درناژ آبسه پروستات از طریق مجرا </t>
  </si>
  <si>
    <t>21</t>
  </si>
  <si>
    <t>مجرای ادرار</t>
  </si>
  <si>
    <t>اورتروستومی، خارجی (عمل مستقل)</t>
  </si>
  <si>
    <t>مه آتوتومی، شکاف مه‌آتوس، در تمام گروه های سنی (عمل مستقل)</t>
  </si>
  <si>
    <t xml:space="preserve">درناژ آبسه عمقی دور مجرا </t>
  </si>
  <si>
    <t>(برای آبسه زیرجلدی به کد 100020 رجوع کنید)</t>
  </si>
  <si>
    <t>درناژ كیست یا آبسه غدد اسكین (skene gland)</t>
  </si>
  <si>
    <t>درناژ نشت ادراری پرینه ای؛ عارضه دار یا بدون عارضه (عمل مستقل)</t>
  </si>
  <si>
    <t>بیوپسی مجرا</t>
  </si>
  <si>
    <t>اورترکتومی، کامل، شامل سیستوستومی؛ زنان</t>
  </si>
  <si>
    <t>اورترکتومی، کامل، شامل سیستوستومی؛ مردان</t>
  </si>
  <si>
    <t>اکسیزیون یا فولگوراسیون کانسر مجرا</t>
  </si>
  <si>
    <t>اکسیزیون دیورتیکول مجرا؛ زن یا مرد (عمل مستقل)</t>
  </si>
  <si>
    <t>مارسوپیالیزاسیون دیورتیکول مجرا، مرد یا زن</t>
  </si>
  <si>
    <t>اکسیزیون غدد بولبواورترال (غده کوپر)</t>
  </si>
  <si>
    <t>اكسیزیون یا فولگوراسیون؛ پولیپ های مجرا، دیستال مجرا یا كارونكل مجرا یا غدد اسکین (skene gland) یا پرولاپس مجرا</t>
  </si>
  <si>
    <t>اورتروپلاستی، مرحله اول، برای فیستول، دیورتیکول یا تنگی(مثل نوع یوهانسن) یا مرحله دوم (مجراسازی)، شامل انحراف مسیر ادرار</t>
  </si>
  <si>
    <t>اورتروپلاستی؛ بازسازی مجرای قدامی در مردان، در یک مرحله</t>
  </si>
  <si>
    <t>اورتروپلاستی، از طریق پوبیس یا پرینه، در یک مرحله، برای بازسازی یا ترمیم مجاری پروستاتیک یا مامبرانو</t>
  </si>
  <si>
    <t>اورتروپلاستی،‌ بازسازی یا ترمیم دو مرحله ای، مجرای مامبرانو یا پروستاتیک؛ مرحله اول یا دوم</t>
  </si>
  <si>
    <t>اورتروپلاستی، بازسازی مجرا در زنان</t>
  </si>
  <si>
    <t>اورتروپلاستی با لوله ای کردن مجرای خلفی و یا قسمت تحتانی مثانه برای بی اختیاری (برای مثال عمل Tenago, Leadbetter)</t>
  </si>
  <si>
    <t>عمل جراحی اسلینک برای تصحیح بی اختیاری ادراری در مردان (برای مثال با فاشیا یا مواد سنتیک)</t>
  </si>
  <si>
    <t>درآوردن یا اصلاح اسلینک برای بی اختیاری ادراری در مردان (برای مثال با فاشیا یا مواد سنتتیک)</t>
  </si>
  <si>
    <t>کارگذاری کاف Tendem (کاف مضاعف)</t>
  </si>
  <si>
    <t>تصحیح بی اختیاری ادراری در مردان یا زنان، کارگذاری اسفنگتر بادکنکی مجرا یا گردن مثانه، شامل کارگذاری پمپ، مخزن و کاف</t>
  </si>
  <si>
    <t>درآوردن اسفنکتر بادکنکی مجرا یا گردن مثانه، شامل پمپ، مخزن و کاف</t>
  </si>
  <si>
    <t>درآوردن و تعویض اسفنکتر بادکنکی مجرا یا گردن مثانه، شامل پمپ، مخزن و کاف در یک جلسه جراحی</t>
  </si>
  <si>
    <t xml:space="preserve">درآوردن و تعویض اسفنکتر بادکنکی مجرا و گردن مثانه، شامل پمپ، مخزن و کاف، در یک زمینه عفونی و در یک جلسه جراحی، شامل شستشو و دبریدمان نسوج عفونی </t>
  </si>
  <si>
    <t>(کدهای 100080 - 100075 را همراه با کد 500840 بکار نبرید)</t>
  </si>
  <si>
    <t>تعمیر اسفنکتر بادکنکی مجرا و گردن مثانه، شامل پمپ، مخزن و کاف</t>
  </si>
  <si>
    <t xml:space="preserve">اورترومه آتوپلاستی، با جلو کشیدن مخاط </t>
  </si>
  <si>
    <t>(برای مئاتوتومی به کد500720 رجوع کنید)</t>
  </si>
  <si>
    <t>اورترو مه آتوپلاستی، با اکسیزیون ناقص قسمت دیستال مجرا (مثل عمل ریچاردسون)</t>
  </si>
  <si>
    <t>اورترولیز از طریق واژن، ثانویه، باز، شامل سیستواورتروسکوپی (برای مثال برای انسداد پس از جراحی یا اسکار)</t>
  </si>
  <si>
    <t>اورترورافی، ترمیم پارگی یا آسیب مجرا در زن یا مرد</t>
  </si>
  <si>
    <t>اورترورافی، ترمیم پارگی یا آسیب مجرا در پرینه</t>
  </si>
  <si>
    <t>اورترورافی، ترمیم پارگی یا آسیب مجرا درمجرای پروستاتی - مامبرانو</t>
  </si>
  <si>
    <t xml:space="preserve">ترمیم اورتروستومی یا فیستول مجرا به پوست در مردان (عمل مستقل) </t>
  </si>
  <si>
    <t xml:space="preserve">(برای ترمیم فیستول واژن به مجرای ادراری از کد 501690 استفاده کنید) (برای ترمیم فیستول رکتوم به مجرای ادراری به 401435 و 401440 رجوع کنید) </t>
  </si>
  <si>
    <t>دیلاتاسیون تنگی مجرا یا گردن مثانه از طریق عبور سوند یا دیلاتاتور یا فیلی فورم و سوند ظریف؛ با یا بدون بیهوشی عمومی در زنان یا مردان؛ بار اول یا دفعات بعد</t>
  </si>
  <si>
    <t xml:space="preserve">تخریب بافت پروستات از راه داخل مجرا؛ به وسیله مایکروویوترموتراپی یا ترموتراپی با فرکانس‌های رادیویی </t>
  </si>
  <si>
    <t xml:space="preserve">تخریب بافت پروستات از راه داخل مجرا؛ به وسیله ترموتراپی به کمک آب </t>
  </si>
  <si>
    <t>شکاف دادن پره پوس در قسمت پشتی یا طرفی؛ در نوزاد یا غیر نوزاد (عمل مستقل)</t>
  </si>
  <si>
    <t xml:space="preserve"> تناسلی مذکر</t>
  </si>
  <si>
    <t>پنیس</t>
  </si>
  <si>
    <t>انسیزیون و درناژ آلت، عمقی</t>
  </si>
  <si>
    <t xml:space="preserve"> (برای آبسه پوست و زیرجلد به کد 100035 رجوع کنید) </t>
  </si>
  <si>
    <t>تخریب ضایعات آلت (برای مثال کونویلوما، پاپیلوما، مولوسکوم کونتاژیوزوم، وزیکول هرپس)، ساده یا وسیع (با عمل جراحی یا جراحی با لیزر یا جراحی کرایو یا تخریب الکتریکی یا تخریب شیمیایی)</t>
  </si>
  <si>
    <t>بیوپسی آلت سطحی یا عمقی</t>
  </si>
  <si>
    <t>اکسیزیون پلاک فیبروتیک آلت (بیماری پی رونی)</t>
  </si>
  <si>
    <t>برداشت پلاک فیبروتیک(بیماری پی رونی): با گرافت به هر میزان سانتیمتر</t>
  </si>
  <si>
    <t>درآوردن جسم خارجی از بافت عمقی آلت (برای مثال پروتز پلاستیکی)</t>
  </si>
  <si>
    <t>آمپوتاسیون آلت؛ ناقص</t>
  </si>
  <si>
    <t>آمپوتاسیون آلت؛ کامل</t>
  </si>
  <si>
    <t>آمپوتاسیون آلت، رادیکال؛ با لنفادنکتومی اینگوئینوفمورال دو طرفه</t>
  </si>
  <si>
    <t xml:space="preserve">آمپوتاسیون آلت، رادیکال؛ با لنفادنکتومی اینگوئینوفمورال دو طرفه همراه با لنفادنکتومی لگنی دو طرفه، شامل غدد ایلیاک خارجی، هایپوکستریک و ابتوراتور </t>
  </si>
  <si>
    <t xml:space="preserve">(برای لنفادنکتومی (به صورت عمل مستقل) به 302930-302920 رجوع کنید) </t>
  </si>
  <si>
    <t xml:space="preserve">ختنه با استفاده از کلامپ یا وسایل دیگر یا اکسیزیون جراحی </t>
  </si>
  <si>
    <t>(کد تعدیلی 63 - همراه با این کد قابل گزارش و اخذ نمی باشد)</t>
  </si>
  <si>
    <t>آزادسازی یا اکسیزیون چسبندگی های بعد از ختنه در آلت یا ترمیم ختنه ناکامل یا فرنولوتومی آلت</t>
  </si>
  <si>
    <t>تزریق برای بیماری پیرونی</t>
  </si>
  <si>
    <t>تزریق برای بیماری پیرونی با نمایاندن پلاک با کمک جراحی</t>
  </si>
  <si>
    <t>شستشوی اجسام غاری برای پریاپیسم</t>
  </si>
  <si>
    <t xml:space="preserve">تزریق برای رادیوگرافی اجسام غاری </t>
  </si>
  <si>
    <t>ککاورنوزومتری دینامیک، شامل تزریق داروهای وازواکتیو (پاپاورین، فنتولامین) داخل اجسام غاری</t>
  </si>
  <si>
    <t>تزریق ماده دارویی (برای مثال پاپاورین، فنتولامین) به داخل اجسام غاری</t>
  </si>
  <si>
    <t>پلتیسموگرافی آلت</t>
  </si>
  <si>
    <t>بررسی تومسانس شبانه آلت و یا تست ریجیدیتی</t>
  </si>
  <si>
    <t>عمل جراحی پلاستیک بر روی آلت بمنظور اصلاح کوردی (مثل هیپوسپادیاس)، با یا بدون آزاد کردن یا تغییر موقعیت مجرا</t>
  </si>
  <si>
    <t>عمل جراحی پلاستیک بر روی آلت بمنظور اصلاح کوردی یا اولین مرحله ترمیم هیپوسپادیاس، با یا بدون پیوند پره پوس و یا فلاپ پوستی</t>
  </si>
  <si>
    <t>آورتروپلاستی برای دومین مرحله ترمیم هیپوسپادیاس (شامل انحراف مسیر ادراری)، به هر میزان سانتیمتر</t>
  </si>
  <si>
    <t>اوراورتروپلاستی برای دومین مرحله ترمیم هیپوسپادیاس (شامل انحراف مسیر ادراری) با گرافت پوستی آزاد از محلی غیر از دستگاه تناسلی خارجی</t>
  </si>
  <si>
    <t>اورتروپلاستی برای سومین مرحله ترمیم هیپوسپادیاس برای جداکردن آلت از اسکروتوم (برای مثال مرحله سوم عمل Cecil)</t>
  </si>
  <si>
    <t>ترمیم یک مرحله ای هیپوسپادیاس دیستال (با یا بدون کوردی یا ختنه)؛ با جلو بردن ساده مه آ(مثل مگ پای، وی فلاپ)</t>
  </si>
  <si>
    <t>ترمیم یک مرحله ای هیپوسپادیاس دیستال با اورتروپلاستی به وسیله فلاپ های پوستی موضعی (مثل فلیپ-فلاپ پره‌پوس) با یا بدون آزاد کردن مجرا با یا بدون دیسکسیون وسیع برای تصحیح کوردی و اورتروپلاستی با فلاپ های پوستی موضعی، وصله گرافت پوستی و یا فلاپ جزیره‌ای</t>
  </si>
  <si>
    <t>ترمیم هیپوسپادیاس پروگزیمال آلت یا پنواسکروتال، در یک مرحله نیازمند دیسکسیون وسیع برای تصحیح کوردی و اورتروپلاستی با استفاده از گرافت لوله ای پوست یا فلاپ جزیره‌ای</t>
  </si>
  <si>
    <t>ترمیم هیپوسپادیاس در ناحیه پرینه در یک مرحله نیازمند دیسکسیون وسیع برای اصلاح کردی و اورترو پلاستی با استفاده از گرافت لوله ای پوست و یا فلپ جزیره‌ای</t>
  </si>
  <si>
    <t>ترمیم عوارض هیپوسپادیاس (مثل فیستول، تنگی، دیورتیکول)؛ با بستن، انسیزیون یا اکسیزیون به طور ساده</t>
  </si>
  <si>
    <t>ترمیم هپیوسپادیاس قدیمی نیازمند دیسکسیون وسیع و اکسیزیون ساختمانهای ترمیم شده قبلی، شامل آزاد کردن مجدد کوردی و بازسازی مجرای ادرار و آلت با استفاده از پوست موضعی بعنوان گرافت و فلاپ های جزیره ای و پوست محل‌های دیگر بعنوان فلاپ یا گرافت</t>
  </si>
  <si>
    <t>عمل جراحی پلاستیک برای تصحیح انحنای آلت یا برای اپیسپادیاس دیستال به اسفنکتر خارجی همراه با بی اختیاری ادرار</t>
  </si>
  <si>
    <t>عمل جراحی پلاستیک برای تصحیح انحنای آلت یا برای اپیسپادیاس دیستال به اسفنکتر خارجی همراه با بی اختیاری ادرار با اکستروفی مثانه</t>
  </si>
  <si>
    <t>کارگذاری پروتز الت، قابل اتساع (بادکنکی) یا غیر قابل اتساع (نیمه سخت)</t>
  </si>
  <si>
    <t>کارگذاری پروتز بادکنکی آلت، چند قطعه ای، شامل کارگذاشتن پمپ، سیلندر و مخزن</t>
  </si>
  <si>
    <t xml:space="preserve"> تعویض یا درآوردن یا تعمیر همه قطعات یک پروتز بادکنکی و چند قطعه ای آلت در یک جلسه عمل جراحی یا در یک زمینه عفونی</t>
  </si>
  <si>
    <t>درآوردن پروتز غیر بادکنکی (نیمه سخت) یا بادکنکی آلت بدون جایگذاری مجدد پروتز جدید</t>
  </si>
  <si>
    <t>درآوردن و کارگذاری مجدد پروتز غیر بادکنکی (نیمه سخت) یا بادکنکی آلت در یک جلسه عمل جراحی</t>
  </si>
  <si>
    <t>درآوردن و کارگذاری مجدد پروتز غیربادکنکی (نیمه سخت) یا بادکنکی آلت در یک زمینه عفونی، در یک جلسه جراحی، شامل شستشو و دبریدمان نسوج عفونی</t>
  </si>
  <si>
    <t>شنت جسم غاری به ورید صافن یا به جسم اسفنجی (عمل برای پریاپیسم)</t>
  </si>
  <si>
    <t>فیستولیزاسیون جسم غاری به گلنس آلت (برای مثال با سوزن بیوپسی، عمل Winter،‌ با Rongeur یا Punch) برای پریاپیسم</t>
  </si>
  <si>
    <t xml:space="preserve">عمل جراحی پلاستیک روی آلت برای آسیب‌دیدگی </t>
  </si>
  <si>
    <t>(در صورتی که جنبه درمانی نداشته باشد، کد * محسوب می‌گردد)</t>
  </si>
  <si>
    <t>ترمیم آسیب تونیکای آلت(PF)</t>
  </si>
  <si>
    <t>مانیپولاسیون پره پوس شامل آزادسازی چسبندگیهای پره پوس و کشیدن پوست</t>
  </si>
  <si>
    <t xml:space="preserve">بیضه </t>
  </si>
  <si>
    <t xml:space="preserve">بیوپسی سوزنی بیضه (عمل مستقل) </t>
  </si>
  <si>
    <t>(برای آسپیراسیون با سوزن نازک به 100005 و 100010رجوع کنید)</t>
  </si>
  <si>
    <t xml:space="preserve">بیبیوپسی انسیزیونال بیضه (عمل مستقل) </t>
  </si>
  <si>
    <t xml:space="preserve">(چنانچه همراه با وازوگرام، سمینال وزیکولوگرام با اپیدیدیموگرام انجام گیرد از کد 501275 استفاده کنید) </t>
  </si>
  <si>
    <t>اکسیزیون ضایعه خارج پارانشیمی بیضه</t>
  </si>
  <si>
    <t>ارکیکتومی ساده (شامل نوع ساب کپسولار)، با یا بدون پروتز بیضه، از راه اسکروتوم یا اینگوئینال</t>
  </si>
  <si>
    <t>اورکیکتومی ناقص یا رادیکال برای تومور، از راه اینگوئینال</t>
  </si>
  <si>
    <t xml:space="preserve">اورکیکتومی ناقص یا رادیکال برای تومور، از راه اینگوئینال با اکسپلوراسیون شکم </t>
  </si>
  <si>
    <t>(برای ارکیکتومی همراه با ترمیم فتق ، به کد 402115 یا 402155 و 501140 رجوع کنید) (برای لنفادنکتومی رادیکال خلف صفاقی از کد 302935 استفاده کنید )</t>
  </si>
  <si>
    <t>اکسپلوراسیون برای بیضه نزول نکرده (ناحیه اینگوئینال یا اسکروتوم)</t>
  </si>
  <si>
    <t>اکسپلوراسیون برای بیضه نزول نکرده با اکسپلوراسیون شکم</t>
  </si>
  <si>
    <t>جا انداختن پیچش بیضه به کمک جراحی، با یا بدون تثبیت بیضه طرف مقابل</t>
  </si>
  <si>
    <t>تثبیت بیضه طرف مقابل (عمل مستقل)</t>
  </si>
  <si>
    <t>اوركیوپكسی از راه اینگوینال، بدون ترمیم فتق</t>
  </si>
  <si>
    <t xml:space="preserve">اورکیوپکسی از طریق شکم، برای بیضه داخل شکمی (برای مثال Fowler - Stephens) </t>
  </si>
  <si>
    <t>کارگذاری پروتز بیضه (عمل مستقل)</t>
  </si>
  <si>
    <t>بخیه یا ترمیم صدمه یا آسیب بیضه</t>
  </si>
  <si>
    <t>تغییر موقعیت بیضه (ها) به ران (به علت تخریب اسکروتوم)</t>
  </si>
  <si>
    <t>اپیدیدیم</t>
  </si>
  <si>
    <t>انسیزیون و درناژ اپیدیدیم، بیضه و یا فضای اسکروتوم (مثلاً برای آبسه یا هماتوم)</t>
  </si>
  <si>
    <t>بیوپسی سوزنی اپیدیدیم</t>
  </si>
  <si>
    <t xml:space="preserve"> (برای آسپیراسیون باسوزن نازک، به کدهای 100005 و100010 رجوع کنید) </t>
  </si>
  <si>
    <t>اکسپلوراسیون اپیدیدیم با یا بدون بیوپسی یا اکسیزیون ضایعه موضعی اپیدیدیم</t>
  </si>
  <si>
    <t>اکسیزیون اسپرماتوسل با یا بدون اپیدیدیمکتومی</t>
  </si>
  <si>
    <t>اپیدیدیمکتومی</t>
  </si>
  <si>
    <t>اپیدیدیمووازوستومی، آناستوموز اپیدیدیم به مجرای دفران</t>
  </si>
  <si>
    <t>تونیکا واژینالیس</t>
  </si>
  <si>
    <t>پونکسیون و آسپیراسیون هیدروسل، تونیکا واژینالیس، با یا بدون تزریق دارو</t>
  </si>
  <si>
    <t>اکسیزیون هیدروسل، یک طرفه</t>
  </si>
  <si>
    <t xml:space="preserve">اکسیزیون هیدروسل دو طرفه </t>
  </si>
  <si>
    <t>ترمیم هیدروسل تونیکا واژینالیس (عمل Bottle)</t>
  </si>
  <si>
    <t>اسکروتوم</t>
  </si>
  <si>
    <t xml:space="preserve">درناژ آبسه دیواره اسکروتوم </t>
  </si>
  <si>
    <t>اکسپلوراسیون یا درناژ اسکروتوم یا درآوردن جسم خارجی</t>
  </si>
  <si>
    <t>اسکروتوپلاستی؛ عمل پلاستیک روی اسکروتوم از هر نوع</t>
  </si>
  <si>
    <t>مجرای دفران</t>
  </si>
  <si>
    <t>وازوتومی، کانولاسیون با یا بدون انسیزیون مجرای دفران (عمل مستقل)</t>
  </si>
  <si>
    <t>وازکتومی، شامل آزمایشات اسپرم بعد از عمل (عمل مستقل)</t>
  </si>
  <si>
    <t xml:space="preserve">وازوتومی برای وازوگرام، وزیکولوگرام سمینال یا اپیدیدموگرام (هزینه رادیولوژی به صورت جداگانه محاسبه می‌گردد) </t>
  </si>
  <si>
    <t>وازووازوستومی، وازووازورافی؛ یک طرفه</t>
  </si>
  <si>
    <t>بستن مجرای دفران (از طریق پوست)، (عمل مستقل)</t>
  </si>
  <si>
    <t>طناب منوی</t>
  </si>
  <si>
    <t xml:space="preserve">اکسیزیون هیدروسل طناب منوی، یک طرفه (عمل مستقل) </t>
  </si>
  <si>
    <t>اکسیزیون ضایعه طناب منوی طناب (عمل مستقل)</t>
  </si>
  <si>
    <t>اکسیزیون واریکوسل یا بستن وریدهای اسپرماتیک برای واریکوسل؛ یا از راه شکم بدون ترمیم فتق</t>
  </si>
  <si>
    <t>اکسیزیون واریکوسل یا بستن وریدهای اسپرماتیک برای واریکوسل؛ از راه شکم با ترمیم فتق</t>
  </si>
  <si>
    <t>25.73</t>
  </si>
  <si>
    <t>کیسه منی</t>
  </si>
  <si>
    <t>وزیکولوتومی؛ ساده یا مشکل</t>
  </si>
  <si>
    <t xml:space="preserve">وزیکولکتومی، به هر طریق </t>
  </si>
  <si>
    <t>اکسیزیون کیست مجرای مولر</t>
  </si>
  <si>
    <t xml:space="preserve"> (برای تزریق به کدهای 500585 و 501275 رجوع کنید ) </t>
  </si>
  <si>
    <t>پروستات</t>
  </si>
  <si>
    <t xml:space="preserve">نمونه‌برداری پروستات به وسیله سوزن از هر راهی به هر تعداد نمونه جداگانه (TRUS Guided Prostate Biopsy) </t>
  </si>
  <si>
    <t>(هزینه رادیولوژی به طور جداگانه قابل گزارش و محاسبه نمی‌باشد)</t>
  </si>
  <si>
    <t xml:space="preserve">پروستاتوتومی، درناژ خارجی آبسه پروستات، از هر راه؛ ساده یا مشکل و عارضه دار </t>
  </si>
  <si>
    <t xml:space="preserve">(برای درناژ از طریق مجرای ادرار از کد 500705 استفاده کنید) </t>
  </si>
  <si>
    <t>پروستاتکتومی،از راه پرینه، ساب توتال، شامل کنترل خونریزی بعد از عمل طی مرتبه اول بستری شدن کامل (وازکتومی، مه آتوتومی، کالیبراسیون و یا دیلاتاسیون مجرای ادرار، اورتروتومی داخلی را شامل می شود)</t>
  </si>
  <si>
    <t>پروستاتکتومی رادیکال؛ از راه پرینه</t>
  </si>
  <si>
    <t>پروستاتکتومی رادیکال؛ با نمونه برداری از غده (غدد) لنفاوی یا با لنف آدنکتومی دو طرفه لگن</t>
  </si>
  <si>
    <t>پروستاتكتومی؛ سوپراپوبیك، یا رتروپوبیک کامل یا نیمه کامل یك یا دو مرحله ای شامل كنترل خونریزی بعد از عمل در طی مرتبــه اول بستـری، كامل (وازكتومی، مه‌آتوتومی، كالیبراسیون و یا دیلاتاسیون مجرای ادرار و اورتروتومی داخلی را شامل میشود)</t>
  </si>
  <si>
    <t>جراحی پروستات از طریق مجرا (TURP کامل)</t>
  </si>
  <si>
    <t>پروستاتکتومی رادیکال رتروپوبیک، با یا بدون حفظ عصب؛ با یا بدون بیوپسی غدد لنفاوی (لنفادنکتومی محدود لگنی)</t>
  </si>
  <si>
    <t>پروستاتکتومی رادیکال رتروپوبیک، با لنفادنکتومی لگنی دو طرفه، شامل غدد ابتوراتور، هایپوگاستریک و ایلیاک خارجی</t>
  </si>
  <si>
    <t>قراردادن سوزن یا کاتتر از طریق پرینه به داخل پروستات به منظور بکارگیری رادیوالمنت در بافت بینابینی، با یا بدون سیستوسکوپی برای کارگذاری رادیو المنت در بافت بینابینی</t>
  </si>
  <si>
    <t>نمایاندن پروستات از هر راه برای کاشت مواد رادیواکتیو؛ با یا بدون بیوپسی غدد لنفاوی (لنفادنکتومی محدود لگنی)</t>
  </si>
  <si>
    <t>نمایاندن پروستات با لنفادنکتومی لگنی دو طرفه شامل غدد ابتوراتور، هایپوگاستریک و ایلیاک خارجی</t>
  </si>
  <si>
    <t>الکترواجاکولاسیون</t>
  </si>
  <si>
    <t>تخریب پروستات به طریقه جراحی کرایو (شامل قراردادن پروب کرایو در بافت بینابینی با راهنمایی اولتراسوند)</t>
  </si>
  <si>
    <t xml:space="preserve"> (هزینه رادیولوژی به طور جداگانه قابل اخذ می‌باشد)</t>
  </si>
  <si>
    <t>جراحی دوجنسی</t>
  </si>
  <si>
    <t xml:space="preserve">جراحی دو جنسی، مردانه به زنانه </t>
  </si>
  <si>
    <t>تناسلی مونت</t>
  </si>
  <si>
    <t>فرج، پرینه و مدخل واژن</t>
  </si>
  <si>
    <t xml:space="preserve">جراحی دو جنسی، زنانه به مردانه </t>
  </si>
  <si>
    <t xml:space="preserve">انسیزیون و درناژ آبسه وولو یا پرینه یا غده پارتولن </t>
  </si>
  <si>
    <t xml:space="preserve">(برای انسیزیون و درناژ آبسه یا کیست غده اسکن از کد 500730 استفاده کنید ) </t>
  </si>
  <si>
    <t>مارسوپیالیزاسیون کیست غده بار توان</t>
  </si>
  <si>
    <t>آزادسازی چسبندگی های لابیال</t>
  </si>
  <si>
    <t>تخریب ضایعات وولو یا تخریب ضایعات واژن</t>
  </si>
  <si>
    <t xml:space="preserve">بیوپسی وولو یا پرینه یا واژن با هر تعداد ضایعه </t>
  </si>
  <si>
    <t>(برای اکسیزیون ضایعه موضعی ، به کدهای 100100-100105و 100125-100120رجوع کنید)</t>
  </si>
  <si>
    <t xml:space="preserve">وولوکتومی ساده، ناقص،کامل </t>
  </si>
  <si>
    <t>(برای گرافت پوستی به کد 100310به بعد رجوع کنید )</t>
  </si>
  <si>
    <t xml:space="preserve">وولوکتومی رادیکال ناقص </t>
  </si>
  <si>
    <t>(درصورت انجام گرافت پوستی به کدهای 100325 ،100310، 100335 ، 100330 و 100340 رجوع کنید ).</t>
  </si>
  <si>
    <t>وولوکتومی با لنفادنکتومی اینگوئینوفمورال یک طرفه</t>
  </si>
  <si>
    <t>وولوکتومی با لنفادنکتومی اینگوئینوفمورال دو طرفه</t>
  </si>
  <si>
    <t>وولوکتومی رادیکال، کامل؛</t>
  </si>
  <si>
    <t>وولوکتومی رادیکال، کامل، با لنفادنکتومی غدد اینگوئینوفمورال، ایلیاک و لگنی</t>
  </si>
  <si>
    <t xml:space="preserve"> (برای لنف آدنکتومی به کدهای 302935-302920 رجوع کنید)</t>
  </si>
  <si>
    <t xml:space="preserve">هایمنکتومی </t>
  </si>
  <si>
    <t>هایمنوتومی انسیزیون</t>
  </si>
  <si>
    <t xml:space="preserve">اکسیزیون کیست بارتولن </t>
  </si>
  <si>
    <t xml:space="preserve">(برای اکسزیون غده اسکن از کد 500775 استفاده کنید) (برای اکسیزیون کارونکل مجرای ادراری از کد 500775 استفاده کنید) (برای اکسیزیون یا سوزاندن کارسینوم مجرای ادراری از کد 500755 استفاده کنید) (برای اکسیزیون یا مارسوپیالیزاسیون دیورتیکول مجرای ادراری، به کدهای 500760 و 500765 رجوع کنید) </t>
  </si>
  <si>
    <t xml:space="preserve">ترمیم پلاستیک مدخل فرج (مانند لابیوپلاستی) </t>
  </si>
  <si>
    <t>کلیتوروپلاستی برای وضعیت دو جنسی</t>
  </si>
  <si>
    <t>پرینئوپلاستی، ترمیم پرینه</t>
  </si>
  <si>
    <t>ترمیم نقص پاراواژینال و اتصال آن به وایت لاین از راه شکم</t>
  </si>
  <si>
    <t>ترمیم نقص پروگزیمال و پری سرویکال از راه واژن</t>
  </si>
  <si>
    <t xml:space="preserve">کولپوسکوپی وولو با یا بدون بیوپسی </t>
  </si>
  <si>
    <t xml:space="preserve">(برای معاینات و اقدامات کولپوسکوپی شامل واژن، به کد 501715 رجوع کنید؛ برای کولپوسکوپی سرویکس به کد501720 رجوع کنید) </t>
  </si>
  <si>
    <t>واژن</t>
  </si>
  <si>
    <t>کولپوتومی؛ با اکسپلوراسیون</t>
  </si>
  <si>
    <t>کولپوتومی با درناژ آبسه لگنی</t>
  </si>
  <si>
    <t>کولپوسنتز (عمل مستقل)</t>
  </si>
  <si>
    <t>انسیزیون و درناژ هماتوم واژن؛ مامایی/بعد از زایمان</t>
  </si>
  <si>
    <t>انسیزیون و درناژ هماتوم واژن؛ غیرمامایی (برای مثال بعد از تروما، خونریزی خودبخود)</t>
  </si>
  <si>
    <t>تخریب ضایعات واژن؛ ساده یا وسیع (جراحی با لیزر، جراحی الکتریکی، جراحی کرایو و جراحی شیمیایی)</t>
  </si>
  <si>
    <t>بیوپسی مخاط واژن؛ ساده یا وسیع نیازمند بخیه (شامل کیست ها)</t>
  </si>
  <si>
    <t>واژینکتومی، برداشت ناقص یا کامل دیواره واژن</t>
  </si>
  <si>
    <t>واژینکتومی، برداشت ناقص دیواره واژن؛ با درآوردن بافت پاراواژینال (واژینکتومی رادیکال) با یا بدون لنفادنکتومی لگنی کامل دو طرفه و نمونه برداری از غدد لنفاوی پاراآئورتیک (بدخیمی‌های واژن)</t>
  </si>
  <si>
    <t>کولپوکلایزیس (عمل لفورت) به همراه پرینئورافی وسیع</t>
  </si>
  <si>
    <t xml:space="preserve">برداشتن سپتوم واژن </t>
  </si>
  <si>
    <t xml:space="preserve">برداشتن کیست یا تومور واژن </t>
  </si>
  <si>
    <t>کارگذاری تاندم رحمی و یا اووئید داخل واژن برای براکی تراپی</t>
  </si>
  <si>
    <t>کارگذاشتن پساری یا وسایل نگهدارنده دیگر داخل واژن یا کارگذاری دیافراگم یا سرویکال کاپ با دستور استفاده</t>
  </si>
  <si>
    <t>استفاده از هر نوع ماده یا پک هموستاتیک برای کنترل خونریزی تروماتیک یا خودبخودی واژینال، غیر مامایی (عمل مستقل)</t>
  </si>
  <si>
    <t>کولپورافی، بخیه جراحت واژن (غیر مامایی)</t>
  </si>
  <si>
    <t>کولپوپرینتورافی، بخیه جراحت واژن و یا پرینه (غیر مامایی)</t>
  </si>
  <si>
    <t>عمل جراحی پلاستیک روی اسفنگتر مجرای ادرار، از راه واژن (برای مثال پلیکاسیون مجرایی Kelly )</t>
  </si>
  <si>
    <t>ترمیم پلاستیک اورتروسل</t>
  </si>
  <si>
    <t>كولپورافی(ترمیم کمپارتمان) قدامی</t>
  </si>
  <si>
    <t xml:space="preserve">كولپورافی(ترمیم کمپارتمان) خلفی ترمیم ركتوسل با یا بدون پرینورافی </t>
  </si>
  <si>
    <t>كولپورافی(ترمیم کمپارتمان) قدامی - خلفی توام</t>
  </si>
  <si>
    <t xml:space="preserve">کولپورافی(ترمیم کمپارتمان) قدامی - خلفی توام؛ با ترمیم آنتروسل </t>
  </si>
  <si>
    <t xml:space="preserve">کارگذاری مش یا پروتزهای دیگر برای ترمیم نقص کف لگن، هر دو طرف (جزء قدامی، خلفی)، دسترسی از طریق واژن </t>
  </si>
  <si>
    <t>ترمیم آنتروسل از راه واژن (عمل مستقل)</t>
  </si>
  <si>
    <t>ترمیم کمپارتمان قدامی با گرافت</t>
  </si>
  <si>
    <t>ترمیم آنتروسل از راه شکم (عمل مستقل)</t>
  </si>
  <si>
    <t>تثبیت لیگامان ساکرواسپینوس برای پرولاپس واژن (بی‌اختیاری ادراری)</t>
  </si>
  <si>
    <t>دسترسی از راه داخل پریتوئن (میورافی یوتروساکرال، لواتور)</t>
  </si>
  <si>
    <t>ترمیم شکمی نقص پاراواژینال (شامل ترمیم سیستوسل یا پرولاپس ناكامل واژن)</t>
  </si>
  <si>
    <t xml:space="preserve">ترمیم پاراواژینال (شامل سیستوسل) و بی اختیاری ادراری (مانند برچ یا مارشال مارچتی) از راه شکم </t>
  </si>
  <si>
    <t>درآوردن یا اصلاح اسلینگ برای بی اختیاری ناشی از افزایش فشار داخل شکم (برای مثال با فاشیا یا مواد سنتتیک)</t>
  </si>
  <si>
    <t>عمل جراحی اسلینگ برای بی‌اختیاری ادرار استرسی ناشی از افزایش فشار داخل شکم (برای مثال با فاشیا یا مواد سنتتیک TOT، TVT)</t>
  </si>
  <si>
    <t>ساخت واژن مصنوعی با یا بدون گرافت</t>
  </si>
  <si>
    <t xml:space="preserve"> (برای مشکلات دو جنسیتی، پوشش بیمه پایه منوط به داشتن مجوزهای قانونی خواهد بود)</t>
  </si>
  <si>
    <t>بستن فیستول رکتوواژینال از راه واژن یا مقعد یا از راه پرینه با بازسازی جسم پرینه با یا بدون پلیکاسیون لواتور</t>
  </si>
  <si>
    <t>بستن فیستول رکتوواژینال از راه شکم و یا همراه با کولوستومی</t>
  </si>
  <si>
    <t>بستن فیستول اورترو واژینال، با پیوند بولبوکاورنوس؛ بستن فیستول وزیکوواژینال با دسترسی از طریق واژن یا از راه واژن و مثانه</t>
  </si>
  <si>
    <t xml:space="preserve"> (برای سیستوستومی همزمان به کدهای500320-500335 رجوع کنید) (برای بستن فیستول از راه شکم از کد 500545 استفاده کنید) </t>
  </si>
  <si>
    <t xml:space="preserve">واژینوپلاستی برای دو جنسیتی </t>
  </si>
  <si>
    <t>درمان آتروفی واژینال با لیزر</t>
  </si>
  <si>
    <t xml:space="preserve">دیلاتاسیون واژن زیر بیهوشی </t>
  </si>
  <si>
    <t>معاینه لگن زیربیهوشی (عمل مستقل)</t>
  </si>
  <si>
    <t>خروج جسم خارجی از واژن زیر بیهوشی (عمل مستقل)</t>
  </si>
  <si>
    <t xml:space="preserve">کولپوسکوپی تمام واژن با سرویکس؛ با یا بدون بیوپسی </t>
  </si>
  <si>
    <t xml:space="preserve">(برای مشاهده سرویکس و قسمت فوقانی واژن با کولپوسکوپ، از کد 501720 استفاده کنید) </t>
  </si>
  <si>
    <t>گردن رحم</t>
  </si>
  <si>
    <t xml:space="preserve"> کولپوسکوپی گردن رحم شامل قسمت انتهایی یا مجاور واژن؛ با بیوپسی گردن رحم و کورتاژ اندوسرویکال یا با بیوپسی‌های گردن رحم با بیوپسی(های) یا با مخروط برداری حلقه الکترود از گردن رحم </t>
  </si>
  <si>
    <t>كولپوپكسی (تعلیق نوك واژن) یا ساکروکولپوپکسی(اتصال رحم یا سرویکس یا کاف از راه رتروپریتوئن به ساکروم) لاپاروسكوپی یا لاپاراتومی</t>
  </si>
  <si>
    <t>بیوپسی سرویکس، منفرد یا متعدد، یا اکسیزیون موضعیت ضایعه، با یا بدون فولگوراسیون (عمل مستقل)</t>
  </si>
  <si>
    <t>کورتاژ اندوسرویکال (به عنوان قسمتی از عمل دیلاتاسیون و کورتاژ انجام نشده باشد)</t>
  </si>
  <si>
    <t>کوتریزاسیون گردن رحم؛ الکتریکی یا حرارتی یا کرایوکوتری یا لیزر، برای بار اول یا تکراری</t>
  </si>
  <si>
    <t xml:space="preserve">مخروط برداری گردن رحم، با یا بدون فولگوراسیون، با یا بدون دیلاتاسیون و کورتاژ، با یا بدون ترمیم؛ با چاقو یا لیزر یا اکسیزیون با حلقه الکترود </t>
  </si>
  <si>
    <t>(به کد 501795 هم مراجعه گردد)</t>
  </si>
  <si>
    <t>تراکلکتومی (سرویسکتومی)، آمپوتاسیون گردن رحم (عمل مستقل)</t>
  </si>
  <si>
    <t xml:space="preserve">تراکلکتومی رادیکال با لنفادنکتومی کامل دو طرفه لگن و نمونه‌برداری از غدد لنفاوی پاراآئورتیک، با یا بدون درآوردن لوله(ها)، با یا بدون درآوردن تخمدان‌(ها) </t>
  </si>
  <si>
    <t>(برای هیسترکتومی رادیکال شکمی ازکد 501825 استفاده کنید)</t>
  </si>
  <si>
    <t>اکسیزیون استامپ گردن رحم از راه شکم یا با ترمیم کف لگن</t>
  </si>
  <si>
    <t>اكسیزیون استامپ گردن رحم، از راه واژن ( مانند عمل منچستر)</t>
  </si>
  <si>
    <t xml:space="preserve">اكسیزیون استامپ گردن رحم، از راه واژن ( مانند عمل منچستر) با ترمیم قدامی و یا خلفی یا با ترمیم آنتروسل </t>
  </si>
  <si>
    <t>(برای کارگذاری دستگاه داخل رحمی IUD از کد 501860 استفاده کنید)</t>
  </si>
  <si>
    <t>سرکلاژ گردن رحم، غیر مامایی</t>
  </si>
  <si>
    <t>تراکلورافی، ترمیم پلاستیک گردن رحم، از راه واژن</t>
  </si>
  <si>
    <t xml:space="preserve">دیلاتاسیون کانال گردن رحم به کمک ابزار (عمل مستقل) </t>
  </si>
  <si>
    <t>دیلاتاسیون و کورتاژ استامپ گردن رحم</t>
  </si>
  <si>
    <t>جسم رحم</t>
  </si>
  <si>
    <t>نمونه برداری اندومتر با یا بدون نمونه برداری اندوسرویكال بدون دیلاتاسیون به عنوان مثال Pipple (عمل مستقل)</t>
  </si>
  <si>
    <t>نمونه‌برداری اندوسرویکال (پاپ اسمیر) (عمل مستقل)</t>
  </si>
  <si>
    <t>دیلاتاسیون و کورتاژ، تشخیصی یا درمانی، غیرمامایی</t>
  </si>
  <si>
    <t>میومکتومی اکسیزیون تومور فیبروئید رحم، با هر تعداد میوم داخل جداری، با هر وزنی از راه شکم</t>
  </si>
  <si>
    <t>میومکتومی، اکسیزیون تومور(های) فیبروئید رحم، یک تا چهار میوم داخل جداری، با هر وزنی با درآوردن میوم(های) سطحی؛ از راه واژن</t>
  </si>
  <si>
    <t>هیستروکتومی کامل یا ساب توتال از طریق شکم، با یا بدون دراوردن لوله‌ها و یا تخمدان ها؛ بدون کولپواورتروسیستوپکسی</t>
  </si>
  <si>
    <t>هیستركتومی كامل از طریق شکم، با یا بدون درآوردن لوله‌ها و یا تخمدان‌ها؛ با كولپواورتروسیستوپكسی (Burch)</t>
  </si>
  <si>
    <t>هیسترکتومی کامل از راه شکم، شامل واژینکتومی ناقص، با نمونه‌برداری غدد لنفاوی پاراآئورتیک و لگنی، با یا بدون درآوردن لوله (ها)، با یا بدون درآوردن تخمدان(ها)</t>
  </si>
  <si>
    <t>هیسترکتومی رادیکال از راه شکم، با لنفادنکتومی لگنی کامل دو طرفه و نمونه‌برداری غدد لنفاوی پاراآئروتیک، با یا بدون درآوردن لوله (ها)، با یا بدون درآوردن تخمدان(ها)</t>
  </si>
  <si>
    <t xml:space="preserve"> (برای هیسترکتومی رادیکال همراه با تغییر مکان تخمدان ها، از کد 502015 نیز استفاده کنید)</t>
  </si>
  <si>
    <t xml:space="preserve">تخلیه لگنی برای بدخیمی های ژنیکولوژیک، با هیسترکتومی کامل یا سرویسکتومی، با یا بدون درآوردن لوله(ها)، با یا بدون درآوردن تخمدان(ها)، با درآوردن مثانه و پیوند حالب و یا رزکسیون ابدومینوپرینئال رکتوم و کولون و کولوستومی، یا هر نوع ترکیبی از اعمال فوق </t>
  </si>
  <si>
    <t>جراحی لاپاراسکوپی اندومتریوز پیشرفته (DIE) شامل آزاد سازی حالب، رحم، مثانه و تخمدانها و عصب ساکرال و کوتر تمام نقاط اندومتریوزی و آزاد سازی و برداشتن کیست اندومتریوزی با یا بدون آزادسازی روده</t>
  </si>
  <si>
    <t>هیستروکتومی کامل یا ناقص از طریق واژن، با یا بدون درآوردن لوله‌ها و یا تخمدان‌ها با یا بدون ترمیم آنتروسل با یا بدون کولپواورتروسیستوپکسی (برای مثال Pereyra, Krantz Marshall-Marchetti) با یا بدون کنترل آندوسکوپیک</t>
  </si>
  <si>
    <t>هیسترکتومی واژنیال، رادیکال (عمل Schauta)</t>
  </si>
  <si>
    <t>هیسترکتومی واژینال با ترمیم کمپارتمان‌های قدامی، خلفی(با و بدون گرافت) با ترمیم انتروسل با ترمیم پرینه</t>
  </si>
  <si>
    <t>كارگذاری وسیله داخل رحمی (مثل IUD)</t>
  </si>
  <si>
    <t>خارج كردن وسیله داخل رحمی (مثل IUD)</t>
  </si>
  <si>
    <t>تلقیح منی به روش مصنوعی؛ داخل سرویکس یا داخل رحم</t>
  </si>
  <si>
    <t>شستشوی اسپرم برای تلقیح منی به طور مصنوعی</t>
  </si>
  <si>
    <t xml:space="preserve">کاتتریزاسیون و استفاده از سالین یا مواد حاجب برای سونوهیستروگرافی با تزریق سالین یا هیستروسالپنگوگرافی </t>
  </si>
  <si>
    <t xml:space="preserve">گذاشتن کاتتر لوله فالوپ از طریق گردن رحم برای تشخیص و یا بازکردن مجدد (به هر روش)، با یا بدون هیستروسالپنگوگرافی </t>
  </si>
  <si>
    <t xml:space="preserve">کارگذاری کپسول هایمن برای براکی تراپی بالینی </t>
  </si>
  <si>
    <t xml:space="preserve">کروموتوباسیون لوله رحم، شامل مواد </t>
  </si>
  <si>
    <t xml:space="preserve">تخریب اندومتر، ترمال، بدون راهنمایی هیستروسکوپ </t>
  </si>
  <si>
    <t xml:space="preserve">(برای روش هیستروسکوپ از کد 501940 استفاده نمایید) </t>
  </si>
  <si>
    <t xml:space="preserve">حذف بافت اندومتر به وسیله گرایو یا بالون تحت هدایت سونوگرافی شامل کورتاژ، در صورت انجام </t>
  </si>
  <si>
    <t>تعلیق رحم با یا بدون کوتاه کردن لیگامان‌های گرد، با یا بدون کوتاه کردن لیگامان‌های خاجی رحمی یا ساسپنشن رحمی ‌(عمل مستقل)</t>
  </si>
  <si>
    <t xml:space="preserve">تعلیق رحم با یا بدون کوتاه کردن لیگامان‌های گرد، با سمپاتکتومی پره ساکرال </t>
  </si>
  <si>
    <t>هیسترورافی، ترمیم رحم پاره شده (غیر مامایی)</t>
  </si>
  <si>
    <t>هیستروپلاستی، ترمیم آئومالی رحم (نوع Strassman)</t>
  </si>
  <si>
    <t xml:space="preserve"> ( برای ترمیم فیستول مثانه به رحم از کد 500550 استفاده کنید)</t>
  </si>
  <si>
    <t>هیستروسکوپی</t>
  </si>
  <si>
    <t>هیستروسکوپی تشخیصی (عمل مستقل)</t>
  </si>
  <si>
    <t>واژینوسکوپی تشخیصی در افراد ویرجین (عمل مستقل)</t>
  </si>
  <si>
    <t>هیستروسکوپی جراحی با نمونه‌گیری از اندومتر و یا پولیپکتومی با یا بدون دیلاتاسیون و کورتاژ</t>
  </si>
  <si>
    <t>هیستروسکوپی جراحی با آزادسازی چسبندگی‌های داخل رحمی (به هر روش) و یا با درآوردن جسم خارجی کاشته شده و یا با تخریب اندومتر (برای مثال رزکسیون اندومتر، حذف با جراحی الکتریکی، حذف گرمایی)</t>
  </si>
  <si>
    <t>هیستروسکوپی جراحی با قطع یا درآوردن سپتوم داخل رحمی (به هر روش)</t>
  </si>
  <si>
    <t>هیستروسکوپی جراحی با درآوردن لیومیوما</t>
  </si>
  <si>
    <t>لوله‌های رحمی/تخمدان</t>
  </si>
  <si>
    <t>بستن یا قطع لوله(های) فالوپ از راه شکم یا واژن، یک یا دو طرفه یا در طی همان بستری شدن</t>
  </si>
  <si>
    <t xml:space="preserve">بستن یا قطع لوله(های) فالوپ وقتی که در زمان سزارین یا جراحی داخل شکمی انجام شود (نه به عنوان عمل مستقل) </t>
  </si>
  <si>
    <t xml:space="preserve">بستن یا انسداد لوله(های) فالوپ با استفاده از وسیله مخصوص (برای مثال نوار، گیره، حلقه فالوپ) از راه واژن یا سوپراپوبیک </t>
  </si>
  <si>
    <t>سالپنژکتومی یا سالپنگواوفورکتومی، کامل یا ناقص، یک یا دو طرفه (عمل مستقل)</t>
  </si>
  <si>
    <t xml:space="preserve">آزادسازی چسبندگیها (سالپنژیولیز، اوواریولیز) </t>
  </si>
  <si>
    <t xml:space="preserve">(برای اکسیزیون یا تخریب اندومتریوما به روش جراحی باز، به کد 402030 رجوع کنید ) </t>
  </si>
  <si>
    <t>توبوپلاستی برای مثال آناستوموز لوله به لوله یا کاشت لوله‌ها در جدار رحم</t>
  </si>
  <si>
    <t>فیمبریوپلاستی</t>
  </si>
  <si>
    <t xml:space="preserve">سالپنگوستومی (سالپنگونئوستومی) </t>
  </si>
  <si>
    <t>تخمدان</t>
  </si>
  <si>
    <t>درناژ کیست(های) تخمدان، یک یا دو طرفه(عمل مستقل)، از راه واژن یا شکم</t>
  </si>
  <si>
    <t>درناژ آبسه تخمدان؛ از راه واژن یا شکم</t>
  </si>
  <si>
    <t>درناژ آبسه لگنی از راه واژن یا از راه مقعد، از طریق پوست (برای مثال آبسه تخمدانی یا پری کولیک)</t>
  </si>
  <si>
    <t>تغییر محل و موقعیت تخمدان(ها)</t>
  </si>
  <si>
    <t>بیوپسی تخمدان، یک یا دو طرفه (عمل مستقل)</t>
  </si>
  <si>
    <t>رزکسیون گوه‌ای یا برش دو قطعه ای تخمدان، یک یا دو طرفه</t>
  </si>
  <si>
    <t>سیستکتومی تخمدان، یک یا دو طرفه</t>
  </si>
  <si>
    <t>اوفورکتومی ناقص یا کامل، یک یا دو طرفه</t>
  </si>
  <si>
    <t>اوفورکتومی یا رزکسیون (اولیه) بدخیمی تخمدان، لوله رحم یا بدخیمی اولیه پریتوئن با سالپنگواوفورکتومی دو طرفه و امنتکتومی</t>
  </si>
  <si>
    <t xml:space="preserve">اوفورکتومی یا رزکسیون (اولیه) بدخیمی تخمدان، لوله رحم یا بدخیمی اولیه پریتوئن با هیسترکتومی کامل شکمی، لنفادنکتومی لگنی و پاراآئورتیک محدود یا با دیکسیون رادیکال برای کاهش حجم </t>
  </si>
  <si>
    <t>سالپنگواوفورکتومی دو طرفه، ‌با امنتکتومی و هیسترکتومی کامل شکمی و دیسکسیون رادیکال برای کاهش حجم؛ با لنفادنکتومی لگنی و لنفادنکتومی محدود پاراآئورتیک</t>
  </si>
  <si>
    <t xml:space="preserve">للاپاراتومی برای مرحله‌بندی یا مرحله‌بندی مجدد بدخیمیهای تخمدان، لوله رحم یا بدخیمی اولیه پریتوئن (دیدن مجدد)، با یا بدون امنتکتومی، شستشوی پریتوئن،‌ بیوپسی پریتوئن شکمی یا لگنی،‌ بررسی دیافراگم با لنفادنکتومی لگنی و پاراآئورتیک محدود </t>
  </si>
  <si>
    <t>خدمات نازایی (ناباروری) شامل لقاح در آزمایشگاه</t>
  </si>
  <si>
    <t xml:space="preserve">پونكسیون فولیكول به منظور دسترسی به اووسیت، ‌با هر روش </t>
  </si>
  <si>
    <t>انتقال جنین به داخل رحم</t>
  </si>
  <si>
    <t xml:space="preserve">انتقال گامت،‌ زیگوت یا جنین به داخل لوله‌های رحمی با روش لاپاراسکوپی </t>
  </si>
  <si>
    <t xml:space="preserve">میکرواینجکشن (ICSI) شامل پانكچر، مراحل آزمایشگاه جنین‌شناسی، تزریق اسپرم به داخل تخمک و کشت جنین و انتقال </t>
  </si>
  <si>
    <t xml:space="preserve">(هزینه مراحل آماده‌سازی بیمار تا مرحله پانكچر، فریز و ذخیره سازی تخمک یا جنین و هزینه دارو و لوازم مصرفی به طور جداگانه قابل اخذ می‌باشد) </t>
  </si>
  <si>
    <t>لقاح آزمایشگاهی (IVF) شامل پانكچر، مراحل آزمایشگاه جنین‌شناسی و انتقال</t>
  </si>
  <si>
    <t xml:space="preserve"> (هزینه مراحل آماده‌سازی بیمار تا مرحله پانكچر، فریز و ذخیره سازی تخمک یا جنین و هزینه دارو و لوازم مصرفی به طور جداگانه قابل اخذ می‌باشد) </t>
  </si>
  <si>
    <t xml:space="preserve">لقاح داخل رحمی (IUI) شامل نمونه‌گیری اسپرم، مراحل آزمایشگاهی و تلقیح </t>
  </si>
  <si>
    <t>(در صورت استفاده از روش وکیوم برای نمونه گیری، هزینه به طور جداگانه اخذ می‌گردد) (هزینه دارو و لوازم مصرفی به طور جداگانه قابل اخذ می‌باشد)</t>
  </si>
  <si>
    <t xml:space="preserve">انتقال جنین یا تخمک به داخل لوله رحم (ZIFT یا GIFT) شامل پانچر، مراحل آزمایشگاه جنین شناسی و انتقال با لاپاراسکوپ </t>
  </si>
  <si>
    <t>استحصال اسپرم از بافت بیضه (TESE)</t>
  </si>
  <si>
    <t>استحصال اسپرم از بافت بیضه به روش میکروسکوپی (Micro TESE)</t>
  </si>
  <si>
    <t>مراقبت‌های مامایی و زایمان</t>
  </si>
  <si>
    <t>خدمات پیش از زایمان</t>
  </si>
  <si>
    <t>مجموعه اقدامات میکرواینجکشن (ICSI) تا قبل از مرحله انتقال، شامل پانكچر، مراحل آزمایشگاه جنین‌شناسی، تزریق اسپرم به داخل تخمک و کشت جنین)</t>
  </si>
  <si>
    <t>45</t>
  </si>
  <si>
    <t>60</t>
  </si>
  <si>
    <t xml:space="preserve">مجموعه اقدامات لقاح آزمایشگاهی (IVF) تا قبل از مرحله انتقال شامل پانكچر، مراحل آزمایشگاه جنین‌شناسی) </t>
  </si>
  <si>
    <t>35</t>
  </si>
  <si>
    <t>آمینوسنتز (هزینه رادیولوژی جداگانه قابل محاسبه نمیباشد)</t>
  </si>
  <si>
    <t xml:space="preserve">کوردوسنتز- نمونه برداری از کوریون </t>
  </si>
  <si>
    <t>آزمون استرس جنین با انقباض رحم</t>
  </si>
  <si>
    <t xml:space="preserve">آزمون بدون استرس جنین (NST) </t>
  </si>
  <si>
    <t>(این کد را با کدهای 502155، 502160 و502170 گزارش نگردد)</t>
  </si>
  <si>
    <t xml:space="preserve">مانیتورینگ انقباض های رحم (TOCO) </t>
  </si>
  <si>
    <t>(این کد با کدهای 502155، 502160 و502170 گزارش نگردد)</t>
  </si>
  <si>
    <t>نمونه برداری از خون پوست سر جنین</t>
  </si>
  <si>
    <t>تزریق به داخل مایع آمنیوتیک از راه شکم، شامل راهنمایی با اولتراسوند</t>
  </si>
  <si>
    <t>انسداد بند ناف جنین، شامل راهنمایی با اولتراسوند</t>
  </si>
  <si>
    <t>درناژ مایع جنینی (برای مثال وزیکوسنتز، توراکوسنتز، پاراسنتز)، شامل هدایت با اولتراسوند</t>
  </si>
  <si>
    <t>گذاشتن شنت جنینی، شامل هدایت اولتراسونیک</t>
  </si>
  <si>
    <t>شستشوی واژن و یا استعمال دارو برای بیماری قارچی، باکتریال یا انگلی</t>
  </si>
  <si>
    <t xml:space="preserve">هیستروتومی، شکمی (برای مثال برای مول هیداتیدفرم، سقط) </t>
  </si>
  <si>
    <t>(هر گاه بستن لوله‌های رحمی همزمان با هیستروتومی انجام گیرد، از کد 501960 علاوه بر کد 502120 استفاده کنید)</t>
  </si>
  <si>
    <t>درمان حاملگی نابجا لوله‌ای، تخمدانی، شکمی با یا بدون سالپنژکتومی، با یا بدون اوفارکتومی</t>
  </si>
  <si>
    <t>درمان حاملگی نابجا در گردن رحم، با تخلیه</t>
  </si>
  <si>
    <t>وارد کردن دیلاتاتور گردن رحمی (برای مثال لامیناریا، پروستاگلاندین) (عمل مستقل)</t>
  </si>
  <si>
    <t>اپیزیوتومی یا ترمیم واژن، به وسیله شخصی غیر از پزشک مسئول</t>
  </si>
  <si>
    <t>سرکلاژ گردن رحم در طی حاملگی؛ از راه واژن و یا شکم ( شیرودکا یا لش)</t>
  </si>
  <si>
    <t>هیسترورافی رحم پاره شده</t>
  </si>
  <si>
    <t>زایمان واژینال، مراقبت‌های قبل و بعد از زایمان</t>
  </si>
  <si>
    <t>مراقبت مامایی روتین، شامل مراقبت قبل و بعد از زایمان، زایمان واژینال (با یا بدون اپیزیوتومی و یا بدون فورسپس و واکیوم) به هر روش</t>
  </si>
  <si>
    <t xml:space="preserve">زایمان بی درد با روش بیهوشی اپیدورال و اسپینال شامل مراقبت مامایی روتین، مراقبت قبل و بعد از زایمان، زایمان واژینال به هر روش (با یا بدون اپیزیوتومی و با یا بدون فورسپس و واکیوم) </t>
  </si>
  <si>
    <t>ارزش تام 25 واحد</t>
  </si>
  <si>
    <t>زایمان بی درد با سایر روشهای بیهوشی مانند آنتونکس شامل مراقبت مامایی روتین، مراقبت قبل و بعد از زایمان، زایمان واژینال به هر روش (با یا بدون اپیزیوتومی و با یا بدون فورسپس و واکیوم)</t>
  </si>
  <si>
    <t>زایمان متعدد (چند قلویی)</t>
  </si>
  <si>
    <t>زایمان متعدد (چند قلویی) بی درد با روش بیهوشی اپیدورال و اسپینال</t>
  </si>
  <si>
    <t>زایمان متعدد (چند قلویی) بی دردبا سایر روشهای بیهوشی مانند آنتونکس</t>
  </si>
  <si>
    <t xml:space="preserve">چرخش خارجی سر، با یا بدون توکولیز </t>
  </si>
  <si>
    <t>(در زایمان سفالیک قابل گزارش نمیباشد)</t>
  </si>
  <si>
    <t>زایمان سزارین</t>
  </si>
  <si>
    <t>مراقبت روتین مامایی، شامل قبل از زایمان، زایمان سزارین و مراقبت بعد از سزارین</t>
  </si>
  <si>
    <t>سزارین اکرتا، پرکرتا و اینکرتا همراه با هیسترکتومی</t>
  </si>
  <si>
    <t>هیسترکتومی توتال یا ساب توتال بعد از زایمان سزارین</t>
  </si>
  <si>
    <t>زایمان واژینال بعد از زایمان قبلی سزارین</t>
  </si>
  <si>
    <t>زایمان واژینال متعاقب زایمان سزارین قبلی (فقط برای موارد با سابقه یکبار سزارین) یا VBAC شامل مراقبت روتین مامایی شامل قبل از زایمان، زایمان واژینال (با یا بدون اپیزیوتومی و یا فورسپس) و مراقبت بعد از زایمان</t>
  </si>
  <si>
    <t>زایمان واژینال متعاقب زایمان سزارین قبلی به روش بی دردی (فقط برای موارد با سابقه یکبار سزارین) یا VBAC شامل مراقبت روتین مامایی شامل قبل از زایمان، زایمان واژینال (با یا بدون اپیزیوتومی و یا فورسپس) و مراقبت بعد از زایمان</t>
  </si>
  <si>
    <t>ارزش تام 27 واحد</t>
  </si>
  <si>
    <t>سقط</t>
  </si>
  <si>
    <t>درمان سقط ناکامل؛ در هر تریمستر، به کمک جراحی یا درمان سقط فراموش شده، به کمک جراحی؛ سه ماهه اول یا سه ماهه دوم</t>
  </si>
  <si>
    <t>درمان سقط عفونی به کمک جراحی یا هر گونه سقط القایی و تخلیه‌ای در سه ماهه دوم بارداری با یا بدون مصرف دارو ( پروستاگلاندین) و یا وسیله (لامیناریا) با یا بدون کورتاژ شامل بستری در بیمارستان و ویزیت‌ها، زایمان جنین و جفت و پرده ها با دیلاتاسیون و کوتاژ و یا تخلیه</t>
  </si>
  <si>
    <t xml:space="preserve">سقط القایی به وسیله دیلاتاسیون و کورتاژ </t>
  </si>
  <si>
    <t xml:space="preserve">سسقط القایی با هیستروتومی </t>
  </si>
  <si>
    <t>(وقتی که اقدام برای تخلیه با تزریق داخل مایع آمنیوتیک موفق نشده باشد یا وقتی که اقدام برای تخلیه با کمک دارو موفق نشده باشد) (برای وارد کردن دیلاتاتور سرویکس از کد 502135 استفاده کنید) (پوشش بیمه پایه منوط به داشتن مجوزهای قانونی خواهد بود)</t>
  </si>
  <si>
    <t>سقط القایی با دارو در 3 ماه اول با هر تعداد استعمال دارو</t>
  </si>
  <si>
    <t>کاهش تعداد جنین‌ها در حاملگی چند جنینی، جنین اول</t>
  </si>
  <si>
    <t xml:space="preserve">کاهش تعداد جنین‌ها در حاملگی چند جنینی به ازای هر جنین اضافه </t>
  </si>
  <si>
    <t>تخلیه رحم و کورتاژ برای مول هیداتید فرم</t>
  </si>
  <si>
    <t>درآوردن بخیه سرکلاژ تحت بیهوشی (به جز بیحسی موضعی)</t>
  </si>
  <si>
    <t xml:space="preserve">کوراژ به هر روش (عمل مستقل) </t>
  </si>
  <si>
    <t>(این کد با کدهای مربوط با زایمان قابل گزارش و اخذ نمیباشد)</t>
  </si>
  <si>
    <t>دستگاه غدد درون ریز</t>
  </si>
  <si>
    <t>غده تیروئید</t>
  </si>
  <si>
    <t>انسیزیون و درناژ کیست عفونی مجرای تیروگلوس</t>
  </si>
  <si>
    <t xml:space="preserve">بیوپسی سوزنی یا آسپیراسیون کیست تیروئید (FNA) </t>
  </si>
  <si>
    <t>اکسیزیون كیست یا ادنوم تیروئید،با یا بدون برداشتن ایسم؛ یک طرفه</t>
  </si>
  <si>
    <t>لوبکتومی کامل یا ناقص تیروئید، یک طرفه؛ با یا بدون برداشتن ایسم</t>
  </si>
  <si>
    <t>لوبکتومی تیروئید</t>
  </si>
  <si>
    <t>تیروئیدکتومی توتال، ساب توتال از جمله زیر جناغی برای موارد خوش‌خیم</t>
  </si>
  <si>
    <t>تیروئیدکتومی کامل یا ساب توتال برای بدخیمی؛ با دیسکسیون محدود گردن</t>
  </si>
  <si>
    <t>تیروئیدکتومی کامل یا ساب توتال برای بدخیمی؛ با دیسکسیون رادیکال گردن</t>
  </si>
  <si>
    <t>تیروئیدکتومی کامل یا ساب توتال برای بدخیمی؛ با دیسکسیون رادیکال گردن با درآوردن تیموس</t>
  </si>
  <si>
    <t>تیروئیدکتومی، درآوردن همه بافت باقیمانده تیروئید به دنبال درآوردن قبلی یک قسمت از تیروئید</t>
  </si>
  <si>
    <t>تیروئیدکتومی شامل تیروئید زیر جناغی؛ از راه استرنوتومی یا بازکردن قفسه سینه</t>
  </si>
  <si>
    <t>اکسیزیون کیست یا سینوس مجرای تیروگلوسال</t>
  </si>
  <si>
    <t xml:space="preserve">اکسیزیون کیست یا سینوس مجرای تیروگلوسال عود کرده </t>
  </si>
  <si>
    <t xml:space="preserve">پاراتیروئیدکتومی </t>
  </si>
  <si>
    <t>(با کدهای مربوط به تیرئیدکتومی قابل گزارش و اخذ نمی‌باشد)</t>
  </si>
  <si>
    <t>پاراتیروئید، تیموس، غدد فوقکلیوی، و جسم کاروتید</t>
  </si>
  <si>
    <t>پاراتیروئیدکتومی یا اکسپلوراسیون مجدد مدیاستن، از راه قفسه سینه یا استرنوتومی</t>
  </si>
  <si>
    <t xml:space="preserve">اتوترانسپلنت پاراتیروئید </t>
  </si>
  <si>
    <t>درآوردن تیموس، ناقص یا کامل؛ از راه گردن (عمل مستقل)</t>
  </si>
  <si>
    <t>خارج کردن تمام یا بخشی از تیموس برای تسهیل اعمال جراحی مادرزادی قلب</t>
  </si>
  <si>
    <t xml:space="preserve">درآوردن تیموس، ناقص یا کامل؛ با استرنوتومی یا از راه قفسه سینه، با یا بدون دیسکسیون رادیکال مدیاستن </t>
  </si>
  <si>
    <t>آدرنالکتومی ناقص یا کامل، یا اکسپلوراسیون غده فوقکلیوی با یا بدون بیوپسی، از راه شکم، کمر یا پشت (عمل مستقل) یا با اکسیزیون تومور خلف صفاقی مجاور</t>
  </si>
  <si>
    <t xml:space="preserve"> (برای اکسیزیون فئوکروموسیتوم دور یا منتشر به 402030 رجوع گردد) </t>
  </si>
  <si>
    <t>اکسیزیون تومور جسم کاروتید؛ بدون اکسیزیون شریان کاروتید</t>
  </si>
  <si>
    <t>اکسیزیون تومور جسم کاروتید؛ با اکسیزیون شراین کاروتید</t>
  </si>
  <si>
    <t>دستگاه عصبی</t>
  </si>
  <si>
    <t>جمجمه، پرده‌های مغزی و مغز</t>
  </si>
  <si>
    <t>تزریق؛ درناژ، یا آسپیراسیون</t>
  </si>
  <si>
    <r>
      <t>پونکسیون فضای ساب دورال، فونتانل، ونتریکول، (2</t>
    </r>
    <r>
      <rPr>
        <b/>
        <sz val="12"/>
        <color indexed="8"/>
        <rFont val="Calibri"/>
        <family val="2"/>
      </rPr>
      <t>C</t>
    </r>
    <r>
      <rPr>
        <b/>
        <sz val="12"/>
        <color indexed="8"/>
        <rFont val="B Traffic"/>
        <charset val="178"/>
      </rPr>
      <t>1</t>
    </r>
    <r>
      <rPr>
        <b/>
        <sz val="12"/>
        <color indexed="8"/>
        <rFont val="Calibri"/>
        <family val="2"/>
      </rPr>
      <t>–C</t>
    </r>
    <r>
      <rPr>
        <b/>
        <sz val="12"/>
        <color indexed="8"/>
        <rFont val="B Traffic"/>
        <charset val="178"/>
      </rPr>
      <t xml:space="preserve">)، مخزن شنت با یا بدون تزریق دارو </t>
    </r>
  </si>
  <si>
    <t>پونکسیون لوله یا مخزن شنت برای آسپیراسیون یا تزریق</t>
  </si>
  <si>
    <t>سوراخ کردن با مته، برهول، یا ترفین</t>
  </si>
  <si>
    <t>سوراخ کردن با مته برای پونکسیون ساب دورال یا ونتریکولار؛ با مواد حاجب برای تخلیه و یا درناژ هماتوم ساب دورال</t>
  </si>
  <si>
    <t xml:space="preserve"> (برای قرار دادن کاتتر بطنی داخل جمجمه به وسیله نورواندوسکوپ از کد 600830 استفاده گردد) </t>
  </si>
  <si>
    <r>
      <t xml:space="preserve">سوراخ (های) </t>
    </r>
    <r>
      <rPr>
        <b/>
        <sz val="12"/>
        <color indexed="8"/>
        <rFont val="Calibri"/>
        <family val="2"/>
      </rPr>
      <t>Burr</t>
    </r>
    <r>
      <rPr>
        <b/>
        <sz val="12"/>
        <color indexed="8"/>
        <rFont val="B Traffic"/>
        <charset val="178"/>
      </rPr>
      <t xml:space="preserve"> یا ترفین؛ با درناژ آبسه یا کیست مغز</t>
    </r>
  </si>
  <si>
    <r>
      <t xml:space="preserve">سوراخ (های) </t>
    </r>
    <r>
      <rPr>
        <b/>
        <sz val="12"/>
        <color indexed="8"/>
        <rFont val="Calibri"/>
        <family val="2"/>
      </rPr>
      <t>Burr</t>
    </r>
    <r>
      <rPr>
        <b/>
        <sz val="12"/>
        <color indexed="8"/>
        <rFont val="B Traffic"/>
        <charset val="178"/>
      </rPr>
      <t xml:space="preserve"> یا ترفین؛ با آسپیراسیون مجدد آبسه یا کیست داخل جمجمه‌ای</t>
    </r>
  </si>
  <si>
    <t>برهول (یک یا چند)، به تنهایی، برای تخلیه هماتوم؛ اکسترادورال یا ساب دورال</t>
  </si>
  <si>
    <r>
      <t xml:space="preserve">سوراخ (های) </t>
    </r>
    <r>
      <rPr>
        <b/>
        <sz val="12"/>
        <color indexed="8"/>
        <rFont val="Calibri"/>
        <family val="2"/>
      </rPr>
      <t>Burr</t>
    </r>
    <r>
      <rPr>
        <b/>
        <sz val="12"/>
        <color indexed="8"/>
        <rFont val="B Traffic"/>
        <charset val="178"/>
      </rPr>
      <t>؛ با آسپیراسیون کیست یا هماتوم داخل مغزی</t>
    </r>
  </si>
  <si>
    <r>
      <t xml:space="preserve">تعبیه مخزن یا کارگذاری کاتتر ونتریکولار، یا الکترود </t>
    </r>
    <r>
      <rPr>
        <b/>
        <sz val="12"/>
        <color indexed="8"/>
        <rFont val="Calibri"/>
        <family val="2"/>
      </rPr>
      <t>EEG</t>
    </r>
    <r>
      <rPr>
        <b/>
        <sz val="12"/>
        <color indexed="8"/>
        <rFont val="B Traffic"/>
        <charset val="178"/>
      </rPr>
      <t xml:space="preserve"> یا وسیله ثبت فشار یا پمپ</t>
    </r>
  </si>
  <si>
    <t xml:space="preserve"> (برای قرار دادن کاتتر بطنی داخل جمجمه به وسیله نورواندوسکوپ از کد 600830 استفاده گردد) (برای پر کردن و نگهداری پمپ تزریق قابل کاشت برای درمان دارویی نخاع یا مغز از کد 901445 استفاده گردد) (برای شیمی درمانی از کد 901560 استفاده گردد) </t>
  </si>
  <si>
    <r>
      <t xml:space="preserve">سوراخ(های) </t>
    </r>
    <r>
      <rPr>
        <b/>
        <sz val="12"/>
        <color indexed="8"/>
        <rFont val="Calibri"/>
        <family val="2"/>
      </rPr>
      <t>Burr</t>
    </r>
    <r>
      <rPr>
        <b/>
        <sz val="12"/>
        <color indexed="8"/>
        <rFont val="B Traffic"/>
        <charset val="178"/>
      </rPr>
      <t xml:space="preserve"> یا ترفین به منظور بررسی، بالای چادرینه، بدون جراحی متعاقب؛ زیر چادرینه، یک یا دو طرفه </t>
    </r>
  </si>
  <si>
    <t>کرانیکتومی یا کرانیوتومی</t>
  </si>
  <si>
    <t xml:space="preserve">کرانیکتومی یا کرانیوتومی، به منظور بررسی؛ بالای چادرینه </t>
  </si>
  <si>
    <t>کرانیکتومی یا کرانیوتومی برای بررسی،زیر چادرینه (فضای خلفی)</t>
  </si>
  <si>
    <t>کرانیکتومی یا کرانیوتومی برای تخلیه هماتوم، بالای چادرینه؛ اکسترادورال یا ساب دورال، داخل مغزی</t>
  </si>
  <si>
    <t>کرانیکتومی یا کرانیوتومی برای تخلیه هماتوم، زیر چادرینه، اکسترادورال یا ساب دورال</t>
  </si>
  <si>
    <t>کرانیکتومی یا کرانیوتومی برای تخلیه هماتوم، داخل مخچه‌ای</t>
  </si>
  <si>
    <t xml:space="preserve">انسیزیون و کارگذاری گرافت استخوان جمجمه زیر پوست </t>
  </si>
  <si>
    <t>کرانیکتومی یا کرانیوتومی، درناژ آبسه داخل جمجمه‌ای؛ بالای چادرینه</t>
  </si>
  <si>
    <t>کرانیکتومی یا کرانیوتومی، درناژ آبسه داخل جمجمه‌ای؛ زیر چادرینه</t>
  </si>
  <si>
    <t xml:space="preserve"> کرانیکتومی یا کرانیوتومی به منظور کاهش فشار، با یا بدون دوراپلاستی، برای درمان افزایش فشار داخل جمجمه‌ای، بدون تخلیه هماتوم داخل پارنشیمی با یا بدون لوبکتومی تمپورال (با الکتروکورتیکوگرافی حین عمل جراحی)</t>
  </si>
  <si>
    <t xml:space="preserve"> (برای کاهش فشار ساب تمپورال از کد 600190 استفاده گردد) </t>
  </si>
  <si>
    <t>دکمپرسیون حدقه چشم به تنهایی، از راه جمجمه</t>
  </si>
  <si>
    <t>اکسپلوراسیون حدقه چشم (از راه جمجمه)؛ با بیوپسی یا با درآوردن ضایعه یا با درآوردن جسم خارجی</t>
  </si>
  <si>
    <t>دکمپرسیون جمجمه‌ای زیر گیجگاهی (تومور کاذب مغز، سندرم بطن شکافدار)</t>
  </si>
  <si>
    <t xml:space="preserve"> (برای کرانیوتومی یا کرانیکتومی دکمپرسیون برای فشار بالای داخل جمجمه، بدون تخلیه هماتوم، به 600175 رجوع کنید) </t>
  </si>
  <si>
    <t>ساب اکسیپیتال با لامینکتومی گردنی برای دکمپرسیون طناب نخاعی و مدولا، با یا بدون گرافت (مانند مالفورماسیون آرنولد-کیاری)</t>
  </si>
  <si>
    <t>سایر دکمپرسیون‌های جمجمه‌ای، فضای خلفی</t>
  </si>
  <si>
    <t xml:space="preserve"> (برای دکمپرسیون اوربیت از طریق دیواره جانبی (خارجی)، نوع کروئن لاین، از کد 602465 استفاده گردد)</t>
  </si>
  <si>
    <t>کرانیوتومی برای قطع چادرینه مخچه (عمل مستقل)</t>
  </si>
  <si>
    <t>کرانیکتومی، زیر گیجگاهی برای قطع، ایجاد فشار یا کاهش فشار از روی ریشه حسی عقده گاسر</t>
  </si>
  <si>
    <t>کرانیکتومی، ساب اکسیپیتال؛ برای اکسپلوراسیون یا کاهش فشار از روی اعصاب جمجمه‌ای</t>
  </si>
  <si>
    <t>کرانیکتومی، ساب اکسیپیتال؛ برای قطع یک یا چند عصب جمجمه‌ای</t>
  </si>
  <si>
    <t>تراکتوتومی شامل بصل النخاع، مزانسفال، سینگولوتومی</t>
  </si>
  <si>
    <t>کرانیکتومی، برای تومور جمجمه</t>
  </si>
  <si>
    <t>کرانیکتومی، برای استئومیلیت</t>
  </si>
  <si>
    <t>اکسیزیون تومور مغزی، فوق چادرینه‌ای، غیر از مننژیوما</t>
  </si>
  <si>
    <t>کرانیکتومی، ایجاد ترفین، کرانیوتومی با فلپ استخوانی؛ برای اکسیزیون مننژیوما، بالای چادرینه</t>
  </si>
  <si>
    <t>کرانیکتومی، ایجاد ترفین، کرانیوتومی با فلپ استخوانی؛ برای اکسیزیون آبسه مغز، بالای چادرینه یا فنستراسیون کیست، بالای چادرینه</t>
  </si>
  <si>
    <t xml:space="preserve"> (برای اکسیزیون تومور هیپوفیز یا کرانیوفارنژیوما به 600340، 600345 رجوع گردد)</t>
  </si>
  <si>
    <t xml:space="preserve">وارد کردن ماده کموتراپی داخل حفره‌ای مغز </t>
  </si>
  <si>
    <t>کرانیکتومی برای اكسیزیون تومور مغزی تحت چادرینه ای و یا تومور در فضای خلفی، غیر از مننژیوما، تومور زاویه مخچه ای-پلی</t>
  </si>
  <si>
    <t>کرانیکتومی برای اكسیزیون مننژیوما، تحت چادرینه ای یا در فضای خلفی</t>
  </si>
  <si>
    <t>اکسیزیون تومور زاویه مخچه‌ای-پلی دسترسی از طریق تحت چادرینه‌ای یا فضای خلفی</t>
  </si>
  <si>
    <t>کرانیتومی یا کرانیکتومی برای اكسیزیون تومور خط وسط در قاعده جمجمه</t>
  </si>
  <si>
    <t>کرانیکتومی، تحت چادرینه‌ای یا فضای خلفی؛ برای اکسیزیون آبسه مغز یا فنستراسیون کیست</t>
  </si>
  <si>
    <t>کرانیکتومی، کرانیوتومی با فلپ استخوان، از طریق استخوان گیجگاهی (ماستوئید) برای اکسیزیون تومور زاویه مخچه‌ای-پلی</t>
  </si>
  <si>
    <t>همراه با کرانیکوتومی فضای میانی یا خلفی</t>
  </si>
  <si>
    <r>
      <t xml:space="preserve">واردکردن الکترودهای استریپ، ساب دورال، از راه یک یا چند سوراخ </t>
    </r>
    <r>
      <rPr>
        <b/>
        <sz val="12"/>
        <color indexed="8"/>
        <rFont val="Calibri"/>
        <family val="2"/>
      </rPr>
      <t>Burr</t>
    </r>
    <r>
      <rPr>
        <b/>
        <sz val="12"/>
        <color indexed="8"/>
        <rFont val="B Traffic"/>
        <charset val="178"/>
      </rPr>
      <t xml:space="preserve"> یا ترفین برای مانیتورینگ طولانی مدت تشنج</t>
    </r>
  </si>
  <si>
    <t>کرانیوتومی با بلند کردن فلپ استخوان؛ برای گذاشتن الکترود ساب دورال یا اکسیزیون کانون آغازکننده تشنج، بدون الکتروکورتیکوگرافی حین عمل</t>
  </si>
  <si>
    <t xml:space="preserve"> (برای مانیتورینگ ممتد EEG به 901360 -901350 رجوع گردد) </t>
  </si>
  <si>
    <t>کرانیوتومی با بلند کردن فلپ استخوان؛ برای درآوردن الکترود اپی دورال یا سابدورال، بدون اکسیزیون نسج مغزی (عمل مستقل)</t>
  </si>
  <si>
    <t>کرانیوتومی با بلند کردن فلپ استخوان؛ برای اکسیزیون کانون تشنج زای مغزی، با الکتروکورتیکوگرافی حین عمل جراحی (شامل درآوردن الکترود)</t>
  </si>
  <si>
    <t xml:space="preserve">کرانیوتومی با بلند کردن فلپ استخوان؛ برای اوبکتومی، لوب تمپورال، بدون الکتروکورتیکوگرافی حین عمل جراحی </t>
  </si>
  <si>
    <t>کرانیوتومی با بلند کردن فلپ استخوان؛ برای لوبکتومی، لوب تمپورال، با الکتروکورتیکوگرافی حین عمل جراحی</t>
  </si>
  <si>
    <t>برای لوبکتومی، به جز لوب تمپورال، ناقص یا کامل، با یا بدون الکتروکورتیکوگرافی حین عمل جراحی</t>
  </si>
  <si>
    <t>کرانیوتومی با بلند کردن فلپ استخوان؛ برای قطع کورپوس کالوزوم یا برداشت کامل نیمکره مغز یا برداشت نیمکره مغز به طور ناقص یا ساب توتال (فانکشنال)</t>
  </si>
  <si>
    <t>کرانیوتومی با بلند کردن فلپ استخوان؛ برای اکسیزیون یا کواگولاسیون شبکه کوروئید</t>
  </si>
  <si>
    <t>کرانیوتومی با بلند کردن فلپ استخوان؛ برای اکسیزیون کرانیوفارنژیوما</t>
  </si>
  <si>
    <t xml:space="preserve"> (برای کرانیوتومی برای آمیگدالوهیپوکامپکتومی انتخابی، از کد 600395 استفاده گردد) (برای کرانیوتومی برای ترانسکشن متعدد سابپیال ضمن عمل جراحی، از کد 600400 استفاده گردد)</t>
  </si>
  <si>
    <t>كرانیوتومی یا کرانیکتومی برای هیپوفیزكتومی، از طریق داخل جمجمه</t>
  </si>
  <si>
    <t>کرانیکتومی، برای کرانیوسین استئوزیس؛ یک سوچور جمجمه‌ای</t>
  </si>
  <si>
    <t xml:space="preserve">کرانیکتومی، برای سوچورهای متعدد جمجمه‌ای </t>
  </si>
  <si>
    <t>(برای بازسازی جمجمه در هیپرتلوریسم اوربیت به 200585-200575 رجوع گردد)</t>
  </si>
  <si>
    <t>کرانیوتومی، برای کرانیوسین استئوزیس؛ فلپ استخوانی فرونتال یا پاریتال</t>
  </si>
  <si>
    <t>کرانیوتومی، برای کرانیوسین استئوزیس؛ فلپ استخوانی بای فرونتال</t>
  </si>
  <si>
    <r>
      <t xml:space="preserve">کرانیکتومی وسیع برای کرانیوسین استئوزیس چند سوچور جمجمه‌ای (جمجمه </t>
    </r>
    <r>
      <rPr>
        <b/>
        <sz val="12"/>
        <color indexed="8"/>
        <rFont val="Calibri"/>
        <family val="2"/>
      </rPr>
      <t>Cloverleaf</t>
    </r>
    <r>
      <rPr>
        <b/>
        <sz val="12"/>
        <color indexed="8"/>
        <rFont val="B Traffic"/>
        <charset val="178"/>
      </rPr>
      <t>)؛ بدون نیاز به گرافت استخوان</t>
    </r>
  </si>
  <si>
    <t>حالت دادن به جمجمه با استئوتومی های متعدد و پیوند اتوگرافت استخوان</t>
  </si>
  <si>
    <t>(برای مثال عمل (Barrel-Stave) شامل تهیه گرافت)</t>
  </si>
  <si>
    <t>اکسیزیون داخل و خارج جمجمه‌ای تومور خوش خیم استخوان جمجمه (برای مثال دیسپلازی فیبروز)؛ بدون دکمپرسیون عصب بینایی</t>
  </si>
  <si>
    <t>اکسیزیون داخل و خارج جمجمه‌ای تومور خوش خیم استخوان جمجمه (برای مثال دیسپلازی فیبروز)؛ با دکمپرسیون عصب بینایی</t>
  </si>
  <si>
    <t xml:space="preserve"> (برای بازسازی به 200470-200460 رجوع گردد)</t>
  </si>
  <si>
    <t>کرانیکتومی با بلندکردن فلپ استخوان؛ برای آمیگدالوهیپوکمپکتومی انتخابی</t>
  </si>
  <si>
    <t xml:space="preserve">کرانیکتومی با بلندکردن فلپ استخوان؛ برای چند قطع ساب پیال، با الکتروکورتیکوگرافی حین عمل جراحی </t>
  </si>
  <si>
    <t>کرانیکتومی یا کرانیوتومی؛ با اکسیزیون جسم خارجی از مغز یا درمان زخم ناغذ مغز</t>
  </si>
  <si>
    <t xml:space="preserve"> (برای سکسترکتومی در استئومیلیت از 600235 استفاده گردد) </t>
  </si>
  <si>
    <t>دسترسی به قاعده جمجمه، ساقه مغز یا قسمت فوقانی طناب نخاعی از طریق دهان، برای بیوپسی، دکمپرسیون یا اکسیزیون ضایعه</t>
  </si>
  <si>
    <t>نیازمند دو نیمه کردن زبان و یا مندیبول</t>
  </si>
  <si>
    <t xml:space="preserve"> (برای آرترودز از کد 201090 استفاده گردد) </t>
  </si>
  <si>
    <t>جراحی قاعده جمجمه</t>
  </si>
  <si>
    <t>فوسای قدامی جمجمه</t>
  </si>
  <si>
    <t>دسترسی به فوسای قدامی جمجمه، از راه کرانیوفاشیال؛ اکسترادورال شامل رینوتومی جانبی، اتموئیدکتومی، اسفنوکتومی، بدون برداشتن ماگزیلا یا اگزنتراسیون اوربیت</t>
  </si>
  <si>
    <t>اکسترادورال، شامل رینوتومی جانبی، اگزنتراسیون اوربیت، اتموئیدکتومی، اسفنوئیدکتومی و یا برداشتن ماگزیلا</t>
  </si>
  <si>
    <t>ااستئوتومی قاعده فوسای قدامی جمجمه یا دسترسی به فوسای قدامی جمجمه</t>
  </si>
  <si>
    <t>اینتردورال، شامل کرانیوتومی یک طرفه یا بای فرونتال، بالا آوردن یا رزکسیون لوب فرونتال، استئوتومی قاعده فوسای قدامی جمجمه</t>
  </si>
  <si>
    <t>دسترسی به فوسای قدامی جمجمه، اکسترادورال، از راه اوربیتوکرانیال، شامل استئوتومی لبه فوقانی اوربیت و بالا آوردن لوب فرونتال و یا تمپورال؛ بدون اگزانتراسیون اوربیت با اگزانتراسیون اوربیت</t>
  </si>
  <si>
    <r>
      <t xml:space="preserve">دسترسی به فوسای جمجمه‌ای قدامی از طریق استئوتومی نوع </t>
    </r>
    <r>
      <rPr>
        <b/>
        <sz val="12"/>
        <color indexed="8"/>
        <rFont val="Calibri"/>
        <family val="2"/>
      </rPr>
      <t>Le Fort I</t>
    </r>
    <r>
      <rPr>
        <b/>
        <sz val="12"/>
        <color indexed="8"/>
        <rFont val="B Traffic"/>
        <charset val="178"/>
      </rPr>
      <t xml:space="preserve"> و یا از طریق زایگوما، بای کرونال، با یا بدون فیکساسیون داخلی، بدون گرافت استخوان</t>
    </r>
  </si>
  <si>
    <t>فوسای میانی جمجمه</t>
  </si>
  <si>
    <t>دسترسی به فوسای میانی جمجمه‌ای</t>
  </si>
  <si>
    <t>فوسای خلفی جمجمه</t>
  </si>
  <si>
    <t>دسترسی به فوسای خلفی جمجمه‌ای، سوراخ ژوگولار یا قاعده جمجمه در خط وسط از راه تمپورال، شامل ماستوئیدکتومی، دکمپرسیون سینوس سیگموئید و یا عصب فاشیال، با یا بدون آزادسازی</t>
  </si>
  <si>
    <t>دسترسی به فوسای خلفی جمجمه‌ای، سوراخ ژوگولار یا قاعده جمجمه در خط وسط از راه کوکلئار یا ترانس، شامل لابیرنتکتومی، دکمپرسیون، با یا بدون آزادکردن عصب فاشیال و یا قسمت پتروزال شریان کاروتید</t>
  </si>
  <si>
    <t xml:space="preserve">دسترسی به فوسای خلفی جمجمه‌ای، کلیووس یا سوراخ ماکنوم، از راه ترانس پتروزال، شامل بستن سینوس پتروزال فوقانی و یا سینوس سیگموئید </t>
  </si>
  <si>
    <t>قاعده فوسای قدامی جمجمه</t>
  </si>
  <si>
    <t>رزکسیون یا اکسیزیون ضایعه نئوپلاستیک، عروقی یا عفونی قاعده فوسای جمجمه‌ای قدامی؛ اکسترادورال</t>
  </si>
  <si>
    <t>اینترادورال، شامل ترمیم دورا، با یا بدون گرافت</t>
  </si>
  <si>
    <t>قاعده فوسای میانی جمجمه</t>
  </si>
  <si>
    <t xml:space="preserve">رزکسیون یا اکسیزیون ضایعه نئوپلاستیک، عروقی یا عفونی قاعده فوسای زیر گیجگاهی، فضای پارافارنژیال، قله پتروس؛ اکسترادورال </t>
  </si>
  <si>
    <t>رزکسیون یا اکسیزیون ضایعه نئوپلاستیک، عروقی یا عفونی ناحیه پاراسلار،‌ سینوس کاورنوس، کلیووس یا قاعده جمجمه در خط وسط؛ اکسترادورال</t>
  </si>
  <si>
    <t xml:space="preserve">قطع یا بستن شریان کاروتید در سینوس کاورنوس؛ بدون ترمیم </t>
  </si>
  <si>
    <t xml:space="preserve">قطع یا بستن شریان کاروتید در سینوس کاورنوس؛ با ترمیم به وسیله آناستوموز یا گرافت </t>
  </si>
  <si>
    <t xml:space="preserve">قطع یا بستن شریان کاروتید درکانالپتروس؛ بدون ترمیم </t>
  </si>
  <si>
    <t xml:space="preserve">قطع یا بستن شریان کاروتید درکانالپتروس؛ با ترمیم به وسیله آناستوموز یا گرافت </t>
  </si>
  <si>
    <t>ابلیتراسیون آنوریسم کاروتید، مالفورماسیون شریانی وریدی یا فیستول کاروتید-کاورنوس، به وسیله دیسکسیون داخل سینوس کاورنوس</t>
  </si>
  <si>
    <t>قاعده فوسای خلفی جمجمه</t>
  </si>
  <si>
    <r>
      <t>رزکسیون یا اکسیزیون ضایعه نئوپلاستیک، عروقی یا عفونی، در قاعده فوسای جمجمه‌ای خلفی، سوراخ ژوگولار، سوراخ مگنوم یا اجسام مهره‌ای 3</t>
    </r>
    <r>
      <rPr>
        <b/>
        <sz val="12"/>
        <color indexed="8"/>
        <rFont val="Times New Roman"/>
        <family val="1"/>
      </rPr>
      <t>–</t>
    </r>
    <r>
      <rPr>
        <b/>
        <sz val="12"/>
        <color indexed="8"/>
        <rFont val="Calibri"/>
        <family val="2"/>
      </rPr>
      <t>C</t>
    </r>
    <r>
      <rPr>
        <b/>
        <sz val="12"/>
        <color indexed="8"/>
        <rFont val="B Traffic"/>
        <charset val="178"/>
      </rPr>
      <t>1</t>
    </r>
    <r>
      <rPr>
        <b/>
        <sz val="12"/>
        <color indexed="8"/>
        <rFont val="Calibri"/>
        <family val="2"/>
      </rPr>
      <t>C</t>
    </r>
    <r>
      <rPr>
        <b/>
        <sz val="12"/>
        <color indexed="8"/>
        <rFont val="B Traffic"/>
        <charset val="178"/>
      </rPr>
      <t xml:space="preserve">؛ اکسترادورال </t>
    </r>
  </si>
  <si>
    <r>
      <t>رزکسیون یا اکسیزیون ضایعه نئوپلاستیک، عروقی یا عفونی، در قاعده فوسای جمجمه‌ای خلفی، سوراخ ژوگولار، سوراخ مگنوم یا اجسام مهره‌ای 3</t>
    </r>
    <r>
      <rPr>
        <b/>
        <sz val="12"/>
        <color indexed="8"/>
        <rFont val="Times New Roman"/>
        <family val="1"/>
      </rPr>
      <t>–</t>
    </r>
    <r>
      <rPr>
        <b/>
        <sz val="12"/>
        <color indexed="8"/>
        <rFont val="Calibri"/>
        <family val="2"/>
      </rPr>
      <t>C</t>
    </r>
    <r>
      <rPr>
        <b/>
        <sz val="12"/>
        <color indexed="8"/>
        <rFont val="B Traffic"/>
        <charset val="178"/>
      </rPr>
      <t>1</t>
    </r>
    <r>
      <rPr>
        <b/>
        <sz val="12"/>
        <color indexed="8"/>
        <rFont val="Calibri"/>
        <family val="2"/>
      </rPr>
      <t>C</t>
    </r>
    <r>
      <rPr>
        <b/>
        <sz val="12"/>
        <color indexed="8"/>
        <rFont val="B Traffic"/>
        <charset val="178"/>
      </rPr>
      <t>؛ اینترادورال، شامل ترمیم دورا، با یا بدون گرافت</t>
    </r>
  </si>
  <si>
    <t>ترمیم و یا بازسازی نقصهای جراحی قاعده جمجمه</t>
  </si>
  <si>
    <t>ترمیم ثانویه دورا، برای نشت مایع مغزی نخاعی از فوسای جمجمه‌ای قدامی، میانی یا خلفی، بدنبال جراحی قاعده جمجمه؛ به وسیله گرافت آزاد بافتی (برای مثال پریکوانیوم، فاشیا، تنسور فاشیالاتا، بافت چربی، گرافت‌های هومولوگ یا سنتتیک)</t>
  </si>
  <si>
    <t>به وسیله فلپ پایه ای عروق دار منطقه ای یا محلی یا فلپ عضلانی-پوستی (برای مثال عضلات گالئا، تمپورالیس، فرونتالیس، اکسیپیتالیس)</t>
  </si>
  <si>
    <t>درمان داخل عروقی (اندوواسکولار)</t>
  </si>
  <si>
    <t>انسداد شریانی موقت با بالون داخل عروقی، سر یا گردن (خارج/داخل جمجمه‌ای)</t>
  </si>
  <si>
    <r>
      <t>انسداد یا آمبولیزاسیون دائمی از طریق کاتتر دستگاه اعصاب مرکزی (</t>
    </r>
    <r>
      <rPr>
        <b/>
        <sz val="12"/>
        <color indexed="8"/>
        <rFont val="Calibri"/>
        <family val="2"/>
      </rPr>
      <t>CNS</t>
    </r>
    <r>
      <rPr>
        <b/>
        <sz val="12"/>
        <color indexed="8"/>
        <rFont val="B Traffic"/>
        <charset val="178"/>
      </rPr>
      <t xml:space="preserve">) (داخل جمحمه‌‌ای و ستون فقرات) یا ترمیم یا بستن </t>
    </r>
    <r>
      <rPr>
        <b/>
        <sz val="12"/>
        <color indexed="8"/>
        <rFont val="Calibri"/>
        <family val="2"/>
      </rPr>
      <t>AVM</t>
    </r>
    <r>
      <rPr>
        <b/>
        <sz val="12"/>
        <color indexed="8"/>
        <rFont val="B Traffic"/>
        <charset val="178"/>
      </rPr>
      <t xml:space="preserve"> به هر روش مانند اونیکس یا کویل‌گذاری</t>
    </r>
  </si>
  <si>
    <t xml:space="preserve"> (هزینه آنژیوگرافی تنها یک بار به صورت جداگانه قابل محاسبه می‌باشد) (کد دیگری با این کد قابل گزارش نمی‌باشد)</t>
  </si>
  <si>
    <r>
      <t xml:space="preserve">انسداد یا آمبولیزاسیون دائمی از طریق کاتتر هر کویل یا </t>
    </r>
    <r>
      <rPr>
        <b/>
        <sz val="12"/>
        <color indexed="8"/>
        <rFont val="Calibri"/>
        <family val="2"/>
      </rPr>
      <t>bottle</t>
    </r>
    <r>
      <rPr>
        <b/>
        <sz val="12"/>
        <color indexed="8"/>
        <rFont val="B Traffic"/>
        <charset val="178"/>
      </rPr>
      <t xml:space="preserve"> اونیکس اضافه در داخل یا خارج دستگاه اعصاب مرکزی (</t>
    </r>
    <r>
      <rPr>
        <b/>
        <sz val="12"/>
        <color indexed="8"/>
        <rFont val="Calibri"/>
        <family val="2"/>
      </rPr>
      <t>CNS</t>
    </r>
    <r>
      <rPr>
        <b/>
        <sz val="12"/>
        <color indexed="8"/>
        <rFont val="B Traffic"/>
        <charset val="178"/>
      </rPr>
      <t xml:space="preserve">) </t>
    </r>
  </si>
  <si>
    <t>(در موارد کویل گذاری یا اونیکس قابل محاسبه و اخذ می‌باشد)</t>
  </si>
  <si>
    <t>انسداد یا آمبولیزاسیون دائمی از طریق کاتتر (برای مثال برای تخریب تومور، جهت ایجاد هموستاز، یا بستن یک ناهنجاری عروقی) غیر از دستگاه اعصاب مرکزی (سر و گردن) (خارج جمجمه‌‌ای، شاخه براکیوسفالیک)</t>
  </si>
  <si>
    <t>آنژیوپلاستی با بالن، داخل جمجمه (برای مثال استنوز آترواسکلراوتیک)؛ از راه پوست</t>
  </si>
  <si>
    <t>قراردادن استنت داخل عروقی از راه کاتتر، داخل جمجمه</t>
  </si>
  <si>
    <r>
      <t xml:space="preserve">قراردادن </t>
    </r>
    <r>
      <rPr>
        <b/>
        <sz val="12"/>
        <color indexed="8"/>
        <rFont val="Calibri"/>
        <family val="2"/>
      </rPr>
      <t>Flow Diverter</t>
    </r>
    <r>
      <rPr>
        <b/>
        <sz val="12"/>
        <color indexed="8"/>
        <rFont val="B Traffic"/>
        <charset val="178"/>
      </rPr>
      <t xml:space="preserve"> داخل عروقی از راه کاتتر، داخل جمجمه </t>
    </r>
  </si>
  <si>
    <t>گشادکردن با بالن برای اسپاسم عروقی داخل جمجمه، از راه پوست،‌ رگ اولیه (شامل همه کاتتریزاسیون های عروق هدف، تزریق(های) ماده حاجب، اندازه‌گیری عروقی، رودمپینگ، آنژیوگرافی بعد از دیلاتاسیون و هدایت فلوروسکوپی برای بالن می شود)</t>
  </si>
  <si>
    <t>گشادکردن با بالن برای اسپاسم عروقی داخل جمجمه، از راه پوست،‌ هر رگ اضافه در همان خانواده عروقی (شامل همه کاتتریزاسیون‌های عروق هدف، تزریق(های) ماده حاجب، اندازه‌گیری عروقی، رودمپینگ، آنژیوگرافی بعد از دیلاتاسیون و هدایت فلوروسکوپی برای بالن می شود)</t>
  </si>
  <si>
    <t>گشادکردن با بالن برای اسپاسم عروقی داخل جمجمه، از راه پوست،‌ هر رگ اضافه در همان خانواده عروقی هر رگ اضافه در خانواده عروقی دیگر (شامل همه کاتتریزاسیون های عروق هدف، تزریق(ها) ماده حاجب، اندازه‌گیری عروقی، رودمپینگ، آنژیوگرافی بعد از دیلاتاسیون و هدایت فلوروسکوپی برای بالن می شود)</t>
  </si>
  <si>
    <r>
      <t>IPSS</t>
    </r>
    <r>
      <rPr>
        <b/>
        <sz val="12"/>
        <color indexed="8"/>
        <rFont val="B Traffic"/>
        <charset val="178"/>
      </rPr>
      <t xml:space="preserve">؛ نمونه‌برداری از طریق کاتتر از سینوس پتروزال تحتانی جمجمه </t>
    </r>
  </si>
  <si>
    <t>جراحی آنوریسم، ناهنجاری شریانی وریدی یا بیماری عروقی</t>
  </si>
  <si>
    <t>جراحی مالفورماسیون‌های شریانی-وریدی داخل جمجمه‌ای؛ فوق چادرینه‌ای، ساده</t>
  </si>
  <si>
    <t>جراحی مالفورماسیون‌های شریانی-وریدی داخل جمجمه‌ای؛ فوق چادرینه‌ای، پیچیده</t>
  </si>
  <si>
    <t>جراحی مالفورماسیون‌های شریانی-وریدی داخل جمجمه‌ای؛ تحت چادرینه‌ای، ساده</t>
  </si>
  <si>
    <t>جراحی مالفورماسیون‌های شریانی-وریدی داخل جمجمه‌ای؛ تحت چادرینه‌ای، پیچیده</t>
  </si>
  <si>
    <t>جراحی مالفورماسیون‌های شریانی-وریدی داخل جمجمه‌ای؛ دورال، ساده</t>
  </si>
  <si>
    <t>جراحی مالفورماسیون‌های شریانی-وریدی داخل جمجمه‌ای؛ دورال، پیچیده</t>
  </si>
  <si>
    <t>جراحی آنوریسم داخل جمجمه، از راه داخل جمجمه؛ مربوط به گردش خون کاروتید؛ ساده یا پیچیده</t>
  </si>
  <si>
    <t>جراحی آنوریسم داخل جمجمه، از راه داخل جمجمه؛ مربوط به گردش خون مهره‌ای قاعده‌ای؛ ساده یا پیچیده</t>
  </si>
  <si>
    <t>جراحی آنوریسم داخل جمجمه‌ای از راه گردن، به وسیله به کارگیری کلامپ مسدودکننده روی شریان کاروتید گردنی</t>
  </si>
  <si>
    <t>جراحی آنوریسم، مالفورماسیون عروقی یا فیستول کاروتید-کاورنوس؛ به وسیله انسداد شریان کاروتید در گردن و داخل جمجمه</t>
  </si>
  <si>
    <t>جراحی آنوریسم، مالفورماسیون عروقی یا فیستول کاروتید-کاورنوس؛ به وسیله الکتروترومبوز داخل جمجمه</t>
  </si>
  <si>
    <t xml:space="preserve"> (برای لیگاتور یا بستن تدریجی شریان کاروتید داخلی/مشترک، به 302695 و 302690 رجوع گردد) </t>
  </si>
  <si>
    <t>جراحی آنوریسم، مالفورماسیون عروقی یا فیستول کاروتید-کاورنوس؛ به وسیله آمبولیزاسیون داخل شریانی، به وسیله تزریق یا کاتتر بالون‌دار</t>
  </si>
  <si>
    <t xml:space="preserve">آناستوموز شریانی، خارج جمجمه‌ای داخل جمجمه‌ای (برای مثال شریان‌های مغزی میانی یا قشری) </t>
  </si>
  <si>
    <t xml:space="preserve">(برای ترومبواندآرترکتومی شریان کاروتید یا ورتبرال از کد 302020 استفاده گردد) </t>
  </si>
  <si>
    <t>استریوتاکسی</t>
  </si>
  <si>
    <r>
      <t xml:space="preserve">ایجاد ضایعه بوسیله روش استریوتاکتیک، شامل سوراخ </t>
    </r>
    <r>
      <rPr>
        <b/>
        <sz val="12"/>
        <color indexed="8"/>
        <rFont val="Calibri"/>
        <family val="2"/>
      </rPr>
      <t>Burr</t>
    </r>
    <r>
      <rPr>
        <b/>
        <sz val="12"/>
        <color indexed="8"/>
        <rFont val="B Traffic"/>
        <charset val="178"/>
      </rPr>
      <t xml:space="preserve"> (یک یا چند) و اقدامات انجام شده به منظور تعیین محل و ثبت، در یک یا چند مرحله؛ گلوبوس پالیدوس یا تالاموس</t>
    </r>
  </si>
  <si>
    <t>سایر ساختمان(های) زیر قشری به جز گلوبوس پالیدوس و تالاموس</t>
  </si>
  <si>
    <r>
      <t xml:space="preserve">بیوپسی، آسپیراسیون یا اکسیزیون استریوتاکتیک، شامل یک یا چند سوراخ </t>
    </r>
    <r>
      <rPr>
        <b/>
        <sz val="12"/>
        <color indexed="8"/>
        <rFont val="Calibri"/>
        <family val="2"/>
      </rPr>
      <t>Burr</t>
    </r>
    <r>
      <rPr>
        <b/>
        <sz val="12"/>
        <color indexed="8"/>
        <rFont val="B Traffic"/>
        <charset val="178"/>
      </rPr>
      <t xml:space="preserve"> برای ضایعه داخل جمجمه‌ای؛ بدون استفاده از راهنمایی </t>
    </r>
    <r>
      <rPr>
        <b/>
        <sz val="12"/>
        <color indexed="8"/>
        <rFont val="Calibri"/>
        <family val="2"/>
      </rPr>
      <t>CT</t>
    </r>
    <r>
      <rPr>
        <b/>
        <sz val="12"/>
        <color indexed="8"/>
        <rFont val="B Traffic"/>
        <charset val="178"/>
      </rPr>
      <t xml:space="preserve"> یا </t>
    </r>
    <r>
      <rPr>
        <b/>
        <sz val="12"/>
        <color indexed="8"/>
        <rFont val="Calibri"/>
        <family val="2"/>
      </rPr>
      <t>MRI</t>
    </r>
  </si>
  <si>
    <t xml:space="preserve">بیوپسی، آسپیراسیون یا اکسیزیون استریوتاکتیک، شامل یک یا چند سوراخ Burr برای ضایعه داخل جمجمه ای؛ با استفاده از راهنمایی CT یا MRI </t>
  </si>
  <si>
    <t>کاشت استریوتاکتیک الکترودهای عمقی به داخل مغز برای مانیتورینگ طولانی مدت تشنج</t>
  </si>
  <si>
    <r>
      <t xml:space="preserve">تعیین محل نمودن با استریوتاکسی شامل یک یا چند سوراخ </t>
    </r>
    <r>
      <rPr>
        <b/>
        <sz val="12"/>
        <color indexed="8"/>
        <rFont val="Calibri"/>
        <family val="2"/>
      </rPr>
      <t>Burr</t>
    </r>
    <r>
      <rPr>
        <b/>
        <sz val="12"/>
        <color indexed="8"/>
        <rFont val="B Traffic"/>
        <charset val="178"/>
      </rPr>
      <t xml:space="preserve"> با کارگذاری کاتتر(ها) برای گذاشتن منبع رادیاسیون</t>
    </r>
  </si>
  <si>
    <t>ایجاد ضایعه به وسیله روش استریوتاکسی، از راه پوست، به وسیله مواد نورولیتیک (برای مثال الکل، حرارت، برق، امواج رادیویی)؛ عقده گاسر</t>
  </si>
  <si>
    <t>مسیر عصب تریژمینال در مدولا</t>
  </si>
  <si>
    <t>جراحی با اشعه به روش استریوتاکسی (اشعه متمرکز ذره ای، اشعه گاما یا شتاب دهنده خطی)، در یک یا چند جلسه</t>
  </si>
  <si>
    <t>عمل استریوتاکتیک ولومتریک با کمک کامپیوتر، داخل جمجمه‌ای، ‌خارج جمجمه‌ای یا نخاعی</t>
  </si>
  <si>
    <t>تحریک کننده های عصبی (داخل جمجمه)</t>
  </si>
  <si>
    <r>
      <t xml:space="preserve">سوراخ کردن با مته یا سوراخ(های) </t>
    </r>
    <r>
      <rPr>
        <b/>
        <sz val="12"/>
        <color indexed="8"/>
        <rFont val="Calibri"/>
        <family val="2"/>
      </rPr>
      <t>Burr</t>
    </r>
    <r>
      <rPr>
        <b/>
        <sz val="12"/>
        <color indexed="8"/>
        <rFont val="B Traffic"/>
        <charset val="178"/>
      </rPr>
      <t xml:space="preserve"> برای کارگذاری الکترودهای تحریک کننده عصبی، در قشر مغز</t>
    </r>
  </si>
  <si>
    <t>کرانیکتومی یا کرانیوتومی برای کاشتن الکترودهای تحریک کننده عصبی، در مغز یا قشر مغز</t>
  </si>
  <si>
    <t>سوراخ كردن با متــه، سوراخ Burr، كرانیكتومی یا كرانیوتومی با كاشت استریوتاكتیك الكترود تحریك كننده عصبی در موقعیت زیر قشری، بدون استفاده از ثبت با میکروالکترود حین عمل، اولین الکترود</t>
  </si>
  <si>
    <t xml:space="preserve">سوراخ كردن با متــه، سوراخ Burr، كرانیكتومی یا كرانیوتومی با كاشت استریوتاكتیك الكترود تحریك كننده عصبی در موقعیت زیر قشری، بدون استفاده از ثبت با میکروالکترود حین عمل، هر الکترود اضافه </t>
  </si>
  <si>
    <t>سوراخ کردن با مته، سوراخ Burr، کرانیکتومی یا کرانیوتومی با کاشت استریوتاکتیک یک الکترود تحریک کننده عصبی در موقعیت زیر قشری؛ با استفاده از ثبت با میکروالکترود حین عمل، اولین الکترود</t>
  </si>
  <si>
    <t>کارگذاری محرک عصبی داخل جمجمه</t>
  </si>
  <si>
    <r>
      <t xml:space="preserve">سوراخ کردن با مته، سوراخ </t>
    </r>
    <r>
      <rPr>
        <b/>
        <sz val="12"/>
        <color indexed="8"/>
        <rFont val="Calibri"/>
        <family val="2"/>
      </rPr>
      <t>Burr</t>
    </r>
    <r>
      <rPr>
        <b/>
        <sz val="12"/>
        <color indexed="8"/>
        <rFont val="B Traffic"/>
        <charset val="178"/>
      </rPr>
      <t>، کرانیکتومی یا کرانیوتومی با کاشت استریوتاکتیک یک الکترود تحریک کننده عصبی در موقعیت زیر قشری؛ هر الکترود اضافه</t>
    </r>
  </si>
  <si>
    <t xml:space="preserve">کرانیکتومی برای کارگذاری الکترودهای داخل جمجمه‌ای تحریک کننده نرون، در مخچه؛ قشری یا زیر قشری </t>
  </si>
  <si>
    <t>اصلاح یا درآوردن الکترودهای تحریک کننده عصبی داخل جمجمه‌ای</t>
  </si>
  <si>
    <t>کارگذاری یا تعویض زیرجلدی مولد یا گیرنده پالس تحریکات عصبی جمجمه‌ای، اتصال مستقیم یا القایی؛ با اتصال به یک الکترود منفرد</t>
  </si>
  <si>
    <t xml:space="preserve">کارگذاری یا تعویض زیرجلدی مولد یا گیرنده پالس تحریکات عصبی جمجمه‌ای، اتصال مستقیم یا القایی؛ با اتصال به دو الکترود یا بیشتر </t>
  </si>
  <si>
    <t>اصلاح یا درآوردن گیرنده یا مولد تحریک عصبی جمجمه‌ای</t>
  </si>
  <si>
    <t>بالاآوردن شکستگی فرو رفته جمجمه؛ ساده، اکسترادورال</t>
  </si>
  <si>
    <t>بالاآوردن شکستگی فرو رفته جمجمه؛ مرکب یا خردشده، اکسترادورال</t>
  </si>
  <si>
    <t>بالاآوردن شکستگی فرو رفته جمجمه؛ همراه با دبریدمان مغز ترمیم دورا</t>
  </si>
  <si>
    <t xml:space="preserve">کرانیوتومی برای ترمیم دورا یا نشت مایع مغزی نخاعی(CSFبرای اتوره یا رینوره) </t>
  </si>
  <si>
    <t>جااندازی جمجمه کرانیومکال (برای مثال هیدروسفال درمان شده)؛ بدون نیاز به گرافت استخوان یا کرانیوپلاستی</t>
  </si>
  <si>
    <t>جااندازی جمجمه کرانیومکال (برای مثال هیدروسفال درمان شده)؛ با کرانیوپلاستی ساده</t>
  </si>
  <si>
    <t>جااندازی جمجمه کرانیومکال (برای مثال هیدروسفال درمان شده)؛ نیازمند کرانیوتومی و بازسازی با یا بدون گرافت استخوان (شامل تهیه گرافت)</t>
  </si>
  <si>
    <t>ترمیم آنسفالوسل، محفظه جمجمه، شامل کرانیوپلاستی</t>
  </si>
  <si>
    <t>کرانیوپلاستی برای نقص جمجمه‌ای، تا قطر 5 سانتی متر</t>
  </si>
  <si>
    <t>کرانیوپلاستی برای نقص جمجمه‌ای، قطر بیشتر از 5 سانتی متر</t>
  </si>
  <si>
    <t>درآوردن فلپ استخوان یا پلیت مصنوعی جمجمه</t>
  </si>
  <si>
    <t>جایگزین نمودن فلپ استخوان یا پلیت مصنوعی جمجمه</t>
  </si>
  <si>
    <t>کرانیوپلاستی برای نقص جمجمه همراه با جراحی ترمیمی مغز</t>
  </si>
  <si>
    <t>کرانیوپلاستی با اتوگرافت (شامل تهیه گرافت استخوانی)؛ تا قطر 5 سانتیمتر</t>
  </si>
  <si>
    <t>کرانیوپلاستی با اتوگرافت (شامل تهیه گرافت استخوانی)؛ قطر بیشتر از 5 سانتیمتر</t>
  </si>
  <si>
    <t xml:space="preserve">انسیزیون و برداشتن گرافت استخوان جمجمه‌ای زیرجلدی برای کرانیوپلاستی </t>
  </si>
  <si>
    <t>نورواندوسکوپی</t>
  </si>
  <si>
    <t xml:space="preserve">نوروآندوسکوپی داخل جمجمه‌ای برای کارگذاری یا تعویض نمودن کاتتر بطنی و اتصال به سیستم شنت یا درناژ خارجی </t>
  </si>
  <si>
    <t>نوروآندوسکوپی، داخل جمجمه‌ای؛ با قطع چسبندگی‌ها، فنستراسیون سپتوم پلوسیدوم یا کیست‌های داخل بطنی (شامل کارگذاشتن، تعویض یا درآوردن کاتتر بطنی)</t>
  </si>
  <si>
    <t>نوروآندوسکوپی، داخل جمجمه‌ای؛ با فنستراسیون یا اکسیزیون کیست کولوئید، شامل کارگذاری کاتتر خارجی بطنی برای درناژ</t>
  </si>
  <si>
    <t>نوروآندوسکوپی، داخل جمجمه‌ای؛ با درآوردن جسم خارجی</t>
  </si>
  <si>
    <t>نوروآندوسکوپی، داخل جمجمه‌ای؛ با اکسیزیون تومور جمجمه، شامل کارگذاری کاتتر خارجی بطنی برای درناژ</t>
  </si>
  <si>
    <t xml:space="preserve"> اكسیزیون تومور هیپوفیز از راه بینی یا اسفنوئید، آندوسکوپ، میکروسکوپ یا هر روش دیگر غیر از استریو تاکسی</t>
  </si>
  <si>
    <t>شنت مایع مغزی نخاعی</t>
  </si>
  <si>
    <t>ایجاد شنت؛ ساب آراکنوئید یا ساب دورال به دهلیز یا به ژوگولار یا اوریکولار؛ به پریتوئن، یا به پلور یا جاهای دیگر</t>
  </si>
  <si>
    <t>تعویض یا شستشوی کاتتر ساب آراکنوئید یا ساب دورال</t>
  </si>
  <si>
    <t>ونتریکولوسیسترنوستومی، بطن سوم</t>
  </si>
  <si>
    <t xml:space="preserve">استریوتاکتیک، روش نوروآندوسکوپیک </t>
  </si>
  <si>
    <t>(برای اعمال نوروآندوسکوپیک داخل جمجمه‌ای به کدهای 600855-600835 رجوع گردد)</t>
  </si>
  <si>
    <r>
      <t xml:space="preserve">ایجاد شنت؛ بطنی به دهلیزی، یا به ژوگولار یا اوریکولار یا بطن به پریتوئن، یا به پلور یا جاهای دیگر یا ونتریکولوسیسترنوستومی (عمل نوع </t>
    </r>
    <r>
      <rPr>
        <b/>
        <sz val="12"/>
        <color indexed="8"/>
        <rFont val="Calibri"/>
        <family val="2"/>
      </rPr>
      <t>Torkildsen</t>
    </r>
    <r>
      <rPr>
        <b/>
        <sz val="12"/>
        <color indexed="8"/>
        <rFont val="B Traffic"/>
        <charset val="178"/>
      </rPr>
      <t>)</t>
    </r>
  </si>
  <si>
    <t xml:space="preserve">(برای کارگذاری کاتتر بطنی داخل جمجمه‌ای به روش نوروآندوسکوپیک از کد 600830 استفاده گردد) </t>
  </si>
  <si>
    <t>شنت بطنی-صفاقی مایع مغزی نخاعی</t>
  </si>
  <si>
    <t xml:space="preserve">تعویض یا شستشوی کاتتر بطنی </t>
  </si>
  <si>
    <t xml:space="preserve">شنت، تعویض یا اصلاح انتهای کاتتر یا دریچه مسدود شده </t>
  </si>
  <si>
    <t>برنامه‌ریزی مجدد شنت مغزی نخاعی قابل برنامه‌ریزی</t>
  </si>
  <si>
    <t>شنت، برداشت کل سیستم بدون جایگزینی</t>
  </si>
  <si>
    <t xml:space="preserve">شنت، برداشت کل سیستم همراه با جایگزینی نمودن با شنت دیگری در همان عمل </t>
  </si>
  <si>
    <t xml:space="preserve">(برای شستشو یا آسپیراسیون مخزن شنت از طریق پوست، از کد 600095 استفاده گردد) (برای برنامه‌ریزی مجدد شنت مایع مغزی نخاعی برنامه پذیر، از کد 600900 استفاده گردد) </t>
  </si>
  <si>
    <t xml:space="preserve">ستون فقرات و طناب نخاعی </t>
  </si>
  <si>
    <t>تزریق، درناژ، یا آسپیراسیون</t>
  </si>
  <si>
    <t xml:space="preserve">آزادسازی چسبندگیهای اپیدورال از طریق پوست با استفاده از تزریق محلول (برای مثال سالین هایپرتونیك، آنزیم) یا از راه مكانیكال (برای مثال كاتتر) شامل تعیین محل با كمك رادیولوژی (با ماده حاجب در صورت تجویز)، چند جلسه آزادسازی؛ دو روز یا بیشتر </t>
  </si>
  <si>
    <t>(هزینه رادیولوژی و کد تعدیلی 85 قابل محاسبه و اخذ نمی‌باشد)</t>
  </si>
  <si>
    <t xml:space="preserve">آزادسازی چسبندگیهای اپیدورال از طریق پوست با استفاده از تزریق محلول (برای مثال سالین هایپرتونیك، آنزیم) یا از راه مكانیكال (برای مثال كاتتر) شامل تعیین محل با كمك رادیولوژی (با ماده حاجب در صورت تجویز)، چند جلسه آزادسازی؛ یك روز </t>
  </si>
  <si>
    <t xml:space="preserve">اپیدروسکوپی تشخیصی یا درمانی به منظور تزریق دارو یا آزادسازی چسبندگی </t>
  </si>
  <si>
    <t>آسپیراسیون سیرینکس یا کیست نخاعی از طریق پوست</t>
  </si>
  <si>
    <t xml:space="preserve"> (هزینه رادیولوژی به‌طور جداگانه محاسبه می‌گردد)</t>
  </si>
  <si>
    <t>بیوپسی نخاع با سوزن از طریق پوست</t>
  </si>
  <si>
    <t xml:space="preserve"> (برای آسپیراسیون با سوزن نازک به 100005 و 100010 رجوع گردد) (هزینه رادیولوژی به‌طور جداگانه محاسبه می‌گردد)</t>
  </si>
  <si>
    <t>پونکسیون نخاع، درمانی یا تشخیصی</t>
  </si>
  <si>
    <t>تزریق اپیدورال، خون یا لخته خون به صورت پچ</t>
  </si>
  <si>
    <t>تزریق یا انفوزیون ماده نورولیتیک (برای مثال الکل، فنل، محلول نمکی یخ زده)، با یا بدون مواد درمانی دیگر؛ ساب آراکنوئید</t>
  </si>
  <si>
    <t>تزریق ماده غیر از ماده بیحسی، ماده حاجب یا فضای ساب آراکنوئید (عمل مستقل)</t>
  </si>
  <si>
    <t>اپیدورال، کمری، ساکرال (کودال)</t>
  </si>
  <si>
    <r>
      <t xml:space="preserve">تزریق جهت میلوگرافی و یا </t>
    </r>
    <r>
      <rPr>
        <b/>
        <sz val="12"/>
        <color indexed="8"/>
        <rFont val="Calibri"/>
        <family val="2"/>
      </rPr>
      <t>CT</t>
    </r>
    <r>
      <rPr>
        <b/>
        <sz val="12"/>
        <color indexed="8"/>
        <rFont val="B Traffic"/>
        <charset val="178"/>
      </rPr>
      <t>، نخاع (به جز 2</t>
    </r>
    <r>
      <rPr>
        <b/>
        <sz val="12"/>
        <color indexed="8"/>
        <rFont val="Calibri"/>
        <family val="2"/>
      </rPr>
      <t>C</t>
    </r>
    <r>
      <rPr>
        <b/>
        <sz val="12"/>
        <color indexed="8"/>
        <rFont val="B Traffic"/>
        <charset val="178"/>
      </rPr>
      <t>1</t>
    </r>
    <r>
      <rPr>
        <b/>
        <sz val="12"/>
        <color indexed="8"/>
        <rFont val="Calibri"/>
        <family val="2"/>
      </rPr>
      <t>–C</t>
    </r>
    <r>
      <rPr>
        <b/>
        <sz val="12"/>
        <color indexed="8"/>
        <rFont val="B Traffic"/>
        <charset val="178"/>
      </rPr>
      <t xml:space="preserve"> و حفره خلفی)</t>
    </r>
  </si>
  <si>
    <t xml:space="preserve"> (برای تزریق در فضای بین مهره‌ای 2C1–C از کد 600090 استفاده گردد) (هزینه رادیولوژی به‌طور جداگانه محاسبه می‌گردد)</t>
  </si>
  <si>
    <t>دكمپرسیون نوكلئوس پولپوزوس دیسك بین مهره‌ای كمری، یا دکمپرسیون گانگلیون دورسال DRG یا Rumi؛ اولین سطح (شامل دیسکتومی اتوماتیک یا لیزری یا رادیوفرکونسی از طریق پوست)</t>
  </si>
  <si>
    <t xml:space="preserve">دكمپرسیون نوكلئوس پولپوزوس دیسك بین مهره‌ای كمری، یا دکمپرسیون گانگلیون دورسال DRG یا Rumi؛ هر سطح اضافه </t>
  </si>
  <si>
    <t xml:space="preserve">تزریق برای دیسکوگرافی، هر یک سطح؛ کمری یا گردنی یا پشتی </t>
  </si>
  <si>
    <t>(هزینه رادیولوژی به‌طور جداگانه محاسبه می‌گردد)</t>
  </si>
  <si>
    <t xml:space="preserve">تزریق دیسکوژل شامل دیسكوگرافی، در یك یا چند سطح، كمری </t>
  </si>
  <si>
    <t>تزریق اوزن برای دیسک بین مهره‌ای، شامل دیسكوگرافی، در یك یا چند سطح، كمری</t>
  </si>
  <si>
    <t>تزریق شریانی برای بستن ناهنجاری شریانی وریدی، نخاعی</t>
  </si>
  <si>
    <t>تزریق منفرد (نه از طریق کاتتر دائمی) به جز مواد نورولیتیک، با یا بدون ماده حاجب (برای لوکالیزاسیون یا اپی دوروگرافی)، با مواد تشخیصی یا درمانی (شامل داروی بیحسی، ضد اسپاسم، داروی مخدر، استروئید یا ترکیبات دیگر)، اپی‌دورال یا ساب آراکنوئید؛ گردنی یا توراسیک یا کمری، ساکرال (کودال)</t>
  </si>
  <si>
    <t>تزریق، شامل کارگذاشتن کاتتر، انفوزیون مداوم یا تزریق بولوس متناوب، به جز مواد نورولیتیک، با یا بدون ماده حاجب (برای لوکالیزاسیون یا اپیدوروگرافی) با مواد تشخیصی یا درمانی (شامل داروی بیحسی، ضد اسپاسم، داروی مخدر، استروئید یا ترکیبات دیگر)، اپیدورال یا ساب آراکنوئید؛ گردنی یا توراسیک یا کمری، ساکرال (کودال)</t>
  </si>
  <si>
    <t xml:space="preserve">کارگذاری کاتتر </t>
  </si>
  <si>
    <t>کاشتن، اصلاح یا تغییر محل کاتتر اپی دورال یا اینتراتکال تونلی برای تجویز طولانی مدت دارو از طریق پمپ خارجی یا مخزن قابل کاشت یا پمپ انفوزیونی؛ بدون لامینکتومی</t>
  </si>
  <si>
    <t xml:space="preserve">کاشتن، اصلاح یا تغییر محل کاتتر اپیدورال یا اینتراتکال تونلی برای تجویز طولانی مدت دارو از طریق پمپ خارجی یا مخزن قابل کاشت یا پمپ انفوزیونی؛ با لامینکتومی </t>
  </si>
  <si>
    <t xml:space="preserve">(برای پر کردن و نگهداری پمپ انفوزیون قابل کاشت جهت تجویز دارو به نخاع یا مغز، از کد 901445 استفاده گردد) </t>
  </si>
  <si>
    <t>درآوردن کاتتر اینتراتکال یا کاتتر اپیدورال کاشته شده قبلی</t>
  </si>
  <si>
    <t>کاشت پمپ/ محفظه</t>
  </si>
  <si>
    <t>کاشت یا جایگزینی ابزار برای انفوزیون اپیدورال یا اینتراتکال دارو؛ محفظه زیرجلدی</t>
  </si>
  <si>
    <t>کاشت یا جایگزینی ابزار برای انفوزیون اپیدورال یا اینتراتکال دارو؛ پمپ غیرقابل برنامه‌ریزی</t>
  </si>
  <si>
    <t>پمپ قابل برنامه‌ریزی، شامل تهیه و آماده‌سازی پمپ با یا بدون برنامه دادن</t>
  </si>
  <si>
    <t>کاشت پمپ انفوزیون اپیدورال یا اینتراتکال بمنظور تجویز دارو</t>
  </si>
  <si>
    <t>درآوردن محفظه یا پمپ زیرجلدی که قبلا برای انفوزیون اپیدورال یا اینتراتکال کار گذاشته شده باشد</t>
  </si>
  <si>
    <t>آنالیز الکترونیک پمپ کاشته شده و قابل برنامه‌ریزی برای انفوزیون دارو به صورت اینتراتکال یا اپی‌دورال (شامل ارزیابی موقعیت محفظه، وضعیت اعلام خطر، وضعیت تجویز دارو)؛ با یا بدون برنامه‌ریزی مجدد</t>
  </si>
  <si>
    <t>لامینوتومی یا لامینکتومی اکسترادورال خلفی برای اکسپلوراسیون/ رفع فشار از روی اجزاء عصبی یا اکسیزیون فتق دیسک بین مهره‌ای</t>
  </si>
  <si>
    <t>لامینكتومی با اكسپلوراسیون و یا دكمپرسیون طناب نخاعی و یا دم اسب، بدون فاستكتومی، فورامینوتومی یا دیسككتومی (برای مثال تنگی نخاع)، یك یا دو سگمان مهره ای گردنی یا توراسیك یا كمری یا ساکرال بجز برای اسپوندیلیولیستزیس</t>
  </si>
  <si>
    <t>لامینکتومی کمری</t>
  </si>
  <si>
    <t>لامینكتومی با اكسپلوراسیون و یا دكمپرسیون طناب نخاعی و یا دم اسب، بدون فاستكتومی، فورامینوتومی یا دیسككتومی (برای مثال تنگی نخاع)، بیش از دو سگمان مهره‌ای گردنی یا توراسیك یا كمری یا ساکرال</t>
  </si>
  <si>
    <t>لامینكتومی با اكسپلوراسیون و یا دكمپرسیون طناب نخاعی و یا دم اسب، با درآوردن فاست های غیر طبیعی و یا منطقه بین مفصلی، فورامینوتومی یا دیسکتومی (برای مثال تنگی نخاع)، یک یا دو سگمان مهره ا ی؛ (عمل تیپ گیل)</t>
  </si>
  <si>
    <t xml:space="preserve">لامینوتومی (همی لامینكتومی) و یا لامینکتومی و یا فاستکتومی و فورامینوتومی (یک یا دو طرفه) با دكمپرسیون طناب نخاعی، دم اسب و یا ریشه(های) عصبی (برای مثال تنگی نخاعی یا تنگی بن بست جانبی)، یک سگمان مهره‌ای؛ گردنی، توراسیک، کمری </t>
  </si>
  <si>
    <t xml:space="preserve">لامینوتومی (همی لامینكتومی) و یا لامینکتومی و یا فاستکتومی و فورامینوتومی (یک یا دو طرفه) با دكمپرسیون طناب نخاعی، دم اسب و یا ریشه(های) عصبی همراه با دیسکتومی (برای مثال تنگی نخاعی یا تنگی بن بست جانبی)، یک سگمان مهره‌ای؛ گردنی، توراسیک، کمری </t>
  </si>
  <si>
    <t>لامینوتومی (همی لامینکتومی) با دکمپرسیون ریشه(های) عصبی شامل فاستکتومی ناقص، فورامینوتومی و یا اکسیزیون فتق دیسک بین مهره‌ای؛ هر فضای بین مهره‌ای اضافه، گردنی یا کمری</t>
  </si>
  <si>
    <t xml:space="preserve">اکسپلوراسیون مجدد، لامینوتومی یا لامینکتومی با دکمپرسیون ریشه(های) عصبی، شامل فاستکتومی، فورامینوتومی و یا اکسیزیون فتق دیسک بین مهره‌ای، یک فضای بین مهره(ای)؛ گردنی یا کمری (عمل مجدد)، </t>
  </si>
  <si>
    <t>لامینوتومی (همی لامینكتومی) با دكمپرسیون ریشـه(های) عصبی، شامل فاستكتومی، فورامینوتومی و یا اكسیزیون فتق دیسك بین مهره‌ای، هر فضای بین مهره‌ای گردنی یا كمری اضافه (عمل مجدد)</t>
  </si>
  <si>
    <t>لامینوپلاستی، گردنی با دکمپرسیون طناب نخاعی، دو سگمان مهره‌ای یا بیشتر</t>
  </si>
  <si>
    <t>با بازسازی المان‌های استخوانی خلفی (شامل به کارگیری گرافت پل استخوانی و ابزار فیکساسیون غیرسگمانی برای مثال سیم، بخیه، مینی پلیت) در صورت لزوم</t>
  </si>
  <si>
    <t>دسترسی از طریق پدیکول یا دنده ای – مهره‌ای برای اکسپلوراسیون/ رفع فشار خلفی – جانبی اکسترادورال</t>
  </si>
  <si>
    <t xml:space="preserve">دکمپرسیون طناب نخاعی، دم اسب و یا ریشه(های) عصبی (برای مثال فتق دیسک بین مهره‌ای)،دسترسی از طریق پدیکول یک سگمان؛ توراسیک </t>
  </si>
  <si>
    <t>دکمپرسیون طناب نخاعی، دم اسب و یا ریشه(های) عصبی (برای مثال فتق دیسک بین مهره‌ای)،دسترسی از طریق پدیکول، به ازای هر سگمان اضافی</t>
  </si>
  <si>
    <t xml:space="preserve">دیسکتومی کمــری با یا بــدون لامینوتومی و لامینکتــومی با یا بدون فورامینوتومی دسترسی از طریق پدیکول در یک سطح </t>
  </si>
  <si>
    <t xml:space="preserve">دیسکتومی کمــری با یا بــدون لامینوتومی و لامینکتــومی با یا بدون فورامینوتومی دسترسی از طریق پدیکول هر سطح اضافه </t>
  </si>
  <si>
    <t>دكمپرسیون طناب نخاعی یا ریشه(های) عصبی (برای مثال فتق دیسك بین مهره‌ای)، توراسیك؛ دسترسی از طریق دنده‌ای - مهره‌ای یك سگمان</t>
  </si>
  <si>
    <t>دكمپرسیون طناب نخاعی یا ریشه(های) عصبی (برای مثال فتق دیسك بین مهره‌ای)، توراسیك؛ دسترسی از طریق دنده‌ای - مهره‌ای هر سگمان اضافه</t>
  </si>
  <si>
    <t>دسترسی از قدام یا قدامی – جانبی برای اکسپلوراسیون/ رفع فشار اکسترادورال</t>
  </si>
  <si>
    <t>دیسککتومی از طریق قدامی، بدون آرترودز، برای یک فضای بین مهره‌ای؛ گردنی</t>
  </si>
  <si>
    <t xml:space="preserve">دیسککتومی از طریق قدامی، بدون آرترودز،گردنی هر فضای بین مهره‌ای اضافه </t>
  </si>
  <si>
    <t>دیسککتومی از طریق قدامی، بدون آرترودز، برای یک فضای بین مهره‌ای؛ توراسیک</t>
  </si>
  <si>
    <t xml:space="preserve">دیسککتومی از طریق قدامی، بدون آرترودز؛ توراسیک، هر فضای بین مهره‌ای اضافی </t>
  </si>
  <si>
    <t>كورپكتومی مهره‌ای؛ ناقص یا کامل از راه قدامی با دکمپرسیون طناب نخاعی و یا ریشه (های) عصبی،گردنی یک سگمان</t>
  </si>
  <si>
    <t>كورپكتومی مهره‌ای؛ ناقص یا کامل از راه قدامی با دکمپرسیون طناب نخاعی و یا ریشه (های) عصبی،گردنی به ازای هر سگمان اضافی</t>
  </si>
  <si>
    <t>کورپکتومی مهره‌ای (رزکسیون جسم مهره)، ناقص یا کامل، با دسترسی از راه توراسیک، با دکمپرسیون طناب نخاعی و یا ریشه(های) عصبی؛ توراسیک، یک سگمان</t>
  </si>
  <si>
    <t xml:space="preserve">توراسیک، هر سگمان اضافه </t>
  </si>
  <si>
    <t>كورپكتومی مهره‌ای (رزكسیون جسم مهره)، ناقص یا كامل، با دسترسی همزمان توراسیك و لومبار (توراکولومبار)؛ با دكمپرسیون طناب نخاعی و یا ریشه(های) عصبی؛ توراسیک تحتانی یا كمری</t>
  </si>
  <si>
    <t xml:space="preserve">كورپكتومی مهره‌ای (رزكسیون جسم مهره)، ناقص یا كامل، با دسترسی همزمان توراسیك و لومبار (توراکولومبار)؛ با دكمپرسیون طناب نخاعی و یا ریشه(های) عصبی؛ توراسیک تحتانی یا كمری به ازای هر سگمان اضافی </t>
  </si>
  <si>
    <t>كورپكتومی مهره‌ای (رزكسیون جسم مهره)، كامل یا ناقص، دسترسی ازطریق پریتوئن یا رتروپریتوئن با دكمپرسیون طناب نخاعی؛ توراسیک تحتانی یا کمری یا ساکرال یك سگمان</t>
  </si>
  <si>
    <t xml:space="preserve">كورپكتومی مهره‌ای (رزكسیون جسم مهره)، كامل یا ناقص، دسترسی ازطریق پریتوئن یا رتروپریتوئن با دكمپرسیون طناب نخاعی؛ توراسیک تحتانی یا کمری یا ساکرال هر سگمان اضافه </t>
  </si>
  <si>
    <t>دسترسی از طریق اکستراکاویتاری جانبی برای رفع فشار/ اکسپلوراسیون اکسترادورال</t>
  </si>
  <si>
    <t>کورپکتومی مهره‌ای (رزکسیون جسم مهره‌ای)، ناقص یا کامل، دسترسی از طریق اکستراکاویتاری جانبی، با دکمپرسیون طناب نخاعی و یا ریشه(های) عصبی (برای مثال برای تومور یا قطعات استخوانی به عقب رانده شده)؛ توراسیک یا کمری، یک سگمان</t>
  </si>
  <si>
    <t xml:space="preserve">توراسیک یا کمری، هر سگمان اضافه </t>
  </si>
  <si>
    <r>
      <t xml:space="preserve">لامینکتومی با میلوتومی (نوع </t>
    </r>
    <r>
      <rPr>
        <b/>
        <sz val="12"/>
        <color indexed="8"/>
        <rFont val="Calibri"/>
        <family val="2"/>
      </rPr>
      <t>Bischof</t>
    </r>
    <r>
      <rPr>
        <b/>
        <sz val="12"/>
        <color indexed="8"/>
        <rFont val="B Traffic"/>
        <charset val="178"/>
      </rPr>
      <t xml:space="preserve"> یا </t>
    </r>
    <r>
      <rPr>
        <b/>
        <sz val="12"/>
        <color indexed="8"/>
        <rFont val="Calibri"/>
        <family val="2"/>
      </rPr>
      <t>DREZ</t>
    </r>
    <r>
      <rPr>
        <b/>
        <sz val="12"/>
        <color indexed="8"/>
        <rFont val="B Traffic"/>
        <charset val="178"/>
      </rPr>
      <t>) گردنی، توراسیک یا توراکولومبار</t>
    </r>
  </si>
  <si>
    <t>لامینکتومی با درناژ کیست یا سیرینکس اینترا مدولاری؛ به فضای ساب آراکنوئید</t>
  </si>
  <si>
    <t>لامینکتومی با درناژ کیست یا سیرینکس اینترا مدولاری؛ به پریتوئن یا فضای پلور</t>
  </si>
  <si>
    <t>لامینکتومی و قطع لیگامان‌های دندانه دار، با یا بدون گرافت دورا، گردنی؛ یک یا دو سگمان</t>
  </si>
  <si>
    <t>لامینکتومی و قطع لیگامان‌های دندانه دار، با یا بدون گرافت دورا، گردنی؛ بیشتر از دو سگمان</t>
  </si>
  <si>
    <t>لامینکتومی با ریزوتومی؛ یک یا دو سگمان</t>
  </si>
  <si>
    <t>لامینکتومی با ریزوتومی؛ بیشتر از دو سگمان</t>
  </si>
  <si>
    <t xml:space="preserve">لامینکتومی با قطع عصب اکسسوری نخاعی </t>
  </si>
  <si>
    <t>(برای رزکسیون عضله استرنوکلیدوماستوئید از کد 200935 استفاده گردد)</t>
  </si>
  <si>
    <t>لامینکتومی با کوردوتومی، با قطع یک مسیر نخاعی-تالاموسی، در یک مرحله؛ گردنی یا توراسیک</t>
  </si>
  <si>
    <t>لامینکتومی با کوردوتومی، با قطع هر دو مسیر نخاعی-تالاموسی، در یک مرحله؛ گردنی یا توراسیک</t>
  </si>
  <si>
    <t>لامینکتومی با کوردوتومی، با قطع هر دو مسیر نخاعی-تالاموسی، در یک مرحله در طی 14 روز؛ گردنی یا توراسیک</t>
  </si>
  <si>
    <t>لامینکتومی برای آزاد سازی طناب نخاعی گیر افتاده، کمری</t>
  </si>
  <si>
    <t>اکسیزیون ضایعات دیگر غیر از فتق دیسک بین مهره‌ای به وسیله لامینکتومی</t>
  </si>
  <si>
    <t>لامینكتومی برای اكسیزیون یا بستن ناهنجاری شریانی وریدی طناب نخاعی؛ گردنی یا توراسیك یا توراكولومبار</t>
  </si>
  <si>
    <t>لامینکتومی برای اکسیزیون یا تخلیه ضایعه داخل نخاعی به جز نئوپلاسم، اکسترادورال؛ گردنی یا توراسیک</t>
  </si>
  <si>
    <t>لامینکتومی برای اکسیزیون یا تخلیه ضایعه داخل نخاعی به جز نئوپلاسم، اکسترادورال؛ لومبار، ساکرال</t>
  </si>
  <si>
    <t>لامینکتومی برای اکسیزیون ضایعه داخل نخاعی به جز نئوپلاسم، اینترادورال؛ گردنی یا توراسیک</t>
  </si>
  <si>
    <t>لامینکتومی برای اکسیزیون ضایعه داخل نخاعی به جز نئوپلاسم، اینترادورال؛ لومبار یا ساکرال</t>
  </si>
  <si>
    <t>لامینکتومی برای بیوپسی یا اکسیزیون نئوپلاسم داخل نخاعی؛ اکسترادورال، گردنی یا توراسیک</t>
  </si>
  <si>
    <t>لامینکتومی برای بیوپسی یا اکسیزیون نئوپلاسم داخل نخاعی؛ کمری، ساکرال</t>
  </si>
  <si>
    <t>لامینکتومی برای بیوپسی یا اکسیزیون نئوپلاسم داخل نخاعی؛ اینترادورال، اکسترامدولاری، گردنی یا توراسیک</t>
  </si>
  <si>
    <t>لامینکتومی برای بیوپسی یا اکسیزیون نئوپلاسم داخل نخاعی؛ اینترادورال، اکسترامدولاری، کمری یا ساکرال</t>
  </si>
  <si>
    <t>لامینکتومی برای بیوپسی یا اکسیزیون نئوپلاسم داخل نخاعی؛ اسنترادورال، اینترامدولاری، گردنی یا توراسیک</t>
  </si>
  <si>
    <t>لامینکتومی برای بیوپسی یا اکسیزیون نئوپلاسم داخل نخاعی؛ اینترادورال، اکسترامدولاری، پشتی-کمری یا ضایعه توام اکسترادورال و اینترادورال، در هر سطح</t>
  </si>
  <si>
    <t xml:space="preserve">بازسازی ایتئوپلاستیک المان‌های خلفی نخاع بدنبال عمل نخاعی اولیه </t>
  </si>
  <si>
    <t>اکسیزیون ضایعات داخل ستون مهره با دسترسی از طریق قدام یا قدامی جانبی</t>
  </si>
  <si>
    <t>کورپکتومی مهره‌ای (رزکسیون جسم مهره)، ناقص یا کامل، برای اکسیزیون ضایعه داخل نخاعی، یک سگمان؛ اکسترادورال، گردنی</t>
  </si>
  <si>
    <t>کورپکتومی مهره‌ای (رزکسیون جسم مهره)، ناقص یا کامل، برای اکسیزیون ضایعه داخل نخاعی، یک سگمان؛ اکسترادورال، توراسیک، دسترسی از طری قفسه سینه یا توراکولومبار</t>
  </si>
  <si>
    <t>اکسترادورال، کمری یا ساکرال، از طریق پریتوئن یا رتروپریتوئن</t>
  </si>
  <si>
    <t>کورپکتومی مهره‌ای (رزکسیون جسم مهره)، ناقص یا کامل، برای اکسیزیون ضایعه داخل نخاعی، یک سگمان؛ اینترادورال، گردنی یا توراسیک، از طریق قفسه سینه یا توراسیک، از طریق توراکولومبار یا کمری یا ساکرال، از طریق پریتوئن یا رتروپریتوئن</t>
  </si>
  <si>
    <t xml:space="preserve">کورپکتومی مهره‌ای (رزکسیون جسم مهره)، ناقص یا کامل، برای اکسیزیون ضایعه داخل نخاعی، هر سگمان اضافه </t>
  </si>
  <si>
    <t>ایجاد ضایعه در طناب نخاعی به روش استریوتاکسی، از طریق پوست، به هر روش (شامل تحریک و یا ثبت کردن)</t>
  </si>
  <si>
    <t>تحریک استریوتاکسی طناب نخاعی، از طریق پوست، بدون عمل جراحی متعاقب (عمل مستقل)</t>
  </si>
  <si>
    <t>بیوپسی، آسپیراسیون یا اکسیزیون ضایعه، به روش استریوتاکتیک، طناب نخاعی</t>
  </si>
  <si>
    <t>محرکهای عصبی (نخاعی)</t>
  </si>
  <si>
    <t>کاشت الکترود محرک عصبی، از طریق پوست، اپی‌دورال</t>
  </si>
  <si>
    <t>کاشت الکترودهای محرک عصبی از طریق پوست</t>
  </si>
  <si>
    <t>لامینکتومی برای کاشت الکترودهای محرک عصبی، پلیت یا پدل، اپی‌دورال</t>
  </si>
  <si>
    <t>کاشت الکترودهای محرک عصبی از طریق لامینکتومی</t>
  </si>
  <si>
    <t>اصلاح یا درآوردن الکترودهای محرک عصبی نخاع، پلیت یا پدل؛ انسیزیون و کارگذاری زیر جلدی گیرنده یا مولد پالس محرک عصبی، اتصال مستقیم یا القایی؛ اصلاح یا درآوردن گیرنده یا مولد پالس محرک عصبی، کاشته شده</t>
  </si>
  <si>
    <t>ترمیم مننگوسل؛ با هر قطری</t>
  </si>
  <si>
    <t>ترمیم میلومننگوسل؛ با قطر کمتر از 5 سانتیمتر</t>
  </si>
  <si>
    <t>ترمیم میلومننگوسل؛ با قطر بیشتر از 5 سانتیمتر</t>
  </si>
  <si>
    <t>ترمیم نشت دورا یا مایع مغزی نخاعی، بدون نیاز به لامینکتومی</t>
  </si>
  <si>
    <t>ترمیم نشت دورا یا مایع مغزی نخاعی یا پسودومننگوسل، با لامینکتومی</t>
  </si>
  <si>
    <t>گرافت دورا، در نخاع (دوراپلاستی)</t>
  </si>
  <si>
    <t>شنت مایع مغزی نخاعی، ستون فقرات</t>
  </si>
  <si>
    <t>ایجاد شنت، کمری، ساب آراکنوئید به پریتوئن، یا به پلور یا جای دیگر؛ شامل لامینکتومی</t>
  </si>
  <si>
    <t>ایجاد شنت، کمری، ساب آراکنوئید به پریتوئن، از راه پوست، بدون نیاز به لامینکتومی</t>
  </si>
  <si>
    <t>تعویض، شستشو یا اصلاح شنت لومبوساب آراکنوئید</t>
  </si>
  <si>
    <t>برداشت کامل سیستم شنت لومبوساب آراکنوئید بدون جاگذاری مجدد</t>
  </si>
  <si>
    <t xml:space="preserve">اعصاب خارج جمجمه‌ای، اعصاب محیطی و سیستم عصبی خودکار </t>
  </si>
  <si>
    <t>اعصاب سوماتیک</t>
  </si>
  <si>
    <t>تزریق ماده بیحس‌کننده؛ عصب تریژمینال، صورتی، اکسیپیتال بزرگ، واگ، فرنیک، اکسسوری نخاع، گردنی</t>
  </si>
  <si>
    <t>تزریق ماده بی‌حس‌کننده؛ شبکه براکیال، منفرد یا انفوزیون مداوم به وسیله کاتتر (شامل کارگذاری کاتتر)، شامل بررسی روزانه برای تجوزی داروی بیحسی</t>
  </si>
  <si>
    <t>تزریق ماده بی‌حس‌کننده؛ عصب آگزیلاری، عصب سوپرااسکاپولار، اعصاب ایلیواینگوئینال، ایلیوهایپوگاستریک، عصب پودندال، عصب پاراسرویکال (رحمی)، عصب سیاتیک، منفرد</t>
  </si>
  <si>
    <t>تزریق ماده بی‌حس‌کننده؛ عصب بین دنده‌ای، منفرد</t>
  </si>
  <si>
    <t>تزریق ماده بی‌حس‌کننده؛ اعصاب بین دنده ای، متعدد، بلوک منطقه ای</t>
  </si>
  <si>
    <t>عصب سیاتیک، انفوزیون مداوم به وسیله کاتتر (شامل گذاشتن کاتتر)، شامل بررسی روزانه برای تجویز داروی بیحسی</t>
  </si>
  <si>
    <t>بلوک عصبی فمورال یک تزریق</t>
  </si>
  <si>
    <t>انفوزیون مداوم ماده بیحسی به وسیله کاتتر (شامل گذاشتن کاتتر)، جهت شبکه براکیال یا عصب فمورال یا عصب سیاتیک یا عضله پیریفورمیس یا شبکه کمری با دسترسی خلفی همراه با بررسی روزانه</t>
  </si>
  <si>
    <t>شبکه کمری، دسترسی خلفی، انفوزیون مداوم به وسیله کاتتر (شامل گذاشتن کاتتر)، شامل بررسی روزانه برای تجویز داروی بیحسی</t>
  </si>
  <si>
    <t>تزریق اعصاب محیطی و شاخه های آن در نوروپاتی های فشاری محیطی از جمله سندروم تونل کارپ</t>
  </si>
  <si>
    <t>تزریق ماده بی‌حسی و یا استروئید، عصب مفصل پاراورتبرال فاست یا مفصل فاست پاراورتبرال؛ گردنی یا توراسیک، کمری یا ساکرال، در یک سطح</t>
  </si>
  <si>
    <t xml:space="preserve">تزریق ماده بی‌حسی و یا استروئید، عصب مفصل پاراورتبرال فاست یا مفصل فاست پاراورتبرال؛ گردنی یا توراسیک، کمری یا ساکرال، هر سطح اضافه </t>
  </si>
  <si>
    <t xml:space="preserve">تزریق ماده بی‌حسی و یا استروئید از طریق سوراخ اپی‌دورال؛ گردنی یا توراسیک، کمری یا ساکرال، در یک سطح </t>
  </si>
  <si>
    <t xml:space="preserve">تزریق ماده بی‌حسی و یا استروئید از طریق سوراخ اپی‌دورال؛ گردنی یا توراسیک، کمری یا ساکرال، هر سطح اضافه </t>
  </si>
  <si>
    <t xml:space="preserve">میکروتراپی (PRT یا Facet therapy) تا 4 تزریق </t>
  </si>
  <si>
    <t xml:space="preserve">(هزینه رادیولوژی به طور جداگانه قابل محاسبه و اخذ نمی باشد) </t>
  </si>
  <si>
    <t>میکروتراپی (PRT یا Facet therapy) به ازای هر 3 تزریق اضافه</t>
  </si>
  <si>
    <t>اعصاب سمپاتیک</t>
  </si>
  <si>
    <t>تزریق ماده بی حسی؛ گانگلیون اسفنوپالاتین، سینوس کاروتید (عمل مستقل)، گانگلوین ستاره ای (سمپاتیک گردنی)، شبکه هایپوگاستریک فوقانی، کمری یا توراسیک (سمپاتیک پاراورتبرال)، شبکه سلیاک، بدون کنترل رادیولوژیک</t>
  </si>
  <si>
    <t>تزریق ماده بی حسی؛ گانگلیون اسفنوپالاتین، سینوس کاروتید (عمل مستقل)، گانگلوین ستاره ای (سمپاتیک گردنی)، شبکه هایپوگاستریک فوقانی، کمری یا توراسیک (سمپاتیک پاراورتبرال)، شبکه سلیاک، با کنترل رادیولوژیک</t>
  </si>
  <si>
    <t>محرکهای عصبی (اعصاب محیطی)</t>
  </si>
  <si>
    <t>کارگذاری محرک عصبی سطحی (روی پوست)</t>
  </si>
  <si>
    <t>کاشتن الکترودهای محرک عصبی از طریق پوست؛ عصب جمجمه‌ای، عصب محیطی (به جز عصب ساکرال)، عصب خودکار، عصبی عضلانی</t>
  </si>
  <si>
    <t xml:space="preserve">(برای کارگذاری گیرنده یا مولد پالس محرک عصبی برای اعصاب جمجمه‌ای (مانند عصب واگ، تری ژمینال) به روش باز، به 600735 و 600740 برحسب مورد مراجعه گردد) </t>
  </si>
  <si>
    <t>كاشتن الكترودهای محرك عصبی از طریق پوست؛ عصب ساكرال (الکترود موقت)</t>
  </si>
  <si>
    <t>انسیزیون برای کاشت الکترودهای محرک عصبی؛ عصب جمجمه‌ای</t>
  </si>
  <si>
    <t>کاشت الکترودهای محرک عصبی برای اعصاب جمجمه‌ای (تحریک عصب واگ)</t>
  </si>
  <si>
    <t>انسیزیون برای كاشت الكترودهای محرك عصبی؛ عصب جمجمه ای عصب محیطی (به جز عصب ساكرال)، عصب خودكار، نوروماسکولار (این کد در مراکز ارائه خدمت بر اساس فهرست اعلامی وزارت بهداشت، درمان و آموزش پزشکی تحت پوشش بیمه‌های پایه قرار می‌گیرد)</t>
  </si>
  <si>
    <t>انسیزیون برای كاشت عصب ساکرال (گذاشتن از طریق سوراخ)</t>
  </si>
  <si>
    <t>کاشت محرک عصبی، عصب ساکرال از طریق پوست</t>
  </si>
  <si>
    <t>اصلاح یا درآوردن الکترودهای محرک عصبی محیطی</t>
  </si>
  <si>
    <t>جاگذاری یا تعویض گیرنده یا مولد پالس زیرجلدی یا معدی محرک عصبی محیطی، مستقیم یا اتصال القایی</t>
  </si>
  <si>
    <t>اصلاح یا درآوردن گیرنده یا مولد پالس محرک عصبی محیطی یا معدی</t>
  </si>
  <si>
    <t>تخریب به وسیله عوامل نورولیتیک (برای مثال شیمیایی، حرارتی، الکتریکی یا امواج رادیویی)</t>
  </si>
  <si>
    <t xml:space="preserve">تخریب به وسیله مواد نورولیتیک، عصب تری-ژمینال، شاخه سوپرا اوربیتال، اینفرا اوربیتال منتال یا آلوئولار تحتانی </t>
  </si>
  <si>
    <t>تخریب به وسیله مواد نورولیتیک، عصب تری ژمینال، دومین و سومین شاخه در محل سوراخ بیضی</t>
  </si>
  <si>
    <t>تخریب به وسیله مواد نورولیتیک، عصب تری ژمینال، دومین و سومین شاخه در محل سوراخ بیضی تحت گاید رادیولوژی</t>
  </si>
  <si>
    <t>دنرواسیون شیمیایی عضلات؛ عضلانی که به وسیله عصب فاشیال عصب دهی میشوند (برای مثال برای بلفارواسپاسم، اسپاسم همی‌فاشیال)</t>
  </si>
  <si>
    <t>دنرواسیون شیمیایی عضلات؛ عضلات گردنی (برای مثال برای تورتیکولی اسپاسمودیک، دیسفونی اسپاسمودیک یا عضلات انتهاها و یا تنه (برای مثال برای دیستونی، فلج مغزی، مولتیپل اسکلروزیس)</t>
  </si>
  <si>
    <t xml:space="preserve"> (برای فلج شیمیایی در استرابیسم با درگیری عضلات خارج چشمی، از کد 602440 استفاده گردد)</t>
  </si>
  <si>
    <t>دنرواسیون شیمیایی دیسفونی اسپاسمودیک تحت گاید EMG</t>
  </si>
  <si>
    <t>تخریب به وسیله عامل نورولیتیک، عصب بین دنده‌ای</t>
  </si>
  <si>
    <t>تخریب به وسیله عامل نورولیتیک، عصب پاراورتبرال مفصل فاست؛ کمری یا ساکرال، در یک سطح</t>
  </si>
  <si>
    <t xml:space="preserve">تخریب به وسیله عامل نورولیتیک، عصب پاراورتبرال مفصل فاست؛ کمری یا ساکرال، هر سطح اضافه </t>
  </si>
  <si>
    <t>تخریب به وسیله عامل نورولیتیک، عصب پاراورتبرال مفصل فاست؛ گردنی یا توراسیک، در یک سطح</t>
  </si>
  <si>
    <t xml:space="preserve">تخریب به وسیله عامل نورولیتیک، عصب پاراورتبرال مفصل فاست؛ گردنی یا توراسیک، هر سطح اضافه </t>
  </si>
  <si>
    <t>تخریب به وسیله عامل نورولیتیک؛ عصب پودندال یا سایر اعصاب محیطی یا شاخه‌های آنها</t>
  </si>
  <si>
    <t xml:space="preserve">تزریق داخل عضلانی توکسین بوتولینیوم برای درمان سردرد مزمن توسط پزشک </t>
  </si>
  <si>
    <r>
      <t xml:space="preserve">تزریق داروی آنزیمی جایگزین </t>
    </r>
    <r>
      <rPr>
        <b/>
        <sz val="12"/>
        <color indexed="8"/>
        <rFont val="Calibri"/>
        <family val="2"/>
      </rPr>
      <t>Enzyme replacement therapy</t>
    </r>
    <r>
      <rPr>
        <b/>
        <sz val="12"/>
        <color indexed="8"/>
        <rFont val="B Traffic"/>
        <charset val="178"/>
      </rPr>
      <t xml:space="preserve"> (مانند </t>
    </r>
    <r>
      <rPr>
        <b/>
        <sz val="12"/>
        <color indexed="8"/>
        <rFont val="Calibri"/>
        <family val="2"/>
      </rPr>
      <t>Myozyme</t>
    </r>
    <r>
      <rPr>
        <b/>
        <sz val="12"/>
        <color indexed="8"/>
        <rFont val="B Traffic"/>
        <charset val="178"/>
      </rPr>
      <t xml:space="preserve">) توسط پزشک </t>
    </r>
  </si>
  <si>
    <t xml:space="preserve">تخریب به وسیله عامل نورولیتیک، با یا بدون کنترل رادیولوژیک؛ گردنی، توراسیک، کمری و ساکرال </t>
  </si>
  <si>
    <t>تخریب به وسیله عامل نورولیتیک، با یا بدون کنترل رادیولوژیک؛ شبکه هایپوگاستریک فوقانی و شبکه سلیاک</t>
  </si>
  <si>
    <t>نوروپلاستی (اکسپلوراسیون، نورولیز، یا رفع فشار از روی اعصاب)</t>
  </si>
  <si>
    <t>نوروپلاستی؛ انگشتی، یك یا هر دو عصب، همان انگشت؛ یا عصب دست یا پا شامل نورولیز خارجی (به روش بسته)</t>
  </si>
  <si>
    <t>نوروپلاستی؛ عصب اصلی محیطی، بازو یا ساق، غیر از آنهایی كه ذكر شده اند شامل نورولیز خارجی (به روش بسته)</t>
  </si>
  <si>
    <t>نوروپلاستی؛ عصب سیاتیك شامل نورولیز خارجی (به روش بسته)</t>
  </si>
  <si>
    <t>نوروپلاستی؛ شبکه براکیال شامل نورولیز خارجی (به روش بسته)</t>
  </si>
  <si>
    <t>نوروپلاستی؛ شبکه کمری شامل نورولیز خارجی (به روش بسته)</t>
  </si>
  <si>
    <t xml:space="preserve">نوروپلاستی و یا جابجایی؛ عصب جمجمه‌ای شامل نورولیز خارجی (به روش بسته) (نام عصب گزارش گردد) </t>
  </si>
  <si>
    <t>نورولیز و یا ترانسپوزیون؛ عصب اولنار در آرنج شامل نورولیز خارجی (به روش بسته)</t>
  </si>
  <si>
    <t>نورولیز و یا ترانسپوزیون؛ عصب اولنار در مچ شامل نورولیز خارجی (به روش بسته)</t>
  </si>
  <si>
    <t xml:space="preserve">نوروپلاستی و یا جابجایی؛ عصب مدیان در تونل كارپ شامل نورولیز خارجی (به روش بسته) </t>
  </si>
  <si>
    <t>رفع فشار از سایر اعصاب بازو یا ساق پا، هر كدام شامل نورولیز خارجی (به روش بسته)</t>
  </si>
  <si>
    <t>نوروپلاستی و یا جابجایی؛ عصب كف پایی – انگشتی شامل نورولیز خارجی (به روش بسته)</t>
  </si>
  <si>
    <t xml:space="preserve">نورولیز داخلی، (از طریق باز کردن پرینوریوم) نیازمند استفاده از میكروسكوپ جراحی </t>
  </si>
  <si>
    <t xml:space="preserve">قطع یا تخریب </t>
  </si>
  <si>
    <t>قطع یا جداکردن عصب؛ عصب سوپرااوربیتال</t>
  </si>
  <si>
    <t>قطع یا جداکردن عصب؛ عصب اینفراوربیتال، عصب منتال، عصب آلوئولار تحتانی به وسیله برش استخوان، عصب زبانی، عصب صورتی، جزئی یا کامل، عصب اکسی پیتال بزرگ، عصب فرنیک</t>
  </si>
  <si>
    <t xml:space="preserve">قطع یا جداکردن عصب؛ عصب فرنیک </t>
  </si>
  <si>
    <t>(برای قطع عصب راجعه حنجره ای، از کد 300460 استفاده گردد)</t>
  </si>
  <si>
    <t>قطع یا جداکردن عصب؛ عصب واگ (واگوتومی)، ترانس توراسیک</t>
  </si>
  <si>
    <t>اعصاب واگ محدود به قسمت پروگزیمال معده (واگوتومی پروگزیمال انتخابی، واگوتومی پروگزیمال گاستریک، واگوتومی سلولهای پاریتال، واگوتومی بسیار یا فوق انتخابی)</t>
  </si>
  <si>
    <t>قطع یا جداکردن عصب؛ عصب واگ (واگوتومی)، شکمی</t>
  </si>
  <si>
    <t>قطع یا جداکردن عصب؛ عصب پودندال، یک طرفه</t>
  </si>
  <si>
    <t>قطع یا جداکردن عصب ابتوراتور، خارج لگنی، با یا بدون تئوتومی ادداکتور، یک طرفه</t>
  </si>
  <si>
    <t>قطع یا جداکردن عصب ابتوراتور، داخل لگنی، با یا بدون تنوتومی ادداکتور</t>
  </si>
  <si>
    <t>قطع یا جداکردن سایر اعصاب جمجمه‌ای یا نخاعی، اکسترادورال</t>
  </si>
  <si>
    <t xml:space="preserve"> (برای اکسیزیون اسکار یا پوست و زیر جلد حساس، با یا بدون نورومای کوچک، به 100105 و 100280-100260 مراجعه گردد)</t>
  </si>
  <si>
    <t>اکسیزیون نوروما؛ عصب جلدی، قابل شناسایی در حین جراحی؛ یا عصب انگشتی، یک یا هر دو عصب، همان انگشت</t>
  </si>
  <si>
    <t xml:space="preserve">اکسیزیون نوروما؛ عصب انگشت، هر انگشت اضافه </t>
  </si>
  <si>
    <t>اکسیزیون نوروما؛ دست یا پا، به جز عصب انگشتی</t>
  </si>
  <si>
    <t xml:space="preserve">اکسیزیون نوروما؛ دست یا پا، هر عصب اضافه، به جز در همان انگشت </t>
  </si>
  <si>
    <t>اکسیزیون نوروما؛ عصب اصلی محیطی، به جز سیاتیک</t>
  </si>
  <si>
    <t>اکسیزیون نوروما؛ عصب سیاتیک</t>
  </si>
  <si>
    <t>کاشتن انتهای عصب بداخل استخوان یا عضله</t>
  </si>
  <si>
    <t>اکسیزیون نوروفیبروما یا نورولموما؛ عصب پوستی</t>
  </si>
  <si>
    <t>اکسیزیون نوروفیبروما یا نورولموما؛ عصب محیطی اصلی؛ ساده یا وسیع (شامل نوع بدخیم)</t>
  </si>
  <si>
    <t>بیوپسی عصب</t>
  </si>
  <si>
    <t>سمپاتکتومی، گردنی، گردنی پشتی، توراکولومبار، لومبار</t>
  </si>
  <si>
    <t>سمپاتکتومی؛ شریان‌های انگشتی، اولنار، هر انگشت یا شریان رادیال یا اولنار</t>
  </si>
  <si>
    <t>قوس کف دستی سطحی</t>
  </si>
  <si>
    <t>نورورافی</t>
  </si>
  <si>
    <t>بخیه عصب انگشتی، دست یا پا؛ یک عصب یا بخیه یک عصب، دست یا پا؛ عصب حسی مشترک</t>
  </si>
  <si>
    <t xml:space="preserve">بخیه هر عصب انگشتی اضافه </t>
  </si>
  <si>
    <t xml:space="preserve">بخیه عصب انگشتی، دست یا پا؛ عصب حرکتی مدین در تنار یا عصب حرکتی اولنار </t>
  </si>
  <si>
    <t xml:space="preserve">بخیه هر عصب اضافه، دست یا پا </t>
  </si>
  <si>
    <t>بخیه عصب تیبیال خلفی</t>
  </si>
  <si>
    <t>عصب بزرگ دست یا پا (به جز سیاتیک) با یا بدون تغییر محل</t>
  </si>
  <si>
    <t>بخیه عصب سیاتیک</t>
  </si>
  <si>
    <t xml:space="preserve">بخیه هر عصب بزرگ محیطی اضافه </t>
  </si>
  <si>
    <t>بخیه شبکه براکیال یا بخیه شبکه کمری</t>
  </si>
  <si>
    <t>بخیه عصب فاشیال؛ خارج جمجمه‌ای، زیر گیجگاهی، با یا بدون گرافت، آناستوموز؛ فاشیال به اکسسوری نخاعی، فاشیال به هایپوگلوس، فاشیال به فرنیک</t>
  </si>
  <si>
    <t xml:space="preserve">بخیه عصب؛ نیازمند بخیه ثانویه یا تأخیری </t>
  </si>
  <si>
    <t xml:space="preserve">بخیه عصب؛ نیازمند آزادسازی وسیع، یا جابجایی عصب </t>
  </si>
  <si>
    <t xml:space="preserve">بخیه عصب؛ نیازمند کوتاه کردن استخوان اندام </t>
  </si>
  <si>
    <t>نورورافی با پیوند عصب</t>
  </si>
  <si>
    <t>گرافت عصبی (شامل تهیه گرافت)، سر یا گردن؛ تا طول 4 سانتیمتر</t>
  </si>
  <si>
    <t>گرافت عصبی (شامل تهیه گرافت)، سر یا گردن؛ طول بیشتر از 4 سانتیمتر</t>
  </si>
  <si>
    <t>گرافت عصبی (شامل تهیه گرافت)، یک رشته، دست یا پا</t>
  </si>
  <si>
    <t>گرافت عصبی (شامل تهیه گرافت)، یک رشته، بازو یا ساق</t>
  </si>
  <si>
    <t>گرافت عصبی (شامل تهیه گرافت)، چند رشته (کابل)، دست یا پا؛ بازو و ساق</t>
  </si>
  <si>
    <t xml:space="preserve">گرافت عصبی، هر عصب اضافه؛ یک رشته </t>
  </si>
  <si>
    <t xml:space="preserve">گرافت عصبی، چند رشته‌ای (کابل) </t>
  </si>
  <si>
    <t>جابجایی پدیکول عصبی؛ مرحله اول یا مرحله دوم</t>
  </si>
  <si>
    <t>چشم و ضمائم چشمی</t>
  </si>
  <si>
    <t>کره چشم</t>
  </si>
  <si>
    <t>درآوردن چشم</t>
  </si>
  <si>
    <t>تخلیه محتویات چشم؛ بدون یا با کارگذاری ایمپلنت</t>
  </si>
  <si>
    <t xml:space="preserve">درآوردن چشم </t>
  </si>
  <si>
    <t xml:space="preserve">(برای کونژونکتیوپلاستی پس از انوکلئاسیون به کدهای 602605 به بعد مراجعه گردد) </t>
  </si>
  <si>
    <t xml:space="preserve">تخلیه کامل اوربیت (بدون گرافت پوستی)، فقط درآوردن محتویات اوربیت؛ یا با برداشت قسمتی از استخوان برای درمان یا با با فلپ عضلانی یا عضلانی پوستی </t>
  </si>
  <si>
    <t>(برای گرافت پوستی اوربیت (پوست اسپلیت) به 100325، 100330؛ تمام ضخامت و آزاد، به کدهای 100335 و 100340 مراجعه گردد) (برای ترمیم پلک زمانی که عمیق تر از پوست باشد به کدهای 602560 به بعد مراجعه گردد)</t>
  </si>
  <si>
    <t>اعمال ایمپلنت ثانویه</t>
  </si>
  <si>
    <r>
      <t xml:space="preserve">تغییر دادن ایمپلنت چشمی با گذاشتن یا تعویض </t>
    </r>
    <r>
      <rPr>
        <b/>
        <sz val="12"/>
        <color indexed="8"/>
        <rFont val="Calibri"/>
        <family val="2"/>
      </rPr>
      <t>peg</t>
    </r>
    <r>
      <rPr>
        <b/>
        <sz val="12"/>
        <color indexed="8"/>
        <rFont val="B Traffic"/>
        <charset val="178"/>
      </rPr>
      <t xml:space="preserve"> ها (مانند اضافه کردن قطعه به ایمپلنت) (عمل مستقل)</t>
    </r>
  </si>
  <si>
    <t>کارگذاری پروتز چشمی، عمل دوم، در پوسته اسکلر، پس از تخلیه؛ عمل دوم پس از انوکلئاسیون، با یا بدون اتصال عضلات به پروتز؛ کارگذاری مجدد پروتز چشمی، با یا بدون گرافت ملتحمه؛ همراه با استفاده از مواد خارجی برای محکم کردن و یا متصل کردن عضلات به پروتز</t>
  </si>
  <si>
    <t>درآوردن ایمپلنت چشمی</t>
  </si>
  <si>
    <t xml:space="preserve"> (برای کارگذاشتن ایمپلنت اوربیت (خارج مخروط عضلانی) و برای خارج کردن از کد 602475 استفاده گردد)</t>
  </si>
  <si>
    <t>درآوردن جسم خارجی</t>
  </si>
  <si>
    <t xml:space="preserve">درآوردن جسم خارجی، سطح خارجی چشم؛ ملتحمه سطحی؛ جسم خارجی فرو رفته در ملتحمه (شامل كانكریشن)، زیر ملتحمه یا اسكلرا (غیر نافذ)؛ قرنیه ای، با یا بدون اسلیت لامپ </t>
  </si>
  <si>
    <t xml:space="preserve">درآوردن جسم خارجی از داخل چشم؛ از اتاقک قدامی چشم یا عدسی بدون آهن ربا </t>
  </si>
  <si>
    <t xml:space="preserve">(برای درآوردن مواد کارگذاشته شده از سگمان قدامی از کد 602100 استفاده گردد) </t>
  </si>
  <si>
    <t xml:space="preserve">درآوردن جسم خارجی از سگمان خلفی، بیرون کشیدن با آهن ربا، از راه قدامی یا خلفی </t>
  </si>
  <si>
    <t xml:space="preserve">(برای درآوردن مواد کارگذاشته شده ازسگمان خلفی از کد 602335 استفاده گردد) </t>
  </si>
  <si>
    <t>درآوردن جسم خارجی از داخل چشم؛ از سگمان خلفی، بیرون کشیدن بدون آهن‌ربا</t>
  </si>
  <si>
    <t>ترمیم پارگی</t>
  </si>
  <si>
    <t>ترمیم پارگی؛ ملتحمه، با یا بدون بریدگی اسکلرا، بدون پرفوراسیون اسکلرا، ترمیم ساده؛ ترمیم پارگی: ملتحمه، با جابجایی و مرمت نسج، با و یا بدون بستری کردن در بیمارستان</t>
  </si>
  <si>
    <t>ترمیم پارگی؛ قرنیه، بدون سوراخ، با یا بدون درآوردن جسم خارجی</t>
  </si>
  <si>
    <t>ترمیم پارگی؛ قرنیه و یا اسکلرا، سوراخ شده، بدون درگیری بافت یووا</t>
  </si>
  <si>
    <t>ترمیم پارگی؛ قرنیه و یا اسکلرا، سوراخ شده، با رزکسیون یا تغییر محل دادن بافت یووا</t>
  </si>
  <si>
    <t xml:space="preserve">به کارگیری چسب بافتی برای زخم‌های قرنیه و یا اسکلرا </t>
  </si>
  <si>
    <t xml:space="preserve">(برای ترمیم عنبیه یا جسم مژگانی از کد 602180 استفاده گردد) </t>
  </si>
  <si>
    <t>ترمیم پارگی عضله یا تاندون خارج چشمی و یا کپسول تنون</t>
  </si>
  <si>
    <t>قرنیه</t>
  </si>
  <si>
    <t>اکسیزیون ضایعه قرنیه (کراتکتومی، لاملار، ناقص) به جز پتریجیوم</t>
  </si>
  <si>
    <t>بیوپسی قرنیه</t>
  </si>
  <si>
    <t>اکسیزیون یا جابجایی پتریجیوم؛ بدون گرفت</t>
  </si>
  <si>
    <t>اکسیزیون یا جابجایی پتریجیوم؛ با گرفت</t>
  </si>
  <si>
    <t>خارج کردن یا تخریب</t>
  </si>
  <si>
    <t>خراشیدن قرنیه، تشخیصی، برای اسمیر و یا کشت</t>
  </si>
  <si>
    <t>درآوردن اپیتلیوم قرنیه؛ با یا بدون کموکوتریزاسیون (کورتاژ، خراش دادن)</t>
  </si>
  <si>
    <r>
      <t xml:space="preserve">درآوردن اپیتلیوم قرنیه؛ با به کارگیری مواد باند شونده (برای مثال </t>
    </r>
    <r>
      <rPr>
        <b/>
        <sz val="12"/>
        <color indexed="8"/>
        <rFont val="Calibri"/>
        <family val="2"/>
      </rPr>
      <t>EDTA</t>
    </r>
    <r>
      <rPr>
        <b/>
        <sz val="12"/>
        <color indexed="8"/>
        <rFont val="B Traffic"/>
        <charset val="178"/>
      </rPr>
      <t>)</t>
    </r>
  </si>
  <si>
    <t>تخریب ضایعه قرنیه به وسیله کرایوتراپی، فوتوکواکولاسیون یا ترموکوتریزاسیون</t>
  </si>
  <si>
    <t>کرایوتراپی ضایعه قرنیه</t>
  </si>
  <si>
    <t>سوراخ کردن متعدد قدام قرنیه (برای مثال برای خراش قرنیه، خالکوبی)</t>
  </si>
  <si>
    <t>کراتوپلاستی</t>
  </si>
  <si>
    <t>كراتوپلاستی (پیوند قرنیه)؛ به هر روش</t>
  </si>
  <si>
    <t xml:space="preserve">لیزیک یا لازک؛ هر چشم </t>
  </si>
  <si>
    <t xml:space="preserve">لیزیك با استفاده از دستگاه فمتوسكند؛ هر چشم </t>
  </si>
  <si>
    <t>(هزینه کیت به طور جداگانه قابل محاسبه و اخذ می‌باشد)</t>
  </si>
  <si>
    <t>انسیزیون شل کننده روی قرنیه برای تصحیح آستیگماتیسم منتج از جراحی</t>
  </si>
  <si>
    <t>رزکسیون گوه‌ای قرنیه برای تصحیح آستیگماتیسم منجر از جراحی</t>
  </si>
  <si>
    <t xml:space="preserve">(برای تجویز لنز تماسی به منظور درمان بیماری از کد 900265 استفاده گردد) </t>
  </si>
  <si>
    <t>بازسازی سطح کره چشم؛ پیوند غشاء آمنیوتیک</t>
  </si>
  <si>
    <t>آلوگرافت سلولهای بنیادی لیمبال (برای مثال از جسد یا دهنده زنده)</t>
  </si>
  <si>
    <t>اتوگرافت ملتحمه لیمبال (شامل تهیه گرافت)</t>
  </si>
  <si>
    <t xml:space="preserve"> (برای برداشتن آلوگرافت ملتحمه، از دهنده زنده، از کد 602635 استفاده گردد)</t>
  </si>
  <si>
    <t>تهیه و نگهداری قرنیه پیوندی</t>
  </si>
  <si>
    <t xml:space="preserve"> (مبنای محاسبه این کد، ضریب ریالی بخش دولتی می‌باشد)</t>
  </si>
  <si>
    <t>134</t>
  </si>
  <si>
    <r>
      <t>کراس لینگ (</t>
    </r>
    <r>
      <rPr>
        <b/>
        <sz val="12"/>
        <color indexed="8"/>
        <rFont val="Calibri"/>
        <family val="2"/>
      </rPr>
      <t>UVX</t>
    </r>
    <r>
      <rPr>
        <b/>
        <sz val="12"/>
        <color indexed="8"/>
        <rFont val="B Traffic"/>
        <charset val="178"/>
      </rPr>
      <t>)؛ هر چشم</t>
    </r>
  </si>
  <si>
    <t>جایگذاری رینگ‌های قرنیه جهت كراتوكونوس؛ هر چشم (شامل یک یا چند مرحله عمل)</t>
  </si>
  <si>
    <t>استفاده از دستگاه فمتوسكند برای رینگ گذاری قرنیه و پیوند قرنیه؛ هر چشم</t>
  </si>
  <si>
    <t xml:space="preserve">اتاقک قدامی </t>
  </si>
  <si>
    <t>پاراسنتز اتاقک قدامی چشم، با آسپیراسیون تشخیصی مایع زلالیه یا با آزادسازی مایع زلالیه، درمانی (عمل مستقل)</t>
  </si>
  <si>
    <t>پاراسنتز اتاقک قدامی چشم، با تخلیه ویتره و یا قطع غشاء هیالوئید قدامی، با یا بدون تزریق هوا</t>
  </si>
  <si>
    <t xml:space="preserve">پاراسنتز اتاقک قدامی چشم با تخلیه خون با یا بدون شستشو و یا تزریق هوا؛ برداشتن لخته خون از قسمت قدامی چشم </t>
  </si>
  <si>
    <t xml:space="preserve">(برای تزریق به کد 602105 مراجعه گردد) </t>
  </si>
  <si>
    <t>گونیوتومی در هر سنی</t>
  </si>
  <si>
    <t xml:space="preserve">ترابکولوپلاستی به وسیله جراحی با لیزر در یک یا چند جلسه (جلسات درمانی مشخص) </t>
  </si>
  <si>
    <t>(برای ترابکولکتومی از کد 602125 استفاده گردد)</t>
  </si>
  <si>
    <t>آزادکردن چسبندگی‌ها از قسمت قدامی چشم، روش لیزر (عمل مستقل)</t>
  </si>
  <si>
    <t xml:space="preserve">آزاد کردن چسبندگی‌ها، قسمت قدامی یا خلفی چشم یا چسبندگی‌های قرنیه به ویتره با تکنیک انسیزیونی (با یا بدون تزریق هوا یا مایع) </t>
  </si>
  <si>
    <t>(برای ترابکولوپلاستی با جراحی لیزر ازکد 602080 استفاده گردد) (برای جراحی لیزر از کد 602215 استفاده گردد)</t>
  </si>
  <si>
    <t>برداشتن رشد اپیتلیوم،‌ اتاقک قدامی چشم</t>
  </si>
  <si>
    <t>برداشتن لخته خون یا ایمپلنت از قسمت قدامی چشم</t>
  </si>
  <si>
    <t>تزریق هوا یا مایع یا دارو به داخل اتاقک قدامی چشم</t>
  </si>
  <si>
    <t>اسکلرای قدامی</t>
  </si>
  <si>
    <t>اکسیزیون ضایعه اسکلرا</t>
  </si>
  <si>
    <t>فیستولیزاسیون اسکلرا برای گلوکوم؛ ایجاد ترفین با ایریدکتومی یا با ترموکوتر یا ایریدنکلازیس یا ایریدوتازیس</t>
  </si>
  <si>
    <t>اسکلرکتومی با پانج یا قیجی، با ایریدکتومی</t>
  </si>
  <si>
    <t>عمل گلوکوم (ترابکولکتومی) در هر سنی</t>
  </si>
  <si>
    <r>
      <t xml:space="preserve">عمل گلوکوم به روش بسته شامل </t>
    </r>
    <r>
      <rPr>
        <b/>
        <sz val="12"/>
        <color indexed="8"/>
        <rFont val="Calibri"/>
        <family val="2"/>
      </rPr>
      <t>Deep Sclerectomy</t>
    </r>
    <r>
      <rPr>
        <b/>
        <sz val="12"/>
        <color indexed="8"/>
        <rFont val="B Traffic"/>
        <charset val="178"/>
      </rPr>
      <t xml:space="preserve">، </t>
    </r>
    <r>
      <rPr>
        <b/>
        <sz val="12"/>
        <color indexed="8"/>
        <rFont val="Calibri"/>
        <family val="2"/>
      </rPr>
      <t>Visco Sclerectomy</t>
    </r>
    <r>
      <rPr>
        <b/>
        <sz val="12"/>
        <color indexed="8"/>
        <rFont val="B Traffic"/>
        <charset val="178"/>
      </rPr>
      <t xml:space="preserve">، </t>
    </r>
    <r>
      <rPr>
        <b/>
        <sz val="12"/>
        <color indexed="8"/>
        <rFont val="Calibri"/>
        <family val="2"/>
      </rPr>
      <t>Canaloplasty</t>
    </r>
    <r>
      <rPr>
        <b/>
        <sz val="12"/>
        <color indexed="8"/>
        <rFont val="B Traffic"/>
        <charset val="178"/>
      </rPr>
      <t xml:space="preserve"> و </t>
    </r>
    <r>
      <rPr>
        <b/>
        <sz val="12"/>
        <color indexed="8"/>
        <rFont val="Calibri"/>
        <family val="2"/>
      </rPr>
      <t>Trabecolotomy</t>
    </r>
    <r>
      <rPr>
        <b/>
        <sz val="12"/>
        <color indexed="8"/>
        <rFont val="B Traffic"/>
        <charset val="178"/>
      </rPr>
      <t>360</t>
    </r>
  </si>
  <si>
    <r>
      <t xml:space="preserve">دستکاری بلب ترابکولکتومی با سوزن </t>
    </r>
    <r>
      <rPr>
        <b/>
        <sz val="12"/>
        <color indexed="8"/>
        <rFont val="Calibri"/>
        <family val="2"/>
      </rPr>
      <t>Needle Bleb Revision</t>
    </r>
  </si>
  <si>
    <t>ترابکولکتومی خارجی، به دنبال اسکار ناشی از جراحی یا ترومای چشمی قبلی (شامل تزریق مواد آنتی فیبروتیک)</t>
  </si>
  <si>
    <r>
      <t xml:space="preserve">شنت مایع زلالیه به مخزن خارج چشمی (برای مثال </t>
    </r>
    <r>
      <rPr>
        <b/>
        <sz val="12"/>
        <color indexed="8"/>
        <rFont val="Calibri"/>
        <family val="2"/>
      </rPr>
      <t>Molteno</t>
    </r>
    <r>
      <rPr>
        <b/>
        <sz val="12"/>
        <color indexed="8"/>
        <rFont val="B Traffic"/>
        <charset val="178"/>
      </rPr>
      <t xml:space="preserve">، </t>
    </r>
    <r>
      <rPr>
        <b/>
        <sz val="12"/>
        <color indexed="8"/>
        <rFont val="Calibri"/>
        <family val="2"/>
      </rPr>
      <t>Schocket</t>
    </r>
    <r>
      <rPr>
        <b/>
        <sz val="12"/>
        <color indexed="8"/>
        <rFont val="B Traffic"/>
        <charset val="178"/>
      </rPr>
      <t xml:space="preserve"> و </t>
    </r>
    <r>
      <rPr>
        <b/>
        <sz val="12"/>
        <color indexed="8"/>
        <rFont val="Times New Roman"/>
        <family val="1"/>
      </rPr>
      <t>Denver-Krupin</t>
    </r>
    <r>
      <rPr>
        <b/>
        <sz val="12"/>
        <color indexed="8"/>
        <rFont val="B Traffic"/>
        <charset val="178"/>
      </rPr>
      <t>)</t>
    </r>
  </si>
  <si>
    <t xml:space="preserve">اصلاح شنت مایع زلالیه به مخزن خارج چشمی </t>
  </si>
  <si>
    <t xml:space="preserve">(برای خارج کردن شنت کار گذاشته شده از کد 602335 استفاده گردد) </t>
  </si>
  <si>
    <t>ترمیم یا اصلاح</t>
  </si>
  <si>
    <t>ترمیم استافیلومای اسکلرا؛ بدون گرافت</t>
  </si>
  <si>
    <t>ترمیم استافیلومای اسکلرا؛ با گرافت</t>
  </si>
  <si>
    <t xml:space="preserve"> (برای تقویت اسکلرا به کد 602390 مراجعه گردد)</t>
  </si>
  <si>
    <t>اصلاح یا ترمیم زخم عمل جراحی در قسمت قدامی چشم، از هر نوع، زودرس یا دیررسی، عمل جزئی یا کلی</t>
  </si>
  <si>
    <t xml:space="preserve"> انسیزیون</t>
  </si>
  <si>
    <t>ایریدوتومی به وسیله انسیزیون شکافی</t>
  </si>
  <si>
    <t xml:space="preserve"> (برای ایریدوتومی بافتوکوآگولاسیون ازکد 602195 استفاده گردد)</t>
  </si>
  <si>
    <t>عنبیه و جسم مژگانی</t>
  </si>
  <si>
    <t>ایریدکتومی با بریدن قرنیه و اسکلرا یا بریدن قرنیه به تنهایی؛ برای درآوردن ضایعه</t>
  </si>
  <si>
    <t>ایریدکتومی با بریدن قرنیه و اسکلرا یا بریدن قرنیه به تنهایی؛ با سیکلکتومی</t>
  </si>
  <si>
    <t xml:space="preserve">ایریدکتومی محیطی، قطاعی، نوری </t>
  </si>
  <si>
    <t>(برای کورئوپلاستی بافتوکوآگولاسیون ازکد 602200 استفاده گردد)</t>
  </si>
  <si>
    <t>ترمیم عنبیه، جسم مژگانی، (مثل ایریدودیالیز) یا بخیه عنبیه، جسم مژگانی</t>
  </si>
  <si>
    <t>(برای تغییر موقعیت دادن یا رزکسیون بافت اووه با زخم نافذ قرنیه یا اسکلرا، از کد 601960 استفاده گردد)</t>
  </si>
  <si>
    <t>تخریب جسم مژگانی؛ با دیاترمی یا با سیکلودیالیز کرایو تراپی یا با سیکلوفوتوکوآگولاسیون، از طریق اسکلرا</t>
  </si>
  <si>
    <t>تخریب جسم مژگانی؛ سیکلوفوتوکوآگولاسیون، از راه اندوسکوپ</t>
  </si>
  <si>
    <t xml:space="preserve">ایریدوتومی یا ایریدكتومی با جراحی لیزر (برای مثال برای گلوكوم) </t>
  </si>
  <si>
    <t>ایریدوپلاستی به وسیله فتوکوآگولاسیون (در یک یا چند جلسه) (برای مثال برای بهبود دید، برای وسیع کردن زاویه اتاقک قدامی)</t>
  </si>
  <si>
    <t xml:space="preserve">تخریب کیست یا ضایعه عنبیه یا جسم مژگانی (عمل غیر اکسیزیون) </t>
  </si>
  <si>
    <t xml:space="preserve">(برای اکسیزیون ضایعه عنبیه یا جسم مژگانی به 602165 و 602170 مراجعه گردد؛ برای برداشتن رشد عمقی اپیتلیوم، از کد 602095 استفاده گردد) </t>
  </si>
  <si>
    <t xml:space="preserve">جراحی لیزر (برای مثال لیزر YAG) </t>
  </si>
  <si>
    <t>عدسی</t>
  </si>
  <si>
    <t>جایگذاری مجدد پروتز عدسی داخل چشمی، نیازمند یک انسیزیون (عمل مستقل)</t>
  </si>
  <si>
    <t>برداشتن کاتاراکت غشائی ثانویه (کپسول کدر شده خلفی عدسی و یا هیالوئید قدامی) با بخش کورنئواسکلرا، با یا بدون ایریدکتومی (ایریدوکپسولوتومی، ایریدوکپسولکتومی)</t>
  </si>
  <si>
    <t>درآوردن کاتاراکت</t>
  </si>
  <si>
    <t>درآوردن محتویات عدسی؛ تکنیک آسپیراسیون، یک یا چند مرحله</t>
  </si>
  <si>
    <t>انجام عمل کاتاراکت با کارگذاری لنز؛ به هر روش</t>
  </si>
  <si>
    <t>عمل جراحی کاتاراکت در بیماران با چشم کوچک (نانوفتالموس)، سندرم مارفان، دررفتگی تروماتیک عدسی، بیماران با سابقه پیوند قرنیه و رینگ گذاری قرنیه، یک چشمی و پارگی قرنیه، همراه با نشت مایع ویتره و کودکان زیر 12 سال</t>
  </si>
  <si>
    <t xml:space="preserve">کاتاراکت بدون کارگذاری عدسی به هر روش </t>
  </si>
  <si>
    <t>(این کد به همراه کد 602250 قابل گزارش نمی‌باشد)</t>
  </si>
  <si>
    <t xml:space="preserve">کارگذاشتن پروتز عدسی داخل چشمی (کاشت ثانویه)، بدون درآوردن کاتاراکت همزمان </t>
  </si>
  <si>
    <t>(این کد به همراه کد 602245 قابل گزارش نمی‌باشد)</t>
  </si>
  <si>
    <t>تعویض عدسی داخل چشمی</t>
  </si>
  <si>
    <t>ویتره</t>
  </si>
  <si>
    <t>تزریق جایگزین ویتره (گاز یا روغن سلیکون)، از طریق پارس پلانا یا لیمبوس، با یا بدون آسپیراسیون</t>
  </si>
  <si>
    <t>سگمان خلفی</t>
  </si>
  <si>
    <t xml:space="preserve">کاشت دستگاه آزادکننده دارو بداخل ویتره (برای مثال ایمپلنت گان سیکلوویر)، شامل تخلیه همزمان ویتره </t>
  </si>
  <si>
    <t>(برای خارج کردن دستگاه از کد 602340 استفاده گردد)</t>
  </si>
  <si>
    <t>دستگاه آزاد کننده دارو به داخل ویتره</t>
  </si>
  <si>
    <t>تزریق ماده فارماکولوژیک داخل ویتره مانند آواستین (عمل مستقل)</t>
  </si>
  <si>
    <t xml:space="preserve">ویترکتومی مکانیکی (بدون دکولمان)، از راه پارس پلانا </t>
  </si>
  <si>
    <t xml:space="preserve">برداشتن غشاء اپیرتینال </t>
  </si>
  <si>
    <t xml:space="preserve">انجام اندولیزر </t>
  </si>
  <si>
    <t>پروفیلاکسی دکولمان رتین یا تخریب ضایعه رتین یا کوروئید(مشیمیه)در یک جلسه یا بیشتر؛ با کرایوتراپی یا دیاترمی یا لیزر، با یا بدون درناژ مایع زیر شبکیه، فتوکوآگولاسیون</t>
  </si>
  <si>
    <t>شبکیه، کوروئید</t>
  </si>
  <si>
    <t>ترمیم دکولمان رتین؛ باکلینگ اسکلرا با یا بدون درناژ مایع زیر شبکیه</t>
  </si>
  <si>
    <t>ترمیم دکولمان رتین</t>
  </si>
  <si>
    <t xml:space="preserve">ترمیم دکولمان رتین با ویترکتومی به هر روش، همراه با باکلینگ اسکلرا </t>
  </si>
  <si>
    <t>آزادسازی مواد احاطه کننده (از سگمان خلفی) مانند باند و باکل</t>
  </si>
  <si>
    <t>برداشت مواد کار گذاشته شده از سگمان خلفی؛ داخل چشمی (سیلیکون سبک مانند سیلیکون 1000 و 5000)</t>
  </si>
  <si>
    <r>
      <t xml:space="preserve">برداشت مواد کار گذاشته شده از سگمان خلفی؛ داخل چشمی (سیلیکون سنگین </t>
    </r>
    <r>
      <rPr>
        <b/>
        <sz val="12"/>
        <color indexed="8"/>
        <rFont val="Calibri"/>
        <family val="2"/>
      </rPr>
      <t>HD</t>
    </r>
    <r>
      <rPr>
        <b/>
        <sz val="12"/>
        <color indexed="8"/>
        <rFont val="B Traffic"/>
        <charset val="178"/>
      </rPr>
      <t>)</t>
    </r>
  </si>
  <si>
    <t>ویترکتومی عمیق با دکولمان</t>
  </si>
  <si>
    <t>ارزش تام بیهوشی25 واحد</t>
  </si>
  <si>
    <t>پروفیلاکسی</t>
  </si>
  <si>
    <t>لیزر محدود کننده ضایعات شبکیه مانند پارگی رتین، دژنراسیون لاتیس با فتوکوآگولاسیون</t>
  </si>
  <si>
    <r>
      <t>تخریب ضایعه موضعی رتین و یا رتینوپاتی (برای مثال ضایعه تومورها با لیزر تراپی؛ (</t>
    </r>
    <r>
      <rPr>
        <b/>
        <sz val="12"/>
        <color indexed="8"/>
        <rFont val="Calibri"/>
        <family val="2"/>
      </rPr>
      <t>TTT</t>
    </r>
    <r>
      <rPr>
        <b/>
        <sz val="12"/>
        <color indexed="8"/>
        <rFont val="B Traffic"/>
        <charset val="178"/>
      </rPr>
      <t>) به ازای هر جلسه</t>
    </r>
  </si>
  <si>
    <t xml:space="preserve">کارگذاری منبع براکی تراپی در چشم </t>
  </si>
  <si>
    <t>(برای براکی‌تراپی کد 705545 را یک بار با این کد گزارش نمائید)</t>
  </si>
  <si>
    <t>80</t>
  </si>
  <si>
    <t>ارزش تام 18 واحد</t>
  </si>
  <si>
    <t>برداشت منبع براکی تراپی از چشم</t>
  </si>
  <si>
    <t>40</t>
  </si>
  <si>
    <r>
      <t>درمان رتینوپاتی پیشرفته یا پیشرونده یا ادم ماکولا با فوتوکوآگولاسیون (</t>
    </r>
    <r>
      <rPr>
        <b/>
        <sz val="12"/>
        <color indexed="8"/>
        <rFont val="Calibri"/>
        <family val="2"/>
      </rPr>
      <t>PRP</t>
    </r>
    <r>
      <rPr>
        <b/>
        <sz val="12"/>
        <color indexed="8"/>
        <rFont val="B Traffic"/>
        <charset val="178"/>
      </rPr>
      <t>)؛ به ازای هر جلسه و حداکثر تا 3 جلسه برای هر دوره درمان</t>
    </r>
  </si>
  <si>
    <r>
      <t>درمان رتینوپاتی پیشرفته یا پیشرونده بیماریهای شبکیه یا تخریب ضایعه موضعی کوروئید (برای مثال نئواسکولاریزاسیون کوروئید)؛ با درمان فوتودینامیک (شامل انفوزیون داخل وریدی) (</t>
    </r>
    <r>
      <rPr>
        <b/>
        <sz val="12"/>
        <color indexed="8"/>
        <rFont val="Calibri"/>
        <family val="2"/>
      </rPr>
      <t>PDT</t>
    </r>
    <r>
      <rPr>
        <b/>
        <sz val="12"/>
        <color indexed="8"/>
        <rFont val="B Traffic"/>
        <charset val="178"/>
      </rPr>
      <t>) برای هر چشم</t>
    </r>
  </si>
  <si>
    <t>نوزاد نارس (کمتر از 37 هفته هنگام تولد)، از هنگام تولد تا قبل از یک سالگی (برای مثال رتینوپاتی ناشی از نارسی) کرایوپاتی یا فوتوکوآگولاسیون</t>
  </si>
  <si>
    <t xml:space="preserve">تحكیم یا پیوند اسكلرا </t>
  </si>
  <si>
    <t xml:space="preserve">(برای ترمیم استافیلومای اسكلرا به كدهای 602145 و 602150 مراجعه گردد) </t>
  </si>
  <si>
    <t>اسکلرا</t>
  </si>
  <si>
    <t>عضلات خارجی چشم</t>
  </si>
  <si>
    <t>جراحی استرابیسم بر روی یک عضله افقی یا عمودی (به جز مایل فوقانی)</t>
  </si>
  <si>
    <t>ضمائم چشمی</t>
  </si>
  <si>
    <t>جراحی استرابیسم بر روی دو عضله افقی یا عمودی (به جز مایل فوقانی)</t>
  </si>
  <si>
    <t>جراحی استرابیسم–عضلات افقی</t>
  </si>
  <si>
    <t>جراحی استرابیسم بر روی سه عضله یا بیشتر</t>
  </si>
  <si>
    <t>جراحی استرابیسم، به هر روش، عضله مایل فوقانی</t>
  </si>
  <si>
    <t>جراحی استرابیسم–عضلات عمودی</t>
  </si>
  <si>
    <t>عمل ترانس پوزیسیون در جراحی استرابیسم، هر عضله خارج چشمی با یا بدون فیکساسیون خلفی</t>
  </si>
  <si>
    <t>عمل ترانس پوزیسیون</t>
  </si>
  <si>
    <t>جراحی استرابیسم بر روی بیماری که قبلا جراحی چشم داشته و یا آسیب دیده که عضلات خارج چشمی را درگیر نکرده است و یا بیماری که اسکار عضلات خارج چشمی دارد</t>
  </si>
  <si>
    <t>جراحی استرابیسم – بخیه های قابل تنظیم</t>
  </si>
  <si>
    <t xml:space="preserve">جراحی استرابیسم شامل اکسپلوراسیون و یا ترمیم عضلات جدا شده خارج چشمی </t>
  </si>
  <si>
    <t>آزاد کردن بافت اسکار وسیع بدون جدا کردن عضله خارج چشمی (عمل مستقل)</t>
  </si>
  <si>
    <t xml:space="preserve">دنرواسیون شیمیایی عضله خارج چشمی؛ هر تعداد عضله </t>
  </si>
  <si>
    <t>(برای فلج شیمیایی بلفارواسپاسم و دیگر اختلالات عصبی به کدهای 601560 و 601565 مراجعه گردد)</t>
  </si>
  <si>
    <t>بیوپسی عضله خارج چشمی</t>
  </si>
  <si>
    <t xml:space="preserve"> (برای ترمیم بریدگی عضلات خارجی چشم، تاندون یا کپسول تنون از کد 601970 استفاده گردد)</t>
  </si>
  <si>
    <t>اکسپلوراسیون، اکسیزیون، رفع فشار</t>
  </si>
  <si>
    <t xml:space="preserve">اوربیتوتومی بدون فلپ یا پنجره استخوانی، با هر روش </t>
  </si>
  <si>
    <t>اوربیت</t>
  </si>
  <si>
    <t>آسپیراسیون سوزنی محتویات اوربیت</t>
  </si>
  <si>
    <t xml:space="preserve"> (برای اگزنتراسیون، انوکلئاسیون و ترمیم به کدهای 601900 به بعد مراجعه گردد؛ برای دکمپرسیون عصب بینایی از کد 602480 استفاده گردد) </t>
  </si>
  <si>
    <r>
      <t xml:space="preserve">اوربیتوتومی با فلپ یا پنجره استخوانی، از راه جانبی (برای مثال </t>
    </r>
    <r>
      <rPr>
        <b/>
        <sz val="12"/>
        <color indexed="8"/>
        <rFont val="Calibri"/>
        <family val="2"/>
      </rPr>
      <t>Kroenlein</t>
    </r>
    <r>
      <rPr>
        <b/>
        <sz val="12"/>
        <color indexed="8"/>
        <rFont val="B Traffic"/>
        <charset val="178"/>
      </rPr>
      <t>)؛ با درآوردن ضایعه</t>
    </r>
  </si>
  <si>
    <t>اوربیتوتومی با فلپ یا پنجره استخوانی، با هر روش</t>
  </si>
  <si>
    <t xml:space="preserve"> (برای دکمپرسیون غلاف عصب بینایی از کد 602480 استفاده گردد) (برای اوربیتوتومی از طریق ترانس کرانیال به کدهای 600180 و 600185 مراجعه گردد) (برای ایمپلنت اوربیت به کدهای 602475 مراجعه گردد) (برای درآوردن کره چشم یا برای ترمیم زخم پس از خارج کردن کره چشم به کدهای 601895-601920 مراجعه گردد)</t>
  </si>
  <si>
    <t xml:space="preserve">تزریق رتروبولبار </t>
  </si>
  <si>
    <t xml:space="preserve">(برای تزریق زیر ملتحمه از کد 602600 استفاده گردد) </t>
  </si>
  <si>
    <t>کارگذاری، درآوردن یا اصلاح ایمپلنت اوربیت</t>
  </si>
  <si>
    <t xml:space="preserve"> (برای ایمپلنت چشمی (ایمپلنت داخل مخروط عضلانی) به کدهای 601895-601900، و 601915 و 601920 مراجعه گردد) (برای درمان شکستگیهای ناحیه گونه و اوربیت به کدهای 200700 به بعد مراحعه گردد)</t>
  </si>
  <si>
    <t>رفع فشار از عصب بینایی (برای مثال انسیزیون یا فنستراسیون غلاف عصب بینایی)</t>
  </si>
  <si>
    <t>بلفاروتومی، درناژ آبسه پلک؛ بازکردن تارسورافی؛ کانتوتومی</t>
  </si>
  <si>
    <t xml:space="preserve"> (برای کانتوپلاستی از کد 602570 استفاده گردد) (برای قطع کردن سیمبلفارون از کد 602605 استفاده گردد) </t>
  </si>
  <si>
    <t>پلکها</t>
  </si>
  <si>
    <t>اکسیزیون شالازیون؛ منفرد یا متعدد در همان پلک یا پلک‌های مختلف</t>
  </si>
  <si>
    <t>اکسیزیون شالازیون نیازمند بیهوشی عمومی یا بستری در بیمارستان؛ منفرد یا متعدد</t>
  </si>
  <si>
    <t>بیوپسی پلک</t>
  </si>
  <si>
    <t>اصلاح تریکیازیس؛ اپیلاسیون به وسیله فورسپس به تنهایی</t>
  </si>
  <si>
    <t>تریکیازیس</t>
  </si>
  <si>
    <t>اپیلاسیون به وسیله وسایل دیگر به جز فورسپس (برای مثال به وسیله جراحی الکتریکی، کرایوتراپی، جراحی لیزر)</t>
  </si>
  <si>
    <t>انسیزیون لبه پلک با یا بدون گرافت غشاء مخاطی آزاد</t>
  </si>
  <si>
    <t>اکسیزیون ضایعه پلک (به جز پالازیون) با یا بدون بستن ساده</t>
  </si>
  <si>
    <t xml:space="preserve"> (برای اکسیزیون و ترمیم پلک با جراحی ترمیمی به کدهای 602575 مراجعه گردد) </t>
  </si>
  <si>
    <t>تخریب ضایعه لبه پلک (تا 1 سانتیمتر)</t>
  </si>
  <si>
    <t xml:space="preserve"> (برای جراحی میکروگرافیک موه (Moh’s) به کدهای 100610 و 100615 مراجعه گردد)</t>
  </si>
  <si>
    <t>تارسورافی</t>
  </si>
  <si>
    <t xml:space="preserve">ایجاد چسبندگیهای بین دو لبه پلک، تارسورافی مدیان یا کانتورافی </t>
  </si>
  <si>
    <t>ایجاد چسبندگیهای بین دو لبه پلک، تارسورافی مدیان یا کانتوراف؛ با جابجایی صفحه تارس</t>
  </si>
  <si>
    <t xml:space="preserve"> (برای بازکردن تارسورافی از کد 602485 استفاده گردد) (برای کانتوپلاستی، بازسازی کانتوس ازکد 602570 استفاده گردد) (برای کانتوتومی از کد 602485 استفاده گردد)</t>
  </si>
  <si>
    <t>ترمیم (افتادگی ابرو، بلفارو پتوز، رتراکسیون پلک، اکتروپیون، انتروپیون)</t>
  </si>
  <si>
    <t xml:space="preserve">ترمیم افتادگی ابرو (درمانی)، رتراكسیون پلك، اكتروپیون، انتروپیون </t>
  </si>
  <si>
    <t>بلفاروپتوز</t>
  </si>
  <si>
    <t>تصحیح رترکسیون پلک</t>
  </si>
  <si>
    <t xml:space="preserve">(برای برداشتن گرافت اتوژن به کدهای 200165،200160 یا 200175 مراجعه گردد) (برای اصلاح تریکیازیس با گرافت غشاء مخاطی از کد 602515 استفاده گردد) </t>
  </si>
  <si>
    <r>
      <t xml:space="preserve">تصحیح لگافتالموس با کاشت </t>
    </r>
    <r>
      <rPr>
        <b/>
        <sz val="12"/>
        <color indexed="8"/>
        <rFont val="Calibri"/>
        <family val="2"/>
      </rPr>
      <t>lid load</t>
    </r>
    <r>
      <rPr>
        <b/>
        <sz val="12"/>
        <color indexed="8"/>
        <rFont val="B Traffic"/>
        <charset val="178"/>
      </rPr>
      <t xml:space="preserve"> روی پلک فوقانی (برای مثال وزنه طلا)</t>
    </r>
  </si>
  <si>
    <t>بازسازی</t>
  </si>
  <si>
    <t xml:space="preserve">بخیه زخم تازه پلک که لبه پلک، تارس یا ملتحمه پلکی را درگیر کرده، با ترمیم ساده؛ همه یا قسمتی از ضخامت پلک </t>
  </si>
  <si>
    <t>درآوردن جسم خارجی فرورفته در پلک</t>
  </si>
  <si>
    <t xml:space="preserve"> (برای ترمیم پوست پلک به کدهای 100225، 100230، 100280-100265، 100250 و 100255 مراجعه گردد) (برای تارسورافی، کانتورافی به کدهای 602530 و 602535 مراجعه گردد) (برای ترمیم بلفاروپتوز و عقب کشیدگی پلک به 602540 و 602945 مراجعه گردد) (برای بلفاروپلاستی به منظور اصلاح انتروپیون، اکتروپیون به 602555 مراجعه گردد) (برای اصلاح بلفاروشالازی (بلفاروریتیدکتومی) به کدهای 100440 و 100445 مراجعه گردد) (برای ترمیم پوست پلک، با انتقال موضعی بافت مجاور به کدهای 100290 و 100295 مراجعه گردد؛ برای آماده‌سازی به منظور انجام گرافت از کد 100310 استفاده گردد؛ برای گرافت آزاد به 100325، 100330، 100335 و 100340 مراجعه گردد) (برای اکسیزیون ضایعه پلک ازکدهای 602490 به بعد استفاده گردد) (برای ترمیم کانالیکول اشکی از کد 602675 استفاده گردد)</t>
  </si>
  <si>
    <t xml:space="preserve">کانتوپلاستی (بازسازی کانتوس) </t>
  </si>
  <si>
    <t>اکسیزیون و ترمیم پلک شامل لبه پلک، تارس، ملتحمه، کانتوس یا تمام ضخامت آن، شامل تهیه گرافت پوستی یا فلپ پایه دار با انتقال یا جابجایی بافت مجاور در صورت لزوم؛ بازسازی پلک، تمام ضخامت، به وسیله جابجاکردن فلپ تارسی ملتحمه ای از پلک دیگر؛ تا دو سوم پلک، یک مرحله ای یا مرحله اول</t>
  </si>
  <si>
    <t xml:space="preserve">(برای کانتوپلاستی از کد 602570 استفاده گردد) (برای گرافت پوستی آزاد به کدهای 100325، 100330، 100335 و 100340 مراجعه گردد) (برای آماده‌سازی فلپ پایه دار لوله ای از کد 100375 استفاده گردد؛ برای تاخیر در قطع پایه فلپ از کد 100380 استفاده گردد؛ برای اتصال پایه فلپ از کد 100380 استفاده گردد) </t>
  </si>
  <si>
    <t>بازسازی تمام پلک تحتانی</t>
  </si>
  <si>
    <t>انسیزیون ملتحمه، درناژ كیست، بیوپسی ملتحمه یا اكسیزیون ضایعه ملتحمه به هر اندازه</t>
  </si>
  <si>
    <t>ملتحمه</t>
  </si>
  <si>
    <t>اکسیزیون ضایعه ملتحمه با اسکلرای مجاور</t>
  </si>
  <si>
    <t>تزریق</t>
  </si>
  <si>
    <t>تزریق زیر ملتحمه</t>
  </si>
  <si>
    <t>کونژونکتیووپلاستی</t>
  </si>
  <si>
    <t>کونژانکتیووپلاستی؛ با گرافت ملتحمه یا ترمیم و جابجایی وسیع بافت ملتحمه یا قطع سیمبلفارون، با یا بدون کارگذاری کانفورمر یا لنز تماسی</t>
  </si>
  <si>
    <t>کونژانکتیووپلاستی؛ با گرافت مخاطی گونه (شامل تهیه گرافت)</t>
  </si>
  <si>
    <t>کونژانکتیووپلاستی، بازسازی کول دو سال؛ با گرافت ملتحمه یا ترمیم و جابجایی وسیع بافت ملتحمه یا با گرافت مخاطی گونه (شامل تهیه گرافت)</t>
  </si>
  <si>
    <t>ترمیم سیمبلفارون؛ کونژانکتیووپلاستی بدون گرافت یا با گرافت آزاد ملتحمه یا گرافت مخاطی گونه (شامل تهیه گرافت)</t>
  </si>
  <si>
    <t>فلپ ملتحمه؛ پلی یا ناقص (عمل مستقل)</t>
  </si>
  <si>
    <t>فلپ ملتحمه؛ کامل (مثل فلپ نازک گاندرسن یا فلپ به صورت نخ در کیسه)</t>
  </si>
  <si>
    <t xml:space="preserve">(برای فلپ ملتحمه به منظور درمان آسیب سوراخ شدگی به کدهای 601955 و 601960 مراجعه گردد) (برای ترمیم زخم جراحی از کد 602155 استفاده گردد) (برای درآوردن جسم خارجی از ملتحمه به کدهای 601925 مراجعه گردد) </t>
  </si>
  <si>
    <t>تهیه و برداشتن آلوگرافت ملتحمه، از دهنده زنده</t>
  </si>
  <si>
    <t>انسیزیون و درناژ غدد اشکی و کیسه اشکی</t>
  </si>
  <si>
    <t>سیستم اشکی</t>
  </si>
  <si>
    <t>انسیزیون، چیدن پونکتوم اشکی</t>
  </si>
  <si>
    <t>اکسیزیون غده اشکی (داکریوآدنکتومی)، به جز برای تومور</t>
  </si>
  <si>
    <t>بیوپسی غده اشکی یا اکسیزیون کیسه اشکی (داکریوسیستکتومی) یا بیوپسی کیسه اشکی</t>
  </si>
  <si>
    <t>درآوردن جسم خارجی یا سنگ از مجاری اشکی</t>
  </si>
  <si>
    <t>اکسیزیون تومور غده اشکی؛ از راه پیشانی</t>
  </si>
  <si>
    <t>اکسیزیون تومور غده اشکی؛ از راه پیشانی با استئوتومی</t>
  </si>
  <si>
    <t>ترمیم پلاستیک کانالیکول‌ها</t>
  </si>
  <si>
    <t>تصحیح پونکتوم برگشته به بیرون با کوتر</t>
  </si>
  <si>
    <t>داكریوسیستورینوستومی(DCR)</t>
  </si>
  <si>
    <t>بستن پونکتوم اشکی؛ به وسیله ترموکوتریزاسیون، لیگاسیون یا جراحی لیزر یا به وسیله پلاک، هر کدام</t>
  </si>
  <si>
    <t>بستن فیستول اشکی (عمل مستقل)</t>
  </si>
  <si>
    <t>میل زدن و اعمال وابسته</t>
  </si>
  <si>
    <t>دیلاتاسیون پونکتوم اشکی، با یا بدون شستشو</t>
  </si>
  <si>
    <t>میل زدن مجرای نازولاکریمال، با یا بدون شستشو؛ یا نیازمند بیهوشی عمومی</t>
  </si>
  <si>
    <t>میل زدن مجرای نازولاکریمال، با یا بدون شستشو؛ با گذاشتن لوله یا استنت</t>
  </si>
  <si>
    <t xml:space="preserve"> (به کد 900240 نیز مراجعه گردد) </t>
  </si>
  <si>
    <t>میل زدن کانالیکول اشکی، با یا بدون شستشو</t>
  </si>
  <si>
    <t>میل زدن مجرای نازولاکریمال</t>
  </si>
  <si>
    <t>تزریق ماده حاجب برای داکریوسیستوگرافی</t>
  </si>
  <si>
    <t>سیستم شنوایی</t>
  </si>
  <si>
    <t>گوش خارجی</t>
  </si>
  <si>
    <t>درناژ آبسه یا هماتوم لاله یا مجرای خارجی گوش</t>
  </si>
  <si>
    <t xml:space="preserve">سوراخ کردن هر گوش </t>
  </si>
  <si>
    <t>بیوپسی گوش خارجی یا مجرای خارجی گوش</t>
  </si>
  <si>
    <t>اکسیزیون گوش خارجی</t>
  </si>
  <si>
    <t xml:space="preserve"> (برای بازسازی گوش به کدهای 100325 به بعد مراجعه گردد)</t>
  </si>
  <si>
    <t>اکسیزیون اگزوستوز (ها)، مجرای خارجی گوش</t>
  </si>
  <si>
    <t>اکسیزیون ضایعه نسج نرم، مجرای خارجی گوش</t>
  </si>
  <si>
    <t>اکسیزیون رادیکال ضایعه مجرای خارجی گوش؛ بدون دیسکسیون غدد لنفاوی گردن</t>
  </si>
  <si>
    <t xml:space="preserve">اکسیزیون رادیکال ضایعه مجرای خارجی گوش؛ با دیسکسیون غدد لنفاوی گردن </t>
  </si>
  <si>
    <t>(برای رزکسیون استخوان تمپورال از کد 602840 استفاده گردد) (برای گرافت پوستی به کدهای 100340-100310 مراجعه گردد)</t>
  </si>
  <si>
    <t>درآوردن جسم خارجی از مجرای گوش خارجی؛ با یا بدون بیهوشی عمومی</t>
  </si>
  <si>
    <t>درآوردن سرومن سفت شده، هر گوش به هر روش (شستشوی گوش، ساکشن و ...)</t>
  </si>
  <si>
    <t>دبریدمان حفره ماستوئید</t>
  </si>
  <si>
    <t xml:space="preserve">اتوپلاستی، برای گوش‌های بیرون زده، با یا بدون کوچک کردن </t>
  </si>
  <si>
    <t xml:space="preserve">بازسازی مجرای خارجی گوش (مئاتوپلاستی) </t>
  </si>
  <si>
    <t>(برای مثال برای تنگی ناشی از آسیب یا عفونت) (عمل مستقل) (در صورتی که جنبه زیبایی داشته باشد، کد * محسوب می‌گردد)</t>
  </si>
  <si>
    <t xml:space="preserve">بازسازی مجرای خارجی گوش برای آترزی مادرزادی، در یک مرحله </t>
  </si>
  <si>
    <t>(برای ترکیب این عمل با بازسازی گوش میانی به کدهای 602875 و 602885 مراجعه گردد) (برای انواع دیگر بازسازی با گرافت‌ها (مانند پوست، غضروف، استخوان) به کدهای 100400-100280 و200530 مراجعه گردد)</t>
  </si>
  <si>
    <t>بادکردن شیپور استاش از راه بینی؛ با یا بدون کاتتریزاسیون</t>
  </si>
  <si>
    <t>گوش میانی</t>
  </si>
  <si>
    <t>میرنگوتومی شامل آسپیراسیون و یا بادکردن شیپور استاش و یا تزریق اینتراتمپانیک</t>
  </si>
  <si>
    <t>برداشتن لوله تهویه، نیازمند بیهوشی عمومی</t>
  </si>
  <si>
    <t>تمپانوستومی با گذاشتن لوله تهویه؛ یک طرفه</t>
  </si>
  <si>
    <t>تمپانوستومی</t>
  </si>
  <si>
    <t>تجسس گوش میانی از طریق انسیزیون کانال یا انسیزیون پشت گوش</t>
  </si>
  <si>
    <t xml:space="preserve"> (برای اتیکوتومی به کدهای 602865 به بعد مراجعه گردد)</t>
  </si>
  <si>
    <t>تمپانولیز از راه مجرای گوش</t>
  </si>
  <si>
    <t>آنتروتومی از راه ماستوئید (ماستوئیدکتومی ساده)</t>
  </si>
  <si>
    <t>ماستوئیدکتومی کامل</t>
  </si>
  <si>
    <t xml:space="preserve"> (برای گرافت پوستی به کدهای 100310 به بعد مراجعه گردد) (برای دبریدمان حفره ماستوئیدکتومی به کدهای 602775 مراجعه گردد)</t>
  </si>
  <si>
    <t>آپیسکتومی پتروس،‌ شامل ماستوئیدکتومی رادیکال</t>
  </si>
  <si>
    <t>رزکسیون استخوان تمپورال از خارج</t>
  </si>
  <si>
    <t xml:space="preserve"> (برای جراحی از طریق فوسای میانی به کدهای 603035-603020 مراجعه گردد)</t>
  </si>
  <si>
    <t>اکسیزیون پولیپ گوش</t>
  </si>
  <si>
    <t>اکسیزیون تومور گلوموس گوش؛ از راه مجرای گوش</t>
  </si>
  <si>
    <t>اکسیزیون تومور گلوموس گوش؛ از راه ماستوئید</t>
  </si>
  <si>
    <t>اکسیزیون تومور گلوموس گوش؛ وسیع (اکستراتمپورال)</t>
  </si>
  <si>
    <t>ماستوئیدکتومی مجدد</t>
  </si>
  <si>
    <t xml:space="preserve"> (برای تمپانوپلاستی ثانویه و برنامه‌ریزی شده متعاقب ماستوئیدکتومی به کدهای 602875 مراجعه گردد) (برای گرافت پوستی به کدهای 100325،100330،100335 و 100340 مراجعه گردد)</t>
  </si>
  <si>
    <t>میرنگوپلاستی (عمل جراحی محدود به پرده گوش و ناحیه دهنده)</t>
  </si>
  <si>
    <t>تمپانوپلاستی بدون ماستوئیدکتومی (شامل کانال پلاستی، آتیکوتومی و یا جراحی گوش میانی)، برای بار اول یا جراحی های بعدی؛ بدون بازسازی زنجیره استخوانی گوش</t>
  </si>
  <si>
    <t>با بازسازی زنجیره استخوانی و یا بازسازی زنجیره استخوانی</t>
  </si>
  <si>
    <t>تمپانوپلاستی</t>
  </si>
  <si>
    <t xml:space="preserve">تیمپانوپلاستی </t>
  </si>
  <si>
    <t>تمپانوپلاستی با ماستوئیدكتومی با دیواره دست نخورده یا بازسازی شده مجرا، بدون بازسازی زنجیره استخوانی گوش</t>
  </si>
  <si>
    <t>تمپانوپلاستی با ماستوئیدكتومی با برداشتن دیواره مجرا (CWD)</t>
  </si>
  <si>
    <t>بازسازی زنجیره استخوانی گوش با استفاده از پروتز یا آلوگرافت یا هموگرافت</t>
  </si>
  <si>
    <t>تمپانوپلاستی با ماستوئیدکتومی رادیکال یا کامل، بدون بازسازی زنجیره استخوانی</t>
  </si>
  <si>
    <t>تمپانوپلاستی با ماستوئیدکتومی رادیکال یا کامل، با بازسازی زنجیره استخوانی</t>
  </si>
  <si>
    <t>آزادسازی استخوان رکابی</t>
  </si>
  <si>
    <t>درآوردن استخوان رکابی یا استاپدوتومی با برقراری مجدد ارتباط زنجیره استخوانی با یا بدون استفاده از مواد خارجی؛ با یا بدون مته کردن فوت پلیت/اولیه یا ثانونیه</t>
  </si>
  <si>
    <t>ترمیم فیستول دریچه بیضی یا گرد یا مجرای نیم دایره</t>
  </si>
  <si>
    <t>از بین بردن ماستوئید (عمل مستقل)</t>
  </si>
  <si>
    <t>نورکتومی تمپاتیک</t>
  </si>
  <si>
    <t>ترمیم فیستول پشت گوشی، ماستوئید (عمل مستقل)</t>
  </si>
  <si>
    <t>درآوردن یا تعمیر وسیله الکتورمگنتیک شنوایی هدایتی در استخوان تمپورال</t>
  </si>
  <si>
    <t>کارگذاشتن ایمپلنت در استخوان تمپورال با اتصال پوستی به مبدل خارجی گویشی/محرک کوکلئا؛ بدون ماستوئیدکتومی</t>
  </si>
  <si>
    <t>کارگذاشتن ایمپلنت در استخوان تمپورال با اتصال پوستی به مبدل خارجی گویشی/محرک کوکلئا؛ با ماستوئیدکتومی</t>
  </si>
  <si>
    <t>تعویض (شامل درآوردن ابزار موجود) ایمپلنت استخوان گیجگاهی با اتصال پوستی به مبدل خارجی گویشی/محرک کوکلئا؛ بدون ماستوئیدکتومی</t>
  </si>
  <si>
    <t>تعویض (شامل درآوردن ابزار موجود) ایمپلنت استخوان گیجگاهی با اتصال پوستی به مبدل خارجی گویشی/محرک کوکلئا؛ با ماستوئیدکتومی</t>
  </si>
  <si>
    <t>کاهش فشار از روی عصب صورتی، بخش داخل تمپورال</t>
  </si>
  <si>
    <t>بخیه عصب صورتی؛ بخش داخل تمپورال، با یا بدون گرافت یا دکمپرسیون، بخش ماستوییدی و تمپانیک و اطراف عقده زانویی</t>
  </si>
  <si>
    <t>(برای بخیه قسمت خارج جمجمه‌ای عصب صورتی از کد 601835 استفاده گردد)</t>
  </si>
  <si>
    <t>عمل جراحی بر روی کیسه اندولنف؛ با یا بدون شنت</t>
  </si>
  <si>
    <t>گوش داخلی</t>
  </si>
  <si>
    <t>انسیزیون و یا تخریب</t>
  </si>
  <si>
    <t>فنستراسیون اولیه یا ثانونیه مجرای نیم دایره‌ای</t>
  </si>
  <si>
    <t xml:space="preserve">لابیرنتکتومی از راه مجرا یا ماستوئید </t>
  </si>
  <si>
    <t>(کدهای مربوط به ماستوئیدكتومی با این کد قابل گزارش و اخذ نمی‌باشد)</t>
  </si>
  <si>
    <t>قطع عصب وستیبولار از راه لابیرنت</t>
  </si>
  <si>
    <t xml:space="preserve"> (برای جراحی از طریق جمجمه از کد 603020 استفاده گردد)</t>
  </si>
  <si>
    <t>کاشتن حلزون شنوایی، با یا بدون ماستوئیدکتومی</t>
  </si>
  <si>
    <t>قطع عصب وستیبولار، از راه جمجمه</t>
  </si>
  <si>
    <t>اعمال روی استخوان تمپورال، از راه فوسای میانی</t>
  </si>
  <si>
    <t>کاهش فشار و یا ترمیم کامل عصب صورتی (شامل گرافت در صورت لزوم)</t>
  </si>
  <si>
    <t>دکمپرسیون مجرای شنوایی داخلی</t>
  </si>
  <si>
    <t>درآوردن تومور استخوان تمپورال</t>
  </si>
  <si>
    <t>تصویربرداری پزشکی</t>
  </si>
  <si>
    <t>رادیوگرافی</t>
  </si>
  <si>
    <t>سر و گردن</t>
  </si>
  <si>
    <t>رادیوگرافی جمجمه رخ و نیمرخ</t>
  </si>
  <si>
    <t>رادیوگرافی جمجمه نمای تاون، هیرتز یا هر نمای دیگر(هراکسپوز)</t>
  </si>
  <si>
    <t>رادیوگرافی سل تورسیک (زین ترکی) لوکالیزه نیمرخ</t>
  </si>
  <si>
    <t>رادیوگرافی کانال اپتیک هر طرف</t>
  </si>
  <si>
    <t>رادیوگرافی مجرای گوش داخلی (هر فیلم)</t>
  </si>
  <si>
    <t>رادیوگرافی ماستوئید یک طرفه نمای شولر یا استنورس یا ترانس اوربیتال (هر اکسپوز)</t>
  </si>
  <si>
    <t>رادیوگرافی استخوان‌های صورت (نمای روبرو )</t>
  </si>
  <si>
    <t>رادیوگرافی استخوان‌های صورت (نمای روبرو و نیمرخ )</t>
  </si>
  <si>
    <t>رادیوگرافی استخوان‌های مخصوص بینی (نمای نیمرخ راست و چپ روی یک فیلم)</t>
  </si>
  <si>
    <t>رادیوگرافی سینوس‌های قدامی صورت (نمای واترز یا کالدول)</t>
  </si>
  <si>
    <t>رادیوگرافی سینوس‌های قدامی صورت (نمای واترز و نیمرخ)</t>
  </si>
  <si>
    <t>رادیوگرافی استخوان فک (نمای ابلیک یا روبرو یا نیمرخ هر طرف)</t>
  </si>
  <si>
    <t>رادیوگرافی دندان هر فیلم (پری اپیکال یا بایت وینگ)</t>
  </si>
  <si>
    <t>رادیوگرافی سری کامل دندان(10 فیلم)</t>
  </si>
  <si>
    <t xml:space="preserve">رادیوگرافی سری کامل دندان (در صورتی که 14 فیلم تقاضا شده باشد) </t>
  </si>
  <si>
    <t>رادیوگرافی فیلم اکلوزال</t>
  </si>
  <si>
    <t>رادیوگرافی پانورکس</t>
  </si>
  <si>
    <t>رادیوگرافی سفالوگرام</t>
  </si>
  <si>
    <t>رادیوگرافی مفصل تمپرو مندیبولر (هر طرف یک فیلم)</t>
  </si>
  <si>
    <t>رادیوگرافی مفصل تمپرو مندیبولر- هر طرف با دهان باز و بسته (دو فیلم)</t>
  </si>
  <si>
    <t>رادیوگرافی مفصل تمپرو مندیبولر - دو طرف با دهان باز و بسته (4 اکسپوز)</t>
  </si>
  <si>
    <t>رادیوگرافی نسوج نرم گردن یا نازوفارنکس- یک جهت</t>
  </si>
  <si>
    <t>رادیوگرافی لارنگوگرافی (حداقل 4 اکسپوز)</t>
  </si>
  <si>
    <t>رادیوگرافی ساده جهت غدد بزاقی (هر کلیشه)</t>
  </si>
  <si>
    <t>رادیوگرافی سیالوگرافی یک طرفه هر غده بزاقی (حداقل 4 کلیشه)</t>
  </si>
  <si>
    <t>رادیوگرافی داکریوسیستوگرافی</t>
  </si>
  <si>
    <t>قفسه سینه</t>
  </si>
  <si>
    <t>رادیوگرافی شانه یک جهت (استخوان اسکاپولا، ترقوه، مفصل آکرومیوکلاویکولار با نمای اگزیلار یا نیمرخ ) هر فیلم</t>
  </si>
  <si>
    <t>رادیوگرافی قفسه صدری نمای روبرو یا نیمرخ و یا هر نمای دیگر (یک فیلم )</t>
  </si>
  <si>
    <t>رادیوگرافی قفسه صدری نمای روبرو و نیمرخ به طور هم زمان</t>
  </si>
  <si>
    <t>رادیوگرافی کاردیاک سری با بلع ماده حاجب(4 فیلم)</t>
  </si>
  <si>
    <t>فلوروسکوپی تنها</t>
  </si>
  <si>
    <t>برونکوگرافی یک طرفه</t>
  </si>
  <si>
    <t>رادیوگرافی دنده ها نمای ابلیک یا روبرو یک فیلم</t>
  </si>
  <si>
    <t>رادیوگرافی دنده ها (یک طرف- دو نما -2 فیلم)</t>
  </si>
  <si>
    <t>رادیوگرافی استخوان جناغ (نمای ابلیک یا نیمرخ - یک فیلم)</t>
  </si>
  <si>
    <t>رادیوگرافی استخوان جناغ (نمای ابلیک و نیمرخ به طور هم زمان- 2 فیلم)</t>
  </si>
  <si>
    <t>ماموگرافی یک طرفه (روی2 فیلم مخصوص ماموگرافی)</t>
  </si>
  <si>
    <r>
      <t>ماموگرافی بابزرگنمایی (</t>
    </r>
    <r>
      <rPr>
        <b/>
        <sz val="12"/>
        <color indexed="8"/>
        <rFont val="Calibri"/>
        <family val="2"/>
      </rPr>
      <t>Magnified view</t>
    </r>
    <r>
      <rPr>
        <b/>
        <sz val="12"/>
        <color indexed="8"/>
        <rFont val="B Traffic"/>
        <charset val="178"/>
      </rPr>
      <t>)یک ناحیه</t>
    </r>
  </si>
  <si>
    <t>ماموگرافی دو طرفه (روی4 فیلم مخصوص ماموگرافی)</t>
  </si>
  <si>
    <t>ماموگرافی هر فیلم اضافه جهت لوکالیزاسیون</t>
  </si>
  <si>
    <t>ماموگرافی گالاکتوگرافی(یک طرفه)</t>
  </si>
  <si>
    <t>پنوموسیستوگرافی از یک پستان با هزینه تزریق</t>
  </si>
  <si>
    <t>رادیوگرافی پرتابل درمنزل(هرکلیشه)</t>
  </si>
  <si>
    <t>لگن و شکم</t>
  </si>
  <si>
    <t>رادیوگرافی مفصل هیپ دو طرفه یا نمای فراک (لگن)</t>
  </si>
  <si>
    <t xml:space="preserve">رادیوگرافی مفصل هیپ نمای روبرو یا مایل (هرکلیشه) </t>
  </si>
  <si>
    <t xml:space="preserve">رادیوگرافی لگن خاصره (هرفیلم) </t>
  </si>
  <si>
    <t>رادیوگرافی مفصل ساکروایلیاک هر اکسپوز(اعم از رخ و مایل )</t>
  </si>
  <si>
    <t xml:space="preserve">رادیوگرافی استخوان ساکروم و مهره های دنبالچه- دوجهت </t>
  </si>
  <si>
    <t xml:space="preserve">رادیوگرافی ساده شکم خوابیده - یک فیلم </t>
  </si>
  <si>
    <t xml:space="preserve">رادیوگرافی ساده شکم خوابیده و ایستاده دو فیلم </t>
  </si>
  <si>
    <t xml:space="preserve">رادیوگرافی ساده شکم ایستاده- یک فیلم </t>
  </si>
  <si>
    <t>رادیوگرافی مری با بلع ماده حاجب (حداقل 4 اکسپوز)</t>
  </si>
  <si>
    <t xml:space="preserve">رادیوگرافی معده و اثنی عشر (حداقل 4 کلیشه ) </t>
  </si>
  <si>
    <t>رادیوگرافی مری، معده و اثنی عشر (حداقل 6 کلیشه)</t>
  </si>
  <si>
    <t>رادیوگرافی ترانزیت روده های کوچک (حداقل4 کلیشه)</t>
  </si>
  <si>
    <t>رادیوگرافی باریم آنما (حداقل 4 کلیشه )</t>
  </si>
  <si>
    <t>رادیوگرافی باریم آنما دوبل کنتراست (حداقل 6 کلیشه)</t>
  </si>
  <si>
    <t xml:space="preserve">رادیوگرافی کله سیستوگرافی اورال (حداقل 2 کلیشه) </t>
  </si>
  <si>
    <t xml:space="preserve">رادیوگرافی کلانژیوگرافی (تی تیوب ) هر فیلم </t>
  </si>
  <si>
    <t xml:space="preserve">رادیوگرافی کلانژیوگرافی از راه پوست؛ هر فیلم </t>
  </si>
  <si>
    <r>
      <t>کلانژیوپانکراتوگرافی رتروگراد از طریق اندوسکوپ (</t>
    </r>
    <r>
      <rPr>
        <b/>
        <sz val="12"/>
        <color indexed="8"/>
        <rFont val="Calibri"/>
        <family val="2"/>
      </rPr>
      <t>ERCP</t>
    </r>
    <r>
      <rPr>
        <b/>
        <sz val="12"/>
        <color indexed="8"/>
        <rFont val="B Traffic"/>
        <charset val="178"/>
      </rPr>
      <t>)؛ هر فیلم</t>
    </r>
  </si>
  <si>
    <t>(هزینه آندوسکوپی به طور جداگانه قابل محاسبه میباشد)</t>
  </si>
  <si>
    <r>
      <t xml:space="preserve">اوروگرافی ترشحی فیلم با هر تعداد کلیشه لازم و کامل (با یا بدون </t>
    </r>
    <r>
      <rPr>
        <b/>
        <sz val="12"/>
        <color indexed="8"/>
        <rFont val="Calibri"/>
        <family val="2"/>
      </rPr>
      <t>PVC</t>
    </r>
    <r>
      <rPr>
        <b/>
        <sz val="12"/>
        <color indexed="8"/>
        <rFont val="B Traffic"/>
        <charset val="178"/>
      </rPr>
      <t>)</t>
    </r>
  </si>
  <si>
    <t xml:space="preserve">اوروگرافی سریع برای فشار خون (حداقل برای 6 کلیشه) </t>
  </si>
  <si>
    <t xml:space="preserve">نفروتوموگرافی هر کلیشه </t>
  </si>
  <si>
    <t>پیلوگرافی رتروگراد دو طرفه (هر کلیشه )</t>
  </si>
  <si>
    <t>پیلوگرافی رتروگراد یک طرفه (هر کلیشه )</t>
  </si>
  <si>
    <t>پیلوگرافی یا نفروگرافی آنتی گراد یک طرفه (با هر تعدادکلیشه لازم و کامل )</t>
  </si>
  <si>
    <t>پیلوگرافی یا نفروگرافی آنتی گراد دو طرفه (با هر تعدادکلیشه لازم و کامل )</t>
  </si>
  <si>
    <t>در صورت انجام پیلوگرافی یا نفروگرافی یا نفروستومی قبلی از کدهای 700335 و 700340 استفاده میگردد؛ اما چنانچه این عمل به کمک سوزن تحت گاید سونوگرافی یا فلورسکوپی انجام شود، کد مذکور به کدهای 700335 و 700340 اضافه میگردد</t>
  </si>
  <si>
    <t>رادیوگرافی سیستوگرافی با ماده حاجب رتروگراد</t>
  </si>
  <si>
    <t>رادیوگرافی یورتروگرافی با ماده حاجب رتروگراد</t>
  </si>
  <si>
    <t>رادیوگرافی یورتروسیستوگرافی با ماده حاجب رتروگراد</t>
  </si>
  <si>
    <r>
      <t xml:space="preserve">یورتروسیستوگرافی در حال ادرار کردن با اسکوپی </t>
    </r>
    <r>
      <rPr>
        <b/>
        <sz val="12"/>
        <color indexed="8"/>
        <rFont val="Calibri"/>
        <family val="2"/>
      </rPr>
      <t>V.C.U.G</t>
    </r>
  </si>
  <si>
    <t>مواد مصرفی + ورود ماده به مثانه از کد 500420</t>
  </si>
  <si>
    <t xml:space="preserve">رادیوگرافی ساده شکم جهت تعیین سن و یا وضعیت جنین هر اکسپوز </t>
  </si>
  <si>
    <t>رادیوگرافی هیستروسالپنگوگرافی</t>
  </si>
  <si>
    <t>مواد مصرفی + ورود ماده به رحم از کد 501880</t>
  </si>
  <si>
    <t>رادیوگرافی فیستولوگرافی با حق تزریق</t>
  </si>
  <si>
    <t xml:space="preserve">رادیوگرافی توموگرافی (هر عضو- هر کلیشه فیلم کوچک) </t>
  </si>
  <si>
    <t>رادیوگرافی توموگرافی( هر عضو- هر کلیشه فیلم بزرگ)</t>
  </si>
  <si>
    <r>
      <t xml:space="preserve">رادیوگرافی ترانزیت کولون </t>
    </r>
    <r>
      <rPr>
        <b/>
        <sz val="12"/>
        <color indexed="8"/>
        <rFont val="Calibri"/>
        <family val="2"/>
      </rPr>
      <t>Colon Transit Time (CTT</t>
    </r>
    <r>
      <rPr>
        <b/>
        <sz val="12"/>
        <color indexed="8"/>
        <rFont val="B Traffic"/>
        <charset val="178"/>
      </rPr>
      <t>)</t>
    </r>
  </si>
  <si>
    <t>Defecography</t>
  </si>
  <si>
    <t>وازوگرافی</t>
  </si>
  <si>
    <t>رادیوگرافی ستون فقرات گردن (دو جهت رخ و نیمرخ )</t>
  </si>
  <si>
    <t>رادیوگرافی فقرات گردن (4 فیلم روبرو، نیمرخ و ابلیک چپ و راست )</t>
  </si>
  <si>
    <t xml:space="preserve">رادیوگرافی فقرات گردن (فلکسیون، اکستانسیون، مایل) هر اکسپوز </t>
  </si>
  <si>
    <t xml:space="preserve">رادیوگرافی مخصوص ادونتوئید </t>
  </si>
  <si>
    <t xml:space="preserve">رادیوگرافی فقرات پشتی روبرو و نیمرخ </t>
  </si>
  <si>
    <t xml:space="preserve">رادیوگرافی فقرات کمری روبرو و نیمرخ </t>
  </si>
  <si>
    <t>رادیوگرافی فقرات کمری 4 فیلم روبرو، نیمرخ و ابلیک چپ و راست</t>
  </si>
  <si>
    <t xml:space="preserve">رادیوگرافی ایستاده فقرات (روبرو و نیمرخ - روی2 فیلم) </t>
  </si>
  <si>
    <r>
      <t>هر کلیشه اضافی (</t>
    </r>
    <r>
      <rPr>
        <b/>
        <sz val="12"/>
        <color indexed="8"/>
        <rFont val="Calibri"/>
        <family val="2"/>
      </rPr>
      <t>Bending</t>
    </r>
    <r>
      <rPr>
        <b/>
        <sz val="12"/>
        <color indexed="8"/>
        <rFont val="B Traffic"/>
        <charset val="178"/>
      </rPr>
      <t>) یا ابلیک و</t>
    </r>
    <r>
      <rPr>
        <b/>
        <sz val="12"/>
        <color indexed="8"/>
        <rFont val="Times New Roman"/>
        <family val="1"/>
      </rPr>
      <t>…</t>
    </r>
    <r>
      <rPr>
        <b/>
        <sz val="12"/>
        <color indexed="8"/>
        <rFont val="B Traffic"/>
        <charset val="178"/>
      </rPr>
      <t xml:space="preserve"> هر فیلم </t>
    </r>
  </si>
  <si>
    <t xml:space="preserve">رادیوگرافی دورسولومبار- روبرو و نیمرخ </t>
  </si>
  <si>
    <t xml:space="preserve">رادیوگرافی لومبوساکرال - دو جهت </t>
  </si>
  <si>
    <t xml:space="preserve">رادیوگرافی لوکالیزه - هر ناحیه به تنهائی </t>
  </si>
  <si>
    <r>
      <t xml:space="preserve">رادیوگرافی </t>
    </r>
    <r>
      <rPr>
        <b/>
        <sz val="11"/>
        <color indexed="8"/>
        <rFont val="B Traffic"/>
        <charset val="178"/>
      </rPr>
      <t>EOS تمام ستون فقرات یا اندام تحتانی یا فوقانی در پوزیشن‌های مختلف</t>
    </r>
  </si>
  <si>
    <r>
      <t>رادیوگرافی</t>
    </r>
    <r>
      <rPr>
        <b/>
        <sz val="11"/>
        <color indexed="8"/>
        <rFont val="B Traffic"/>
        <charset val="178"/>
      </rPr>
      <t>EOS  تمام بدن در پوزیشن‌های مختلف</t>
    </r>
  </si>
  <si>
    <t>میلوگرافی از هر ناحیه ستون مهره‌ای (سرویکال)</t>
  </si>
  <si>
    <t>(برای تزریق اینتراتکال کد 600960 گزارش گردد)</t>
  </si>
  <si>
    <t>میلوگرافی از هر ناحیه ستون مهره‌ای (توراسیک)</t>
  </si>
  <si>
    <t>میلوگرافی از هر ناحیه ستون مهره‌ای (لومبار)</t>
  </si>
  <si>
    <t>میلوگرافی از دورسولومبار - با هم کامل</t>
  </si>
  <si>
    <r>
      <t xml:space="preserve">میلوگرافی فقرات گردنی پشتی کمری </t>
    </r>
    <r>
      <rPr>
        <b/>
        <sz val="12"/>
        <color indexed="8"/>
        <rFont val="Times New Roman"/>
        <family val="1"/>
      </rPr>
      <t>–</t>
    </r>
    <r>
      <rPr>
        <b/>
        <sz val="12"/>
        <color indexed="8"/>
        <rFont val="B Traffic"/>
        <charset val="178"/>
      </rPr>
      <t xml:space="preserve"> با هم کامل</t>
    </r>
  </si>
  <si>
    <t>آرتروگرافی شانه با هوا و ماده حاجب</t>
  </si>
  <si>
    <t>اندام فوقانی</t>
  </si>
  <si>
    <t>رادیوگرافی استخوان بازو ( 2 جهت روی یک فیلم )</t>
  </si>
  <si>
    <t xml:space="preserve">رادیوگرافی استخوان بازو یا ساعد یا آرنج یک جهت (یک فیلم ) </t>
  </si>
  <si>
    <t xml:space="preserve">رادیوگرافی مفصل آرنج (دو جهت- روی یک فیلم) </t>
  </si>
  <si>
    <t>رادیوگرافی استخوان ساعد ( دو جهت- روی یک فیلم )</t>
  </si>
  <si>
    <t xml:space="preserve">رادیوگرافی مچ دست- یک جهت </t>
  </si>
  <si>
    <t xml:space="preserve">رادیوگرافی مچ دست - دو جهت </t>
  </si>
  <si>
    <r>
      <t>هر فیلم اضافی مچ دست (اسکافوئید و</t>
    </r>
    <r>
      <rPr>
        <b/>
        <sz val="12"/>
        <color indexed="8"/>
        <rFont val="Times New Roman"/>
        <family val="1"/>
      </rPr>
      <t>…</t>
    </r>
    <r>
      <rPr>
        <b/>
        <sz val="12"/>
        <color indexed="8"/>
        <rFont val="B Traffic"/>
        <charset val="178"/>
      </rPr>
      <t>)</t>
    </r>
  </si>
  <si>
    <t xml:space="preserve">رادیوگرافی استخوانهای کف دست- یک جهت </t>
  </si>
  <si>
    <r>
      <t xml:space="preserve">رادیوگرافی استخوانهای کف دست </t>
    </r>
    <r>
      <rPr>
        <b/>
        <sz val="12"/>
        <color indexed="8"/>
        <rFont val="Times New Roman"/>
        <family val="1"/>
      </rPr>
      <t>–</t>
    </r>
    <r>
      <rPr>
        <b/>
        <sz val="12"/>
        <color indexed="8"/>
        <rFont val="B Traffic"/>
        <charset val="178"/>
      </rPr>
      <t xml:space="preserve"> دو جهت</t>
    </r>
  </si>
  <si>
    <t xml:space="preserve">رادیوگرافی تعیین سن استخوانی- هر کلیشه </t>
  </si>
  <si>
    <t xml:space="preserve">رادیوگرافی انگشتان هر دست - یک جهت </t>
  </si>
  <si>
    <t xml:space="preserve">رادیوگرافی انگشتان هر دست - دو جهت </t>
  </si>
  <si>
    <t xml:space="preserve">آرتروگرافی مچ دست </t>
  </si>
  <si>
    <t>اندام تحتانی</t>
  </si>
  <si>
    <t xml:space="preserve">رادیوگرافی استخوان ران (روبرو و نیمرخ - روی دو فیلم ) </t>
  </si>
  <si>
    <t>رادیوگرافی استخوان ران (دو اکسپوز- روی یک فیلم)</t>
  </si>
  <si>
    <t>رادیوگرافی اسکنوگرام (برای تعیین کوتاهی اندام با خط کش مدرج)</t>
  </si>
  <si>
    <t>رادیوگرافی مفصل زانو( دو جهت، روی یک فیلم)</t>
  </si>
  <si>
    <t>رادیوگرافی مفصل زانو ایستاده (روبرو و نیمرخ - روی دو فیلم)</t>
  </si>
  <si>
    <t>رادیوگرافی مفصل زانو روبرو ایستاده - روی یک فیلم</t>
  </si>
  <si>
    <t>رادیوگرافی نمای اینترکندیلار یا نمای مخصوص کشکک- یک فیلم</t>
  </si>
  <si>
    <t>رادیوگرافی ساق پا یک اکسپوز روی- یک فیلم (گچ یا تراکشن)</t>
  </si>
  <si>
    <t>رادیوگرافی ساق پا (دو اکسپوز - روی یک فیلم)</t>
  </si>
  <si>
    <t>رادیوگرافی مچ پا- یک جهت</t>
  </si>
  <si>
    <t>رادیوگرافی مچ پا - دو جهت</t>
  </si>
  <si>
    <t>رادیوگرافی پاشنه پا</t>
  </si>
  <si>
    <t>رادیوگرافی کف پا</t>
  </si>
  <si>
    <t>رادیوگرافی کف پا ایستاده( روبرو یا نیم رخ - یک فیلم)</t>
  </si>
  <si>
    <t>رادیوگرافی کف پا (روبرو و نیم رخ - روی یک فیلم)</t>
  </si>
  <si>
    <t>آرتروگرافی زانو با هوا و ماده حاجب</t>
  </si>
  <si>
    <t>رادیوگرافی انگشتان هر پا - یک جهت</t>
  </si>
  <si>
    <t>رادیوگرافی انگشتان هر پا - دو جهت</t>
  </si>
  <si>
    <r>
      <t>رادیوگرافی(</t>
    </r>
    <r>
      <rPr>
        <b/>
        <sz val="12"/>
        <color indexed="8"/>
        <rFont val="Calibri"/>
        <family val="2"/>
      </rPr>
      <t>Alignment</t>
    </r>
    <r>
      <rPr>
        <b/>
        <sz val="12"/>
        <color indexed="8"/>
        <rFont val="B Traffic"/>
        <charset val="178"/>
      </rPr>
      <t xml:space="preserve"> </t>
    </r>
    <r>
      <rPr>
        <b/>
        <sz val="12"/>
        <color indexed="8"/>
        <rFont val="Calibri"/>
        <family val="2"/>
      </rPr>
      <t>view</t>
    </r>
    <r>
      <rPr>
        <b/>
        <sz val="12"/>
        <color indexed="8"/>
        <rFont val="B Traffic"/>
        <charset val="178"/>
      </rPr>
      <t>) یک طرفه</t>
    </r>
  </si>
  <si>
    <r>
      <t>رادیوگرافی(</t>
    </r>
    <r>
      <rPr>
        <b/>
        <sz val="12"/>
        <color indexed="8"/>
        <rFont val="Calibri"/>
        <family val="2"/>
      </rPr>
      <t>Alignment</t>
    </r>
    <r>
      <rPr>
        <b/>
        <sz val="12"/>
        <color indexed="8"/>
        <rFont val="B Traffic"/>
        <charset val="178"/>
      </rPr>
      <t xml:space="preserve"> </t>
    </r>
    <r>
      <rPr>
        <b/>
        <sz val="12"/>
        <color indexed="8"/>
        <rFont val="Calibri"/>
        <family val="2"/>
      </rPr>
      <t>view</t>
    </r>
    <r>
      <rPr>
        <b/>
        <sz val="12"/>
        <color indexed="8"/>
        <rFont val="B Traffic"/>
        <charset val="178"/>
      </rPr>
      <t>) دو طرفه</t>
    </r>
  </si>
  <si>
    <t xml:space="preserve">چاپ مجدد کلیشه تصویربرداری
</t>
  </si>
  <si>
    <t>(این کد صرفا به درخواست بیمار و برای بار دوم قابل محاسبه و اخذ می‌باشد) (برای چاپ اولیه کلیشه تصویربرداری این کد قابل محاسبه و گزارش نمی‌باشد)(مبنای محاسبه ضریب تعرفه ریالی بخش دولتی می‌باشد)</t>
  </si>
  <si>
    <t>1.2</t>
  </si>
  <si>
    <t>سنجش تراکم استخوان</t>
  </si>
  <si>
    <r>
      <t>سنجش تراکم استخوان (</t>
    </r>
    <r>
      <rPr>
        <b/>
        <sz val="12"/>
        <color indexed="8"/>
        <rFont val="Calibri"/>
        <family val="2"/>
      </rPr>
      <t>Single Photon</t>
    </r>
    <r>
      <rPr>
        <b/>
        <sz val="12"/>
        <color indexed="8"/>
        <rFont val="B Traffic"/>
        <charset val="178"/>
      </rPr>
      <t>)</t>
    </r>
  </si>
  <si>
    <r>
      <t>سنجش تراکم استخوان (</t>
    </r>
    <r>
      <rPr>
        <b/>
        <sz val="12"/>
        <color indexed="8"/>
        <rFont val="Calibri"/>
        <family val="2"/>
      </rPr>
      <t>Dual Photon</t>
    </r>
    <r>
      <rPr>
        <b/>
        <sz val="12"/>
        <color indexed="8"/>
        <rFont val="B Traffic"/>
        <charset val="178"/>
      </rPr>
      <t>)</t>
    </r>
  </si>
  <si>
    <r>
      <t>Bone</t>
    </r>
    <r>
      <rPr>
        <b/>
        <sz val="12"/>
        <color indexed="8"/>
        <rFont val="B Traffic"/>
        <charset val="178"/>
      </rPr>
      <t xml:space="preserve"> </t>
    </r>
    <r>
      <rPr>
        <b/>
        <sz val="12"/>
        <color indexed="8"/>
        <rFont val="Calibri"/>
        <family val="2"/>
      </rPr>
      <t>Survey</t>
    </r>
    <r>
      <rPr>
        <b/>
        <sz val="12"/>
        <color indexed="8"/>
        <rFont val="B Traffic"/>
        <charset val="178"/>
      </rPr>
      <t xml:space="preserve"> تا سن (10) سالگی </t>
    </r>
  </si>
  <si>
    <r>
      <t>Bone</t>
    </r>
    <r>
      <rPr>
        <b/>
        <sz val="12"/>
        <color indexed="8"/>
        <rFont val="B Traffic"/>
        <charset val="178"/>
      </rPr>
      <t xml:space="preserve"> </t>
    </r>
    <r>
      <rPr>
        <b/>
        <sz val="12"/>
        <color indexed="8"/>
        <rFont val="Calibri"/>
        <family val="2"/>
      </rPr>
      <t>Survey</t>
    </r>
    <r>
      <rPr>
        <b/>
        <sz val="12"/>
        <color indexed="8"/>
        <rFont val="B Traffic"/>
        <charset val="178"/>
      </rPr>
      <t xml:space="preserve"> بالای سن (10) سالگی با دو کلیشه اضافه ( رخ و نیمرخ کمر) </t>
    </r>
  </si>
  <si>
    <r>
      <t>Bone</t>
    </r>
    <r>
      <rPr>
        <b/>
        <sz val="12"/>
        <color indexed="8"/>
        <rFont val="B Traffic"/>
        <charset val="178"/>
      </rPr>
      <t xml:space="preserve"> </t>
    </r>
    <r>
      <rPr>
        <b/>
        <sz val="12"/>
        <color indexed="8"/>
        <rFont val="Calibri"/>
        <family val="2"/>
      </rPr>
      <t>Densitometry</t>
    </r>
    <r>
      <rPr>
        <b/>
        <sz val="12"/>
        <color indexed="8"/>
        <rFont val="B Traffic"/>
        <charset val="178"/>
      </rPr>
      <t xml:space="preserve"> تراکم سنجی استخوان(یک یا دو منطقه) رادیوگرافی</t>
    </r>
  </si>
  <si>
    <r>
      <t>Bone</t>
    </r>
    <r>
      <rPr>
        <b/>
        <sz val="12"/>
        <color indexed="8"/>
        <rFont val="B Traffic"/>
        <charset val="178"/>
      </rPr>
      <t xml:space="preserve"> </t>
    </r>
    <r>
      <rPr>
        <b/>
        <sz val="12"/>
        <color indexed="8"/>
        <rFont val="Calibri"/>
        <family val="2"/>
      </rPr>
      <t>Densitometry</t>
    </r>
    <r>
      <rPr>
        <b/>
        <sz val="12"/>
        <color indexed="8"/>
        <rFont val="B Traffic"/>
        <charset val="178"/>
      </rPr>
      <t xml:space="preserve"> تراکم سنجی استخوانهای تمام بدن </t>
    </r>
  </si>
  <si>
    <t>آنژیوگرافی</t>
  </si>
  <si>
    <t>آنژیوگرافی سرویکال کاروتید دو طرفه(چهار رگ مغز)</t>
  </si>
  <si>
    <t>آنژیوگرافی ورتبرال سرویکال و یا انتراکرانیال</t>
  </si>
  <si>
    <t>آنژیوگرافی یک چشم شامل کلیه هزینه ها (فیلم، چاپ، تفسیر)</t>
  </si>
  <si>
    <t>آنژیوگرافی آئورت شکمی با سلکتیو- یک کلیه</t>
  </si>
  <si>
    <t>آنژیوگرافی آئورت شکمی با سلکتیو- دو کلیه</t>
  </si>
  <si>
    <t>آنژیوگرافی عروق ایلیاک- دو طرفه</t>
  </si>
  <si>
    <t>آنژیوگرافی بررسی عروق کلیه پیوند شده</t>
  </si>
  <si>
    <t>آنژیوگرافی ترانس لومبار و یا ترانس آگزیلاری</t>
  </si>
  <si>
    <t>آنژیوگرافی براکیال</t>
  </si>
  <si>
    <t>آنژیوگرافی آرنج</t>
  </si>
  <si>
    <t>آنژیوگرافی بررسی تمام طول آئورت سینه ای و شکمی تا دو شاخگی آئورت</t>
  </si>
  <si>
    <r>
      <t>اسپلنوپورتوگرافی ازطریق عروق (سلیاک، بندناف،</t>
    </r>
    <r>
      <rPr>
        <b/>
        <sz val="12"/>
        <color indexed="8"/>
        <rFont val="Calibri"/>
        <family val="2"/>
      </rPr>
      <t>SMA</t>
    </r>
    <r>
      <rPr>
        <b/>
        <sz val="12"/>
        <color indexed="8"/>
        <rFont val="B Traffic"/>
        <charset val="178"/>
      </rPr>
      <t xml:space="preserve"> و..) </t>
    </r>
  </si>
  <si>
    <r>
      <t>اسپلنوپورتوگرافی از راه جلدی (کبد،طحال و</t>
    </r>
    <r>
      <rPr>
        <b/>
        <sz val="12"/>
        <color indexed="8"/>
        <rFont val="Times New Roman"/>
        <family val="1"/>
      </rPr>
      <t>…</t>
    </r>
    <r>
      <rPr>
        <b/>
        <sz val="12"/>
        <color indexed="8"/>
        <rFont val="B Traffic"/>
        <charset val="178"/>
      </rPr>
      <t>)</t>
    </r>
  </si>
  <si>
    <t>آرتروگرافی شکمی سلکتیو (سلیاک،مزانتریک فوقانی، کلیوی وفوق کلیوی) با سریوگرافی برای هرشریان ویک پروژکسیون</t>
  </si>
  <si>
    <t>آرتروگرافی شکمی سلکتیو (سلیاک،مزانتریک فوقانی، کلیوی وفوق کلیوی) با سریوگرافی برای هر شریان اضافه</t>
  </si>
  <si>
    <t>آرتروگرافی شکمی سلکتیو (سلیاک، مزانتریک فوقانی، کلیوی و فوق‌کلیوی) برای هر پروژکسیون اضافه</t>
  </si>
  <si>
    <t>ونوگرافی ورید اجوف فوقانی با سریوگرافی با نظارت و گزارش رادیولوژیست</t>
  </si>
  <si>
    <t>ونوگرافی ورید اجوف تحتانی با سریوگرافی با نظارت و گزارش رادیولوژیست</t>
  </si>
  <si>
    <t>ونوگرافی ورید اجوف فوقانی بدون سریوگرافی</t>
  </si>
  <si>
    <t>ونوگرافی ورید اجوف تحتانی بدون سریوگرافی</t>
  </si>
  <si>
    <t>اسپلنوپورتوگرافی از طریق طحال</t>
  </si>
  <si>
    <t xml:space="preserve">آرتریوگرافی قوس آئورت سینه ای یا شکمی با سریوگرافی و یک پروژکسیون </t>
  </si>
  <si>
    <t>آرتریوگرافی شریانهای گردنی،سینه ای سلکتیو مثل کاروتید داخلی،خارجی ورتبرال، پستانی داخلی، برونکیال هر طرف با سریوگرافی ویک پروژکسیون</t>
  </si>
  <si>
    <r>
      <t xml:space="preserve">آنژیوگرافی سرویکوسربرال با کاتتر شامل </t>
    </r>
    <r>
      <rPr>
        <b/>
        <sz val="12"/>
        <color indexed="8"/>
        <rFont val="Calibri"/>
        <family val="2"/>
      </rPr>
      <t>origin</t>
    </r>
    <r>
      <rPr>
        <b/>
        <sz val="12"/>
        <color indexed="8"/>
        <rFont val="B Traffic"/>
        <charset val="178"/>
      </rPr>
      <t xml:space="preserve"> عروق با نظارت و گزارش رادیولوژیست</t>
    </r>
  </si>
  <si>
    <t>برای هر پروژکسیون اضافی</t>
  </si>
  <si>
    <t xml:space="preserve"> (این کد صرفاً با کدهای 701105 و 701110 قابل گزارش و محاسبه می‌باشد)</t>
  </si>
  <si>
    <t>آنژیوگرافی یک اندام- یک طرف با سوزن مستقیم سریوگرافی</t>
  </si>
  <si>
    <t>آنژیوگرافی یک اندام- دو طرف در یک جلسه با سوزن مستقیم فوقانی یا تحتانی</t>
  </si>
  <si>
    <t>آنژیوگرافی یک اندام تحتانی با کاتتر از طرف مقابل</t>
  </si>
  <si>
    <t>آنژیوگرافی یک اندام فوقانی با کاتتر</t>
  </si>
  <si>
    <t>آنژیوگرافی هر دو اندام تحتانی از زیر شریان کلیوی با سریوگرافی</t>
  </si>
  <si>
    <t>آنژیوگرافی هر دو اندام فوقانی با قوس آئورت غیرسلکتیو</t>
  </si>
  <si>
    <t>ونوگرافی سلکتیو ورید کلیوی یا فوق کلیوی یا کبدی یا بیضه با سریوگرافی</t>
  </si>
  <si>
    <t>ونوگرافی یکطرفه سلکتیو ورید آدرنال</t>
  </si>
  <si>
    <t>ونوگرافی سلکتیو یک طرفه ژوگولر، پاراتیروئید با سریوگرافی</t>
  </si>
  <si>
    <t>ونوگرافی سینوس وریدی (پتروزال-ساجیتال تحتانی) یا ژوگولر</t>
  </si>
  <si>
    <t>ونوگرافی سلکتیو دو طرفه ژوگولر، پاراتیروئید با سریوگرافی</t>
  </si>
  <si>
    <t>ونوگرافی ژوگولر یا پاراتیروئید بدون سریوگرافی- یک طرفه</t>
  </si>
  <si>
    <t>ونوگرافی دو طرفه در یک جلسه (به شرط درخواست)</t>
  </si>
  <si>
    <t>ونوگرافی اندام تحتانی (از پا تا لگن) یک طرفه</t>
  </si>
  <si>
    <t>ونوگرافی اندام تحتانی- دو طرفه در یک جلسه به شرط درخواست</t>
  </si>
  <si>
    <t>ونوگرافی اندام فوقانی- یک طرفه</t>
  </si>
  <si>
    <t xml:space="preserve"> جهت تزریق کد 302260 افزوده میشود</t>
  </si>
  <si>
    <t>ونوگرافی اندام فوفانی- دو طرفه</t>
  </si>
  <si>
    <t>لنفانژیوگرافی اندام تحتانی</t>
  </si>
  <si>
    <t xml:space="preserve"> جهت تزریق کد 302940 افزوده میشود</t>
  </si>
  <si>
    <t>لنفانژیوگرافی اندام فوقانی</t>
  </si>
  <si>
    <t>لنفانژیوگرافی اندام انتهائی یک طرفه با گزارش و نظارت رادیولوژیست</t>
  </si>
  <si>
    <t>کاورنوزوگرافی کامل (شامل قبل و بعد تزریق و اندازه گیری فشار)</t>
  </si>
  <si>
    <t>آنژیوگرافی دیجیتال</t>
  </si>
  <si>
    <t>آنژیوگرافی مغزی چهار رگ مغزی به روش دیجیتال شامل کاروتید دو طرف و ورتبرال</t>
  </si>
  <si>
    <t>آنژیوگرافی شریان کاروتید به روش دیجیتال (یک طرفه)</t>
  </si>
  <si>
    <t>آنژیوگرافی شریان کاروتید به روش دیجیتال (دوطرفه)</t>
  </si>
  <si>
    <t>آنژیوگرافی شریان ورتبرال به روش دیجیتال (یک طرفه)</t>
  </si>
  <si>
    <t>آنژیوگرافی شریان ورتبرال به روش دیجیتال (دوطرفه)</t>
  </si>
  <si>
    <t xml:space="preserve">آنژیوگرافی دیجیتال پولموناری </t>
  </si>
  <si>
    <t xml:space="preserve">آئورتوگرافی به روش دیجیتال </t>
  </si>
  <si>
    <t xml:space="preserve">آنژیوگرافی دیجیتال آئورت به روش ترانس لومبار </t>
  </si>
  <si>
    <t>آنژیوگرافی ویسرال-سلکتیویا سوپرسلکتیو(با یا بدون آئورتوگرام)</t>
  </si>
  <si>
    <t xml:space="preserve">آنژیوگرافی دیجیتال شریال سلیاک </t>
  </si>
  <si>
    <t xml:space="preserve">آنژیوگرافی دیجیتال شریان کبدی </t>
  </si>
  <si>
    <t xml:space="preserve">آنژیوگرافی دیجیتال شریان مزانتریک فوقانی </t>
  </si>
  <si>
    <t xml:space="preserve">آنژیوگرافی دیجیتال شریان کلیوی (یک طرفه) </t>
  </si>
  <si>
    <t>آنژیوگرافی دیجیتال شریان کلیوی (دو طرفه)</t>
  </si>
  <si>
    <r>
      <t xml:space="preserve">اسپلنوپوروتوگرافی دیجیتال(سلیاک، بندناف، </t>
    </r>
    <r>
      <rPr>
        <b/>
        <sz val="12"/>
        <color indexed="8"/>
        <rFont val="Calibri"/>
        <family val="2"/>
      </rPr>
      <t>SMA</t>
    </r>
    <r>
      <rPr>
        <b/>
        <sz val="12"/>
        <color indexed="8"/>
        <rFont val="B Traffic"/>
        <charset val="178"/>
      </rPr>
      <t xml:space="preserve"> و</t>
    </r>
    <r>
      <rPr>
        <b/>
        <sz val="12"/>
        <color indexed="8"/>
        <rFont val="Times New Roman"/>
        <family val="1"/>
      </rPr>
      <t>…</t>
    </r>
    <r>
      <rPr>
        <b/>
        <sz val="12"/>
        <color indexed="8"/>
        <rFont val="B Traffic"/>
        <charset val="178"/>
      </rPr>
      <t>)؛ از طریق عروق</t>
    </r>
  </si>
  <si>
    <r>
      <t>اسپلنوپوروتوگرافی دیجیتال(کبد، طحال و</t>
    </r>
    <r>
      <rPr>
        <b/>
        <sz val="12"/>
        <color indexed="8"/>
        <rFont val="Times New Roman"/>
        <family val="1"/>
      </rPr>
      <t>…</t>
    </r>
    <r>
      <rPr>
        <b/>
        <sz val="12"/>
        <color indexed="8"/>
        <rFont val="B Traffic"/>
        <charset val="178"/>
      </rPr>
      <t>)؛ از راه پوست</t>
    </r>
  </si>
  <si>
    <t>آنژیوگرافی دیجیتال ایلیاک (لگن)</t>
  </si>
  <si>
    <r>
      <t xml:space="preserve">ونوگرافی دیجیتال </t>
    </r>
    <r>
      <rPr>
        <b/>
        <sz val="12"/>
        <color indexed="8"/>
        <rFont val="Calibri"/>
        <family val="2"/>
      </rPr>
      <t>I.V.C</t>
    </r>
  </si>
  <si>
    <t>آنژیوگرافی دیجیتال اندام فوقانی یک طرفه</t>
  </si>
  <si>
    <t>آنژیوگرافی دیجیتال اندام فوقانی دو طرفه</t>
  </si>
  <si>
    <t xml:space="preserve">آنژیوگرافی دیجیتال اندام تحتانی- یک طرفه </t>
  </si>
  <si>
    <t xml:space="preserve">آنژیوگرافی دیجیتال اندام تحتانی - دو طرفه </t>
  </si>
  <si>
    <t xml:space="preserve">آنژیوگرافی دیجیتال اندام تحتانی- یک طرفه همراه با آئورتوگرام </t>
  </si>
  <si>
    <t>آنژیوگرافی دیجیتال نخاع شامل عروق ورتبرال ساب کلاوین تنه تیروسرویکال دوطرف و تمام عروق بین دنده ای و شرایین لومبار دو طرفه</t>
  </si>
  <si>
    <t xml:space="preserve">آنژیوگرافی دیجیتال پودندال- یک طرفه </t>
  </si>
  <si>
    <t>آنژیوگرافی دیجیتال پودندال- دو طرفه</t>
  </si>
  <si>
    <r>
      <t>ونوگرافی دیجیتال اندام فوقانی (</t>
    </r>
    <r>
      <rPr>
        <b/>
        <sz val="12"/>
        <color indexed="8"/>
        <rFont val="Calibri"/>
        <family val="2"/>
      </rPr>
      <t>SVC</t>
    </r>
    <r>
      <rPr>
        <b/>
        <sz val="12"/>
        <color indexed="8"/>
        <rFont val="B Traffic"/>
        <charset val="178"/>
      </rPr>
      <t xml:space="preserve">)؛ یک طرفه </t>
    </r>
  </si>
  <si>
    <r>
      <t>ونوگرافی دیجیتال اندام فوقانی (</t>
    </r>
    <r>
      <rPr>
        <b/>
        <sz val="12"/>
        <color indexed="8"/>
        <rFont val="Calibri"/>
        <family val="2"/>
      </rPr>
      <t>SVC</t>
    </r>
    <r>
      <rPr>
        <b/>
        <sz val="12"/>
        <color indexed="8"/>
        <rFont val="B Traffic"/>
        <charset val="178"/>
      </rPr>
      <t xml:space="preserve">)؛ دو طرفه </t>
    </r>
  </si>
  <si>
    <t>سونوگرافی</t>
  </si>
  <si>
    <t xml:space="preserve">سونوگرافی مغز نوزادان </t>
  </si>
  <si>
    <t>Unquantitative A Scan با یا بدون B scan</t>
  </si>
  <si>
    <t>Scan A Quantitative به تنهائی</t>
  </si>
  <si>
    <t xml:space="preserve">سونوگرافی به ازای هر چشم (A اسكن و B اسكن با هم ) </t>
  </si>
  <si>
    <t xml:space="preserve">سونوگرافی تیروئید یا پاراتیروئید </t>
  </si>
  <si>
    <t>سونوگرافی تیروئید به همراه غدد لنفاوی گردن (نسج نرم گردن)</t>
  </si>
  <si>
    <t>2.7</t>
  </si>
  <si>
    <t xml:space="preserve">سونوگرافی غدد بزاقی (پاروتید تحت فكی) </t>
  </si>
  <si>
    <t xml:space="preserve">سونوگرافی جستجوی مایع در پلور یا آسیت- هر كدام </t>
  </si>
  <si>
    <t>سونوگرافی پستان به همراه فضاهای آگزیلاری با پروب مخصوص – یک یا دو طرفه</t>
  </si>
  <si>
    <t>الاستوگرافی پستان</t>
  </si>
  <si>
    <t xml:space="preserve">سونوگرافی قفسه سینه </t>
  </si>
  <si>
    <t>سونوگرافی شكم (كبد، كیسه صفرا، طحال، كلیه ها، پانكراس)</t>
  </si>
  <si>
    <t xml:space="preserve">سونوگرافی از بیماران ترومایی در بخش اورژانس (FAST) </t>
  </si>
  <si>
    <t>سونوگرافی كبد، كیسه صفرا و مجاری صفراوی</t>
  </si>
  <si>
    <t>سونوگرافی كیسه صفرا و مجاری صفراوی خارج كبدی</t>
  </si>
  <si>
    <t xml:space="preserve">سونوگرافی كلیتین </t>
  </si>
  <si>
    <t xml:space="preserve">سونوگرافی پانكراس </t>
  </si>
  <si>
    <t xml:space="preserve">سونوگرافی طحال </t>
  </si>
  <si>
    <t>سونوگرافی رتروپریتوئن یا آئورت شكمی غیر داپلر</t>
  </si>
  <si>
    <t xml:space="preserve">سونوگرافی آپاندیس </t>
  </si>
  <si>
    <t>سونوگرافی کامل لگن شامل مثانه پر و خالی، پروستات و وزیکول سمینال و یا رحم و تخمدان</t>
  </si>
  <si>
    <t>سونوگرافی كلیه ها و مجاری ادراری (شامل مثانه پر)</t>
  </si>
  <si>
    <t>سونوگرافی كلیه ها و مجاری ادراری و مثانه پر و خالی ( با تعیین رزیجوی ادراری)</t>
  </si>
  <si>
    <t>سونوگرافی كلیه ها و مجاری ادراری و پروستات و مثانه- پر و خالی ( با تعیین رزیجوی ادراری)</t>
  </si>
  <si>
    <t>سونوگرافی کامل شکم و لگن</t>
  </si>
  <si>
    <t xml:space="preserve">سونوگرافی رحم و تخمدان از روی شكم </t>
  </si>
  <si>
    <t xml:space="preserve">سونوگرافی جستجوی حاملگی خارج از رحم </t>
  </si>
  <si>
    <t>سونوگرافی بیضه ها</t>
  </si>
  <si>
    <t>سونوگرافی آلت</t>
  </si>
  <si>
    <t>سونوگرافی Infertility در آقایان (بررسی آنومالی مجرای EJ و VD)</t>
  </si>
  <si>
    <t xml:space="preserve">سونوگرافی بیضه پایین نیامده </t>
  </si>
  <si>
    <t>سونوگرافی آدرنال- یک یا دو طرفه</t>
  </si>
  <si>
    <t>سونوگرافی پروستات (ترانس ركتال)</t>
  </si>
  <si>
    <t>سونوگرافی رحم و تخمدان ها (ترانس واژینال)</t>
  </si>
  <si>
    <t>سونوگرافی ریفلاکس معده به مری</t>
  </si>
  <si>
    <t xml:space="preserve">سونوگرافی انواژیناسیون روده </t>
  </si>
  <si>
    <t>(همزمان با کد شکم و لگن قابل محاسبه و گزارش نمی‌باشد)</t>
  </si>
  <si>
    <t>سونوگرافی هیپ نوزادان یک یا دو طرفه</t>
  </si>
  <si>
    <t xml:space="preserve">سونوگرافی نسج نرم سطحی یا عمقی هر جای بدن با ذكر ناحیه مورد درخواست </t>
  </si>
  <si>
    <t xml:space="preserve">سونوگرافی هر مفصل </t>
  </si>
  <si>
    <t>سونوگرافی تاندون</t>
  </si>
  <si>
    <t>سونوگرافی حاملگی (شامل سن، وضع جفت، جنین و ضربان قلب)</t>
  </si>
  <si>
    <t>سونوگرافی بارداری ترانس واژینال</t>
  </si>
  <si>
    <t>سونوگرافی بلوغ ریه ها جنین</t>
  </si>
  <si>
    <t>سونوگرافی ترانس واژینال جستجوی حاملگی خارج رحم(EP)</t>
  </si>
  <si>
    <t>سونوگرافی بیوفیزیكال پروفایل (بررسی حرکت، تون، تنفس جنین و مایع آمنیوتیک)</t>
  </si>
  <si>
    <t>سونوگرافی حاملگی به همراه تشخیص مالفورماسیون‌های مادرزادی جنین</t>
  </si>
  <si>
    <t xml:space="preserve">سونوگرافی برای تشخیص مالفورماسیون های مادرزادی جنین </t>
  </si>
  <si>
    <t>سونوگرافی استنوز هیپرتروفیک پیلور نوزاد</t>
  </si>
  <si>
    <t>سونوگرافی لومبوساکرال نوزاد</t>
  </si>
  <si>
    <t>سونوگرافی NT و یا NB (کدهای مربوط به تعیین حاملگی در این کد لحاظ شده است و به صورت جداگانه قابل گزارش و اخذ نمی‌باشد)</t>
  </si>
  <si>
    <t>سونوگرافی NT و آنومالی سه ماهه اول</t>
  </si>
  <si>
    <t>(کدهای مربوط به تعیین حاملگی در این کد لحاظ شده است و به صورت جداگانه قابل گزارش و اخذ نمی‌باشد)</t>
  </si>
  <si>
    <t>سونوگرافی جفت از نظر کرتا</t>
  </si>
  <si>
    <t>سونوگرافی برای بررسی وضع جنین های چند قلویی- هر قل اضافه</t>
  </si>
  <si>
    <t>سونوگرافی بررسی رشد جنین و IUGR غیرداپلر</t>
  </si>
  <si>
    <t>سونوگرافی كالر داپلر شرایین گردن (دوکاروتید و دو ورتبرال و وریدهای ژوگولار)</t>
  </si>
  <si>
    <t>سونوگرافی كالر داپلر شرایین اندام تحتانی یک طرفه</t>
  </si>
  <si>
    <t>سونوگرافی كالر داپلر شرایین اندام تحتانی دو طرفه</t>
  </si>
  <si>
    <t>سونوگرافی كالر داپلر شرایین اندام فوقانی یک طرفه</t>
  </si>
  <si>
    <t>سونوگرافی كالر داپلر شرایین اندام فوقانی دو طرفه</t>
  </si>
  <si>
    <t>سونوگرافی كالر داپلر وریدی انتهایی یک طرفه</t>
  </si>
  <si>
    <t>سونوگرافی كالر داپلر وریدی انتهایی دو طرفه</t>
  </si>
  <si>
    <t>سونوگرافی كالر داپلر شریانی وریدی- یک اندام</t>
  </si>
  <si>
    <t>سونوگرافی كالرداپلر شریانی وریدی دو اندام</t>
  </si>
  <si>
    <t>سونوگرافی كالرداپلر هر عضو شكمی یا تومورهای شكمی یا لگن هر كدام</t>
  </si>
  <si>
    <t>سونوگرافی كالرداپلر كلیه‌ها یا بیضه‌ها</t>
  </si>
  <si>
    <t>سونوگرافی كالرداپلر كلیه پیوندی</t>
  </si>
  <si>
    <t>سونوگرافی كالرداپلر كبد یا ضایعات تومور</t>
  </si>
  <si>
    <t>سونوگرافی كالرداپلر رحم و تخمدان از طریق واژینال</t>
  </si>
  <si>
    <t>سونوگرافی كالرداپلر رحم حامله (رحم، جفت و جنین)</t>
  </si>
  <si>
    <t>سونوگرافی كالرداپلرآلت (penis) شامل كلیه مراحل مورد نیاز و تزریق پاپاورین</t>
  </si>
  <si>
    <t>سونوگرافی كالرداپلرآلت (penis) بدون تزریق پاپاورین</t>
  </si>
  <si>
    <t>سونوگرافی شانه یا زانو</t>
  </si>
  <si>
    <t>سونوگرافی کالر داپلر توده های نسج نرم</t>
  </si>
  <si>
    <t>سونوگرافی کالرداپلر پورت، ورید طحالی و بررسی کولترال‌ها</t>
  </si>
  <si>
    <t xml:space="preserve">هیستروسونوگرافی </t>
  </si>
  <si>
    <t>سونوگرافی داپلر رنگی پروستات به روش ترانس رکتال</t>
  </si>
  <si>
    <t>سونوگرافی داپلرترانس كرانیال (TCD)</t>
  </si>
  <si>
    <t>سونوگرافی TCCS(اسکن دوبلکس شریان های خارج مغزی شامل کاروتید و ورتبرال دو طرفه و وریدهای گردنی همراه با رویت پارانشیم و هسته های مغزی)</t>
  </si>
  <si>
    <t>سونوگرافی کالرداپلر IVC و وریدهای ایلیاک</t>
  </si>
  <si>
    <t>سونوگرافی کالر داپلر آئورت و شریان های ایلیاک</t>
  </si>
  <si>
    <t>سونوگرافی کالر داپلر فیستول دیالیز</t>
  </si>
  <si>
    <t>سونوگرافی داپلر واریس اندام تحتانی یک طرفه بررسی وریدهای سطحی وعمقی دریچه صافن و فمورال و صافن وپوپلیته ال و پرفوران نارسا بهمراه mapping</t>
  </si>
  <si>
    <t>سونوگرافی داپلر واریس اندام تحتانی طرفه بررسی وریدهای سطحی و عمقی دریچه صافن و فمورال و صافن و پوپلیته ال و پرفوران نارسا بهمراه mapping</t>
  </si>
  <si>
    <t>بستن کمپرسیونی سودوآنوریسم با پروب سونوگرافی</t>
  </si>
  <si>
    <t>سی تی اسکن</t>
  </si>
  <si>
    <t>سی تی اسکن سه بعدی هر قسمت از بدن و صورت</t>
  </si>
  <si>
    <t>آنژیو سی تی اسکن آئورت با بازسازی ها</t>
  </si>
  <si>
    <t>بازسازی متال آرتیفکت (اضافه بر هزینه سی تی اسکن اصلی)</t>
  </si>
  <si>
    <t>بازسازی هر ناحیه (اضافه بر هزینه سی تی اسکن اصلی)</t>
  </si>
  <si>
    <t>سیالو سی تی- یک جهت با حق تزریق</t>
  </si>
  <si>
    <t>سی تی آنژیوگرافی مالتی دتکتور 64 اسلایس یا بیشتر عروق کرونر قلب</t>
  </si>
  <si>
    <t>(برای بررسی عروق کرونر قلب، سی‌تی‌آنژیوگرافی کمتر از 64 اسلایس قابل گزارش نمی‌باشد)</t>
  </si>
  <si>
    <t xml:space="preserve">سی تی آنژیوگرافی مالتی دتکتور  ۶۴ اسلایس یا بیشتر  برای بررسی سایر عروق یک طرفه یا دو طرفه
(برای بررسی عروق کرونر قلب، سی‌تی ‌آنژیوگرافی کمتر از 64 اسلایس قابل گزارش نمی‌باشد)
</t>
  </si>
  <si>
    <t>سی تی آنژیوگرافی کاروتید (اکستراکرانیال)</t>
  </si>
  <si>
    <t>سی تی آنژیوگرافی شرائین اینتراکرانیال</t>
  </si>
  <si>
    <t xml:space="preserve">سی تی آنژیوگرافی کلیه (جهت دهنده کلیه) </t>
  </si>
  <si>
    <t>سی تی آنژیوگرافی آئورت توراسیک</t>
  </si>
  <si>
    <t>سی تی آنژیوگرافی آئورت شکمی</t>
  </si>
  <si>
    <t>سی تی آنژیوگرافی سایر ارگان ها</t>
  </si>
  <si>
    <t>سی تی آنژیوگرافی شکم بدون ماده حاجب وباماده حاجب</t>
  </si>
  <si>
    <t>سی تی آنژیوگرافی اندام فوقانی با وبدون ماده حاجب-مقاطع بعدی</t>
  </si>
  <si>
    <t>سی تی آنژیوگرافی اندام تحتانی با و بدون ماده حاجب</t>
  </si>
  <si>
    <r>
      <t xml:space="preserve">سی تی اسکن </t>
    </r>
    <r>
      <rPr>
        <b/>
        <sz val="12"/>
        <color indexed="8"/>
        <rFont val="Calibri"/>
        <family val="2"/>
      </rPr>
      <t>High Resolution</t>
    </r>
    <r>
      <rPr>
        <b/>
        <sz val="12"/>
        <color indexed="8"/>
        <rFont val="B Traffic"/>
        <charset val="178"/>
      </rPr>
      <t xml:space="preserve"> تمام ریه در یک نفس (5 میلی متری )- بدون تزریق</t>
    </r>
  </si>
  <si>
    <r>
      <t>سی تی اسکن فانکشنال ریه با محاسبات ظرفیتهای تنفسی (</t>
    </r>
    <r>
      <rPr>
        <b/>
        <sz val="12"/>
        <color indexed="8"/>
        <rFont val="Calibri"/>
        <family val="2"/>
      </rPr>
      <t>Pulmo CT</t>
    </r>
    <r>
      <rPr>
        <b/>
        <sz val="12"/>
        <color indexed="8"/>
        <rFont val="B Traffic"/>
        <charset val="178"/>
      </rPr>
      <t>)</t>
    </r>
  </si>
  <si>
    <t>سی تی آنژیوپورتوگرافی کبد</t>
  </si>
  <si>
    <r>
      <t>سی تی اسکن جهت بررسی پرفیوژن بافتی- با گاز گزنون (</t>
    </r>
    <r>
      <rPr>
        <b/>
        <sz val="12"/>
        <color indexed="8"/>
        <rFont val="Calibri"/>
        <family val="2"/>
      </rPr>
      <t>Xenon CT</t>
    </r>
    <r>
      <rPr>
        <b/>
        <sz val="12"/>
        <color indexed="8"/>
        <rFont val="B Traffic"/>
        <charset val="178"/>
      </rPr>
      <t>)</t>
    </r>
  </si>
  <si>
    <r>
      <t>سی تی اسکن اندوسکوپی- هر ارگان (</t>
    </r>
    <r>
      <rPr>
        <b/>
        <sz val="12"/>
        <color indexed="8"/>
        <rFont val="Calibri"/>
        <family val="2"/>
      </rPr>
      <t>VirtualEndoscopy</t>
    </r>
    <r>
      <rPr>
        <b/>
        <sz val="12"/>
        <color indexed="8"/>
        <rFont val="B Traffic"/>
        <charset val="178"/>
      </rPr>
      <t>)</t>
    </r>
  </si>
  <si>
    <t>سی تی اسکن مغز بدون تزریق</t>
  </si>
  <si>
    <t>سی تی اسکن مغز با تزریق</t>
  </si>
  <si>
    <t>سی تی اسکن مغز با و بدون تزریق</t>
  </si>
  <si>
    <t>سی تی اسکن مغز کرونال و آگزیال بدون تزریق</t>
  </si>
  <si>
    <t>سی تی اسکن مغز کرونال و آگزیال با تزریق</t>
  </si>
  <si>
    <t>سی تی اسکن مغز کرونال و آگزیال با و بدون تزریق</t>
  </si>
  <si>
    <t>سی تی اسکن مقاطع کرونال ساجیتال یا ابلیک</t>
  </si>
  <si>
    <t>سی تی اسکن پوستریورفوسا با مقاطع ظریف (با یا بدون تزریق)</t>
  </si>
  <si>
    <t>سی تی اسكن پوستریورفوسا با مقاطع ظریف (با و بدون تزریق)</t>
  </si>
  <si>
    <t xml:space="preserve">سی تی اسكن اربیت -سلا- پوستریور فوسا گوش داخلی خارجی یا میانی بدون تزریق </t>
  </si>
  <si>
    <t xml:space="preserve">سی تی اسکن صورت و سینوس- یک جهت (کرونال یا اگزیال) بدون تزریق </t>
  </si>
  <si>
    <t>سی تی منطقه ماگزیلو فاشیال بدون تزریق</t>
  </si>
  <si>
    <t>سی تی اسکن صورت و سینوس یک جهت با تزریق</t>
  </si>
  <si>
    <t>سی تی اسکن صورت و سینوس یک جهت -با و بدون تزریق</t>
  </si>
  <si>
    <t>سی تی اسکن منطقه ماگزیلو فاشیال با تزریق</t>
  </si>
  <si>
    <t xml:space="preserve">سی تی اسکن منطقه ماگزیلو فاشیال با و بدون تزریق </t>
  </si>
  <si>
    <t>سی تی اسكن صورت و سینوس -دو جهت- بدون تزریق</t>
  </si>
  <si>
    <t>سی تی اسکن صورت و سینوس دو جهت با تزریق</t>
  </si>
  <si>
    <t>سی تی اسكن صورت و سینوس- دو جهت با و بدون تزریق</t>
  </si>
  <si>
    <t>سی تی اسکن دینامیک هیپوفیز برای میکروآدنوم</t>
  </si>
  <si>
    <t>سی تی اسکن اوربیت هر جهت بدون تزریق</t>
  </si>
  <si>
    <t>سی تی اسکن اوربیت هر جهت با تزریق</t>
  </si>
  <si>
    <t>سی تی اسکن اوربیت (هر جهت - با و بدون تزریق)</t>
  </si>
  <si>
    <t>سی تی اسکن اوربیت دو جهت بدون تزریق</t>
  </si>
  <si>
    <t>سی تی اسکن اوربیت دو جهت با تزریق</t>
  </si>
  <si>
    <t xml:space="preserve"> سی تی اسكن اوربیت دو جهت با و بدون تزریق</t>
  </si>
  <si>
    <t xml:space="preserve">سی تی اسکن اربیت - سلا- پوستریور فوسا گوش داخلی خارجی یا میانی با تزریق </t>
  </si>
  <si>
    <t xml:space="preserve">سی تی اسكن اربیت -سلا پوستریور فوسا با و بدون تزریق گوش داخلی خارجی یا میانی - با یا بدون تزریق </t>
  </si>
  <si>
    <t>12.5</t>
  </si>
  <si>
    <t xml:space="preserve">سی تی اسکن گوش داخلی یک جهت بدون تزریق </t>
  </si>
  <si>
    <t>سی تی اسکن گوش یک جهت با تزریق</t>
  </si>
  <si>
    <t>سی تی اسکن گوش یک جهت با و بدون تزریق</t>
  </si>
  <si>
    <t>سی تی اسکن گوش داخلی کورونال و آگزیال (استخوان پتروس)</t>
  </si>
  <si>
    <t>سی تی اسکن گوش داخلی پوستریورفوسا دو جهت</t>
  </si>
  <si>
    <t>سی تی اسکن گوش دو جهت با تزریق</t>
  </si>
  <si>
    <t>سی تی اسکن گوش دو جهت با و بدون تزریق</t>
  </si>
  <si>
    <t>سیسترنوگرافی مغز در یک جهت</t>
  </si>
  <si>
    <t xml:space="preserve">(برای تزریق اینتراتکال کد 600960 گزارش گردد) </t>
  </si>
  <si>
    <t>سیسترنوگرافی مغز در دو جهت</t>
  </si>
  <si>
    <t>گازمه آتوسیسترنوگرافی دو طرفه برای گوش داخلی</t>
  </si>
  <si>
    <t xml:space="preserve">سی تی اسکن فک پایین یا بالا، اگزیال با بازسازی ساجیتال وکرونال </t>
  </si>
  <si>
    <r>
      <t xml:space="preserve">سی تی اسکن سری کامل </t>
    </r>
    <r>
      <rPr>
        <b/>
        <sz val="12"/>
        <color indexed="8"/>
        <rFont val="Calibri"/>
        <family val="2"/>
      </rPr>
      <t>TMJ</t>
    </r>
    <r>
      <rPr>
        <b/>
        <sz val="12"/>
        <color indexed="8"/>
        <rFont val="B Traffic"/>
        <charset val="178"/>
      </rPr>
      <t xml:space="preserve"> اگزیال وکرونال و ساجیتال</t>
    </r>
  </si>
  <si>
    <t>سی تی اسكن سری گوش برای پیوند كوكلئه با فیلم های زوم</t>
  </si>
  <si>
    <t>سی تی اسکن گردن بدون تزریق</t>
  </si>
  <si>
    <t>سی تی اسکن گردن با تزریق</t>
  </si>
  <si>
    <t>سی تی اسكن گردن -با و بدون تزریق</t>
  </si>
  <si>
    <t>سی تی اسکن دینامیک گردن</t>
  </si>
  <si>
    <t xml:space="preserve">سی تی اسکن حنجره یک جهت 2میلیمتری بدون تزریق </t>
  </si>
  <si>
    <t>سی تی اسکن حنجره یک جهت 2میلیمتری با تزریق</t>
  </si>
  <si>
    <t>سی تی اسكن حنجره یك جهت 2 میلیمتری با و بدون تزریق</t>
  </si>
  <si>
    <t>سی تی اسکن حنجره دو جهت</t>
  </si>
  <si>
    <t>سی تی اسکن ریه و مدیاستن بدون تزریق</t>
  </si>
  <si>
    <t>سی تی لسکن قفسه سینه به منظور تشخیص COVID-19</t>
  </si>
  <si>
    <t>2.21</t>
  </si>
  <si>
    <t>سی تی اسکن ریه و مدیاستن با تزریق</t>
  </si>
  <si>
    <t>سی تی اسکن ریه و مدیاستن با و بدون تزریق</t>
  </si>
  <si>
    <t>سی تی اسكن مدیاستن یا ریه با تزریق دینامیك</t>
  </si>
  <si>
    <r>
      <t xml:space="preserve">سی تی اسکن باقدرت تفکیک بالا </t>
    </r>
    <r>
      <rPr>
        <b/>
        <sz val="12"/>
        <color indexed="8"/>
        <rFont val="Calibri"/>
        <family val="2"/>
      </rPr>
      <t>HRCT</t>
    </r>
    <r>
      <rPr>
        <b/>
        <sz val="12"/>
        <color indexed="8"/>
        <rFont val="B Traffic"/>
        <charset val="178"/>
      </rPr>
      <t xml:space="preserve"> یا سی تی اسکن با قدرت تفکیک فوق العاده</t>
    </r>
    <r>
      <rPr>
        <b/>
        <sz val="12"/>
        <color indexed="8"/>
        <rFont val="Calibri"/>
        <family val="2"/>
      </rPr>
      <t>UHRCT</t>
    </r>
    <r>
      <rPr>
        <b/>
        <sz val="12"/>
        <color indexed="8"/>
        <rFont val="B Traffic"/>
        <charset val="178"/>
      </rPr>
      <t>- بدون تزریق</t>
    </r>
  </si>
  <si>
    <r>
      <t xml:space="preserve">سی تی اسکن باقدرت تفکیک بالا </t>
    </r>
    <r>
      <rPr>
        <b/>
        <sz val="12"/>
        <color indexed="8"/>
        <rFont val="Calibri"/>
        <family val="2"/>
      </rPr>
      <t>HRCT</t>
    </r>
    <r>
      <rPr>
        <b/>
        <sz val="12"/>
        <color indexed="8"/>
        <rFont val="B Traffic"/>
        <charset val="178"/>
      </rPr>
      <t xml:space="preserve"> یا سی تی اسکن با قدرت تفکیک فوق العاده</t>
    </r>
    <r>
      <rPr>
        <b/>
        <sz val="12"/>
        <color indexed="8"/>
        <rFont val="Calibri"/>
        <family val="2"/>
      </rPr>
      <t>UHRCT</t>
    </r>
    <r>
      <rPr>
        <b/>
        <sz val="12"/>
        <color indexed="8"/>
        <rFont val="B Traffic"/>
        <charset val="178"/>
      </rPr>
      <t>- با تزریق</t>
    </r>
  </si>
  <si>
    <r>
      <t xml:space="preserve">سی تی اسکن باقدرت تفکیک بالا </t>
    </r>
    <r>
      <rPr>
        <b/>
        <sz val="12"/>
        <color indexed="8"/>
        <rFont val="Calibri"/>
        <family val="2"/>
      </rPr>
      <t>HRCT</t>
    </r>
    <r>
      <rPr>
        <b/>
        <sz val="12"/>
        <color indexed="8"/>
        <rFont val="B Traffic"/>
        <charset val="178"/>
      </rPr>
      <t xml:space="preserve"> یا سی تی اسکن با قدرت تفکیک فوق العاده</t>
    </r>
    <r>
      <rPr>
        <b/>
        <sz val="12"/>
        <color indexed="8"/>
        <rFont val="Calibri"/>
        <family val="2"/>
      </rPr>
      <t>UHRCT</t>
    </r>
    <r>
      <rPr>
        <b/>
        <sz val="12"/>
        <color indexed="8"/>
        <rFont val="B Traffic"/>
        <charset val="178"/>
      </rPr>
      <t>- با وبدون تزریق</t>
    </r>
  </si>
  <si>
    <t>سی تی اسکن شکم با تزریق</t>
  </si>
  <si>
    <t>سی تی اسکن شکم بدون تزریق</t>
  </si>
  <si>
    <t>سی تی اسکن شکم با و بدون تزریق</t>
  </si>
  <si>
    <t>سی تی اسکن شکم و لگن بدون تزریق</t>
  </si>
  <si>
    <t>سی تی اسکن شکم و لگن با تزریق</t>
  </si>
  <si>
    <t>سی تی اسکن آنتروگرافی</t>
  </si>
  <si>
    <t>سی تی اسکن شکم و لگن - با و بدون تزریق</t>
  </si>
  <si>
    <t>سی تی اسکن لگن بدون تزریق</t>
  </si>
  <si>
    <t>سی تی اسکن لگن با تزریق</t>
  </si>
  <si>
    <t>سی تی اسکن لگن با و بدون تزریق</t>
  </si>
  <si>
    <t>سی تی اسکن 2و4میلی متری هر یک از اعضاء شکم با یا بدون تزریق - هر یک به تنهایی(پانکراس،کلیه ها،طحال و غدد فوق کلیوی)</t>
  </si>
  <si>
    <t>سی تی اسكن لگن بدون تزریق ماده حاجب یا لگن استخوانی</t>
  </si>
  <si>
    <t>سی تی بررسی 2و 4میلی متری اعضاء انفرادی و اختصاصی شکم با تزریق دینامیک(کبد)</t>
  </si>
  <si>
    <t>سی تی اسكن سایر ناحیه های ستون فقرات بدون تزریق</t>
  </si>
  <si>
    <t>سی تی اسكن ستون فقرات ناحیه توراسیك بدون تزریق</t>
  </si>
  <si>
    <t>سی تی اسكن ستون فقرات ناحیه سرویكال بدون تزریق</t>
  </si>
  <si>
    <t>سی تی اسکن ستون فقرات ناحیه لومبار بدون تزریق</t>
  </si>
  <si>
    <t>سی تی اسكن سایر ناحیه های ستون فقرات با تزریق</t>
  </si>
  <si>
    <t>سی تی اسکن سایر ناحیه های ستون فقرات با و بدون تزریق</t>
  </si>
  <si>
    <t>سی تی اسکن ستون فقرات ناحیه لومبار با تزریق</t>
  </si>
  <si>
    <t>سی تی اسكن ستون فقرات ناحیه توراسیك با تزریق</t>
  </si>
  <si>
    <t>سی تی اسكن ستون فقرات ناحیه سرویكال با تزریق</t>
  </si>
  <si>
    <t>سی تی اسكن ستون فقرات ناحیه توراسیك با و بدون تزریق</t>
  </si>
  <si>
    <t>سی تی اسكن ستون فقرات ناحیه سرویكال با و بدون تزریق</t>
  </si>
  <si>
    <t>سی تی اسكن ستون فقرات ناحیه لومبار با و بدون تزریق</t>
  </si>
  <si>
    <t>سی تی اسکن مایلو یک جهت برای دو مهره و یک دیسک</t>
  </si>
  <si>
    <t>سی تی اسکن هر سگمان از اندام</t>
  </si>
  <si>
    <t>سی تی اسکن اندام فوقانی بدون کنتراست</t>
  </si>
  <si>
    <t>سی تی اسکن اندام فوقانی با کنتراست</t>
  </si>
  <si>
    <t>سی تی اسکن اندام فوقانی بدون و با کنتراست</t>
  </si>
  <si>
    <t>سی تی اسکن اندام تحتانی بدون کنتراست</t>
  </si>
  <si>
    <t>سی تی اسکن اندام تحتانی با کنتراست</t>
  </si>
  <si>
    <t>سی تی اسکن اندام تحتانی با و بدون کنتراست</t>
  </si>
  <si>
    <t>سی تی اسکن و محاسبه آنته ورشن هیپ با زانو</t>
  </si>
  <si>
    <t>سی تی اسکن هر مفصل در یک جهت</t>
  </si>
  <si>
    <t>سی تی اسکن و محاسبه مینرالیزاسیون استخوان</t>
  </si>
  <si>
    <t>پروتکل بررسی همانژیوم کبدی شامل سی تی اسکن (بدون تزریق یا با تزریق دینامیک و تاخیری)</t>
  </si>
  <si>
    <r>
      <t xml:space="preserve"> </t>
    </r>
    <r>
      <rPr>
        <b/>
        <sz val="12"/>
        <color indexed="8"/>
        <rFont val="Calibri"/>
        <family val="2"/>
      </rPr>
      <t>Cone Beam CT</t>
    </r>
    <r>
      <rPr>
        <b/>
        <sz val="12"/>
        <color indexed="8"/>
        <rFont val="B Traffic"/>
        <charset val="178"/>
      </rPr>
      <t>؛ هر کوادرانت</t>
    </r>
  </si>
  <si>
    <r>
      <t xml:space="preserve"> </t>
    </r>
    <r>
      <rPr>
        <b/>
        <sz val="12"/>
        <color indexed="8"/>
        <rFont val="Calibri"/>
        <family val="2"/>
      </rPr>
      <t>Cone Beam CT</t>
    </r>
    <r>
      <rPr>
        <b/>
        <sz val="12"/>
        <color indexed="8"/>
        <rFont val="B Traffic"/>
        <charset val="178"/>
      </rPr>
      <t>؛ جهت بررسی مفصل گیجگاهی فکی دو طرفه</t>
    </r>
  </si>
  <si>
    <r>
      <t xml:space="preserve"> </t>
    </r>
    <r>
      <rPr>
        <b/>
        <sz val="12"/>
        <color indexed="8"/>
        <rFont val="Calibri"/>
        <family val="2"/>
      </rPr>
      <t>Cone Beam CT</t>
    </r>
    <r>
      <rPr>
        <b/>
        <sz val="12"/>
        <color indexed="8"/>
        <rFont val="B Traffic"/>
        <charset val="178"/>
      </rPr>
      <t>؛ جهت بررسی ضایعات استخوانی با و بدون تزریق</t>
    </r>
  </si>
  <si>
    <r>
      <t xml:space="preserve">بیهوشی برای انجام خدمات </t>
    </r>
    <r>
      <rPr>
        <b/>
        <sz val="12"/>
        <color indexed="8"/>
        <rFont val="Calibri"/>
        <family val="2"/>
      </rPr>
      <t>CT-Scan</t>
    </r>
    <r>
      <rPr>
        <b/>
        <sz val="12"/>
        <color indexed="8"/>
        <rFont val="B Traffic"/>
        <charset val="178"/>
      </rPr>
      <t xml:space="preserve"> یا سی تی آنژیوگرافی </t>
    </r>
  </si>
  <si>
    <t>ارزش تام 7.5 واحد</t>
  </si>
  <si>
    <t>ام آر آی</t>
  </si>
  <si>
    <r>
      <t>MRI</t>
    </r>
    <r>
      <rPr>
        <b/>
        <sz val="12"/>
        <color indexed="8"/>
        <rFont val="B Traffic"/>
        <charset val="178"/>
      </rPr>
      <t xml:space="preserve"> (به عنوان مثال </t>
    </r>
    <r>
      <rPr>
        <b/>
        <sz val="12"/>
        <color indexed="8"/>
        <rFont val="Calibri"/>
        <family val="2"/>
      </rPr>
      <t>Proton</t>
    </r>
    <r>
      <rPr>
        <b/>
        <sz val="12"/>
        <color indexed="8"/>
        <rFont val="B Traffic"/>
        <charset val="178"/>
      </rPr>
      <t>) دوطرفه</t>
    </r>
    <r>
      <rPr>
        <b/>
        <sz val="12"/>
        <color indexed="8"/>
        <rFont val="Calibri"/>
        <family val="2"/>
      </rPr>
      <t>iTMG</t>
    </r>
  </si>
  <si>
    <r>
      <t>MRI</t>
    </r>
    <r>
      <rPr>
        <b/>
        <sz val="12"/>
        <color indexed="8"/>
        <rFont val="B Traffic"/>
        <charset val="178"/>
      </rPr>
      <t xml:space="preserve">(به عنوان مثال </t>
    </r>
    <r>
      <rPr>
        <b/>
        <sz val="12"/>
        <color indexed="8"/>
        <rFont val="Calibri"/>
        <family val="2"/>
      </rPr>
      <t>proton</t>
    </r>
    <r>
      <rPr>
        <b/>
        <sz val="12"/>
        <color indexed="8"/>
        <rFont val="B Traffic"/>
        <charset val="178"/>
      </rPr>
      <t xml:space="preserve">) مغز شامل </t>
    </r>
    <r>
      <rPr>
        <b/>
        <sz val="12"/>
        <color indexed="8"/>
        <rFont val="Calibri"/>
        <family val="2"/>
      </rPr>
      <t>brainstem</t>
    </r>
    <r>
      <rPr>
        <b/>
        <sz val="12"/>
        <color indexed="8"/>
        <rFont val="B Traffic"/>
        <charset val="178"/>
      </rPr>
      <t xml:space="preserve"> بدون ماده حاجب</t>
    </r>
  </si>
  <si>
    <r>
      <t>MRI</t>
    </r>
    <r>
      <rPr>
        <b/>
        <sz val="12"/>
        <color indexed="8"/>
        <rFont val="B Traffic"/>
        <charset val="178"/>
      </rPr>
      <t xml:space="preserve"> (به عنوان مثال</t>
    </r>
    <r>
      <rPr>
        <b/>
        <sz val="12"/>
        <color indexed="8"/>
        <rFont val="Calibri"/>
        <family val="2"/>
      </rPr>
      <t>proton</t>
    </r>
    <r>
      <rPr>
        <b/>
        <sz val="12"/>
        <color indexed="8"/>
        <rFont val="B Traffic"/>
        <charset val="178"/>
      </rPr>
      <t xml:space="preserve"> ) قفسه صدری (به عنوان مثال برای ارزیابی لنفادنوپاتی میدیاستیال) بدون ماده حاجب</t>
    </r>
  </si>
  <si>
    <r>
      <t>MRI</t>
    </r>
    <r>
      <rPr>
        <b/>
        <sz val="12"/>
        <color indexed="8"/>
        <rFont val="B Traffic"/>
        <charset val="178"/>
      </rPr>
      <t xml:space="preserve"> (به عنوان مثال </t>
    </r>
    <r>
      <rPr>
        <b/>
        <sz val="12"/>
        <color indexed="8"/>
        <rFont val="Calibri"/>
        <family val="2"/>
      </rPr>
      <t>proton</t>
    </r>
    <r>
      <rPr>
        <b/>
        <sz val="12"/>
        <color indexed="8"/>
        <rFont val="B Traffic"/>
        <charset val="178"/>
      </rPr>
      <t xml:space="preserve">) کانال </t>
    </r>
    <r>
      <rPr>
        <b/>
        <sz val="12"/>
        <color indexed="8"/>
        <rFont val="Calibri"/>
        <family val="2"/>
      </rPr>
      <t>spinal</t>
    </r>
    <r>
      <rPr>
        <b/>
        <sz val="12"/>
        <color indexed="8"/>
        <rFont val="B Traffic"/>
        <charset val="178"/>
      </rPr>
      <t xml:space="preserve"> و محتویات آن ناحیه سرویکال بدون ماده حاجب</t>
    </r>
  </si>
  <si>
    <r>
      <t>MRI</t>
    </r>
    <r>
      <rPr>
        <b/>
        <sz val="12"/>
        <color indexed="8"/>
        <rFont val="B Traffic"/>
        <charset val="178"/>
      </rPr>
      <t xml:space="preserve"> کانال </t>
    </r>
    <r>
      <rPr>
        <b/>
        <sz val="12"/>
        <color indexed="8"/>
        <rFont val="Calibri"/>
        <family val="2"/>
      </rPr>
      <t>spinal</t>
    </r>
    <r>
      <rPr>
        <b/>
        <sz val="12"/>
        <color indexed="8"/>
        <rFont val="B Traffic"/>
        <charset val="178"/>
      </rPr>
      <t xml:space="preserve"> و محتویات آن ناحیه لومبر بدون کنتراست (بدون ماده حاجب )</t>
    </r>
  </si>
  <si>
    <r>
      <t>MRI</t>
    </r>
    <r>
      <rPr>
        <b/>
        <sz val="12"/>
        <color indexed="8"/>
        <rFont val="B Traffic"/>
        <charset val="178"/>
      </rPr>
      <t xml:space="preserve"> (به عنوان مثال </t>
    </r>
    <r>
      <rPr>
        <b/>
        <sz val="12"/>
        <color indexed="8"/>
        <rFont val="Calibri"/>
        <family val="2"/>
      </rPr>
      <t>proton</t>
    </r>
    <r>
      <rPr>
        <b/>
        <sz val="12"/>
        <color indexed="8"/>
        <rFont val="B Traffic"/>
        <charset val="178"/>
      </rPr>
      <t xml:space="preserve">) کانال </t>
    </r>
    <r>
      <rPr>
        <b/>
        <sz val="12"/>
        <color indexed="8"/>
        <rFont val="Calibri"/>
        <family val="2"/>
      </rPr>
      <t>Spinal</t>
    </r>
    <r>
      <rPr>
        <b/>
        <sz val="12"/>
        <color indexed="8"/>
        <rFont val="B Traffic"/>
        <charset val="178"/>
      </rPr>
      <t xml:space="preserve"> محتویات آن توراسیک بدون ماده حاجب</t>
    </r>
  </si>
  <si>
    <r>
      <t>MRI</t>
    </r>
    <r>
      <rPr>
        <b/>
        <sz val="12"/>
        <color indexed="8"/>
        <rFont val="B Traffic"/>
        <charset val="178"/>
      </rPr>
      <t xml:space="preserve"> (به عنوان مثال </t>
    </r>
    <r>
      <rPr>
        <b/>
        <sz val="12"/>
        <color indexed="8"/>
        <rFont val="Calibri"/>
        <family val="2"/>
      </rPr>
      <t>proton</t>
    </r>
    <r>
      <rPr>
        <b/>
        <sz val="12"/>
        <color indexed="8"/>
        <rFont val="B Traffic"/>
        <charset val="178"/>
      </rPr>
      <t>) لگن بدون ماده حاجب</t>
    </r>
  </si>
  <si>
    <r>
      <t>MRI</t>
    </r>
    <r>
      <rPr>
        <b/>
        <sz val="12"/>
        <color indexed="8"/>
        <rFont val="B Traffic"/>
        <charset val="178"/>
      </rPr>
      <t xml:space="preserve"> اندام فوقانی بازو یا ساعد به غیر از مفاصل بدون ماده حاجب</t>
    </r>
  </si>
  <si>
    <r>
      <t>MRI</t>
    </r>
    <r>
      <rPr>
        <b/>
        <sz val="12"/>
        <color indexed="8"/>
        <rFont val="B Traffic"/>
        <charset val="178"/>
      </rPr>
      <t xml:space="preserve"> هر مفصل اندام فوقانی بدون ماده حاجب</t>
    </r>
  </si>
  <si>
    <r>
      <t>MRI</t>
    </r>
    <r>
      <rPr>
        <b/>
        <sz val="12"/>
        <color indexed="8"/>
        <rFont val="B Traffic"/>
        <charset val="178"/>
      </rPr>
      <t xml:space="preserve"> (به عنوان مثال </t>
    </r>
    <r>
      <rPr>
        <b/>
        <sz val="12"/>
        <color indexed="8"/>
        <rFont val="Calibri"/>
        <family val="2"/>
      </rPr>
      <t>proton</t>
    </r>
    <r>
      <rPr>
        <b/>
        <sz val="12"/>
        <color indexed="8"/>
        <rFont val="B Traffic"/>
        <charset val="178"/>
      </rPr>
      <t>) اندام تحتانی بدون ماده حاجب</t>
    </r>
  </si>
  <si>
    <r>
      <t>MRI</t>
    </r>
    <r>
      <rPr>
        <b/>
        <sz val="12"/>
        <color indexed="8"/>
        <rFont val="B Traffic"/>
        <charset val="178"/>
      </rPr>
      <t xml:space="preserve"> (به عنوان مثال </t>
    </r>
    <r>
      <rPr>
        <b/>
        <sz val="12"/>
        <color indexed="8"/>
        <rFont val="Calibri"/>
        <family val="2"/>
      </rPr>
      <t>Proton</t>
    </r>
    <r>
      <rPr>
        <b/>
        <sz val="12"/>
        <color indexed="8"/>
        <rFont val="B Traffic"/>
        <charset val="178"/>
      </rPr>
      <t>) هر مفصل اندام تحتانی بدون ماده حاجب</t>
    </r>
  </si>
  <si>
    <r>
      <t>MRI</t>
    </r>
    <r>
      <rPr>
        <b/>
        <sz val="12"/>
        <color indexed="8"/>
        <rFont val="B Traffic"/>
        <charset val="178"/>
      </rPr>
      <t xml:space="preserve"> (به عنوان مثال </t>
    </r>
    <r>
      <rPr>
        <b/>
        <sz val="12"/>
        <color indexed="8"/>
        <rFont val="Calibri"/>
        <family val="2"/>
      </rPr>
      <t>proton</t>
    </r>
    <r>
      <rPr>
        <b/>
        <sz val="12"/>
        <color indexed="8"/>
        <rFont val="B Traffic"/>
        <charset val="178"/>
      </rPr>
      <t>) شکم بدون مواد حاجب</t>
    </r>
  </si>
  <si>
    <r>
      <t>MRI</t>
    </r>
    <r>
      <rPr>
        <b/>
        <sz val="12"/>
        <color indexed="8"/>
        <rFont val="B Traffic"/>
        <charset val="178"/>
      </rPr>
      <t xml:space="preserve"> اوربیت، صورت، و یا گردن بدون ماده حاجب</t>
    </r>
  </si>
  <si>
    <r>
      <t>MRI</t>
    </r>
    <r>
      <rPr>
        <b/>
        <sz val="12"/>
        <color indexed="8"/>
        <rFont val="B Traffic"/>
        <charset val="178"/>
      </rPr>
      <t xml:space="preserve"> مغز شامل </t>
    </r>
    <r>
      <rPr>
        <b/>
        <sz val="12"/>
        <color indexed="8"/>
        <rFont val="Calibri"/>
        <family val="2"/>
      </rPr>
      <t>brainstem</t>
    </r>
    <r>
      <rPr>
        <b/>
        <sz val="12"/>
        <color indexed="8"/>
        <rFont val="B Traffic"/>
        <charset val="178"/>
      </rPr>
      <t xml:space="preserve"> با ماده حاجب</t>
    </r>
  </si>
  <si>
    <r>
      <t>MRI</t>
    </r>
    <r>
      <rPr>
        <b/>
        <sz val="12"/>
        <color indexed="8"/>
        <rFont val="B Traffic"/>
        <charset val="178"/>
      </rPr>
      <t xml:space="preserve"> قفسه صدری با ماده حاجب</t>
    </r>
  </si>
  <si>
    <r>
      <t>MRI</t>
    </r>
    <r>
      <rPr>
        <b/>
        <sz val="12"/>
        <color indexed="8"/>
        <rFont val="B Traffic"/>
        <charset val="178"/>
      </rPr>
      <t xml:space="preserve"> سرویکال </t>
    </r>
    <r>
      <rPr>
        <b/>
        <sz val="12"/>
        <color indexed="8"/>
        <rFont val="Calibri"/>
        <family val="2"/>
      </rPr>
      <t>spinal</t>
    </r>
    <r>
      <rPr>
        <b/>
        <sz val="12"/>
        <color indexed="8"/>
        <rFont val="B Traffic"/>
        <charset val="178"/>
      </rPr>
      <t xml:space="preserve"> با ماده حاجب</t>
    </r>
  </si>
  <si>
    <r>
      <t>MRI</t>
    </r>
    <r>
      <rPr>
        <b/>
        <sz val="12"/>
        <color indexed="8"/>
        <rFont val="B Traffic"/>
        <charset val="178"/>
      </rPr>
      <t xml:space="preserve"> توراسیک با ماده حاجب</t>
    </r>
  </si>
  <si>
    <r>
      <t>MRI</t>
    </r>
    <r>
      <rPr>
        <b/>
        <sz val="12"/>
        <color indexed="8"/>
        <rFont val="B Traffic"/>
        <charset val="178"/>
      </rPr>
      <t xml:space="preserve"> ناحیه لومبار با ماده حاجب</t>
    </r>
  </si>
  <si>
    <r>
      <t>MRI</t>
    </r>
    <r>
      <rPr>
        <b/>
        <sz val="12"/>
        <color indexed="8"/>
        <rFont val="B Traffic"/>
        <charset val="178"/>
      </rPr>
      <t xml:space="preserve"> (به عنوان مثال </t>
    </r>
    <r>
      <rPr>
        <b/>
        <sz val="12"/>
        <color indexed="8"/>
        <rFont val="Calibri"/>
        <family val="2"/>
      </rPr>
      <t>proton</t>
    </r>
    <r>
      <rPr>
        <b/>
        <sz val="12"/>
        <color indexed="8"/>
        <rFont val="B Traffic"/>
        <charset val="178"/>
      </rPr>
      <t>) لگن با ماده حاجب</t>
    </r>
  </si>
  <si>
    <r>
      <t>MRI</t>
    </r>
    <r>
      <rPr>
        <b/>
        <sz val="12"/>
        <color indexed="8"/>
        <rFont val="B Traffic"/>
        <charset val="178"/>
      </rPr>
      <t xml:space="preserve"> اندام فوقانی به غیر از مفاصل با ماده حاجب</t>
    </r>
  </si>
  <si>
    <r>
      <t>MRI</t>
    </r>
    <r>
      <rPr>
        <b/>
        <sz val="12"/>
        <color indexed="8"/>
        <rFont val="B Traffic"/>
        <charset val="178"/>
      </rPr>
      <t xml:space="preserve"> هر مفصل اندام فوقانی با ماده حاجب</t>
    </r>
  </si>
  <si>
    <r>
      <t>MRI</t>
    </r>
    <r>
      <rPr>
        <b/>
        <sz val="12"/>
        <color indexed="8"/>
        <rFont val="B Traffic"/>
        <charset val="178"/>
      </rPr>
      <t xml:space="preserve">  اندام تحتانی با ماده حاجب (به عنوان مثال proton)</t>
    </r>
  </si>
  <si>
    <r>
      <t>MRI</t>
    </r>
    <r>
      <rPr>
        <b/>
        <sz val="12"/>
        <color indexed="8"/>
        <rFont val="B Traffic"/>
        <charset val="178"/>
      </rPr>
      <t xml:space="preserve">هر مفصل اندام تحتانی با ماده حاجب  (به عنوان مثال Proton) </t>
    </r>
  </si>
  <si>
    <r>
      <t xml:space="preserve">MRI </t>
    </r>
    <r>
      <rPr>
        <b/>
        <sz val="12"/>
        <color indexed="8"/>
        <rFont val="B Traffic"/>
        <charset val="178"/>
      </rPr>
      <t xml:space="preserve">شکم با مواد حاجب  (به عنوان مثال proton) </t>
    </r>
  </si>
  <si>
    <r>
      <t>MRI</t>
    </r>
    <r>
      <rPr>
        <b/>
        <sz val="12"/>
        <color indexed="8"/>
        <rFont val="B Traffic"/>
        <charset val="178"/>
      </rPr>
      <t xml:space="preserve"> اوربیت، صورت، و یا گردن با ماده حاجب</t>
    </r>
  </si>
  <si>
    <r>
      <t>MRI</t>
    </r>
    <r>
      <rPr>
        <b/>
        <sz val="12"/>
        <color indexed="8"/>
        <rFont val="B Traffic"/>
        <charset val="178"/>
      </rPr>
      <t xml:space="preserve"> مغز با و بدون ماده حاجب</t>
    </r>
  </si>
  <si>
    <r>
      <t>MRI</t>
    </r>
    <r>
      <rPr>
        <b/>
        <sz val="12"/>
        <color indexed="8"/>
        <rFont val="B Traffic"/>
        <charset val="178"/>
      </rPr>
      <t xml:space="preserve"> پستان یک طرفه با و بدون ماده حاجب</t>
    </r>
  </si>
  <si>
    <r>
      <t>MRI</t>
    </r>
    <r>
      <rPr>
        <b/>
        <sz val="12"/>
        <color indexed="8"/>
        <rFont val="B Traffic"/>
        <charset val="178"/>
      </rPr>
      <t xml:space="preserve"> پستان دو طرفه با و بدون ماده حاجب</t>
    </r>
  </si>
  <si>
    <r>
      <t>MRI</t>
    </r>
    <r>
      <rPr>
        <b/>
        <sz val="12"/>
        <color indexed="8"/>
        <rFont val="B Traffic"/>
        <charset val="178"/>
      </rPr>
      <t xml:space="preserve"> قفسه صدری با و بدون ماده حاجب</t>
    </r>
  </si>
  <si>
    <r>
      <t>MRA</t>
    </r>
    <r>
      <rPr>
        <b/>
        <sz val="12"/>
        <color indexed="8"/>
        <rFont val="B Traffic"/>
        <charset val="178"/>
      </rPr>
      <t xml:space="preserve"> قفسه صدری شامل میوکارد با و بدون ماده حاجب</t>
    </r>
  </si>
  <si>
    <r>
      <t>MRI</t>
    </r>
    <r>
      <rPr>
        <b/>
        <sz val="12"/>
        <color indexed="8"/>
        <rFont val="B Traffic"/>
        <charset val="178"/>
      </rPr>
      <t xml:space="preserve"> سرویکال با و بدون ماده حاجب</t>
    </r>
  </si>
  <si>
    <r>
      <t>MRI</t>
    </r>
    <r>
      <rPr>
        <b/>
        <sz val="12"/>
        <color indexed="8"/>
        <rFont val="B Traffic"/>
        <charset val="178"/>
      </rPr>
      <t xml:space="preserve"> توراسیک با و بدون ماده حاجب</t>
    </r>
  </si>
  <si>
    <r>
      <t>MRI</t>
    </r>
    <r>
      <rPr>
        <b/>
        <sz val="12"/>
        <color indexed="8"/>
        <rFont val="B Traffic"/>
        <charset val="178"/>
      </rPr>
      <t xml:space="preserve"> ناحیه لومبار با و بدون ماده حاجب</t>
    </r>
  </si>
  <si>
    <r>
      <t>MRI</t>
    </r>
    <r>
      <rPr>
        <b/>
        <sz val="12"/>
        <color indexed="8"/>
        <rFont val="B Traffic"/>
        <charset val="178"/>
      </rPr>
      <t xml:space="preserve"> (به عنوان مثال </t>
    </r>
    <r>
      <rPr>
        <b/>
        <sz val="12"/>
        <color indexed="8"/>
        <rFont val="Calibri"/>
        <family val="2"/>
      </rPr>
      <t>proton</t>
    </r>
    <r>
      <rPr>
        <b/>
        <sz val="12"/>
        <color indexed="8"/>
        <rFont val="B Traffic"/>
        <charset val="178"/>
      </rPr>
      <t>) لگن با و بدون ماده حاجب</t>
    </r>
  </si>
  <si>
    <t>MRI جنین</t>
  </si>
  <si>
    <t>3.86</t>
  </si>
  <si>
    <r>
      <t>MRI</t>
    </r>
    <r>
      <rPr>
        <b/>
        <sz val="12"/>
        <color indexed="8"/>
        <rFont val="B Traffic"/>
        <charset val="178"/>
      </rPr>
      <t xml:space="preserve"> اندام فوقانی به غیر از مفاصل با و بدون ماده حاجب</t>
    </r>
  </si>
  <si>
    <r>
      <t>MRI</t>
    </r>
    <r>
      <rPr>
        <b/>
        <sz val="12"/>
        <color indexed="8"/>
        <rFont val="B Traffic"/>
        <charset val="178"/>
      </rPr>
      <t xml:space="preserve"> هر مفصل اندام فوقانی با و بدون ماده حاجب</t>
    </r>
  </si>
  <si>
    <r>
      <t>MRI</t>
    </r>
    <r>
      <rPr>
        <b/>
        <sz val="12"/>
        <color indexed="8"/>
        <rFont val="B Traffic"/>
        <charset val="178"/>
      </rPr>
      <t xml:space="preserve"> (به عنوان مثال </t>
    </r>
    <r>
      <rPr>
        <b/>
        <sz val="12"/>
        <color indexed="8"/>
        <rFont val="Calibri"/>
        <family val="2"/>
      </rPr>
      <t>proton</t>
    </r>
    <r>
      <rPr>
        <b/>
        <sz val="12"/>
        <color indexed="8"/>
        <rFont val="B Traffic"/>
        <charset val="178"/>
      </rPr>
      <t>) اندام تحتانی با و بدون ماده حاجب</t>
    </r>
  </si>
  <si>
    <r>
      <t>MRI</t>
    </r>
    <r>
      <rPr>
        <b/>
        <sz val="12"/>
        <color indexed="8"/>
        <rFont val="B Traffic"/>
        <charset val="178"/>
      </rPr>
      <t xml:space="preserve"> (به عنوان مثال </t>
    </r>
    <r>
      <rPr>
        <b/>
        <sz val="12"/>
        <color indexed="8"/>
        <rFont val="Calibri"/>
        <family val="2"/>
      </rPr>
      <t>Proton</t>
    </r>
    <r>
      <rPr>
        <b/>
        <sz val="12"/>
        <color indexed="8"/>
        <rFont val="B Traffic"/>
        <charset val="178"/>
      </rPr>
      <t>) هر مفصل اندام تحتانی با و بدون ماده حاجب</t>
    </r>
  </si>
  <si>
    <r>
      <t>MRI</t>
    </r>
    <r>
      <rPr>
        <b/>
        <sz val="12"/>
        <color indexed="8"/>
        <rFont val="B Traffic"/>
        <charset val="178"/>
      </rPr>
      <t xml:space="preserve"> (به عنوان مثال </t>
    </r>
    <r>
      <rPr>
        <b/>
        <sz val="12"/>
        <color indexed="8"/>
        <rFont val="Calibri"/>
        <family val="2"/>
      </rPr>
      <t>proton</t>
    </r>
    <r>
      <rPr>
        <b/>
        <sz val="12"/>
        <color indexed="8"/>
        <rFont val="B Traffic"/>
        <charset val="178"/>
      </rPr>
      <t>) شکم با و بدون مواد حاجب</t>
    </r>
  </si>
  <si>
    <r>
      <t>MRI</t>
    </r>
    <r>
      <rPr>
        <b/>
        <sz val="12"/>
        <color indexed="8"/>
        <rFont val="B Traffic"/>
        <charset val="178"/>
      </rPr>
      <t xml:space="preserve"> اوربیت، صورت، و یا گردن با و بدون ماده حاجب</t>
    </r>
  </si>
  <si>
    <r>
      <t>MRM</t>
    </r>
    <r>
      <rPr>
        <b/>
        <sz val="12"/>
        <color indexed="8"/>
        <rFont val="B Traffic"/>
        <charset val="178"/>
      </rPr>
      <t xml:space="preserve"> ( </t>
    </r>
    <r>
      <rPr>
        <b/>
        <sz val="12"/>
        <color indexed="8"/>
        <rFont val="Calibri"/>
        <family val="2"/>
      </rPr>
      <t>MR</t>
    </r>
    <r>
      <rPr>
        <b/>
        <sz val="12"/>
        <color indexed="8"/>
        <rFont val="B Traffic"/>
        <charset val="178"/>
      </rPr>
      <t>ماموگرافی- دو طرفه )</t>
    </r>
  </si>
  <si>
    <r>
      <t>MRM</t>
    </r>
    <r>
      <rPr>
        <b/>
        <i/>
        <sz val="12"/>
        <color indexed="8"/>
        <rFont val="B Traffic"/>
        <charset val="178"/>
      </rPr>
      <t xml:space="preserve"> </t>
    </r>
    <r>
      <rPr>
        <b/>
        <sz val="12"/>
        <color indexed="8"/>
        <rFont val="B Traffic"/>
        <charset val="178"/>
      </rPr>
      <t>(</t>
    </r>
    <r>
      <rPr>
        <b/>
        <sz val="12"/>
        <color indexed="8"/>
        <rFont val="Calibri"/>
        <family val="2"/>
      </rPr>
      <t>MR</t>
    </r>
    <r>
      <rPr>
        <b/>
        <sz val="12"/>
        <color indexed="8"/>
        <rFont val="B Traffic"/>
        <charset val="178"/>
      </rPr>
      <t xml:space="preserve"> ماموگرافی- یک طرفه)</t>
    </r>
  </si>
  <si>
    <r>
      <t>MR</t>
    </r>
    <r>
      <rPr>
        <b/>
        <sz val="12"/>
        <color indexed="8"/>
        <rFont val="B Traffic"/>
        <charset val="178"/>
      </rPr>
      <t xml:space="preserve"> یوروگرافی( </t>
    </r>
    <r>
      <rPr>
        <b/>
        <sz val="12"/>
        <color indexed="8"/>
        <rFont val="Calibri"/>
        <family val="2"/>
      </rPr>
      <t>MRU</t>
    </r>
    <r>
      <rPr>
        <b/>
        <sz val="12"/>
        <color indexed="8"/>
        <rFont val="B Traffic"/>
        <charset val="178"/>
      </rPr>
      <t xml:space="preserve"> دینامیک)</t>
    </r>
  </si>
  <si>
    <t>قید درخواست پزشک به صورت دینامیک الزامی است</t>
  </si>
  <si>
    <r>
      <t>MR</t>
    </r>
    <r>
      <rPr>
        <b/>
        <sz val="12"/>
        <color indexed="8"/>
        <rFont val="B Traffic"/>
        <charset val="178"/>
      </rPr>
      <t xml:space="preserve"> آرتروگرافی</t>
    </r>
  </si>
  <si>
    <r>
      <t>MRA</t>
    </r>
    <r>
      <rPr>
        <b/>
        <sz val="12"/>
        <color indexed="8"/>
        <rFont val="B Traffic"/>
        <charset val="178"/>
      </rPr>
      <t xml:space="preserve"> گردن بدون ماده حاجب یا با ماده حاجب</t>
    </r>
  </si>
  <si>
    <r>
      <t>MRA</t>
    </r>
    <r>
      <rPr>
        <b/>
        <sz val="12"/>
        <color indexed="8"/>
        <rFont val="B Traffic"/>
        <charset val="178"/>
      </rPr>
      <t xml:space="preserve"> سر(مغز) بدون ماده حاجب یا با ماده حاجب</t>
    </r>
  </si>
  <si>
    <r>
      <t>MRA</t>
    </r>
    <r>
      <rPr>
        <b/>
        <sz val="12"/>
        <color indexed="8"/>
        <rFont val="B Traffic"/>
        <charset val="178"/>
      </rPr>
      <t xml:space="preserve"> کانال </t>
    </r>
    <r>
      <rPr>
        <b/>
        <sz val="12"/>
        <color indexed="8"/>
        <rFont val="Calibri"/>
        <family val="2"/>
      </rPr>
      <t>spinal</t>
    </r>
    <r>
      <rPr>
        <b/>
        <sz val="12"/>
        <color indexed="8"/>
        <rFont val="B Traffic"/>
        <charset val="178"/>
      </rPr>
      <t xml:space="preserve"> و محتویات آن با یا بدون ماده حاجب</t>
    </r>
  </si>
  <si>
    <r>
      <t>MRA</t>
    </r>
    <r>
      <rPr>
        <b/>
        <sz val="12"/>
        <color indexed="8"/>
        <rFont val="B Traffic"/>
        <charset val="178"/>
      </rPr>
      <t xml:space="preserve"> (آنژیوگرافی) لگن با یا بدون ماده حاجب</t>
    </r>
  </si>
  <si>
    <r>
      <t>MRA</t>
    </r>
    <r>
      <rPr>
        <b/>
        <sz val="12"/>
        <color indexed="8"/>
        <rFont val="B Traffic"/>
        <charset val="178"/>
      </rPr>
      <t xml:space="preserve"> (آنژیوگرافی) اندام فوقانی با یا بدون ماده حاجب</t>
    </r>
  </si>
  <si>
    <r>
      <t>MRA</t>
    </r>
    <r>
      <rPr>
        <b/>
        <sz val="12"/>
        <color indexed="8"/>
        <rFont val="B Traffic"/>
        <charset val="178"/>
      </rPr>
      <t xml:space="preserve"> (آنژیوگرافی) اندام تحتانی با یابدون ماده حاجب</t>
    </r>
  </si>
  <si>
    <r>
      <t>MRA</t>
    </r>
    <r>
      <rPr>
        <b/>
        <sz val="12"/>
        <color indexed="8"/>
        <rFont val="B Traffic"/>
        <charset val="178"/>
      </rPr>
      <t xml:space="preserve"> (آنژیوگرافی) شکم با یا بدون مواد حاجب</t>
    </r>
  </si>
  <si>
    <r>
      <t>MRA</t>
    </r>
    <r>
      <rPr>
        <b/>
        <sz val="12"/>
        <color indexed="8"/>
        <rFont val="B Traffic"/>
        <charset val="178"/>
      </rPr>
      <t xml:space="preserve"> (آنژیوگرافی) گردن بدون ماده حاجب و بعد از آن با ماده حاجب با سایر سکانس‌ها</t>
    </r>
  </si>
  <si>
    <r>
      <t>MRV (MR</t>
    </r>
    <r>
      <rPr>
        <b/>
        <sz val="12"/>
        <color indexed="8"/>
        <rFont val="B Traffic"/>
        <charset val="178"/>
      </rPr>
      <t xml:space="preserve"> ونوگرافی</t>
    </r>
    <r>
      <rPr>
        <b/>
        <i/>
        <sz val="12"/>
        <color indexed="8"/>
        <rFont val="B Traffic"/>
        <charset val="178"/>
      </rPr>
      <t>)</t>
    </r>
  </si>
  <si>
    <r>
      <t>MRS</t>
    </r>
    <r>
      <rPr>
        <b/>
        <sz val="12"/>
        <color indexed="8"/>
        <rFont val="B Traffic"/>
        <charset val="178"/>
      </rPr>
      <t xml:space="preserve"> (اسپکتروسکوپی)</t>
    </r>
  </si>
  <si>
    <r>
      <t>MRI</t>
    </r>
    <r>
      <rPr>
        <b/>
        <sz val="12"/>
        <color indexed="8"/>
        <rFont val="B Traffic"/>
        <charset val="178"/>
      </rPr>
      <t xml:space="preserve"> دینامیک هر قسمت بدن بجز قلب</t>
    </r>
  </si>
  <si>
    <r>
      <t>MRI</t>
    </r>
    <r>
      <rPr>
        <b/>
        <sz val="12"/>
        <color indexed="8"/>
        <rFont val="B Traffic"/>
        <charset val="178"/>
      </rPr>
      <t xml:space="preserve"> کاردیاک برای </t>
    </r>
    <r>
      <rPr>
        <b/>
        <sz val="12"/>
        <color indexed="8"/>
        <rFont val="Calibri"/>
        <family val="2"/>
      </rPr>
      <t>function</t>
    </r>
    <r>
      <rPr>
        <b/>
        <sz val="12"/>
        <color indexed="8"/>
        <rFont val="B Traffic"/>
        <charset val="178"/>
      </rPr>
      <t xml:space="preserve"> با و یا بدون مورفولوژی </t>
    </r>
    <r>
      <rPr>
        <b/>
        <sz val="12"/>
        <color indexed="8"/>
        <rFont val="Times New Roman"/>
        <family val="1"/>
      </rPr>
      <t>–</t>
    </r>
    <r>
      <rPr>
        <b/>
        <sz val="12"/>
        <color indexed="8"/>
        <rFont val="B Traffic"/>
        <charset val="178"/>
      </rPr>
      <t xml:space="preserve"> مطالعه کامل</t>
    </r>
  </si>
  <si>
    <r>
      <t>MRI</t>
    </r>
    <r>
      <rPr>
        <b/>
        <sz val="12"/>
        <color indexed="8"/>
        <rFont val="B Traffic"/>
        <charset val="178"/>
      </rPr>
      <t xml:space="preserve"> کاردیاک برای مورفولوژی بدون ماده حاجب</t>
    </r>
  </si>
  <si>
    <r>
      <t>MRI</t>
    </r>
    <r>
      <rPr>
        <b/>
        <sz val="12"/>
        <color indexed="8"/>
        <rFont val="B Traffic"/>
        <charset val="178"/>
      </rPr>
      <t xml:space="preserve"> کاردیاک برای مورفولوژی با ماده حاجب</t>
    </r>
  </si>
  <si>
    <r>
      <t>MRI</t>
    </r>
    <r>
      <rPr>
        <b/>
        <sz val="12"/>
        <color indexed="8"/>
        <rFont val="B Traffic"/>
        <charset val="178"/>
      </rPr>
      <t xml:space="preserve"> برای </t>
    </r>
    <r>
      <rPr>
        <b/>
        <sz val="12"/>
        <color indexed="8"/>
        <rFont val="Calibri"/>
        <family val="2"/>
      </rPr>
      <t>velocity flow mapping</t>
    </r>
  </si>
  <si>
    <r>
      <t>MRI</t>
    </r>
    <r>
      <rPr>
        <b/>
        <sz val="12"/>
        <color indexed="8"/>
        <rFont val="B Traffic"/>
        <charset val="178"/>
      </rPr>
      <t xml:space="preserve"> اسکوپی </t>
    </r>
  </si>
  <si>
    <r>
      <t>MR</t>
    </r>
    <r>
      <rPr>
        <b/>
        <sz val="12"/>
        <color indexed="8"/>
        <rFont val="B Traffic"/>
        <charset val="178"/>
      </rPr>
      <t xml:space="preserve"> کلانژیوگرافی (</t>
    </r>
    <r>
      <rPr>
        <b/>
        <sz val="12"/>
        <color indexed="8"/>
        <rFont val="Calibri"/>
        <family val="2"/>
      </rPr>
      <t>MRCP</t>
    </r>
    <r>
      <rPr>
        <b/>
        <sz val="12"/>
        <color indexed="8"/>
        <rFont val="B Traffic"/>
        <charset val="178"/>
      </rPr>
      <t xml:space="preserve"> ) </t>
    </r>
  </si>
  <si>
    <r>
      <t>MRU(MR</t>
    </r>
    <r>
      <rPr>
        <b/>
        <sz val="12"/>
        <color indexed="8"/>
        <rFont val="B Traffic"/>
        <charset val="178"/>
      </rPr>
      <t xml:space="preserve"> یوروگرافی استاتیک</t>
    </r>
    <r>
      <rPr>
        <b/>
        <i/>
        <sz val="12"/>
        <color indexed="8"/>
        <rFont val="B Traffic"/>
        <charset val="178"/>
      </rPr>
      <t>)</t>
    </r>
  </si>
  <si>
    <t xml:space="preserve">تصویر برداری عملكردی BOLD شامل پروتكل های مغز با یا بدون حداقل 4 ناحیه فعالیت به عنوان مثال موتور اندام های مختلف، زبان و حافظه </t>
  </si>
  <si>
    <t>تصویر برداری عملكردی DTI (با تراکتوگرافی) شامل پروتكل های مغز با یا بدون حداقل 60 گرادیان یا 30 جهت باNEXT دو برابر</t>
  </si>
  <si>
    <t>تصویر برداری MRS شامل پروتكل های مغز با و بدون، SVS-30، SVS-135 از نواحی ضایعه و كنترل نرمال و CSI-135</t>
  </si>
  <si>
    <t>تصویر برداری مغزی فیزیولوژیك Perfusion MRI شامل پروتكلهای مغزی با و بدون؛ T1-EPI، T2-EPI دینامیك برای روش DCE یا DSC</t>
  </si>
  <si>
    <t>تصویر برداری مغزی TUMOR MAPPING MRI شامل پروتكل های مغزی با و بدون؛ FLAIR، DWI/ADC، یكی از روشهای Perfusion یا MRS</t>
  </si>
  <si>
    <t>تصویر برداری مغزی STROKE MAPPING MRI شامل پروتكلهای مغزی با و بدون؛ FLAIR، DWI/ADC، DSC Perfusion, CE-MRA(3D-TOF)</t>
  </si>
  <si>
    <t>تصویر برداری مغزی SEIZURE MAPPING MRI شامل پروتكلهای مغزی با و بدون؛ FLAIR، DWI/ADC، DSC Perfusion, CE-MRA(3D-TOF)</t>
  </si>
  <si>
    <r>
      <t xml:space="preserve">بیهوشی برای انجام خدمات؛ رادیوتراپی، پزشکی هسته ای، </t>
    </r>
    <r>
      <rPr>
        <b/>
        <sz val="12"/>
        <color indexed="8"/>
        <rFont val="Calibri"/>
        <family val="2"/>
      </rPr>
      <t>PET-CT</t>
    </r>
    <r>
      <rPr>
        <b/>
        <sz val="12"/>
        <color indexed="8"/>
        <rFont val="B Traffic"/>
        <charset val="178"/>
      </rPr>
      <t xml:space="preserve">، </t>
    </r>
    <r>
      <rPr>
        <b/>
        <sz val="12"/>
        <color indexed="8"/>
        <rFont val="Calibri"/>
        <family val="2"/>
      </rPr>
      <t>MRI</t>
    </r>
    <r>
      <rPr>
        <b/>
        <sz val="12"/>
        <color indexed="8"/>
        <rFont val="B Traffic"/>
        <charset val="178"/>
      </rPr>
      <t xml:space="preserve">، </t>
    </r>
  </si>
  <si>
    <t>ارزش تام 9 واحد</t>
  </si>
  <si>
    <t>پزشکی هسته ای</t>
  </si>
  <si>
    <t xml:space="preserve">جذب ید تیروئید </t>
  </si>
  <si>
    <t>اسكن تیروئید با ید 131</t>
  </si>
  <si>
    <t>اسكن تمام بدن با ید رادیواكتیو</t>
  </si>
  <si>
    <t>درمان پرکاری تیروئید تا 10 mci</t>
  </si>
  <si>
    <t>درمان پرکاری تیروئید تا 15 mci</t>
  </si>
  <si>
    <t>درمان پرکاری تیروئید تا 20 mci</t>
  </si>
  <si>
    <t>درمان پرکاری تیروئید تا 25 mci</t>
  </si>
  <si>
    <r>
      <t xml:space="preserve">درمان پرکاری تیروئید تا 30 </t>
    </r>
    <r>
      <rPr>
        <b/>
        <sz val="12"/>
        <color indexed="8"/>
        <rFont val="Calibri"/>
        <family val="2"/>
      </rPr>
      <t>mci</t>
    </r>
  </si>
  <si>
    <r>
      <t xml:space="preserve">درمان کانسر تیروئید تا 50 </t>
    </r>
    <r>
      <rPr>
        <b/>
        <sz val="12"/>
        <color indexed="8"/>
        <rFont val="Calibri"/>
        <family val="2"/>
      </rPr>
      <t>mci</t>
    </r>
  </si>
  <si>
    <t>(هزینه بستری به صورت جداگانه قابل محاسبه و اخذ می‌باشد)</t>
  </si>
  <si>
    <r>
      <t xml:space="preserve">درمان کانسرتیروئید تا 100 </t>
    </r>
    <r>
      <rPr>
        <b/>
        <sz val="12"/>
        <color indexed="8"/>
        <rFont val="Calibri"/>
        <family val="2"/>
      </rPr>
      <t>mci</t>
    </r>
    <r>
      <rPr>
        <b/>
        <sz val="12"/>
        <color indexed="8"/>
        <rFont val="B Traffic"/>
        <charset val="178"/>
      </rPr>
      <t xml:space="preserve"> (بدون هزینه بستری)</t>
    </r>
  </si>
  <si>
    <r>
      <t xml:space="preserve">درمان کانسرتیروئید تا 150 </t>
    </r>
    <r>
      <rPr>
        <b/>
        <sz val="12"/>
        <color indexed="8"/>
        <rFont val="Calibri"/>
        <family val="2"/>
      </rPr>
      <t>mci</t>
    </r>
    <r>
      <rPr>
        <b/>
        <sz val="12"/>
        <color indexed="8"/>
        <rFont val="B Traffic"/>
        <charset val="178"/>
      </rPr>
      <t xml:space="preserve"> (بدون هزینه بستری)</t>
    </r>
  </si>
  <si>
    <r>
      <t xml:space="preserve">درمان کانسرتیروئید تا 200 </t>
    </r>
    <r>
      <rPr>
        <b/>
        <sz val="12"/>
        <color indexed="8"/>
        <rFont val="Calibri"/>
        <family val="2"/>
      </rPr>
      <t>mci</t>
    </r>
    <r>
      <rPr>
        <b/>
        <sz val="12"/>
        <color indexed="8"/>
        <rFont val="B Traffic"/>
        <charset val="178"/>
      </rPr>
      <t xml:space="preserve"> (بدون هزینه بستری)</t>
    </r>
  </si>
  <si>
    <r>
      <t xml:space="preserve">درمان کانسرتیروئید با ید 131 تا 300 </t>
    </r>
    <r>
      <rPr>
        <b/>
        <sz val="12"/>
        <color indexed="8"/>
        <rFont val="Calibri"/>
        <family val="2"/>
      </rPr>
      <t>mci</t>
    </r>
  </si>
  <si>
    <t>اسكن قلب با تالیوم یا رادیو داروهای مشابه در یک مرحله</t>
  </si>
  <si>
    <r>
      <t xml:space="preserve">اسکن قلب با دو مرحله </t>
    </r>
    <r>
      <rPr>
        <b/>
        <sz val="12"/>
        <color indexed="8"/>
        <rFont val="Calibri"/>
        <family val="2"/>
      </rPr>
      <t>Rest and /or Stress)</t>
    </r>
    <r>
      <rPr>
        <b/>
        <sz val="12"/>
        <color indexed="8"/>
        <rFont val="B Traffic"/>
        <charset val="178"/>
      </rPr>
      <t>،</t>
    </r>
    <r>
      <rPr>
        <b/>
        <sz val="12"/>
        <color indexed="8"/>
        <rFont val="Calibri"/>
        <family val="2"/>
      </rPr>
      <t>Planar</t>
    </r>
    <r>
      <rPr>
        <b/>
        <sz val="12"/>
        <color indexed="8"/>
        <rFont val="B Traffic"/>
        <charset val="178"/>
      </rPr>
      <t>)</t>
    </r>
  </si>
  <si>
    <t>اسكن پرفیوژن توام با فونكسیون قلب Gated MIBI</t>
  </si>
  <si>
    <t>اسكن پرفیوژن با حرکات دیواره</t>
  </si>
  <si>
    <r>
      <t>اسکن تمام بدن با تالیوم (</t>
    </r>
    <r>
      <rPr>
        <b/>
        <sz val="12"/>
        <color indexed="8"/>
        <rFont val="Calibri"/>
        <family val="2"/>
      </rPr>
      <t>MIBI</t>
    </r>
    <r>
      <rPr>
        <b/>
        <sz val="12"/>
        <color indexed="8"/>
        <rFont val="B Traffic"/>
        <charset val="178"/>
      </rPr>
      <t>)</t>
    </r>
  </si>
  <si>
    <t>اسكن پاراتیروئید با هر نوع رادیودارو</t>
  </si>
  <si>
    <r>
      <t xml:space="preserve">لوکالیزاسیون رادیو داروها یا توزیع رادیو دارو در تومور (تصویربرداری از منطقه محدود از جمله اسکن پستان با </t>
    </r>
    <r>
      <rPr>
        <b/>
        <sz val="12"/>
        <color indexed="8"/>
        <rFont val="Calibri"/>
        <family val="2"/>
      </rPr>
      <t>MIBI</t>
    </r>
    <r>
      <rPr>
        <b/>
        <sz val="12"/>
        <color indexed="8"/>
        <rFont val="B Traffic"/>
        <charset val="178"/>
      </rPr>
      <t>)</t>
    </r>
  </si>
  <si>
    <t>اسکن گالیوم (منطقه محدود)</t>
  </si>
  <si>
    <t xml:space="preserve">اسکن قشر آدرنال </t>
  </si>
  <si>
    <t xml:space="preserve">درمان متاستاز استخوان با استرانسیوم 89 (متاسترون) </t>
  </si>
  <si>
    <t>(هرینه رادیودارو به صورت جداگانه و براساس قیمت اعلامی سازمان انرزی اتمی قابل محاسبه و اخذ میباشد)</t>
  </si>
  <si>
    <r>
      <t xml:space="preserve">اسکن پس از تحریک تیروئید (بدون احتساب </t>
    </r>
    <r>
      <rPr>
        <b/>
        <sz val="12"/>
        <color indexed="8"/>
        <rFont val="Calibri"/>
        <family val="2"/>
      </rPr>
      <t>TSH</t>
    </r>
    <r>
      <rPr>
        <b/>
        <sz val="12"/>
        <color indexed="8"/>
        <rFont val="B Traffic"/>
        <charset val="178"/>
      </rPr>
      <t>)</t>
    </r>
  </si>
  <si>
    <t>اسكن تیروئید با تكنسیوم</t>
  </si>
  <si>
    <r>
      <t xml:space="preserve">اسکن تیروئید با تالیوم یا </t>
    </r>
    <r>
      <rPr>
        <b/>
        <sz val="12"/>
        <color indexed="8"/>
        <rFont val="Calibri"/>
        <family val="2"/>
      </rPr>
      <t>MIBI</t>
    </r>
  </si>
  <si>
    <r>
      <t>اسکن مغز استخوان-لنفوم (</t>
    </r>
    <r>
      <rPr>
        <b/>
        <sz val="12"/>
        <color indexed="8"/>
        <rFont val="Calibri"/>
        <family val="2"/>
      </rPr>
      <t>whole body</t>
    </r>
    <r>
      <rPr>
        <b/>
        <sz val="12"/>
        <color indexed="8"/>
        <rFont val="B Traffic"/>
        <charset val="178"/>
      </rPr>
      <t>)</t>
    </r>
  </si>
  <si>
    <r>
      <t>اسکن مغز استخوان(</t>
    </r>
    <r>
      <rPr>
        <b/>
        <sz val="12"/>
        <color indexed="8"/>
        <rFont val="Calibri"/>
        <family val="2"/>
      </rPr>
      <t>limited</t>
    </r>
    <r>
      <rPr>
        <b/>
        <sz val="12"/>
        <color indexed="8"/>
        <rFont val="B Traffic"/>
        <charset val="178"/>
      </rPr>
      <t>)</t>
    </r>
  </si>
  <si>
    <r>
      <t>اسکن مغز استخوان (</t>
    </r>
    <r>
      <rPr>
        <b/>
        <sz val="12"/>
        <color indexed="8"/>
        <rFont val="Calibri"/>
        <family val="2"/>
      </rPr>
      <t>multiple</t>
    </r>
    <r>
      <rPr>
        <b/>
        <sz val="12"/>
        <color indexed="8"/>
        <rFont val="B Traffic"/>
        <charset val="178"/>
      </rPr>
      <t>)</t>
    </r>
  </si>
  <si>
    <t>تعیین حجم خون با پلاسما</t>
  </si>
  <si>
    <t>مطالعه طول عمر گلبول قرمز با کروم 51</t>
  </si>
  <si>
    <t xml:space="preserve">مطالعه طول عمر گلبول قرمز در طحال یا کبد </t>
  </si>
  <si>
    <t>سکستراسیون گلبول های قرمز در طحال یا کبد</t>
  </si>
  <si>
    <t>میزان ناپدید شدن آهن رادیواکتیو از پلاسما</t>
  </si>
  <si>
    <t xml:space="preserve">جذب آهن رادیواکتیو به گلبول قرمز </t>
  </si>
  <si>
    <t xml:space="preserve"> توزیع و ذخیره آهن رادیواکتیو برای سیانوکوبالامین</t>
  </si>
  <si>
    <t>اسکن طحال به تنهایی</t>
  </si>
  <si>
    <t xml:space="preserve">اسکن مجاری و غدد لنفاوی </t>
  </si>
  <si>
    <t>اسکن مجاری و کیسه صفرا (هپاتوبیلیری- هایدا)</t>
  </si>
  <si>
    <t xml:space="preserve">اسکن کبد و طحال </t>
  </si>
  <si>
    <r>
      <t xml:space="preserve">مطالعه جذب ویتامین </t>
    </r>
    <r>
      <rPr>
        <b/>
        <sz val="12"/>
        <color indexed="8"/>
        <rFont val="Calibri"/>
        <family val="2"/>
      </rPr>
      <t>B</t>
    </r>
    <r>
      <rPr>
        <b/>
        <sz val="12"/>
        <color indexed="8"/>
        <rFont val="B Traffic"/>
        <charset val="178"/>
      </rPr>
      <t>12 (شیلینگ) بدون فاکتور داخلی</t>
    </r>
  </si>
  <si>
    <r>
      <t xml:space="preserve">مطالعه جذب ویتامین </t>
    </r>
    <r>
      <rPr>
        <b/>
        <sz val="12"/>
        <color indexed="8"/>
        <rFont val="Calibri"/>
        <family val="2"/>
      </rPr>
      <t>B</t>
    </r>
    <r>
      <rPr>
        <b/>
        <sz val="12"/>
        <color indexed="8"/>
        <rFont val="B Traffic"/>
        <charset val="178"/>
      </rPr>
      <t>12 با فاکتور داخلی</t>
    </r>
  </si>
  <si>
    <r>
      <t xml:space="preserve">مطالعات ترکیبی جذب </t>
    </r>
    <r>
      <rPr>
        <b/>
        <sz val="12"/>
        <color indexed="8"/>
        <rFont val="Calibri"/>
        <family val="2"/>
      </rPr>
      <t>B</t>
    </r>
    <r>
      <rPr>
        <b/>
        <sz val="12"/>
        <color indexed="8"/>
        <rFont val="B Traffic"/>
        <charset val="178"/>
      </rPr>
      <t>12 با و بدون فاکتور داخلی</t>
    </r>
  </si>
  <si>
    <t xml:space="preserve">اسکن تخلیه معده </t>
  </si>
  <si>
    <t xml:space="preserve">اسکن برگشت معده به مری(ریفلاکس) </t>
  </si>
  <si>
    <t xml:space="preserve">اسکن دیورتیکول مکل </t>
  </si>
  <si>
    <t xml:space="preserve">اسکن خونریزی از دستگاه گوارش تحتانی </t>
  </si>
  <si>
    <t xml:space="preserve">اسکن از غدد بزاقی </t>
  </si>
  <si>
    <r>
      <t xml:space="preserve">اسکن استخوان با </t>
    </r>
    <r>
      <rPr>
        <b/>
        <sz val="12"/>
        <color indexed="8"/>
        <rFont val="Calibri"/>
        <family val="2"/>
      </rPr>
      <t>Spect</t>
    </r>
  </si>
  <si>
    <r>
      <t xml:space="preserve">اسکن استخوان </t>
    </r>
    <r>
      <rPr>
        <b/>
        <sz val="12"/>
        <color indexed="8"/>
        <rFont val="Calibri"/>
        <family val="2"/>
      </rPr>
      <t>planar</t>
    </r>
    <r>
      <rPr>
        <b/>
        <sz val="12"/>
        <color indexed="8"/>
        <rFont val="B Traffic"/>
        <charset val="178"/>
      </rPr>
      <t xml:space="preserve"> با هر نوع رادیودارو (منطقه محدود مانند جمجمه، لگن و غیره)</t>
    </r>
  </si>
  <si>
    <t>اسكن استخوان Planar تمام بدن، اسكلتی عضلانی (Whole Body Bone Scan)</t>
  </si>
  <si>
    <t xml:space="preserve">اسکن برای تعیین مایع در پریکارد </t>
  </si>
  <si>
    <r>
      <t xml:space="preserve">اسکن آنژیوگرافی از جریان خون قلب با تعیین </t>
    </r>
    <r>
      <rPr>
        <b/>
        <sz val="12"/>
        <color indexed="8"/>
        <rFont val="Calibri"/>
        <family val="2"/>
      </rPr>
      <t>EF</t>
    </r>
    <r>
      <rPr>
        <b/>
        <sz val="12"/>
        <color indexed="8"/>
        <rFont val="B Traffic"/>
        <charset val="178"/>
      </rPr>
      <t xml:space="preserve"> در حال استراحت </t>
    </r>
  </si>
  <si>
    <r>
      <t xml:space="preserve">آنژیوگرافی با تعیین </t>
    </r>
    <r>
      <rPr>
        <b/>
        <sz val="12"/>
        <color indexed="8"/>
        <rFont val="Calibri"/>
        <family val="2"/>
      </rPr>
      <t>EF</t>
    </r>
    <r>
      <rPr>
        <b/>
        <sz val="12"/>
        <color indexed="8"/>
        <rFont val="B Traffic"/>
        <charset val="178"/>
      </rPr>
      <t xml:space="preserve"> در حال ورزش (بدون احتساب تست ورزش)</t>
    </r>
  </si>
  <si>
    <t xml:space="preserve">اسکن انفارکتوس میوکارد با تکنزیوم پیروفسفات </t>
  </si>
  <si>
    <r>
      <t>اسکن انفارکتوس میوکارد(</t>
    </r>
    <r>
      <rPr>
        <b/>
        <sz val="12"/>
        <color indexed="8"/>
        <rFont val="Calibri"/>
        <family val="2"/>
      </rPr>
      <t>planar</t>
    </r>
    <r>
      <rPr>
        <b/>
        <sz val="12"/>
        <color indexed="8"/>
        <rFont val="B Traffic"/>
        <charset val="178"/>
      </rPr>
      <t>)</t>
    </r>
  </si>
  <si>
    <t xml:space="preserve">اسکن شنت های قلبی </t>
  </si>
  <si>
    <t>اسكن پرفیوژن ریه</t>
  </si>
  <si>
    <t>اسكن (تهویه ریوی) با هر روش</t>
  </si>
  <si>
    <r>
      <t xml:space="preserve">اسکن مغز با تکنزیوم فقط در فاز </t>
    </r>
    <r>
      <rPr>
        <b/>
        <sz val="12"/>
        <color indexed="8"/>
        <rFont val="Calibri"/>
        <family val="2"/>
      </rPr>
      <t>flow</t>
    </r>
    <r>
      <rPr>
        <b/>
        <sz val="12"/>
        <color indexed="8"/>
        <rFont val="B Traffic"/>
        <charset val="178"/>
      </rPr>
      <t xml:space="preserve"> </t>
    </r>
  </si>
  <si>
    <r>
      <t xml:space="preserve">سیسترنوگرافی یا </t>
    </r>
    <r>
      <rPr>
        <b/>
        <sz val="12"/>
        <color indexed="8"/>
        <rFont val="Calibri"/>
        <family val="2"/>
      </rPr>
      <t>Tc</t>
    </r>
    <r>
      <rPr>
        <b/>
        <sz val="12"/>
        <color indexed="8"/>
        <rFont val="B Traffic"/>
        <charset val="178"/>
      </rPr>
      <t>99</t>
    </r>
    <r>
      <rPr>
        <b/>
        <sz val="12"/>
        <color indexed="8"/>
        <rFont val="Calibri"/>
        <family val="2"/>
      </rPr>
      <t>m</t>
    </r>
    <r>
      <rPr>
        <b/>
        <sz val="12"/>
        <color indexed="8"/>
        <rFont val="B Traffic"/>
        <charset val="178"/>
      </rPr>
      <t>(بدون احتساب هزینه پونکسیون مایع نخاعی)</t>
    </r>
  </si>
  <si>
    <r>
      <t xml:space="preserve">سیسترنوگرافی یا </t>
    </r>
    <r>
      <rPr>
        <b/>
        <sz val="12"/>
        <color indexed="8"/>
        <rFont val="Calibri"/>
        <family val="2"/>
      </rPr>
      <t>In-</t>
    </r>
    <r>
      <rPr>
        <b/>
        <sz val="12"/>
        <color indexed="8"/>
        <rFont val="B Traffic"/>
        <charset val="178"/>
      </rPr>
      <t>111 (بدون احتساب هزینه پونکسیون مایع نخاعی)</t>
    </r>
  </si>
  <si>
    <r>
      <t>بررسی نشت مایع مغزی نخاعی (</t>
    </r>
    <r>
      <rPr>
        <b/>
        <sz val="12"/>
        <color indexed="8"/>
        <rFont val="Calibri"/>
        <family val="2"/>
      </rPr>
      <t>CSF leakage</t>
    </r>
    <r>
      <rPr>
        <b/>
        <sz val="12"/>
        <color indexed="8"/>
        <rFont val="B Traffic"/>
        <charset val="178"/>
      </rPr>
      <t xml:space="preserve">) </t>
    </r>
  </si>
  <si>
    <t xml:space="preserve">ارزیابی شنت مغزی </t>
  </si>
  <si>
    <t>اسکن جریان خون داخل مغز با یدوآمفتامین یا Tc، HMPAO یا Tc، ECD یا رادیوداروهای مشابه با احتساب رادیودارو و كیت (Brain Perfusion)</t>
  </si>
  <si>
    <t>اسكن قشر كلیه‌ها (استاتیك با DMSA)</t>
  </si>
  <si>
    <t>اسكن دینامیک از كلیه‌ها با مطالعه جریان خون عروقی و فانکشن کلیه بدون مداخله دارویی</t>
  </si>
  <si>
    <t xml:space="preserve">اسکن کلیه با مطالعه جریان عروقی و فانکشن کلیه با و بدون تجویز کاپتوپریل </t>
  </si>
  <si>
    <t xml:space="preserve">اسکن باقیمانده ادرار در مثانه </t>
  </si>
  <si>
    <t>اسكن رفلاكس میزنای (بدون احتساب هزینه سوندگذاری)</t>
  </si>
  <si>
    <t>اسکن رفلاکس حالب و باقیمانده ادرار در مثانه</t>
  </si>
  <si>
    <t xml:space="preserve"> (بدون احتساب هزینه سوند گذاری) </t>
  </si>
  <si>
    <t xml:space="preserve">اسکن بیضه ها با مطالعه جریان خون عروقی </t>
  </si>
  <si>
    <t>اسكن مجاری اشكی (داكریوسیستوگرافی)</t>
  </si>
  <si>
    <r>
      <t xml:space="preserve">اسکن بخش مرکزی آدرنال و یا تمام بدن برای تعیین محل فئوکروموسیتوم یا سایر تومورهای نورواکتودرمال یا </t>
    </r>
    <r>
      <rPr>
        <b/>
        <sz val="12"/>
        <color indexed="8"/>
        <rFont val="Calibri"/>
        <family val="2"/>
      </rPr>
      <t>MIBG</t>
    </r>
  </si>
  <si>
    <t>درمان پلی سایتمی ورا و لوسمی مزمن و غیره با احتساب رادیو دارو با فسفر 32</t>
  </si>
  <si>
    <t>اسکن با منوکلنال آنتی بادی نشان دار شده برای تشخیص تومورها و عفونتها</t>
  </si>
  <si>
    <t>اسکن برای بررسی و لکالیزاسیون تومور های فعال (بررسی تمام بدن در چند مرحله مثلا با گالیم)</t>
  </si>
  <si>
    <t>اسکن با منوکلنال آنتی بادی برای تشخیص عفونت</t>
  </si>
  <si>
    <r>
      <t xml:space="preserve">تست تنفسی </t>
    </r>
    <r>
      <rPr>
        <b/>
        <sz val="12"/>
        <color indexed="8"/>
        <rFont val="Calibri"/>
        <family val="2"/>
      </rPr>
      <t>Breath Test</t>
    </r>
    <r>
      <rPr>
        <b/>
        <sz val="12"/>
        <color indexed="8"/>
        <rFont val="B Traffic"/>
        <charset val="178"/>
      </rPr>
      <t xml:space="preserve"> با کربن رادیواکتیو 14</t>
    </r>
  </si>
  <si>
    <r>
      <t xml:space="preserve">اسکن </t>
    </r>
    <r>
      <rPr>
        <b/>
        <sz val="12"/>
        <color indexed="8"/>
        <rFont val="Calibri"/>
        <family val="2"/>
      </rPr>
      <t>RBC</t>
    </r>
    <r>
      <rPr>
        <b/>
        <sz val="12"/>
        <color indexed="8"/>
        <rFont val="B Traffic"/>
        <charset val="178"/>
      </rPr>
      <t xml:space="preserve"> برای تشخیص همانژیوم (برای یک عضو یا بیشتر)</t>
    </r>
  </si>
  <si>
    <r>
      <t xml:space="preserve">اسکن تمام بدن </t>
    </r>
    <r>
      <rPr>
        <b/>
        <sz val="12"/>
        <color indexed="8"/>
        <rFont val="Calibri"/>
        <family val="2"/>
      </rPr>
      <t>DMSA</t>
    </r>
    <r>
      <rPr>
        <b/>
        <sz val="12"/>
        <color indexed="8"/>
        <rFont val="B Traffic"/>
        <charset val="178"/>
      </rPr>
      <t xml:space="preserve"> قلیایی </t>
    </r>
  </si>
  <si>
    <t xml:space="preserve">اسکن تمام بدن با گلبول سفید نشاندار شده </t>
  </si>
  <si>
    <t>اسکن با اگونیست گیرنده سوماتواستاتین (مثل اوکتروتاید)</t>
  </si>
  <si>
    <r>
      <t xml:space="preserve">اسکن با سایر پپتیدها نظیر </t>
    </r>
    <r>
      <rPr>
        <b/>
        <sz val="12"/>
        <color indexed="8"/>
        <rFont val="Calibri"/>
        <family val="2"/>
      </rPr>
      <t xml:space="preserve">Tc-Bombesin(UBI) </t>
    </r>
    <r>
      <rPr>
        <b/>
        <sz val="12"/>
        <color indexed="8"/>
        <rFont val="B Traffic"/>
        <charset val="178"/>
      </rPr>
      <t>،</t>
    </r>
    <r>
      <rPr>
        <b/>
        <sz val="12"/>
        <color indexed="8"/>
        <rFont val="Calibri"/>
        <family val="2"/>
      </rPr>
      <t>Tc-Ubiquicidin</t>
    </r>
    <r>
      <rPr>
        <b/>
        <sz val="12"/>
        <color indexed="8"/>
        <rFont val="B Traffic"/>
        <charset val="178"/>
      </rPr>
      <t>، ...</t>
    </r>
  </si>
  <si>
    <t>تصویربرداری ترمبوز وریدی</t>
  </si>
  <si>
    <r>
      <t>ونوگرافی</t>
    </r>
    <r>
      <rPr>
        <b/>
        <sz val="12"/>
        <color indexed="8"/>
        <rFont val="Calibri"/>
        <family val="2"/>
      </rPr>
      <t>unilateral</t>
    </r>
  </si>
  <si>
    <r>
      <t>ونوگرافی</t>
    </r>
    <r>
      <rPr>
        <b/>
        <sz val="12"/>
        <color indexed="8"/>
        <rFont val="Calibri"/>
        <family val="2"/>
      </rPr>
      <t>bilateral</t>
    </r>
  </si>
  <si>
    <t>درمان MIBG (برای درمان فئوكروموسیتوم، نوروبلاستوم یا تومورهای مشابه)</t>
  </si>
  <si>
    <t xml:space="preserve"> (بدون احتساب هزینه بستری) (هزینه رادیودارو جداگانه و براساس قیمت اعلامی سازمان انرژی اتمی قابل محاسبه می‌باشد)</t>
  </si>
  <si>
    <t xml:space="preserve">درمان متاستاز های منتشر استخوان با تزریق وریدی رادیو دارو های مختلف نظیر ساماریوم 153، رنیوم 188 و 186، لوتشیوم 177 </t>
  </si>
  <si>
    <t>(هزینه رادیودارو جداگانه و براساس قیمت اعلامی سازمان انرژی اتمی قابل محاسبه می‌باشد)</t>
  </si>
  <si>
    <t>درمان اتنخابی متاستاز کبدی با رادیوداروهای میکروسفر (رادیوابلاسیون متاستازهای موضعی داخل کبدی)</t>
  </si>
  <si>
    <t>بدون احتساب هزینه آنژیوگرافی سلکتیو((هزینه رادیودارو جداگانه و براساس قیمت اعلامی سازمان انرژی اتمی قابل محاسبه می‌باشد)</t>
  </si>
  <si>
    <t>درمان داخل مفصلی با رادیوداروها (رادیوسینووکتومی با ایتریوم 90، رنیوم 186) هزینه پونکسیون داخل مفصلی جداگانه قابل محاسبه و اخذ نمی‌باشد</t>
  </si>
  <si>
    <r>
      <t xml:space="preserve">اسکن </t>
    </r>
    <r>
      <rPr>
        <b/>
        <sz val="12"/>
        <color indexed="8"/>
        <rFont val="Calibri"/>
        <family val="2"/>
      </rPr>
      <t>PET-CT</t>
    </r>
    <r>
      <rPr>
        <b/>
        <sz val="12"/>
        <color indexed="8"/>
        <rFont val="B Traffic"/>
        <charset val="178"/>
      </rPr>
      <t xml:space="preserve"> تمام بدن با </t>
    </r>
    <r>
      <rPr>
        <b/>
        <sz val="12"/>
        <color indexed="8"/>
        <rFont val="Calibri"/>
        <family val="2"/>
      </rPr>
      <t>FDG</t>
    </r>
    <r>
      <rPr>
        <b/>
        <sz val="12"/>
        <color indexed="8"/>
        <rFont val="B Traffic"/>
        <charset val="178"/>
      </rPr>
      <t xml:space="preserve"> بدون احتساب هزینه پرتوداروی </t>
    </r>
    <r>
      <rPr>
        <b/>
        <sz val="12"/>
        <color indexed="8"/>
        <rFont val="Calibri"/>
        <family val="2"/>
      </rPr>
      <t>FDG</t>
    </r>
    <r>
      <rPr>
        <b/>
        <sz val="12"/>
        <color indexed="8"/>
        <rFont val="B Traffic"/>
        <charset val="178"/>
      </rPr>
      <t xml:space="preserve"> </t>
    </r>
  </si>
  <si>
    <r>
      <t xml:space="preserve">اسکن </t>
    </r>
    <r>
      <rPr>
        <b/>
        <sz val="12"/>
        <color indexed="8"/>
        <rFont val="Calibri"/>
        <family val="2"/>
      </rPr>
      <t>PET-CT</t>
    </r>
    <r>
      <rPr>
        <b/>
        <sz val="12"/>
        <color indexed="8"/>
        <rFont val="B Traffic"/>
        <charset val="178"/>
      </rPr>
      <t xml:space="preserve"> عضله قلب با </t>
    </r>
    <r>
      <rPr>
        <b/>
        <sz val="12"/>
        <color indexed="8"/>
        <rFont val="Calibri"/>
        <family val="2"/>
      </rPr>
      <t>FDG</t>
    </r>
    <r>
      <rPr>
        <b/>
        <sz val="12"/>
        <color indexed="8"/>
        <rFont val="B Traffic"/>
        <charset val="178"/>
      </rPr>
      <t xml:space="preserve"> بدون احتساب هزینه پرتوداروی </t>
    </r>
    <r>
      <rPr>
        <b/>
        <sz val="12"/>
        <color indexed="8"/>
        <rFont val="Calibri"/>
        <family val="2"/>
      </rPr>
      <t>FDG</t>
    </r>
    <r>
      <rPr>
        <b/>
        <sz val="12"/>
        <color indexed="8"/>
        <rFont val="B Traffic"/>
        <charset val="178"/>
      </rPr>
      <t xml:space="preserve"> </t>
    </r>
  </si>
  <si>
    <r>
      <t xml:space="preserve">اسکن </t>
    </r>
    <r>
      <rPr>
        <b/>
        <sz val="12"/>
        <color indexed="8"/>
        <rFont val="Calibri"/>
        <family val="2"/>
      </rPr>
      <t>PET-CT</t>
    </r>
    <r>
      <rPr>
        <b/>
        <sz val="12"/>
        <color indexed="8"/>
        <rFont val="B Traffic"/>
        <charset val="178"/>
      </rPr>
      <t xml:space="preserve"> مغز با </t>
    </r>
    <r>
      <rPr>
        <b/>
        <sz val="12"/>
        <color indexed="8"/>
        <rFont val="Calibri"/>
        <family val="2"/>
      </rPr>
      <t>FDG</t>
    </r>
    <r>
      <rPr>
        <b/>
        <sz val="12"/>
        <color indexed="8"/>
        <rFont val="B Traffic"/>
        <charset val="178"/>
      </rPr>
      <t xml:space="preserve"> بدون احتساب هزینه پرتوداروی </t>
    </r>
    <r>
      <rPr>
        <b/>
        <sz val="12"/>
        <color indexed="8"/>
        <rFont val="Calibri"/>
        <family val="2"/>
      </rPr>
      <t>FDG</t>
    </r>
    <r>
      <rPr>
        <b/>
        <sz val="12"/>
        <color indexed="8"/>
        <rFont val="B Traffic"/>
        <charset val="178"/>
      </rPr>
      <t xml:space="preserve"> </t>
    </r>
  </si>
  <si>
    <r>
      <t xml:space="preserve">اندازه گیری </t>
    </r>
    <r>
      <rPr>
        <b/>
        <sz val="12"/>
        <color indexed="8"/>
        <rFont val="Calibri"/>
        <family val="2"/>
      </rPr>
      <t>GFR</t>
    </r>
    <r>
      <rPr>
        <b/>
        <sz val="12"/>
        <color indexed="8"/>
        <rFont val="B Traffic"/>
        <charset val="178"/>
      </rPr>
      <t xml:space="preserve"> کلیه ها به روش پزشکی هسته ای</t>
    </r>
  </si>
  <si>
    <t>اسکن به روش اسپکت</t>
  </si>
  <si>
    <t>(در صورت انجام، این کد را به ارزش نسبی پایه سایر کدها، اضافه نمائید)</t>
  </si>
  <si>
    <r>
      <t xml:space="preserve">اسکن به روش اسپکت </t>
    </r>
    <r>
      <rPr>
        <b/>
        <sz val="12"/>
        <color indexed="8"/>
        <rFont val="Calibri"/>
        <family val="2"/>
      </rPr>
      <t>CT</t>
    </r>
    <r>
      <rPr>
        <b/>
        <sz val="12"/>
        <color indexed="8"/>
        <rFont val="B Traffic"/>
        <charset val="178"/>
      </rPr>
      <t xml:space="preserve"> (با یا بدون </t>
    </r>
    <r>
      <rPr>
        <b/>
        <sz val="12"/>
        <color indexed="8"/>
        <rFont val="Calibri"/>
        <family val="2"/>
      </rPr>
      <t>attenuation correction</t>
    </r>
    <r>
      <rPr>
        <b/>
        <sz val="12"/>
        <color indexed="8"/>
        <rFont val="B Traffic"/>
        <charset val="178"/>
      </rPr>
      <t>) به مبلغ مبنا اضافه می شود</t>
    </r>
  </si>
  <si>
    <r>
      <t xml:space="preserve">رادیوداروی </t>
    </r>
    <r>
      <rPr>
        <b/>
        <sz val="12"/>
        <color indexed="8"/>
        <rFont val="Calibri"/>
        <family val="2"/>
      </rPr>
      <t>FDG</t>
    </r>
    <r>
      <rPr>
        <b/>
        <sz val="12"/>
        <color indexed="8"/>
        <rFont val="B Traffic"/>
        <charset val="178"/>
      </rPr>
      <t xml:space="preserve">18 برای اسکن </t>
    </r>
    <r>
      <rPr>
        <b/>
        <sz val="12"/>
        <color indexed="8"/>
        <rFont val="Calibri"/>
        <family val="2"/>
      </rPr>
      <t>PET-CT</t>
    </r>
  </si>
  <si>
    <t xml:space="preserve">مدیریت درمان رادیوتراپی پیش از شروع درمان </t>
  </si>
  <si>
    <t>(شامل معاینه و شرح حال کامل همراه با ثبت در پرونده، بررسی و تفسیرگزارش پاتولوژی، تصویربرداری‌های پزشکی و آزمایش ها، مرحله‌بندی بیمار و تعیین برنامه کلی درمان شامل مدالیته‌های درمانی و نحوه تجویز آنها)</t>
  </si>
  <si>
    <t xml:space="preserve">مدیریت درمان رادیوتراپی در حین درمان به ازای هر 5 جلسه که درمان‌های چند بار در روز را نیز شامل می‌شود و لزومی ندارد جلسات درمانی در روزهای پشت سر هم باشند. یک تا چهار جلسه باقیمانده در انتهای درمان نیز به عنوان یک مجموعه پنج‌تایی در نظر گرفته می‌شود </t>
  </si>
  <si>
    <t>(شامل بررسی تصویربرداری‌ها و آزمایش‌ها، مرور پورتال فیلم، مرور دوزیمتری، انجام دوز و پارامترهای درمانی و مرور تنظیمات یا set up درمان)</t>
  </si>
  <si>
    <t>رادیوتراپی</t>
  </si>
  <si>
    <t>شتاب‌دهنده خطی ساده با انرژیA8 و کمتر از 8 مگاولت</t>
  </si>
  <si>
    <t xml:space="preserve"> سیمولاتور با گرافی ساده برای دوره کامل رادیوتراپی</t>
  </si>
  <si>
    <t xml:space="preserve"> (هزینه رادیولوژی جداگانه قابل محاسبه و اخذ می‌باشد) (این کد همراه با کد 705305 قابل گزارش، محاسبه و اخذ نمی‌باشد)</t>
  </si>
  <si>
    <t xml:space="preserve">سیمولاتور با سایر روشهای تصویربرداری </t>
  </si>
  <si>
    <t>(سی تی اسکن، ام ار ای و سونوگرافی و پت اسکن) برای دوره کامل رادیوتراپی (این کد همراه با کد 705300 قابل گزارش، محاسبه و اخذ نمی‌باشد)</t>
  </si>
  <si>
    <t>شتاب دهنده خطی پیچیده با انرژی8A  و کمتر از 8 مگاولت</t>
  </si>
  <si>
    <t>طراحی درمان برای یک ناحیه درمانی با فیلد ساده برای دوره کامل رادیوتراپی</t>
  </si>
  <si>
    <t>(این کد در طول دوره درمان فقط یکبار قابل محاسبه و اخذ می‌باشد)</t>
  </si>
  <si>
    <r>
      <t xml:space="preserve">مدیریت و تجویز انجام درمان رادیوتراپی غیر </t>
    </r>
    <r>
      <rPr>
        <b/>
        <sz val="12"/>
        <color indexed="8"/>
        <rFont val="Calibri"/>
        <family val="2"/>
      </rPr>
      <t>Conformal</t>
    </r>
    <r>
      <rPr>
        <b/>
        <sz val="12"/>
        <color indexed="8"/>
        <rFont val="B Traffic"/>
        <charset val="178"/>
      </rPr>
      <t xml:space="preserve"> برای هر جلسه</t>
    </r>
  </si>
  <si>
    <r>
      <t xml:space="preserve">محاسبات پایه رادیوتراپی شامل دوزیمتری و دوزیمتری اختصاصی ارزیابی پارامترهای درمان، تضمین کیفیت انتقال دوز، دوز عمقی محور مرکزی، </t>
    </r>
    <r>
      <rPr>
        <b/>
        <sz val="12"/>
        <color indexed="8"/>
        <rFont val="Calibri"/>
        <family val="2"/>
      </rPr>
      <t xml:space="preserve">TDF </t>
    </r>
    <r>
      <rPr>
        <b/>
        <sz val="12"/>
        <color indexed="8"/>
        <rFont val="B Traffic"/>
        <charset val="178"/>
      </rPr>
      <t>،</t>
    </r>
    <r>
      <rPr>
        <b/>
        <sz val="12"/>
        <color indexed="8"/>
        <rFont val="Calibri"/>
        <family val="2"/>
      </rPr>
      <t>NSD</t>
    </r>
    <r>
      <rPr>
        <b/>
        <sz val="12"/>
        <color indexed="8"/>
        <rFont val="B Traffic"/>
        <charset val="178"/>
      </rPr>
      <t xml:space="preserve">، محاسبات </t>
    </r>
    <r>
      <rPr>
        <b/>
        <sz val="12"/>
        <color indexed="8"/>
        <rFont val="Calibri"/>
        <family val="2"/>
      </rPr>
      <t xml:space="preserve">Gap </t>
    </r>
    <r>
      <rPr>
        <b/>
        <sz val="12"/>
        <color indexed="8"/>
        <rFont val="B Traffic"/>
        <charset val="178"/>
      </rPr>
      <t>،</t>
    </r>
    <r>
      <rPr>
        <b/>
        <sz val="12"/>
        <color indexed="8"/>
        <rFont val="Calibri"/>
        <family val="2"/>
      </rPr>
      <t>Off Axis</t>
    </r>
    <r>
      <rPr>
        <b/>
        <sz val="12"/>
        <color indexed="8"/>
        <rFont val="B Traffic"/>
        <charset val="178"/>
      </rPr>
      <t xml:space="preserve"> </t>
    </r>
    <r>
      <rPr>
        <b/>
        <sz val="12"/>
        <color indexed="8"/>
        <rFont val="Calibri"/>
        <family val="2"/>
      </rPr>
      <t>Factor</t>
    </r>
    <r>
      <rPr>
        <b/>
        <sz val="12"/>
        <color indexed="8"/>
        <rFont val="B Traffic"/>
        <charset val="178"/>
      </rPr>
      <t>، فاکتور غیریکنواختی بافت، محاسبات دوز سطحی و عمقی پرتوهای غیریونیزان</t>
    </r>
  </si>
  <si>
    <t>(این کد به ازای هر فاز درمانی یک بار قابل گزارش می‌باشد)</t>
  </si>
  <si>
    <t>درمان رادیوتراپی بیمار بر روی دستگاه شتاب دهنده خطی به ازای تعداد فیلدهای درمانی در یک دوره کامل رادیوتراپی</t>
  </si>
  <si>
    <t xml:space="preserve"> (تعرفه رادیولوژی مربوطه جداگانه قابل محاسبه و اخذ می‌باشد)  ( این کد همراه با کد 705340 قابل گزارش، محاسبه و اخذ نمی‌باشد)</t>
  </si>
  <si>
    <t>(این کد همراه با کد 705335 قابل گزارش، محاسبه و اخذ نمی‌باشد)</t>
  </si>
  <si>
    <t xml:space="preserve"> طراحی درمان برای یک ناحیه درمانی با فیلد پیچیده برای دوره کامل رادیوتراپی</t>
  </si>
  <si>
    <t xml:space="preserve">طراحی مجدد درمان برای رادیوتراپی پیچیده برای بیماران که بیش از دو فاز درمانی داشتند، برای اندام‌های دارای اندیکاسیون طراحی مجدد بر اساس فهرست اعلامی وزارت بهداشت، درمان و آموزش پزشکی </t>
  </si>
  <si>
    <t>(این کد صرفا یکبار قابل گزارش و اخذ می‌باشد)</t>
  </si>
  <si>
    <r>
      <t xml:space="preserve">طراحی و ساخت شیلدهای متعدد، استنت، شیلد </t>
    </r>
    <r>
      <rPr>
        <b/>
        <sz val="12"/>
        <color indexed="8"/>
        <rFont val="Calibri"/>
        <family val="2"/>
      </rPr>
      <t>bite</t>
    </r>
    <r>
      <rPr>
        <b/>
        <sz val="12"/>
        <color indexed="8"/>
        <rFont val="B Traffic"/>
        <charset val="178"/>
      </rPr>
      <t xml:space="preserve"> یا بولوس برای دوره کامل رادیوتراپی</t>
    </r>
  </si>
  <si>
    <t xml:space="preserve"> (این کد همراه با کد 705360 قابل گزارش، محاسبه و اخذ نمی‌باشد)</t>
  </si>
  <si>
    <r>
      <t>طراحی و ساخت شیلد های بی قاعده، شیلدهای خاص، جبران کننده، وج، قالب گیری (</t>
    </r>
    <r>
      <rPr>
        <b/>
        <sz val="12"/>
        <color indexed="8"/>
        <rFont val="Calibri"/>
        <family val="2"/>
      </rPr>
      <t>mold</t>
    </r>
    <r>
      <rPr>
        <b/>
        <sz val="12"/>
        <color indexed="8"/>
        <rFont val="B Traffic"/>
        <charset val="178"/>
      </rPr>
      <t xml:space="preserve">) یا </t>
    </r>
    <r>
      <rPr>
        <b/>
        <sz val="12"/>
        <color indexed="8"/>
        <rFont val="Calibri"/>
        <family val="2"/>
      </rPr>
      <t>casts</t>
    </r>
    <r>
      <rPr>
        <b/>
        <sz val="12"/>
        <color indexed="8"/>
        <rFont val="B Traffic"/>
        <charset val="178"/>
      </rPr>
      <t xml:space="preserve"> یا مولتی لیف برای دوره کامل رادیوتراپی</t>
    </r>
  </si>
  <si>
    <t xml:space="preserve"> (این کد همراه با کد 705355 قابل گزارش، محاسبه و اخذ نمی‌باشد)</t>
  </si>
  <si>
    <t>کانتورینک تومور برای دوره کامل رادیوتراپی</t>
  </si>
  <si>
    <t>(این کد همراه با کد 705380 قابل گزارش، محاسبه و اخذ نمی‌باشد)</t>
  </si>
  <si>
    <r>
      <t xml:space="preserve">مدیریت و تجویز انجام درمان رادیوتراپی </t>
    </r>
    <r>
      <rPr>
        <b/>
        <sz val="12"/>
        <color indexed="8"/>
        <rFont val="Calibri"/>
        <family val="2"/>
      </rPr>
      <t>Conformal</t>
    </r>
    <r>
      <rPr>
        <b/>
        <sz val="12"/>
        <color indexed="8"/>
        <rFont val="B Traffic"/>
        <charset val="178"/>
      </rPr>
      <t xml:space="preserve"> برای هر جلسه </t>
    </r>
  </si>
  <si>
    <t>(این کد همراه با کد 705375 قابل گزارش، محاسبه و اخذ نمی‌باشد)</t>
  </si>
  <si>
    <t>کانتورینک ارگان در معرض خطر برای دوره کامل رادیوتراپی</t>
  </si>
  <si>
    <t>استفاده از پورتال فیلم رادیولوژیک برای تایید (وریفیکاسیون) درمان به ازای هر مورد اجرا</t>
  </si>
  <si>
    <t>محاسبات پایه رادیوتراپی جهت درمان ساده رادیوتراپی شامل دوزیمتری و دوزیمتری اختصاصی ارزیابی پارامترهای درمان، تضمین کیفیت انتقال دوز، دوز عمقی محور مرکزی، TDF، NSD، محاسبات Gap، Off Axis Factor، فاکتور یکنواختی بافت، محاسبات دوز سطحی و عمقی پرتوهای غیریونیزان</t>
  </si>
  <si>
    <t>(این کد به ازای هر فاز درمانی یکبار قابل گزارش و اخذ می‌باشد)</t>
  </si>
  <si>
    <r>
      <t xml:space="preserve">محاسبات پایه رادیوتراپی جهت درمان پیچیده رادیوتراپی شامل دوزیمتری و دوزیمتری اختصاصی، ارزیابی پارامترهای درمان، تضمین کیفیت انتقال دوز، دوز عمقی محور مرکزی، </t>
    </r>
    <r>
      <rPr>
        <b/>
        <sz val="12"/>
        <color indexed="8"/>
        <rFont val="Calibri"/>
        <family val="2"/>
      </rPr>
      <t>TDF</t>
    </r>
    <r>
      <rPr>
        <b/>
        <sz val="12"/>
        <color indexed="8"/>
        <rFont val="B Traffic"/>
        <charset val="178"/>
      </rPr>
      <t xml:space="preserve">، </t>
    </r>
    <r>
      <rPr>
        <b/>
        <sz val="12"/>
        <color indexed="8"/>
        <rFont val="Calibri"/>
        <family val="2"/>
      </rPr>
      <t>NSD</t>
    </r>
    <r>
      <rPr>
        <b/>
        <sz val="12"/>
        <color indexed="8"/>
        <rFont val="B Traffic"/>
        <charset val="178"/>
      </rPr>
      <t xml:space="preserve">، محاسبات </t>
    </r>
    <r>
      <rPr>
        <b/>
        <sz val="12"/>
        <color indexed="8"/>
        <rFont val="Calibri"/>
        <family val="2"/>
      </rPr>
      <t xml:space="preserve">Gap </t>
    </r>
    <r>
      <rPr>
        <b/>
        <sz val="12"/>
        <color indexed="8"/>
        <rFont val="B Traffic"/>
        <charset val="178"/>
      </rPr>
      <t>،</t>
    </r>
    <r>
      <rPr>
        <b/>
        <sz val="12"/>
        <color indexed="8"/>
        <rFont val="Calibri"/>
        <family val="2"/>
      </rPr>
      <t>Off Axis Factor</t>
    </r>
    <r>
      <rPr>
        <b/>
        <sz val="12"/>
        <color indexed="8"/>
        <rFont val="B Traffic"/>
        <charset val="178"/>
      </rPr>
      <t>، فاکتور غیریکنواختی بافت، محاسبات دوز سطحی و عمقی پرتوهای غیریونیزان</t>
    </r>
  </si>
  <si>
    <t xml:space="preserve"> (مربوط به دستگاهی که پرتابل فیلم و مولتی لیف نداشته باشند)</t>
  </si>
  <si>
    <t>رادیوتراپی با سایر دستگاه‌های شتاب دهنده خطی ساده و پیچیده</t>
  </si>
  <si>
    <r>
      <t xml:space="preserve">درمان رادیوتراپی ساده بیمار بر روی دستگاه شتاب دهنده خطی به ازای تعداد فیلدهای درمانی در یک دوره کامل رادیوتراپی با دستگاه شتاب دهنده خطی با انرژی </t>
    </r>
    <r>
      <rPr>
        <b/>
        <sz val="12"/>
        <color indexed="8"/>
        <rFont val="Calibri"/>
        <family val="2"/>
      </rPr>
      <t>B</t>
    </r>
    <r>
      <rPr>
        <b/>
        <sz val="12"/>
        <color indexed="8"/>
        <rFont val="B Traffic"/>
        <charset val="178"/>
      </rPr>
      <t xml:space="preserve"> بیش از 8 مگاولت تا 15 مگاولت </t>
    </r>
  </si>
  <si>
    <t>(مربوط به دستگاهی که پرتابل فیلم و مولتی لیف نداشته باشند)</t>
  </si>
  <si>
    <r>
      <t>درمان رادیوتراپی ساده بیمار بر روی دستگاه شتاب دهنده خطی به ازای تعداد فیلدهای درمانی در یک دوره کامل رادیوتراپی دستگاه شتاب دهنده خطی با انرژی 16</t>
    </r>
    <r>
      <rPr>
        <b/>
        <sz val="12"/>
        <color indexed="8"/>
        <rFont val="Calibri"/>
        <family val="2"/>
      </rPr>
      <t>C</t>
    </r>
    <r>
      <rPr>
        <b/>
        <sz val="12"/>
        <color indexed="8"/>
        <rFont val="B Traffic"/>
        <charset val="178"/>
      </rPr>
      <t xml:space="preserve"> مگاولت و بیشتر</t>
    </r>
  </si>
  <si>
    <r>
      <t xml:space="preserve">درمان رادیوتراپی پیچیده بیمار بر روی دستگاه شتاب دهنده خطی به ازای تعداد فیلدهای درمانی در یک دوره کامل رادیوتراپی دستگاه شتاب دهنده خطی با انرژی </t>
    </r>
    <r>
      <rPr>
        <b/>
        <sz val="12"/>
        <color indexed="8"/>
        <rFont val="Calibri"/>
        <family val="2"/>
      </rPr>
      <t>B</t>
    </r>
    <r>
      <rPr>
        <b/>
        <sz val="12"/>
        <color indexed="8"/>
        <rFont val="B Traffic"/>
        <charset val="178"/>
      </rPr>
      <t xml:space="preserve"> بیش از 8 مگاولت تا 15 مگاولت</t>
    </r>
  </si>
  <si>
    <r>
      <t>درمان رادیوتراپی پیچیده بیمار بر روی دستگاه شتاب دهنده خطی به ازای تعداد فیلدهای درمانی در یک دوره کامل رادیوتراپی دستگاه شتاب دهنده خطی با انرژی 16</t>
    </r>
    <r>
      <rPr>
        <b/>
        <sz val="12"/>
        <color indexed="8"/>
        <rFont val="Calibri"/>
        <family val="2"/>
      </rPr>
      <t>C</t>
    </r>
    <r>
      <rPr>
        <b/>
        <sz val="12"/>
        <color indexed="8"/>
        <rFont val="B Traffic"/>
        <charset val="178"/>
      </rPr>
      <t xml:space="preserve"> مگاولت و بیشتر</t>
    </r>
  </si>
  <si>
    <t>رادیوتراپی با دستگاه کبالت</t>
  </si>
  <si>
    <t xml:space="preserve">درمان رادیوتراپی ساده بیمار با دستگاه کبالت </t>
  </si>
  <si>
    <t>درمان رادیوتراپی پیچیده بیمار با دستگاه کبالت</t>
  </si>
  <si>
    <t>درمان رادیوتراپی بیمار با دستگاه IMRT</t>
  </si>
  <si>
    <t xml:space="preserve">سیمولاتور با سایر روشهای تصویربرداری برای دوره کامل رادیوتراپی (سی تی اسکن، ام ار ای، سونوگرافی و پت اسکن) </t>
  </si>
  <si>
    <t>طراحی درمان برای یک ناحیه درمانی با استفاده از یک فیلد پیچیده برای دوره کامل رادیوتراپی</t>
  </si>
  <si>
    <t xml:space="preserve">طراحی مجدد درمان به روش IMRT برای بیماران که بیش از دو فاز درمانی دارند، برای اندام‌های دارای اندیکاسیون طراحی مجدد بر اساس فهرست اعلامی وزارت بهداشت، درمان و آموزش پزشکی </t>
  </si>
  <si>
    <r>
      <t xml:space="preserve">مدیریت و تجویز انجام درمان رادیوتراپی </t>
    </r>
    <r>
      <rPr>
        <b/>
        <sz val="12"/>
        <color indexed="8"/>
        <rFont val="Calibri"/>
        <family val="2"/>
      </rPr>
      <t>IMRT</t>
    </r>
    <r>
      <rPr>
        <b/>
        <sz val="12"/>
        <color indexed="8"/>
        <rFont val="B Traffic"/>
        <charset val="178"/>
      </rPr>
      <t xml:space="preserve"> برای هر جلسه</t>
    </r>
  </si>
  <si>
    <t>هدایت سی تی اسکن یا Cone Beam CT برای تعبیه میدان¬های پرتو درمانی (براساس استاندارد¬های ابلاغی وزارت بهداشت، درمان و آموزش پزشکی و اندیکاسیون¬های مصوبه هفتاد و نهمین جلسه شورای عالی بیمه سلامت کشور، برای خدمت IMRT، تحت پوشش بیمه پایه قرار می گیرد.) (انجام همزمان این  خدمت با کد ملی 705470 در یک روز قابل محاسبه و پرداخت نمی باشد)</t>
  </si>
  <si>
    <t>7.25</t>
  </si>
  <si>
    <r>
      <t xml:space="preserve">محاسبات </t>
    </r>
    <r>
      <rPr>
        <b/>
        <sz val="12"/>
        <color indexed="8"/>
        <rFont val="Calibri"/>
        <family val="2"/>
      </rPr>
      <t>IMRT</t>
    </r>
    <r>
      <rPr>
        <b/>
        <sz val="12"/>
        <color indexed="8"/>
        <rFont val="B Traffic"/>
        <charset val="178"/>
      </rPr>
      <t>، شامل هیستوگرام دوز- حجم برای بافت هدف و تعیین تحمل نسبی ارگان های حیاتی</t>
    </r>
  </si>
  <si>
    <t>براکیتراپی</t>
  </si>
  <si>
    <r>
      <t xml:space="preserve">درمان رادیوتراپی بیمار با روش </t>
    </r>
    <r>
      <rPr>
        <b/>
        <sz val="12"/>
        <color indexed="8"/>
        <rFont val="Calibri"/>
        <family val="2"/>
      </rPr>
      <t>IMRT</t>
    </r>
    <r>
      <rPr>
        <b/>
        <sz val="12"/>
        <color indexed="8"/>
        <rFont val="B Traffic"/>
        <charset val="178"/>
      </rPr>
      <t xml:space="preserve"> به ازای تعداد جلسات درمانی در یک دوره کامل رادیوتراپی</t>
    </r>
  </si>
  <si>
    <r>
      <t xml:space="preserve">درمان براکی تراپی بیمار بر روی دستگاه </t>
    </r>
    <r>
      <rPr>
        <b/>
        <sz val="12"/>
        <color indexed="8"/>
        <rFont val="Calibri"/>
        <family val="2"/>
      </rPr>
      <t>HDR</t>
    </r>
    <r>
      <rPr>
        <b/>
        <sz val="12"/>
        <color indexed="8"/>
        <rFont val="B Traffic"/>
        <charset val="178"/>
      </rPr>
      <t xml:space="preserve"> (دوز بالا) به ازای هر جلسه (برای دستگاه </t>
    </r>
    <r>
      <rPr>
        <b/>
        <sz val="12"/>
        <color indexed="8"/>
        <rFont val="Calibri"/>
        <family val="2"/>
      </rPr>
      <t xml:space="preserve">MDR </t>
    </r>
    <r>
      <rPr>
        <b/>
        <sz val="12"/>
        <color indexed="8"/>
        <rFont val="B Traffic"/>
        <charset val="178"/>
      </rPr>
      <t>،70 درصد تعرفه مربوطه قابل اخذ می‌باشد)</t>
    </r>
  </si>
  <si>
    <t xml:space="preserve"> براکی تراپی سیلندر واژینال و رکتال شامل قراردادن اپلیکاتور، محاسبات فیزیک براکی تراپی و دوزیمتری وصل به دستگاه براکی تراپی بابت هر جلسه</t>
  </si>
  <si>
    <t>براکی تراپی سیلندر اوویید واژینال شامل قراردادن اپلیکاتور، طراحی درمان سه بعدی (کانتورینگ و تایید پلان)، محاسبات فیزیک براکی تراپی و دوزیمتری وصل به دستگاه براکی تراپی بابت هر جلسه</t>
  </si>
  <si>
    <t xml:space="preserve"> براکی تراپی سیلندرتاندوم اویید شامل قراردادن اپلیکاتور، طراحی درمان سه بعدی (کانتورینگ و تایید پلان)، محاسبات فیزیک براکی تراپی و دوزیمتری وصل به دستگاه براکی تراپی بابت هر جلسه</t>
  </si>
  <si>
    <t xml:space="preserve"> براکی تراپی مری یا نازوفارنکس یا ریه شامل قراردادن اپلیکاتور یا سوزن طراحی درمان سه بعدی (کانتورینگ و تایید پلان) محاسبات فیزیک براکی تراپی و دوزیمتری وصل به دستگاه براکی تراپی بابت هر جلسه</t>
  </si>
  <si>
    <t xml:space="preserve"> براکی تراپی مجاری صفراوی شامل قراردادن اپلیکاتور یا سوزن طراحی درمان سه بعدی (کانتورینگ و تایید پلان)، محاسبات فیزیک براکی تراپی و دوزیمتری وصل به دستگاه براکی تراپی بابت هر جلسه</t>
  </si>
  <si>
    <t>براکی تراپی سطحی پوستی شامل قراردادن اپلیکاتور یا سوزن، طراحی درمان سه بعدی (کانتورینگ و تایید پلان)، محاسبات فیزیک براکی تراپی و دوزیمتری وصل به دستگاه براکی تراپی بابت هر جلسه</t>
  </si>
  <si>
    <t xml:space="preserve"> براکی تراپی ارگان های لگنی (غیراز پروستات) شامل قراردادن اپلیکاتور یا سوزن، طراحی درمان سه بعدی (کانتورینگ و تایید پلان)، محاسبات فیزیک براکی تراپی و دوزیمتری وصل به دستگاه براکی تراپی بابت هر جلسه</t>
  </si>
  <si>
    <t>براکی تراپی بافت نرم سرگردن و اندام ها شامل قراردادن اپلیکاتور یا سوزن طراحی درمان سه بعدی (کانتورینگ و تایید پلان)، محاسبات فیزیک براکی تراپی و دوزیمتری وصل به دستگاه براکی تراپی بابت هر جلسه</t>
  </si>
  <si>
    <t>براکی تراپی پروستات شامل قراردادن اپلیکاتور یا سوزن طراحی درمان سه بعدی (کانتورینگ و تایید پلان)، محاسبات فیزیک براکی تراپی و دوزیمتری وصل به دستگاه براکی تراپی بابت هر جلسه</t>
  </si>
  <si>
    <t xml:space="preserve"> براکی تراپی مغز شامل قراردادن اپلیکاتور یا سوزن طراحی درمان سه بعدی (کانتورینگ و تایید پلان)، محاسبات فیزیک براکی تراپی و دوزیمتری وصل به دستگاه براکی تراپی بابت هر جلسه</t>
  </si>
  <si>
    <t xml:space="preserve">انجام درمان رادیوتراپی حین جراحی (IORT) با اشعه ایکس به روش دوز کامل (Full dose) </t>
  </si>
  <si>
    <t>(برای محاسبه فیزیک پزشکی کد 705400 را گزارش نمایید)
صرفاً برای موارد سرطان پستان با رعایت اندیکاسیون های ابلاغی وزارت بهداشت تحت پوشش بیمه های پایه می باشد.</t>
  </si>
  <si>
    <t xml:space="preserve">انجام درمان رادیوتراپی حین جراحی (IORT) با اشعه ایکس  به روش دوز مکمل (Boost) </t>
  </si>
  <si>
    <t>(برای محاسبه فیزیک پزشکی کد 705400 را گزارش نمایید).
صرفاً برای موارد سرطان پستان با رعایت اندیکاسیون های ابلاغی وزارت بهداشت تحت پوشش بیمه های پایه می باشد.</t>
  </si>
  <si>
    <t>184</t>
  </si>
  <si>
    <t xml:space="preserve">انجام درمان رادیوتراپی حین جراحی (IORT) با الکترون به روش دوز کامل
(Full dose) </t>
  </si>
  <si>
    <t xml:space="preserve">انجام درمان رادیوتراپی حین جراحی (IORT) با الکترون به روش دوز مکمل (Boost) </t>
  </si>
  <si>
    <t>(برای محاسبه پزشکی کد 705400 را گزارش نمایید).
صرفاً برای موارد سرطان پستان با رعایت اندیکاسیون های ابلاغی وزارت بهداشت تحت پوشش بیمه های پایه می باشد.</t>
  </si>
  <si>
    <t>234</t>
  </si>
  <si>
    <t>انجام درمان رادیوتراپی به روش استریوتاکتیک به ازای هر جلسه درمان</t>
  </si>
  <si>
    <t>(براساس استاندارد وزارت بهداشت درمان و آموزش پزشکی) (برای محاسبه فیزیک پزشکی کد 705400 را گزارش نمایید)</t>
  </si>
  <si>
    <t>استفاده از هایپرترمی خارجی به صورت موضعی یا تمام بدن در درمان رادیوتراپی و شیمی درمانی؛ به ازای هر جلسه</t>
  </si>
  <si>
    <t>خدمات تشخیصی چشم</t>
  </si>
  <si>
    <r>
      <t>OCT</t>
    </r>
    <r>
      <rPr>
        <b/>
        <sz val="12"/>
        <color indexed="8"/>
        <rFont val="B Traffic"/>
        <charset val="178"/>
      </rPr>
      <t xml:space="preserve"> یک چشم (شامل کلیه هزینه ها) </t>
    </r>
  </si>
  <si>
    <r>
      <t>OCT</t>
    </r>
    <r>
      <rPr>
        <b/>
        <sz val="12"/>
        <color indexed="8"/>
        <rFont val="B Traffic"/>
        <charset val="178"/>
      </rPr>
      <t xml:space="preserve"> دو چشم (شامل کلیه هزینه ها)</t>
    </r>
  </si>
  <si>
    <r>
      <t>اسکن کان فوکال یک چشم</t>
    </r>
    <r>
      <rPr>
        <b/>
        <sz val="12"/>
        <color indexed="8"/>
        <rFont val="B Traffic"/>
        <charset val="178"/>
      </rPr>
      <t xml:space="preserve"> </t>
    </r>
  </si>
  <si>
    <r>
      <t>اسکن کان فوکال دو چشم</t>
    </r>
    <r>
      <rPr>
        <b/>
        <sz val="12"/>
        <color indexed="8"/>
        <rFont val="B Traffic"/>
        <charset val="178"/>
      </rPr>
      <t xml:space="preserve"> </t>
    </r>
  </si>
  <si>
    <r>
      <t>UBM</t>
    </r>
    <r>
      <rPr>
        <b/>
        <sz val="12"/>
        <color indexed="8"/>
        <rFont val="B Traffic"/>
        <charset val="178"/>
      </rPr>
      <t xml:space="preserve"> هر یک از چشم‌ها</t>
    </r>
  </si>
  <si>
    <r>
      <t>اندازه‌گیری سلول‌های قرنیه یا اسپکولار مایکروسکوپی (</t>
    </r>
    <r>
      <rPr>
        <b/>
        <sz val="12"/>
        <color indexed="8"/>
        <rFont val="Calibri"/>
        <family val="2"/>
      </rPr>
      <t>ECC</t>
    </r>
    <r>
      <rPr>
        <b/>
        <sz val="12"/>
        <color indexed="8"/>
        <rFont val="B Traffic"/>
        <charset val="178"/>
      </rPr>
      <t xml:space="preserve">)؛ هر دو چشم </t>
    </r>
  </si>
  <si>
    <r>
      <t xml:space="preserve">تصویربرداری قرنیه (شامل توپوگرافی، پنتاکم، </t>
    </r>
    <r>
      <rPr>
        <b/>
        <sz val="12"/>
        <color indexed="8"/>
        <rFont val="Calibri"/>
        <family val="2"/>
      </rPr>
      <t>Itrace</t>
    </r>
    <r>
      <rPr>
        <b/>
        <sz val="12"/>
        <color indexed="8"/>
        <rFont val="B Traffic"/>
        <charset val="178"/>
      </rPr>
      <t xml:space="preserve">، </t>
    </r>
    <r>
      <rPr>
        <b/>
        <sz val="12"/>
        <color indexed="8"/>
        <rFont val="Calibri"/>
        <family val="2"/>
      </rPr>
      <t>Zoywave</t>
    </r>
    <r>
      <rPr>
        <b/>
        <sz val="12"/>
        <color indexed="8"/>
        <rFont val="B Traffic"/>
        <charset val="178"/>
      </rPr>
      <t>، اُرب اسکن و سایر موارد مشابه)؛ هر چشم</t>
    </r>
  </si>
  <si>
    <t>تست دید بُعد و عمق چشم؛ هر دو چشم</t>
  </si>
  <si>
    <t xml:space="preserve">تست ارزیابی میزان اشک؛ هر دو چشم به هر روش </t>
  </si>
  <si>
    <r>
      <t xml:space="preserve">تست </t>
    </r>
    <r>
      <rPr>
        <b/>
        <sz val="12"/>
        <color indexed="8"/>
        <rFont val="Calibri"/>
        <family val="2"/>
      </rPr>
      <t>Worth</t>
    </r>
    <r>
      <rPr>
        <b/>
        <sz val="12"/>
        <color indexed="8"/>
        <rFont val="B Traffic"/>
        <charset val="178"/>
      </rPr>
      <t>؛ هر دو چشم</t>
    </r>
  </si>
  <si>
    <t>تست هس اسکرین (پرده هس)؛ هر دو چشم</t>
  </si>
  <si>
    <r>
      <t xml:space="preserve">اندازه‌گیری ضخامت قرنیه با اولتراسوند </t>
    </r>
    <r>
      <rPr>
        <b/>
        <sz val="12"/>
        <color indexed="8"/>
        <rFont val="Calibri"/>
        <family val="2"/>
      </rPr>
      <t>ORA</t>
    </r>
    <r>
      <rPr>
        <b/>
        <sz val="12"/>
        <color indexed="8"/>
        <rFont val="B Traffic"/>
        <charset val="178"/>
      </rPr>
      <t>؛ هر چشم</t>
    </r>
  </si>
  <si>
    <t>اندازه‌گیری ضخامت قرنیه با پاکی‌متری؛ هر دو چشم</t>
  </si>
  <si>
    <r>
      <t xml:space="preserve">تست ارزیابی عصب چشم در بیماران گلوکوم (مانند </t>
    </r>
    <r>
      <rPr>
        <b/>
        <sz val="12"/>
        <color indexed="8"/>
        <rFont val="Calibri"/>
        <family val="2"/>
      </rPr>
      <t>GDX</t>
    </r>
    <r>
      <rPr>
        <b/>
        <sz val="12"/>
        <color indexed="8"/>
        <rFont val="B Traffic"/>
        <charset val="178"/>
      </rPr>
      <t xml:space="preserve"> یا </t>
    </r>
    <r>
      <rPr>
        <b/>
        <sz val="12"/>
        <color indexed="8"/>
        <rFont val="Calibri"/>
        <family val="2"/>
      </rPr>
      <t>HTR</t>
    </r>
    <r>
      <rPr>
        <b/>
        <sz val="12"/>
        <color indexed="8"/>
        <rFont val="B Traffic"/>
        <charset val="178"/>
      </rPr>
      <t xml:space="preserve"> و یا سایر موارد مشابه)؛ هر چشم</t>
    </r>
  </si>
  <si>
    <t>سایر خدمات تشخیصی و درمانی</t>
  </si>
  <si>
    <t>عكسبرداری فضای اپیدورال، تحت هدایت رادیولوژیک مانیتورینگ و تفسیر و گزارش</t>
  </si>
  <si>
    <t>پورتوگرافی ترانس هپاتیک از طریق پوست، ارزیابی همودینامیک تحت هدایت رادیولوژیک (انجام و تفسیر)</t>
  </si>
  <si>
    <t>درمان ترانس کاتتر، انفوزیون؛ به هر روش روش به همراه نظارت و تفسیر</t>
  </si>
  <si>
    <t>خارج کردن مکانیکی مواد انسدادی اطراف کاتتر ورید مرکزی یا ورید جداگانه تحت هدایت رادیولوژیک (انجام و تفسیر)</t>
  </si>
  <si>
    <t>خارج کردن مکانیکی مواد انسدادی داخل ورید مرکزی یا داخل کاتتر با هدایت رادیولوژیک (انجام و تفسیر)</t>
  </si>
  <si>
    <t>خارج کردن جسم خارجی داخل عروقی از طریق کاتتر و از راه پوست با هدایت رادیولوژیک (انجام و تفسیر)</t>
  </si>
  <si>
    <t>ارائه تصویر سه بعدی به همراه گزارش آنالیز و محاسبات كمی تصاویر برای سی تی اسكن، MRI، PET/CT،SPECT/CT  و تصویربرداری EOS و ماموگرافی همراه با پردازش بعدی بر روی تصاویر با دستگاه تصویربرداری، كالیبراسیون و تنظیم پارامترهای تصویر برداری و نظارت حین تصویر برداری</t>
  </si>
  <si>
    <t>بازسازی و ارائه نقشه تصویری و كمی متابولیكیMRS و پرفیوژن و محاسبات كمی خارج از دستگاه و باز سازی تصاویر تخصصی در تصویر برداری های مغزی Stroke، Tumor، seizure شامل ارزیابی تاریخچه بیماری و ثبت فرم نوروسایكولوژیكو، پردازش دیتا، آنالیز آماری دیتا خارج دستگاه، تهیه تصاویر نهایی، اعتبار سنجی كیفی و كمی تصاویر و تفسیر فیزیكی آنها در زمان تصویر برداری و زمان آنالیز، تهیه و تایید گزارش تكنیكی و لوكالیزاسیون و لترالیزاسیون نواحی فعالیت</t>
  </si>
  <si>
    <t>باز سازی و ارائه تصاویر عملكردی FMRI و DTI، شامل ارزیابی نوروسایكولوژیك و ثبت فرم مربوطه، ارائه آزمون عملكردی به بیمار در حین تصویربرداری، پردازش دیتا، آنالیز آماری دیتا خارج دستگاه، تهیه تصاویر نهایی، اعتبار سنجی كیفی و كمی تصاویر و تفسیر فیزیكی آنها در زمان تصویر برداری و زمان آنالیز، تهیه و تایید گزارش تكنیكی و لوكالیزاسیون و لترالیزاسیون نواحی فعالیت</t>
  </si>
  <si>
    <t>استفاده از استریوتاکسی به منظور کارگذاری سیم قبل از عمل جراحی یا انجام بیوپسی پستان</t>
  </si>
  <si>
    <t xml:space="preserve"> (هزینه سیم به طور جداگانه قابل محاسبه می‌باشد) </t>
  </si>
  <si>
    <t xml:space="preserve">استفاده از ماموگرافی به منظور کارگذاری سیم قبل از عمل جراحی یا انجام بیوپسی پستان </t>
  </si>
  <si>
    <t xml:space="preserve">(هزینه سیم به طور جداگانه قابل محاسبه می‌باشد) </t>
  </si>
  <si>
    <t xml:space="preserve">فیلترIVC همراه با ونوگرافی </t>
  </si>
  <si>
    <t>(هزینه ست فیلتر جداگانه قابل محاسبه و اخذ می‌باشد)</t>
  </si>
  <si>
    <r>
      <t xml:space="preserve">خارج کردن فیلتر </t>
    </r>
    <r>
      <rPr>
        <b/>
        <sz val="12"/>
        <color indexed="8"/>
        <rFont val="Calibri"/>
        <family val="2"/>
      </rPr>
      <t>IVC</t>
    </r>
  </si>
  <si>
    <t>آزمایشگاه تشخیص طبی</t>
  </si>
  <si>
    <t>پذیرش و نمونه گیری</t>
  </si>
  <si>
    <t xml:space="preserve">پذیرش و ثبت نمونه های آزمایشگاهی </t>
  </si>
  <si>
    <t>خونگیری وریدی یا مویرگی، یک یا چند نوبت</t>
  </si>
  <si>
    <t xml:space="preserve"> (به ازای هر روز برای بیماران سرپایی یا بستری، این کد صرفا یکبار قابل محاسبه و گزارش می باشد)</t>
  </si>
  <si>
    <t xml:space="preserve">خونگیری وریدی یا مویرگی یک یا چند بار با لوله خلاء </t>
  </si>
  <si>
    <t xml:space="preserve">خونگیری وریدی از کودکان زیر 5 سال </t>
  </si>
  <si>
    <t xml:space="preserve">خونگیری با استفاده از لوله خلاء از کودکان زیر 5 سال </t>
  </si>
  <si>
    <t xml:space="preserve">جمع آوری نمونه ترشحات واژن، پروستات یا مجرای ادراری </t>
  </si>
  <si>
    <t xml:space="preserve">جمع‌آوری ترشحات نوک پستان </t>
  </si>
  <si>
    <t xml:space="preserve">اندازه‌گیری کمّی حجم ادرار جمع‌آوری شده در مدت زمان معین </t>
  </si>
  <si>
    <t xml:space="preserve">جمع‌آوری شیره معده یا دوازدهه یک نوبت </t>
  </si>
  <si>
    <t xml:space="preserve">جمع‌آوری شیره معده بعد از تحریك با هیستامین یا مواد محرک مشابه </t>
  </si>
  <si>
    <t xml:space="preserve">نمونه‌گیری از ضایعات قارچی، گال، لیشمانیا و موارد مشابه </t>
  </si>
  <si>
    <t>تجزیه ادرار</t>
  </si>
  <si>
    <t xml:space="preserve">آزمایش كامل ادرار با استفاده از نوار ادراری یا قرص‌های دارویی برای تعیین بیلیروبین، قند، هموگلوبین، كتون‌ها، لوكوسیت‌ها، نیتریت، PH، وزن مخصوص، اوروبیلینوژن و غیره به صورت ماكروسكوپی با یا بدون استفاده از دستگاه خودکار شامل گزارش ویژگی های ماکروسکوپی و تجسس میكروسكوپی </t>
  </si>
  <si>
    <t xml:space="preserve">آزمایش بیوشیمیایی تك درخواستی ادرار ، حداكثر تا 2 آزمایش، هر كدام </t>
  </si>
  <si>
    <t xml:space="preserve">آزمایش تجسس میكروسكوپی ادرار به تنهایی </t>
  </si>
  <si>
    <t xml:space="preserve">اندازه گیری کمّی وزن مخصوص ادرار </t>
  </si>
  <si>
    <t xml:space="preserve">اندازه گیری کیفی یا نیمه كمی میكروآلبومینوری با نوار تست یا سایر روشها </t>
  </si>
  <si>
    <t xml:space="preserve">اندازه‌گیری کمّی پروتئین در ادرار جمع‌آوری شده در مدت زمان معین </t>
  </si>
  <si>
    <t xml:space="preserve">اندازه گیری کیفی یا نیمه کمّی پروتئین بنس جونز در ادرار به روش شیمیایی و حرارتی </t>
  </si>
  <si>
    <t xml:space="preserve">اندازه گیری کمّی هموگلوبین، اگزالات، سیترات و یا پنتوز در ادرار به روش غیر آنزیمی </t>
  </si>
  <si>
    <t xml:space="preserve">اندازه گیری کیفی اوروبیلینوژن ادرار </t>
  </si>
  <si>
    <t xml:space="preserve">اندازه گیری کمّی اوروبیلینوژن ادرار </t>
  </si>
  <si>
    <t xml:space="preserve">آزمایش کیفی کلرید فریک برای غربالگری بیماریهای متابولیک ژنتیکی از جمله PKU (تجسس اسید فنیل پیرویک) در ادرار </t>
  </si>
  <si>
    <t xml:space="preserve">آزمایش کیفی/نیمه کمّی برای غربالگری الکاپتونوری (تجسس اسید هموژنتیسیك) در ادرار </t>
  </si>
  <si>
    <t xml:space="preserve">اندازه‌گیری کمّی مس سرم </t>
  </si>
  <si>
    <t xml:space="preserve">اندازه‌گیری کمّی مس ادرار 24 ساعته </t>
  </si>
  <si>
    <t xml:space="preserve">اندازه گیری کیفی/نیمه کمّی تیروزین ادرار </t>
  </si>
  <si>
    <t xml:space="preserve">اندازه گیری کیفی/نیمه کمّی سیستین و هموسیستین ادرار </t>
  </si>
  <si>
    <t xml:space="preserve">اندازه گیری کیفی/نیمه کمّی هموسیستین ادرار </t>
  </si>
  <si>
    <t xml:space="preserve">تجسس میکروسکوپی گلبول قرمز دیسمورفیك در ادرار </t>
  </si>
  <si>
    <t xml:space="preserve">اندازه گیری کیفی/نیمه کمّی مواد احیا كننده در ادرار </t>
  </si>
  <si>
    <t xml:space="preserve">تجسس میکروسکوپی دانه‌های متاكروماتیك در ادرار </t>
  </si>
  <si>
    <t xml:space="preserve">آزمایش Addis Count </t>
  </si>
  <si>
    <t xml:space="preserve">اندازه‌گیری کمّی اكسالات به روش آنزیمی در ادرار 24 ساعته </t>
  </si>
  <si>
    <t xml:space="preserve">اندازه گیری کمّی سیترات به روش آنزیمی در ادرار 24 ساعته </t>
  </si>
  <si>
    <t>شیمی بالینی</t>
  </si>
  <si>
    <t xml:space="preserve">اندازه گیری کمّی گلوكز خون/سرم/پلاسما </t>
  </si>
  <si>
    <t xml:space="preserve">اندازه گیری کمّی گلوكز خون/سرم/پلاسما، 2 ساعت پس از صرف صبحانه (2hpp) </t>
  </si>
  <si>
    <t xml:space="preserve">آزمایش تحمل گلوكز با حداقل 4 نمونه (GTT) </t>
  </si>
  <si>
    <t xml:space="preserve">اندازه گیری کمّی اوره خون/سرم/پلاسما </t>
  </si>
  <si>
    <t xml:space="preserve">اندازه گیری کمّی اوره ادار </t>
  </si>
  <si>
    <t xml:space="preserve">اندازه گیری کمّی كراتینین خون/سرم/پلاسما </t>
  </si>
  <si>
    <t xml:space="preserve">اندازه گیری کمّی كراتینین ادرار </t>
  </si>
  <si>
    <t xml:space="preserve">اندازه گیری کمّی اسید اوریك خون/سرم/پلاسما </t>
  </si>
  <si>
    <t xml:space="preserve">اندازه گیری کمّی اسید اوریك ادرار </t>
  </si>
  <si>
    <t xml:space="preserve">اندازه گیری کمّی تریگلیسیرید در خون/سرم/پلاسما </t>
  </si>
  <si>
    <t xml:space="preserve">اندازه گیری کمّی كلسترول در خون/سرم/پلاسما </t>
  </si>
  <si>
    <t xml:space="preserve">اندازه‌گیری کمّی HDL-Cholesterol در سرم/پلاسما </t>
  </si>
  <si>
    <t xml:space="preserve">اندازه‌گیری کمّی LDL- Cholesterol در سرم/پلاسما </t>
  </si>
  <si>
    <t xml:space="preserve">اندازه‌گیری کمّی سدیم خون/سرم/پلاسما </t>
  </si>
  <si>
    <t xml:space="preserve">اندازه‌گیری کمّی سدیم ادرار </t>
  </si>
  <si>
    <t xml:space="preserve">اندازه‌گیری کمّی پتاسیم خون/سرم/پلاسما </t>
  </si>
  <si>
    <t xml:space="preserve">اندازه‌گیری کمّی پتاسیم ادرار </t>
  </si>
  <si>
    <t xml:space="preserve">اندازه‌گیری کمّی کلر خون/سرم/پلاسما </t>
  </si>
  <si>
    <t xml:space="preserve">اندازه‌گیری کمّی کلر ادرار </t>
  </si>
  <si>
    <t xml:space="preserve">اندازه‌گیری کمّی دی اكسیدكربن یا بیكربنات </t>
  </si>
  <si>
    <t xml:space="preserve">اندازه گیری کمّی لیتیم سرم </t>
  </si>
  <si>
    <t xml:space="preserve">اندازه گیری کمّی كلسیم سرم/پلاسما </t>
  </si>
  <si>
    <t xml:space="preserve">اندازه گیری کمّی كلسیم ادرار </t>
  </si>
  <si>
    <t xml:space="preserve">اندازه گیری کمّی كلسیم یونیزه خون/سرم/پلاسما </t>
  </si>
  <si>
    <t xml:space="preserve">اندازه گیری کمّی فسفر سرم/پلاسما </t>
  </si>
  <si>
    <t xml:space="preserve">اندازه گیری کمّی ادرار </t>
  </si>
  <si>
    <t xml:space="preserve">اندازه‌گیری کمّی آهن سرم/پلاسما </t>
  </si>
  <si>
    <t xml:space="preserve">اندازه‌گیری ظرفیت اتصال آهن(TIBC) </t>
  </si>
  <si>
    <t>اندازه گیری کمی پروتئین خون</t>
  </si>
  <si>
    <t>اندازه گیری کمی آلبومین خون</t>
  </si>
  <si>
    <t xml:space="preserve">اندازه‌گیری کمّی پروتئین توتال سرم و تعیین نسبت آلبومین به گلوبولین </t>
  </si>
  <si>
    <t xml:space="preserve">اندازه‌گیری کمّی بیلیروبین سرم/پلاسما (شامل بیلیروبین توتال و مستقیم) </t>
  </si>
  <si>
    <t xml:space="preserve">اندازه‌گیری کمّی فعالیت آنزیم ((AST SGOT در سرم/پلاسما </t>
  </si>
  <si>
    <t xml:space="preserve">اندازه‌گیری کمّی فعالیت آنزیم ((ALT SGPT در سرم/پلاسما </t>
  </si>
  <si>
    <t xml:space="preserve">اندازه‌گیری کمّی فعالیت آنزیم فسفاتاز قلیایی (ALP) در سرم/پلاسما </t>
  </si>
  <si>
    <t xml:space="preserve">اندازه‌گیری کمّی فعالیت آنزیم اسید فسفاتاز توتال (ACP) در سرم/پلاسما </t>
  </si>
  <si>
    <t xml:space="preserve">اندازه‌گیری کمّی فعالیت آنزیم اسید فسفاتاز پروستاتیك در سرم/پلاسما </t>
  </si>
  <si>
    <t xml:space="preserve">اندازه‌گیری کمّی فعالیت آنزیم لاکتات دهیدروژناز ((LD LDH در سرم/پلاسما </t>
  </si>
  <si>
    <t xml:space="preserve">اندازه‌گیری کمّی فعالیت آنزیم لاکتات دهیدروژناز ((LD LDH در مایعات بدن </t>
  </si>
  <si>
    <t xml:space="preserve">اندازه‌گیری کمّی ایزوآنزیم‌های لاکتات دهیدروژناز (LD) در سرم/پلاسما </t>
  </si>
  <si>
    <t xml:space="preserve">اندازه‌گیری کمّی فعالیت آنزیم کراتین فسفوکیناز CPK) CK) توتال در سرم/پلاسما </t>
  </si>
  <si>
    <t xml:space="preserve">اندازه‌گیری کمی ایزو آنزیم کراتین فسفوکیناز CPK-MB در سرم/پلاسما </t>
  </si>
  <si>
    <t xml:space="preserve">اندازه‌گیری کمی MASSـMBـCPK </t>
  </si>
  <si>
    <t>(این کد با کدهای CPK و میوگلوبین و تروپونین قابل محاسبه و گزارش نمی‌باشد) (صرفا در مراکز درمانی بستری و اورژانس تحت پوشش بیمه می‌باشد)</t>
  </si>
  <si>
    <t xml:space="preserve">اندازه‌گیری کمّی فعالیت آنزیم آلدولاز در سرم/پلاسما </t>
  </si>
  <si>
    <t xml:space="preserve"> آزمایش بررسی فعالیت آنزیم G6PD گلبول قرمز </t>
  </si>
  <si>
    <t xml:space="preserve">اندازه‌گیری کمّی فعالیت آنزیم آمیلاز در سرم/پلاسما </t>
  </si>
  <si>
    <t xml:space="preserve">اندازه‌گیری کمّی فعالیت آنزیم آمیلاز در ادرار </t>
  </si>
  <si>
    <t xml:space="preserve">اندازه‌گیری کمّی فعالیت آنزیم لیپاز در سرم/پلاسما </t>
  </si>
  <si>
    <t xml:space="preserve">اندازه‌گیری کمّی فعالیت آنزیم ایزوسیترات دهیدروژناز در سرم/پلاسما </t>
  </si>
  <si>
    <t xml:space="preserve">اندازه‌گیری کمّی فعالیت آنزیم سوربیتول دهیدروژناز در سرم/پلاسما </t>
  </si>
  <si>
    <t xml:space="preserve">اندازه‌گیری کمّی فعالیت آنزیم گاماگلوتامیل ترانسفراز(GGT) در سرم/پلاسما </t>
  </si>
  <si>
    <t xml:space="preserve">اندازه‌گیری کمّی فعالیت آنزیم لوسین آمینوپپتیداز(LAP) در سرم/پلاسما </t>
  </si>
  <si>
    <t xml:space="preserve">اندازه‌گیری کمّی فعالیت آنزیم لوسین آمینوپپتیداز(LAP) در ادرار و مایعات بدن </t>
  </si>
  <si>
    <t xml:space="preserve">اندازه‌گیری کمّی فعالیت آنزیم 5- نوكلئوتیداز (NT-5) در سرم/پلاسما </t>
  </si>
  <si>
    <t xml:space="preserve">اندازه‌گیری کمّی فعالیت آنزیم كولین استراز سرم </t>
  </si>
  <si>
    <t xml:space="preserve">اندازه‌گیری کمّی فعالیت آنزیم كولین استراز خون كامل </t>
  </si>
  <si>
    <t xml:space="preserve">اندازه‌گیری کمّی فعالیت آنزیم آدنوزین دی آمیناز (ADA) در سرم/پلاسما </t>
  </si>
  <si>
    <t xml:space="preserve">اندازه‌گیری کمّی فعالیت آنزیم آدنوزین دی آمیناز (ADA) در مایعات بدن </t>
  </si>
  <si>
    <t xml:space="preserve">اندازه‌گیری کمّی پیروات در سرم/پلاسما </t>
  </si>
  <si>
    <t xml:space="preserve">اندازه‌گیری کمّی لاكتات در سرم/پلاسما </t>
  </si>
  <si>
    <t xml:space="preserve">اندازه گیری کمّی فعالیت مورامیداز در سرم/پلاسما </t>
  </si>
  <si>
    <t xml:space="preserve">اندازه گیری كلیرانس كراتینین (برمبنای اندازه گیری کراتینین در سرم و ادرار) </t>
  </si>
  <si>
    <t xml:space="preserve">اندازه گیری كلیرانس اوره (برمبنای اندازه گیری کراتینین در سرم و ادرار) </t>
  </si>
  <si>
    <t xml:space="preserve">اندازه گیری کمّی هومووانیلیک اسید (HVA) به روش HPLC در ادرار </t>
  </si>
  <si>
    <t>اندازه گیری هر آنالیت شیمی بالینی که در فهرست خدمات مشخص نشده است</t>
  </si>
  <si>
    <t xml:space="preserve">اندازه گیری کمّی آمینواسیدها به ازای یک یا چند آمینواسید در سرم/پلاسما </t>
  </si>
  <si>
    <t xml:space="preserve">اندازه گیری کمّی آمینواسیدها به ازای یک یا چند آمینواسید در ادرار و مایعات بدن </t>
  </si>
  <si>
    <t xml:space="preserve">آزمایش چالش گلوکز (GCT) </t>
  </si>
  <si>
    <t xml:space="preserve">اندازه گیری PH مایعات بدن به جز خون و ادرار </t>
  </si>
  <si>
    <t>شیمی بالینی اختصاصی</t>
  </si>
  <si>
    <t xml:space="preserve">آزمایش الکتروفورز ایمونوفیکساسیون؛ سایر مایعات بدن با تغلیظ (برای مثال ادرار ،CSF) </t>
  </si>
  <si>
    <t xml:space="preserve">آزمایش الکتروفورزیس هموگلوبین همراه اندازه گیری هموگلوبین F به روش شیمیایی و هموگلوبین 2 A به روش ستون توا ماً </t>
  </si>
  <si>
    <t xml:space="preserve">آزمایش الكـتروفورز همـوگلوبین به روش سیترات آگار به منظور افتراق هموگلوبین‌های غیرطبیعی </t>
  </si>
  <si>
    <t xml:space="preserve">آزمایش کیفی ایزوپروپانل و حرارت (تعیین هموگلوبین ناپایدار) </t>
  </si>
  <si>
    <t xml:space="preserve">اندازه گیری کمّی نسبت زنجیره‌های گلوبین به روش بیوسنتز In vitro </t>
  </si>
  <si>
    <t xml:space="preserve">اندازه گیری کمّی هموگلوبین جنینی (HbF) به روش شیمیایی </t>
  </si>
  <si>
    <t xml:space="preserve">اندازه گیری کمّی هموگلوبین 2 A به روش کروماتوگرافی ستونی </t>
  </si>
  <si>
    <t xml:space="preserve">آزمایش الكتروفورزیس پروتئین‌های سرم </t>
  </si>
  <si>
    <t xml:space="preserve">آزمایش الکتروفورزیس پروتئین های ادرار </t>
  </si>
  <si>
    <t xml:space="preserve">آزمایش الکتروفورزیس پروتئین های مایع نخاع </t>
  </si>
  <si>
    <t xml:space="preserve">آزمایش الكتروفورزیس زنجیره‌های گلوبین </t>
  </si>
  <si>
    <t xml:space="preserve">آزمایش الكتروفورزیس لیپوپروتئین‌های سرم </t>
  </si>
  <si>
    <t xml:space="preserve">آزمایش الکتروفورزیس آپولیپوپروتئین ها سرم </t>
  </si>
  <si>
    <t xml:space="preserve">آزمایش ایمونو الكتروفورزیس سرم </t>
  </si>
  <si>
    <t xml:space="preserve">آزمایش ایمونو الكتروفورزیس ادرار </t>
  </si>
  <si>
    <t xml:space="preserve">آزمایش الكتروفورزیس برای تعیین ایزوآنزیم‌های CK، LD و آلكالن فسفاتاز </t>
  </si>
  <si>
    <t xml:space="preserve">آزمایش Current Immuno Electrophoresis) CCIE Counter) </t>
  </si>
  <si>
    <t xml:space="preserve">آزمایش اندازه گیری کیفی آنالیت (ها) با استفاده از كروماتوگرافی ستونی (مانند گاز، مایع و HPLC) </t>
  </si>
  <si>
    <t xml:space="preserve">آزمایش اندازه گیری کمّی آنالیت (ها) با استفاده از كروماتوگرافی ستونی (مانند گاز، مایع و HPLC) </t>
  </si>
  <si>
    <t xml:space="preserve">آزمایش كروماتوگرافی كاغذی یك بعدی </t>
  </si>
  <si>
    <t xml:space="preserve">آزمایش كروماتوگرافی كاغذی دو بعدی </t>
  </si>
  <si>
    <t xml:space="preserve">آزمایش كروماتوگرافی لایه نازک (Thin layer) </t>
  </si>
  <si>
    <t xml:space="preserve">آزمایش كروماتوگرافی لایه نازک (Thin layer) مواد روان گردان، مخدر و داروها و متابولیت آن ها در خون </t>
  </si>
  <si>
    <t xml:space="preserve">آزمایش كروماتوگرافی لایه نازک (Thin layer) مواد روان گردان، مخدر و داروها و متابولیت آن ها در ادرار </t>
  </si>
  <si>
    <t xml:space="preserve">آزمایش كروماتوگرافی لایه نازک (Thin layer) متابولیت مرتبط با بیماری های متابولیک در خون </t>
  </si>
  <si>
    <t xml:space="preserve">آزمایش كروماتوگرافی لایه نازک (Thin layer) مواد روان گردان، مخدر و داروها و متابولیت آن ها در ادرار و مایعات بدن </t>
  </si>
  <si>
    <t xml:space="preserve">اندازه‌گیری کمّی هموگلوبین گلیكوزیله (HbA1C) در خون </t>
  </si>
  <si>
    <t xml:space="preserve">اندازه‌گیری کمّی هر یك از فلزات سنگین در مایعات بدن به روش جذب اتمی (Fe ،Zn ، Hg و سایر موارد) </t>
  </si>
  <si>
    <t xml:space="preserve">اندازه‌گیری کمّی منیزیم خون یا سایر فلزات سنگین به روش اسپكتروفتومتری </t>
  </si>
  <si>
    <t xml:space="preserve">اندازه‌گیری کمّی منیزیم یونیزه خون به روش اسپكتروفتومتری </t>
  </si>
  <si>
    <t xml:space="preserve">تجسس و تشخیص مواد مخدر(مانند مورفین و مپریدین) در خون/سرم/پلاسما </t>
  </si>
  <si>
    <t xml:space="preserve">تجسس و تشخیص مواد مخدر(مانند مورفین و مپریدین) در ادرار </t>
  </si>
  <si>
    <t xml:space="preserve">اندازه گیری کیفی/نیمه کمّی اسید استیل سالسیلیك (آسپیرین) </t>
  </si>
  <si>
    <t xml:space="preserve">اندازه گیری کمّی اسید استیل سالسیلیك (آسپیرین) </t>
  </si>
  <si>
    <t xml:space="preserve">اندازه‌گیری کمّی باربیتورات ها به طریق شیمیایی </t>
  </si>
  <si>
    <t xml:space="preserve"> اندازه‌گیری کمّی كاربامازپین و داروهای ضد صرع و آنتی بیوتیك‌ها در خون/سرم/پلاسما </t>
  </si>
  <si>
    <t xml:space="preserve"> اندازه‌گیری کمّی سیكلوسپورین در خون/سرم/پلاسما </t>
  </si>
  <si>
    <t xml:space="preserve"> اندازه‌گیری کمّی Tacrolimous در خون/سرم/پلاسما </t>
  </si>
  <si>
    <t xml:space="preserve"> اندازه‌گیری کمّی سطح سایر داروها در خون/سرم/پلاسما یا ادرار </t>
  </si>
  <si>
    <t xml:space="preserve"> اندازه گیری کمّی 5-هیدروكسی اندول استیك اسید (5HIAA) در ادرار </t>
  </si>
  <si>
    <t xml:space="preserve"> اندازه گیری کمّی وانیلیل مندلیك اسید (VMA) در ادرار </t>
  </si>
  <si>
    <t xml:space="preserve"> اندازه‌گیری کمّی متیل موالونیك اسید (M/M/A) در ادرار </t>
  </si>
  <si>
    <t xml:space="preserve"> اندازه گیری کمّی كتكول آمین‌های در خون/سرم/پلاسما </t>
  </si>
  <si>
    <t xml:space="preserve"> اندازه گیری کمّی كتكول آمین‌های در ادرار </t>
  </si>
  <si>
    <t xml:space="preserve"> اندازه گیری کمّی نورآدرنالین در خون/سرم/پلاسما </t>
  </si>
  <si>
    <t xml:space="preserve"> اندازه گیری کمّی نورآدرنالین در ادرار </t>
  </si>
  <si>
    <t xml:space="preserve">اندازه‌گیری کمّی متانفرین، نورمتانفرین آزاد در سرم </t>
  </si>
  <si>
    <t xml:space="preserve">اندازه‌گیری کمّی متانفرین، نورمتانفرین در ادرار </t>
  </si>
  <si>
    <t xml:space="preserve">اندازه‌گیری کمّی 17-كتواستروئیدها در ادرار </t>
  </si>
  <si>
    <t xml:space="preserve">اندازه‌گیری کمّی 17-هیدروكسی استروئیدها در ادرار </t>
  </si>
  <si>
    <t xml:space="preserve">آزمایش اسپكتروفتومتریك مایع آمنیوتیك </t>
  </si>
  <si>
    <t xml:space="preserve">اندازه‌گیری کمّی بیلیروبین در مایع آمنیوتیك </t>
  </si>
  <si>
    <t xml:space="preserve">اندازه‌گیری کمّی لسیتین و اسفنگومیلین در مایع آمنیوتیك </t>
  </si>
  <si>
    <t xml:space="preserve">آزمایش ثبات كف (Foam Stability Test) در مایع آمنیوتیك </t>
  </si>
  <si>
    <t xml:space="preserve"> اندازه‌گیری کمّی هیدروكسی پرولین آزاد در ادرار </t>
  </si>
  <si>
    <t xml:space="preserve"> اندازه‌گیری کمّی هیدروكسی پرولین توتال در ادرار </t>
  </si>
  <si>
    <t xml:space="preserve">اندازه‌گیری کیفی/نیمه کمّی اسید موكوپلی ساكاریدهای ادرار </t>
  </si>
  <si>
    <t xml:space="preserve">اندازه‌گیری کمّی اسید موكوپلی ساكاریدهای ادرار </t>
  </si>
  <si>
    <t xml:space="preserve">آزمایش اسید معده شامل اندازه گیری کمّی اسید کلریدریک آزاد، اسیدیته توتال، برای هر نمونه </t>
  </si>
  <si>
    <t xml:space="preserve">اندازه گیری فاكتور داخلی (Intrinsic Factor) در شیره معده </t>
  </si>
  <si>
    <t xml:space="preserve">جمع‌آوری نمونه عرق </t>
  </si>
  <si>
    <t xml:space="preserve">اندازه‌گیری کمّی دلتا آمینولوولینیك(Delta-ALA) در ادرار </t>
  </si>
  <si>
    <t xml:space="preserve">اندازه‌گیری کمّی پورفیرین در ادرار </t>
  </si>
  <si>
    <t xml:space="preserve">اندازه گیری کیفی/نیمه کمی اوروپورفیرین در ادرار </t>
  </si>
  <si>
    <t xml:space="preserve">اندازه‌گیری کمّی اوروپورفیرین ادرار </t>
  </si>
  <si>
    <t xml:space="preserve">اندازه گیری کیفی/نیمه کمی كوپروپورفیرین در ادرار </t>
  </si>
  <si>
    <t xml:space="preserve">اندازه گیری کمّی كوپروپورفیرین خون </t>
  </si>
  <si>
    <t xml:space="preserve">اندازه گیری کمّی كوپروپورفیرین ادرار </t>
  </si>
  <si>
    <t xml:space="preserve">اندازه گیری کمّی كوپروپورفیرین مدفوع </t>
  </si>
  <si>
    <t xml:space="preserve">اندازه گیری کیفی/نیمه کمی پورفوبیلینوژن ادرار </t>
  </si>
  <si>
    <t xml:space="preserve">اندازه گیری کمّی پورفوبیلینوژن ادرار </t>
  </si>
  <si>
    <t xml:space="preserve">اندازه گیری کمّی اوروبیلینوژن در ادرار </t>
  </si>
  <si>
    <t xml:space="preserve">اندازه گیری کمّی اوروبیلینوژن در مدفوع </t>
  </si>
  <si>
    <t xml:space="preserve">اندازه‌گیری کمّی فنیل آلانین یا تیروزین به روش شیمیایی در سرم/پلاسما </t>
  </si>
  <si>
    <t xml:space="preserve">اندازه‌گیری کمّی فنیل آلانین یا تیروزین به روش شیمیایی در ادرار </t>
  </si>
  <si>
    <t xml:space="preserve">اندازه‌گیری کمّی سرولوپلاسمین به روش شیمیایی در سرم/پلاسما </t>
  </si>
  <si>
    <t xml:space="preserve">اندازه‌گیری کمّی آمونیاك خون/پلاسما </t>
  </si>
  <si>
    <t xml:space="preserve">اندازه گیری کمّی اسید لاكتیك خون/پلاسما </t>
  </si>
  <si>
    <t xml:space="preserve">اندازه گیری کمّی اسید لاكتیك مایع مغزی نخاعی </t>
  </si>
  <si>
    <t xml:space="preserve">اندازه گیری کمّی الكل (اتانول) در هر نوع نمونه بالینی به جز هوای بازدمی </t>
  </si>
  <si>
    <t xml:space="preserve">اندازه گیری کمّی میوگلوبین (Myoglobin) خون/پلاسما/ سرم </t>
  </si>
  <si>
    <t xml:space="preserve">اندازه گیری کمّی میوگلوبین (Myoglobin) ادرار </t>
  </si>
  <si>
    <t xml:space="preserve">اندازه گیری کمّی مِت هموگلوبین (Methemoglobin) خون </t>
  </si>
  <si>
    <t xml:space="preserve">اندازه گیری کیفی/نیمه کمّی تروپونین قلبی در خون/سرم/پلاسما </t>
  </si>
  <si>
    <t xml:space="preserve">اندازه گیری کمّی تروپونین قلبی در خون/سرم/پلاسما </t>
  </si>
  <si>
    <t xml:space="preserve">اندازه گیری کمّی Homosysteine سرم/پلاسما </t>
  </si>
  <si>
    <t xml:space="preserve">اندازه گیری کمّی Homosysteine ادرار </t>
  </si>
  <si>
    <t xml:space="preserve">اندازه گیری کمّی گالاكتوز سرم/پلاسما </t>
  </si>
  <si>
    <t xml:space="preserve">اندازه گیری کمّی گالاكتوز ادرار </t>
  </si>
  <si>
    <t xml:space="preserve">آزمایش جذب دی گزیلوز </t>
  </si>
  <si>
    <t xml:space="preserve">آزمایش تحمل لاكتوز </t>
  </si>
  <si>
    <t xml:space="preserve">آزمایش تحمل گلوكاگون </t>
  </si>
  <si>
    <t xml:space="preserve">آزمایش تحمل تالبوتامید </t>
  </si>
  <si>
    <t xml:space="preserve">آزمایش گازهای خونی شامل (HCO3, PO2, PCO2, PH, CO2) و محاسبه O2 اشباع </t>
  </si>
  <si>
    <t xml:space="preserve">اندازه گیری گازهای خونی شامل (PH, PO2, PCO2, CO2, HCO3)، محاسبه اشباع O2، همراه با سدیم، پتاسیم، کلسیم، هموگلوبین، هماتوکریت، گلوکز و لاکتات خون </t>
  </si>
  <si>
    <t xml:space="preserve">اندازه‌گیری کمّی مونواكسیدكربن یا كربوكسی هموگلوبین در خون </t>
  </si>
  <si>
    <t xml:space="preserve">اندازه‌گیری کیفی/ نیمه کمّی منواكسید كربن یا كربوكسی هموگلوبین در خون </t>
  </si>
  <si>
    <t xml:space="preserve">اندازه‌گیری كیفی/ نیمه كمی استن و اجسام كتونی سرم/ پلاسما </t>
  </si>
  <si>
    <t xml:space="preserve">اندازه گیری کمّی اسمولا لیته پلاسما یا سایر مایعات بدن </t>
  </si>
  <si>
    <t xml:space="preserve">اندازه‌گیری کمّی بتا-كاروتن سرم </t>
  </si>
  <si>
    <t xml:space="preserve">اندازه‌گیری کمّی اسیدآسكوربیك (ویتامینC) سرم/پلاسما </t>
  </si>
  <si>
    <t xml:space="preserve">اندازه گیری کمّی تیامین (ویتامین B1) خون/سرم/پلاسما </t>
  </si>
  <si>
    <t xml:space="preserve">اندازه گیری کمّی ریبوفلاوین (ویتامین B2) گلبول قرمز/سرم/پلاسما </t>
  </si>
  <si>
    <t xml:space="preserve">اندازه گیری کمّی ریبوفلاوین (ویتامین B2) گلبول ادرار </t>
  </si>
  <si>
    <t xml:space="preserve">اندازه گیری کمّی فولیك اسید سرم/پلاسما </t>
  </si>
  <si>
    <t xml:space="preserve">اندازه گیری کمّی سیانوکوبالامین (ویتامین B1) گلبول قرمز/سرم/پلاسما </t>
  </si>
  <si>
    <t xml:space="preserve">اندازه‌گیری کمّی رتینول (ویتامین A) سرم </t>
  </si>
  <si>
    <t xml:space="preserve">آزمایش حلالیت برای تشخیص کم‌خونی سلول داسی (Solubility Test) Dithionite Rapid Test </t>
  </si>
  <si>
    <t xml:space="preserve">اندازه گیری کمّی ترانسفرین (Transferrin) سرم/پلاسما </t>
  </si>
  <si>
    <t xml:space="preserve">آزمایش اشباع ترانسفرین (Transferrin Saturation ) سرم </t>
  </si>
  <si>
    <t xml:space="preserve">اندازه گیری رسپتورهای ترانسفرین سرم/پلاسما </t>
  </si>
  <si>
    <t xml:space="preserve">تجزیه سنگ‌های ادراری و كیسه صفرا </t>
  </si>
  <si>
    <t xml:space="preserve">اندازه گیری کمّی دیگوکسین(Digoxin ) سرم/پلاسما </t>
  </si>
  <si>
    <t xml:space="preserve">اندازه گیری کمّی فریتین سرم/پلاسما </t>
  </si>
  <si>
    <t>اندازه گیری کمّی تیروزین به روش کروماتوگرافی مایع با کارایی بالا (HPLC) سرم/پلاسما (پایش)</t>
  </si>
  <si>
    <t xml:space="preserve"> (در صورت غربالگری، کد * محسوب می گردد)</t>
  </si>
  <si>
    <t xml:space="preserve">اندازه گیری کمّی تیروزین به روش HPLC ادرار </t>
  </si>
  <si>
    <t xml:space="preserve">اندازه‌گیری کمّی فنیل آلانین به روش کروماتوگرافی مایع با کارایی بالا (HPLC) سرم/پلاسما (پایش) </t>
  </si>
  <si>
    <t xml:space="preserve">اندازه‌گیری کمّی فنیل آلانین به روش HPLC ادرار </t>
  </si>
  <si>
    <t>اندازه‌گیری کمّی تیروزین و فنیل آلانین به صورت همزمان به روش کروماتوگرافی مایع با کارایی بالا (HPLC) سرم/پلاسما (تایید تشخیص)</t>
  </si>
  <si>
    <t xml:space="preserve">اندازه‌گیری کمّی تیروزین و فنیل آلانین به صورت همزمان به روش کروماتوگرافی مایع با کارایی بالا (HPLC) ادرار (تایید تشخیص) </t>
  </si>
  <si>
    <t>(در صورت غربالگری، کد * محسوب می گردد)</t>
  </si>
  <si>
    <t xml:space="preserve">اندازه‌گیری کمّی هاپتوگلوبین خون/سرم/پلاسما </t>
  </si>
  <si>
    <t xml:space="preserve">اندازه گیری Arylsulfatase A,B,C ؛ هر كدام در سرم/پلاسما </t>
  </si>
  <si>
    <t xml:space="preserve">اندازه گیری Arylsulfatase A,B,C ؛ هر كدام در ادرار </t>
  </si>
  <si>
    <t xml:space="preserve">تجسس هموسیدرین در ادرار </t>
  </si>
  <si>
    <t xml:space="preserve">اندازه‌گیری کمّی هر یك از آپولیپوپروتئین‌ها سرم/پلاسما </t>
  </si>
  <si>
    <t xml:space="preserve">اندازه گیری کمّی (Lipoprotein a (Lpa سرم/پلاسما </t>
  </si>
  <si>
    <t xml:space="preserve">اندازه‌گیری کیفی/ نیمه کمّی فعالیت آنزیم تریپسین در مایع دوازدهــه و مدفــوع Stool Trypsin Activity </t>
  </si>
  <si>
    <t xml:space="preserve">اندازه گیری کوکائین و متابولیت‌های آن در خون/سرم/پلاسما </t>
  </si>
  <si>
    <t xml:space="preserve">اندازه گیری کوکائین و متابولیت‌های آن در ادرار یا مایعات بدن </t>
  </si>
  <si>
    <t xml:space="preserve">اندازه گیری کمّی فنوباربیتال به روش HPLC در سرم/پلاسما </t>
  </si>
  <si>
    <t xml:space="preserve">اندازه گیری کمّی نورتریپتیلین به روش HPLC در سرم/پلاسما </t>
  </si>
  <si>
    <t xml:space="preserve">اندازه گیری کمّی Amphetamine یا Methamphetamineبه روش HPLC در سرم/پلاسما </t>
  </si>
  <si>
    <t xml:space="preserve">اندازه‌گیری کمّی سایر ویتامین‌ها به روش HPLC در نمونه های بالینی </t>
  </si>
  <si>
    <t xml:space="preserve">اندازه گیری کیفی/نیمه کمّی متادون در خون/سرم/پلاسما </t>
  </si>
  <si>
    <t xml:space="preserve">اندازه گیری کیفی/نیمه کمّی متادون در ادرار </t>
  </si>
  <si>
    <t xml:space="preserve">اندازه گیری کمّی تئوفیلین سرم/پلاسما </t>
  </si>
  <si>
    <t xml:space="preserve">اندازه گیری کمّی Cystatin C سرم/پلاسما </t>
  </si>
  <si>
    <t xml:space="preserve">آزمایش های غربالگری بیماری های متابولیک Test Metabolic Disorders Screening (by TMS Method) برای 25 بیماری </t>
  </si>
  <si>
    <r>
      <t>MDA</t>
    </r>
    <r>
      <rPr>
        <b/>
        <sz val="12"/>
        <color indexed="8"/>
        <rFont val="B Traffic"/>
        <charset val="178"/>
      </rPr>
      <t xml:space="preserve"> </t>
    </r>
  </si>
  <si>
    <t xml:space="preserve">اندازه گیری کمّی کاتالاز (Catalase ) در خون یا ادرار </t>
  </si>
  <si>
    <t xml:space="preserve">اندازه گیری کمّی گلوتاتیون ردوكتاز (GSH) در خون </t>
  </si>
  <si>
    <t>هورمون شناسی</t>
  </si>
  <si>
    <t xml:space="preserve">اندازه گیری کمّی T3 سرم/پلاسما </t>
  </si>
  <si>
    <t xml:space="preserve">‏ اندازه گیری کمّی T4 سرم/پلاسما </t>
  </si>
  <si>
    <t xml:space="preserve">اندازه گیری کمّی (T3 Uptake (T3RU سرم/پلاسما </t>
  </si>
  <si>
    <t xml:space="preserve">اندازه گیری کمّی (Thyroid Stimulating Hormone (TSH سرم/پلاسما </t>
  </si>
  <si>
    <t xml:space="preserve">اندازه‌گیری کمّی FreeT3 سرم/پلاسما </t>
  </si>
  <si>
    <t xml:space="preserve">اندازه گیری کمّی FreeT4 سرم/پلاسما </t>
  </si>
  <si>
    <t xml:space="preserve"> اندازه‌گیری کمّی (Thyrotropin-Releasing Hormone (TRH سرم/پلاسما </t>
  </si>
  <si>
    <t xml:space="preserve"> اندازه‌گیری کمّی Thyroglobulin سرم/پلاسما </t>
  </si>
  <si>
    <t xml:space="preserve"> اندازه‌گیری کمّی (Follicle stimulating hormone (FSH سرم/ پلاسما یا ادرار </t>
  </si>
  <si>
    <t xml:space="preserve"> اندازه‌گیری کمّی (LH) Luteinizing hormone خون </t>
  </si>
  <si>
    <t xml:space="preserve">اندازه‌گیری کمّی (LH) Luteinizing hormone ادرار </t>
  </si>
  <si>
    <t xml:space="preserve"> اندازه‌گیری کمّی پرولاکتین Prolactin سرم/پلاسما </t>
  </si>
  <si>
    <t xml:space="preserve"> اندازه‌گیری کمّی تستوسترون Testosteroneسرم/پلاسما </t>
  </si>
  <si>
    <t xml:space="preserve">اندازه‌گیری کمّی استرادیول (E2) ادرار </t>
  </si>
  <si>
    <t xml:space="preserve"> اندازه‌گیری کمّی تستوسترون آزاد Free Testosterone سرم/پلاسما </t>
  </si>
  <si>
    <t xml:space="preserve">اندازه گیری کمّی دی هیدرو تستوسترون </t>
  </si>
  <si>
    <t xml:space="preserve"> اندازه‌گیری کمّی دی هیدرو اپی اندروسترون سولفات DHEA-S سرم/پلاسما </t>
  </si>
  <si>
    <t xml:space="preserve"> اندازه‌گیری کمّی دی هیدرو اپی اندروسترون DHEA سرم/پلاسما </t>
  </si>
  <si>
    <t xml:space="preserve"> اندازه‌گیری کمّی پروژسترون Progesterone سرم/پلاسما </t>
  </si>
  <si>
    <t xml:space="preserve"> اندازه‌گیری کمّی17-هیدروکسی پروژسترون 17-OH-Progesteron خون، سرم/پلاسما </t>
  </si>
  <si>
    <t xml:space="preserve"> اندازه‌گیری کمّی استرادیول (E2) سرم/پلاسما </t>
  </si>
  <si>
    <t>اندازه‌گیری کمّی استرادیول (E2) ادرار</t>
  </si>
  <si>
    <t xml:space="preserve"> اندازه‌گیری کمّی استریول (E3) سرم/ پلاسما </t>
  </si>
  <si>
    <t xml:space="preserve"> اندازه‌گیری کمّی اندروستندیون Androstenedione سرم/پلاسما </t>
  </si>
  <si>
    <t xml:space="preserve"> اندازه‌گیری کمّی هورمون پاراتیروتید PTH سرم /پلاسما </t>
  </si>
  <si>
    <t xml:space="preserve"> اندازه‌گیری کمّی کلسی تونین Calcitonin سرم/پلاسما </t>
  </si>
  <si>
    <t xml:space="preserve"> اندازه‌گیری کمّی 25-هیدروکسی ویتامین D (25-Hydroxy Vitamin D) سرم/پلاسما </t>
  </si>
  <si>
    <t xml:space="preserve">اندازه‌گیری کمّی 1و25-هیدروکسی ویتامین D (1,25-Hydroxy Vitamin D) در سرم/پلاسما </t>
  </si>
  <si>
    <t xml:space="preserve"> اندازه‌گیری کمّی رنین (Renin)در پلاسما </t>
  </si>
  <si>
    <t xml:space="preserve"> اندازه‌گیری کمّی (Angiotensin Converting Enzyme (ACE در سرم/پلاسما </t>
  </si>
  <si>
    <t xml:space="preserve"> اندازه‌گیری کمّی Angiotensin II در پلاسما </t>
  </si>
  <si>
    <t xml:space="preserve"> اندازه‌گیری کمّی Aldosterone در سرم/پلاسما </t>
  </si>
  <si>
    <t xml:space="preserve"> اندازه‌گیری کمّی Aldosterone در ادرار </t>
  </si>
  <si>
    <t xml:space="preserve"> اندازه‌گیری کمّی اریتروپوئتین (EPO ) در سرم/پلاسما </t>
  </si>
  <si>
    <t xml:space="preserve"> اندازه‌گیری کمّی Adrenocorticotropic Hormone (ACTH) در پلاسما </t>
  </si>
  <si>
    <t xml:space="preserve"> اندازه‌گیری کمّی Cortisol در سرم/پلاسما </t>
  </si>
  <si>
    <t xml:space="preserve"> اندازه‌گیری کمّی Cortisol در ادرار </t>
  </si>
  <si>
    <t xml:space="preserve"> اندازه‌گیری کمّی هورمون رشد انسانی (HGH) Human Growth Hormone در سرم/پلاسما سطح پایه </t>
  </si>
  <si>
    <t xml:space="preserve"> اندازه‌گیری کمّی HGH در سرم/پلاسما، بعد از تحریك یا مهار (L-Dopa ، ورزش یا سایر محرک ها)، به ازای هر بار،</t>
  </si>
  <si>
    <t xml:space="preserve"> (حداکثر تا 3 بار قابل گزارش و محاسبه می‌باشد) (کد 801555 با این کد قابل گزارش می‌باشد)</t>
  </si>
  <si>
    <t xml:space="preserve"> اندازه‌گیری کمّی Insulin در سرم </t>
  </si>
  <si>
    <t xml:space="preserve"> اندازه‌گیری کمّی C-Peptide در سرم </t>
  </si>
  <si>
    <t xml:space="preserve"> اندازه‌گیری کمّی Glucagon در سرم/پلاسما </t>
  </si>
  <si>
    <t xml:space="preserve"> اندازه‌گیری کمّی Gastrin در سرم </t>
  </si>
  <si>
    <t xml:space="preserve"> اندازه‌گیری کمّی Gastrin در سرم بعد از تحریك سكرتین </t>
  </si>
  <si>
    <t xml:space="preserve"> اندازه‌گیری کمّی Beta HCG در سرم/پلاسما </t>
  </si>
  <si>
    <t xml:space="preserve"> اندازه‌گیری کمّی Beta-HCG در سرم/پلاسما با تیتراژ حداقل با سه رقت </t>
  </si>
  <si>
    <t xml:space="preserve"> اندازه‌گیری کمّی وازوپرسین یا ADH در سرم/پلاسما </t>
  </si>
  <si>
    <t>اندازه‌گیری کمّی میكروآلبومین در ادرار به روش الایزا یا ایمونوتوربیدیمتری</t>
  </si>
  <si>
    <t xml:space="preserve"> اندازه‌گیری کمّی هورمون های دیگری كه به روشهای RIA و الایزا اندازه‌گیری میشوند</t>
  </si>
  <si>
    <t xml:space="preserve"> (فهرست خدمات پیشنهادی آزمایشگاه مرجع وزارت بهداشت، با تایید دبیرخانه شورای عالی بیمه تحت پوشش بیمه پایه می‌باشد)</t>
  </si>
  <si>
    <t xml:space="preserve"> اندازه‌گیری کمّی IGF-1 Insulin Like Growth Factor 1)) </t>
  </si>
  <si>
    <t xml:space="preserve"> اندازه‌گیری کمّی Free Beta-HCG در سرم/پلاسما </t>
  </si>
  <si>
    <t>آنتی بادی ها یا هورمون هایی که به روش کمی لومینسانس، الکتروکمی لومینسانس و ELFA اندازه گیری میشوند</t>
  </si>
  <si>
    <t>تومورمارکرها</t>
  </si>
  <si>
    <t>تومورمارکرهایی که به روش کمی لومینسانس، الکتروکمی لومینسانس و ELFA اندازه‌گیری میشوند</t>
  </si>
  <si>
    <t xml:space="preserve"> (فهرست خدمات پیشنهادی آزمایشگاه مرجع وزارت بهداشت، با تایید دبیرخانه شورای عالی بیمه تحت پوشش بیمه پایه می‌باشد) </t>
  </si>
  <si>
    <t xml:space="preserve">اندازه‌گیری کمّی (CEA(Carcinoembryonic Antigen در سرم/ پلاسما </t>
  </si>
  <si>
    <t xml:space="preserve">اندازه‌گیری کمّی (CEA(Carcinoembryonic Antigen در مایعات بدن </t>
  </si>
  <si>
    <t xml:space="preserve"> اندازه‌گیری کمّی آلفا فتوپروتئین در سرم/ پلاسما </t>
  </si>
  <si>
    <t xml:space="preserve"> اندازه‌گیری کمّی آلفا فتوپروتئین در مایع آمنیون </t>
  </si>
  <si>
    <t xml:space="preserve"> اندازه‌گیری کمّی PSA در سرم/ پلاسما </t>
  </si>
  <si>
    <t xml:space="preserve"> اندازه‌گیری کمّی Free PSAدر سرم/ پلاسما </t>
  </si>
  <si>
    <t xml:space="preserve"> اندازه‌گیری کمّی(SHBG) Hormon Binding Globolin Sex در سرم/ پلاسما </t>
  </si>
  <si>
    <t xml:space="preserve">اندازه‌گیری کمّی CA 19-9 در سرم/ پلاسما و مایعات بدن </t>
  </si>
  <si>
    <t xml:space="preserve">اندازه‌گیری کمّی CA 15-3 در سرم/ پلاسما و مایعات بدن </t>
  </si>
  <si>
    <t xml:space="preserve">اندازه‌گیری کمّی CA 125 در سرم/ پلاسما و مایعات بدن </t>
  </si>
  <si>
    <t xml:space="preserve">تومورماركرهای درج نشده دیگر </t>
  </si>
  <si>
    <t xml:space="preserve">(فهرست خدمات پیشنهادی آزمایشگاه مرجع وزارت بهداشت، با تایید دبیرخانه شورای عالی بیمه تحت پوشش بیمه پایه می‌باشد) </t>
  </si>
  <si>
    <t xml:space="preserve">اندازه‌گیری کمّی Cyfra 21-1 در سرم </t>
  </si>
  <si>
    <r>
      <t xml:space="preserve">آنتی بادی </t>
    </r>
    <r>
      <rPr>
        <b/>
        <sz val="12"/>
        <color indexed="8"/>
        <rFont val="Calibri"/>
        <family val="2"/>
      </rPr>
      <t>Anti NSE(Neuron-Specific Enolase</t>
    </r>
    <r>
      <rPr>
        <b/>
        <sz val="12"/>
        <color indexed="8"/>
        <rFont val="B Traffic"/>
        <charset val="178"/>
      </rPr>
      <t xml:space="preserve">) </t>
    </r>
  </si>
  <si>
    <r>
      <t xml:space="preserve">آزمایش </t>
    </r>
    <r>
      <rPr>
        <b/>
        <sz val="12"/>
        <color indexed="8"/>
        <rFont val="Calibri"/>
        <family val="2"/>
      </rPr>
      <t>Chromogranin A</t>
    </r>
    <r>
      <rPr>
        <b/>
        <sz val="12"/>
        <color indexed="8"/>
        <rFont val="B Traffic"/>
        <charset val="178"/>
      </rPr>
      <t xml:space="preserve"> به روش الایزا </t>
    </r>
  </si>
  <si>
    <t>خون‌شناسی</t>
  </si>
  <si>
    <t xml:space="preserve">آزمایش CBC (هموگلوبین، هماتوكریت، شمارش گلبول قرمز و سفید و پلاكت، اندیس‌های سلولی) و شمارش افتراقی گلبولهای سفید </t>
  </si>
  <si>
    <t xml:space="preserve">آزمایش شمارش گلبولهای سفید به تنهایی </t>
  </si>
  <si>
    <t xml:space="preserve">اندازه‌گیری هموگلوبین </t>
  </si>
  <si>
    <t xml:space="preserve">اندازه‌گیری هماتوكریت </t>
  </si>
  <si>
    <t xml:space="preserve">شمارش رتیكولوسیت‌ها </t>
  </si>
  <si>
    <t xml:space="preserve">شمارش پلاكت‌ها </t>
  </si>
  <si>
    <t xml:space="preserve">اندازه گیری سدیمانتاسیون گلبولهای قرمز </t>
  </si>
  <si>
    <t xml:space="preserve">آزمایش تجسس سلول LE </t>
  </si>
  <si>
    <t xml:space="preserve">آزمایش شمارش افتراقی ائوزینوفیل در ترشحات بینی و سایر مایعات بدن </t>
  </si>
  <si>
    <t xml:space="preserve">آزمایش شمارش مطلق ائوزینوفیل در ادرار </t>
  </si>
  <si>
    <t xml:space="preserve">آزمایش شكنندگی گلبول‌های قرمز (Osmotic Fragility Test) </t>
  </si>
  <si>
    <t xml:space="preserve">آزمایش داسی شدن گلبول قرمز بوسیله متابیسولفیت سدیم (Sickle cell Prep) </t>
  </si>
  <si>
    <t xml:space="preserve"> اندازه‌گیری کمّی هموگلوبین پلاسما </t>
  </si>
  <si>
    <t xml:space="preserve">آزمایش تجسس میکروسکوپی گسترش خون از نظر انگل‌هایی نظیرمالاریا، بورلیا، تریپانوزوم و سایر موارد مشابه </t>
  </si>
  <si>
    <t xml:space="preserve">آزمایش تجسس اجسام هاینز در خون محیطی </t>
  </si>
  <si>
    <t xml:space="preserve"> اندازه‌گیری کمّی Red Cell Mass </t>
  </si>
  <si>
    <t xml:space="preserve"> اندازه‌گیری کمّی Total Blood Volume </t>
  </si>
  <si>
    <t xml:space="preserve"> اندازه‌گیری کمّی Total Plasma Volume </t>
  </si>
  <si>
    <t>سایر آزمایش های خون شناسی که در فهرست خدمات مشخص نشده اند</t>
  </si>
  <si>
    <t>انعقاد</t>
  </si>
  <si>
    <t xml:space="preserve"> اندازه‌گیری کمّی زمان سیلان خون (BT) </t>
  </si>
  <si>
    <t xml:space="preserve"> اندازه‌گیری کمّی زمان سیلان خون با روش IVY </t>
  </si>
  <si>
    <t xml:space="preserve"> اندازه‌گیری کمّی زمان انعقاد خون (CT) </t>
  </si>
  <si>
    <t xml:space="preserve"> اندازه‌گیری کمّی زمان پروتومبین (PT ) با تعیین میزان INR </t>
  </si>
  <si>
    <t xml:space="preserve"> اندازه‌گیری کمّی زمان ترومبوپلاستین نسبی (PTT یا aPTT) </t>
  </si>
  <si>
    <t xml:space="preserve">بررسی مسیر داخلی انعقاد به روش ترومبوالاستومتری </t>
  </si>
  <si>
    <t xml:space="preserve">بررسی مسیر خارجی انعقاد به روش ترومبوالاستومتری </t>
  </si>
  <si>
    <t xml:space="preserve">بررسی اثر فیبرینوژن بر پروسه انغقاد خون به روش ترومبوالاستومتری </t>
  </si>
  <si>
    <t xml:space="preserve">بررسی اثر هپارین بر پروسه انغقاد خون به روش ترومبوالاستومتری </t>
  </si>
  <si>
    <t xml:space="preserve"> اندازه‌گیری کمّی فیبرینوژن </t>
  </si>
  <si>
    <t xml:space="preserve">بررسی اثر آپروتینین بر پروسه انغقاد خون به روش ترومبوالاستومتری </t>
  </si>
  <si>
    <t xml:space="preserve">آزمایش حل شدن فیبرین </t>
  </si>
  <si>
    <t xml:space="preserve">آزمایش مصرف پروترومبین </t>
  </si>
  <si>
    <t xml:space="preserve"> اندازه‌گیری کمّی زمان ترومبین (TT) </t>
  </si>
  <si>
    <t xml:space="preserve"> اندازه‌گیری کمّی زمان رپتیلاز </t>
  </si>
  <si>
    <t xml:space="preserve"> اندازه‌گیری کمّی میزان فاکتور انعقادی II </t>
  </si>
  <si>
    <t xml:space="preserve"> اندازه‌گیری کمّی میزان فاکتور انعقادی V </t>
  </si>
  <si>
    <t xml:space="preserve"> اندازه‌گیری کمّی میزان فاکتور انعقادی VII </t>
  </si>
  <si>
    <t xml:space="preserve"> اندازه‌گیری کمّی میزان فاکتور انعقادی VIII </t>
  </si>
  <si>
    <t xml:space="preserve"> اندازه‌گیری کمّی میزان فاكتور انعقادی IX </t>
  </si>
  <si>
    <t xml:space="preserve"> اندازه‌گیری کمّی میزان فاكتور انعقادی X </t>
  </si>
  <si>
    <t xml:space="preserve"> اندازه‌گیری کمّی میزان فاكتور انعقادی XI </t>
  </si>
  <si>
    <t xml:space="preserve"> اندازه‌گیری کمّی میزان فاكتور انعقادی XII </t>
  </si>
  <si>
    <t xml:space="preserve"> اندازه‌گیری کمّی مواد حاصل از تخریب فیبرین (FDP) (کد 802330 همزمان قابل گزارش و اخذ نمی‌باشد)</t>
  </si>
  <si>
    <t xml:space="preserve">آزمایش لیز شدن یوگلوبولین (ELT) </t>
  </si>
  <si>
    <t xml:space="preserve">اندازه‌گیری کمّی فاكتور فون ویلبراند </t>
  </si>
  <si>
    <t xml:space="preserve"> اندازه‌گیری کمّی فاكتور XIII </t>
  </si>
  <si>
    <t xml:space="preserve"> اندازه‌گیری کمّی فاكتورIII پلاكتی </t>
  </si>
  <si>
    <t xml:space="preserve"> اندازه‌گیری کمّی پروتئین C </t>
  </si>
  <si>
    <t xml:space="preserve"> اندازه‌گیری کمّی پروتئین S </t>
  </si>
  <si>
    <t xml:space="preserve"> اندازه‌گیری کمّی آنتی ترومبینIII یا سایر مهاركننده‌های فاكتور انعقادی و ضد انعقادی و فون‌ویلبراند فاكتور </t>
  </si>
  <si>
    <t xml:space="preserve">آزمایش تجمع پلاكت‌ها به ازای هر معرف (Platelet aggregation) </t>
  </si>
  <si>
    <t xml:space="preserve">(برای پایش مقاومت به آسپرین و پلاویکس و در بیماران قلبی و سکته مغزی به ازاء هر فاکتور) (صرفا در موارد بستری و بستری موقت قابل گزارش و اخذ می‌باشد) </t>
  </si>
  <si>
    <t xml:space="preserve">آزمایش چسبندگی پلاكت (Platelet adhesion) </t>
  </si>
  <si>
    <t xml:space="preserve">آزمایش ركلسیفیكاسیون پلاسما (PRT) </t>
  </si>
  <si>
    <t xml:space="preserve">آزمایش جمع شدن لخته (Clot Retraction) </t>
  </si>
  <si>
    <t xml:space="preserve">آزمایش تشخیص آنتی بادی ضد پلاكتی به روش فلوسایتومتری </t>
  </si>
  <si>
    <t xml:space="preserve">آزمایش تشخیص آنتی بادی ضد پلاكتی به روشIF </t>
  </si>
  <si>
    <t xml:space="preserve"> اندازه‌گیری کمّی D-Dimer </t>
  </si>
  <si>
    <t xml:space="preserve">اندازه‌گیری (PVO-ELT) Post Venous Occlusion Euglobulin Lysis Time </t>
  </si>
  <si>
    <t xml:space="preserve">اندازه‌گیری کمّی (Plasminogen Activator Inhibitor) </t>
  </si>
  <si>
    <t xml:space="preserve">اندازه‌گیری TPA (Tissue Plasminogen Activator) </t>
  </si>
  <si>
    <t xml:space="preserve">آزمایش APC-R (Activated Protein C Resistance) </t>
  </si>
  <si>
    <t xml:space="preserve">آزمایش Functional Clotting Protein </t>
  </si>
  <si>
    <t xml:space="preserve"> اندازه‌گیری کمّی Plasmin Inhibitor </t>
  </si>
  <si>
    <t xml:space="preserve"> اندازه‌گیری کمّی Heparin </t>
  </si>
  <si>
    <t xml:space="preserve"> اندازه‌گیری کمّی فاكتورهای انعقادی II,X,VII (هپاتوكمپلكس) </t>
  </si>
  <si>
    <t>سایر آزمایش‌های مربوط به انعقاد که در فهرست خدمات مشخص نشده اند</t>
  </si>
  <si>
    <t>بانک خون</t>
  </si>
  <si>
    <t xml:space="preserve">آزمایش تعیین گروه خون ABO,Rh,Du </t>
  </si>
  <si>
    <t xml:space="preserve">آزمایش تعیین ژنوتیپ Rh (E ,e,C,c)؛ هر کدام </t>
  </si>
  <si>
    <t xml:space="preserve">آزمایش پانل سل (تشخیص آنتیبادیهای غیر طبیعی در سرم) </t>
  </si>
  <si>
    <t xml:space="preserve">آزمایش كراس ماچ استاندارد </t>
  </si>
  <si>
    <t xml:space="preserve">آزمایش كراسماچ به روش فلوسایتومتری </t>
  </si>
  <si>
    <t xml:space="preserve">آزمایش كومبس مستقیم </t>
  </si>
  <si>
    <t xml:space="preserve">آزمایش کومبس غیرمستقیم </t>
  </si>
  <si>
    <t xml:space="preserve">آزمایش غربالگری آنتیبادی (Antibody Screening ) </t>
  </si>
  <si>
    <t>(این کد با کدهای مربوط به کراس ماچ قابل گزارش و محاسبه نمی‌باشد)</t>
  </si>
  <si>
    <t xml:space="preserve">آزمایش تعیین آنتیژن‌های سایر گروه‌های خونی دیگر (مانند kell) </t>
  </si>
  <si>
    <t xml:space="preserve">آزمایش رد ابوت (Paternity Test) </t>
  </si>
  <si>
    <t xml:space="preserve">FFP شامل آماده سازی (گرم کردن) هر واحد </t>
  </si>
  <si>
    <t xml:space="preserve">پلاسما فرزیس درمانی برای هر 500 سی سی </t>
  </si>
  <si>
    <t xml:space="preserve">آزمایش کراس مچ WBC جهت پیوند </t>
  </si>
  <si>
    <t xml:space="preserve">آزمایش Reactive Ab Panel جهت پیوند </t>
  </si>
  <si>
    <t xml:space="preserve">آزمایش HLA A,B, C Typing تنها یك آنتی ژن(مانند B5 یا B27 ) </t>
  </si>
  <si>
    <t xml:space="preserve">آزمایشA,B,C HLA Typing چند آنتی ژن </t>
  </si>
  <si>
    <t xml:space="preserve">آزمایش HLA Typing كلاس I </t>
  </si>
  <si>
    <t xml:space="preserve">آزمایش HLA Typing كلاس II </t>
  </si>
  <si>
    <t xml:space="preserve">آزمایش بررسی CD مارکرهای سطحی به ازای هر مارکر به روش فلوسایتومتری </t>
  </si>
  <si>
    <t xml:space="preserve">آزمایش بررسی CD مارکرهای سیتوپلاسمیک به ازای هر مارکر به روش فلوسایتومتری </t>
  </si>
  <si>
    <t xml:space="preserve">آزمایش DQ/DR HLA Typing تنها یك آنتی ژن </t>
  </si>
  <si>
    <t xml:space="preserve">آزمایش DQ/DR Typing HLA چند آنتی ژن </t>
  </si>
  <si>
    <t xml:space="preserve">آزمایش MLC HLA Typing </t>
  </si>
  <si>
    <t xml:space="preserve">آزمایش HLA Typing PLC </t>
  </si>
  <si>
    <t xml:space="preserve">تهیه و تزریق لنفوسیت برای درمان سقط های عادی </t>
  </si>
  <si>
    <t xml:space="preserve">آزمایش تعیین سكرتور، غیرسكرتور و نیمه سكرتور با نمونه بزاق </t>
  </si>
  <si>
    <t xml:space="preserve">آزمایش تیتراژ ImmuneAnti-A,ImmuneAnti-B,ImmuneAnti-A+B هر كدام </t>
  </si>
  <si>
    <t xml:space="preserve">آزمایش بررسی اتوایمون آنتی بادی در سرم بیماران </t>
  </si>
  <si>
    <t xml:space="preserve">اندازه گیری کیفی/نیمه کمّی CIC در سرم/پلاسما (Circulating Immune Complex) </t>
  </si>
  <si>
    <t xml:space="preserve">آزمایش بررسی اتوهمولیز </t>
  </si>
  <si>
    <t xml:space="preserve">شستشوی خون هر واحد </t>
  </si>
  <si>
    <t xml:space="preserve">گلبول قرمز متراكم </t>
  </si>
  <si>
    <t xml:space="preserve">پلاكت رندم </t>
  </si>
  <si>
    <r>
      <t xml:space="preserve">پلاسما </t>
    </r>
    <r>
      <rPr>
        <b/>
        <sz val="12"/>
        <color indexed="8"/>
        <rFont val="Calibri"/>
        <family val="2"/>
      </rPr>
      <t>FFP</t>
    </r>
    <r>
      <rPr>
        <b/>
        <sz val="12"/>
        <color indexed="8"/>
        <rFont val="B Traffic"/>
        <charset val="178"/>
      </rPr>
      <t xml:space="preserve"> </t>
    </r>
  </si>
  <si>
    <t xml:space="preserve">كرایوی خون </t>
  </si>
  <si>
    <t xml:space="preserve">گلبول قرمز با حذف لكوسیت </t>
  </si>
  <si>
    <t xml:space="preserve">پولد پلاكت با حذف لكوسیت </t>
  </si>
  <si>
    <t xml:space="preserve"> اشعه دادن فرآورده های خونی </t>
  </si>
  <si>
    <t>پلاسما فرزیس درمانی</t>
  </si>
  <si>
    <t xml:space="preserve"> (هزینه ست مطابق قیمت اعلامی وزارت بهداشت، درمان و آموزش پزشکی به صورت جداگانه قابل محاسبه می باشد)</t>
  </si>
  <si>
    <t>پلاکت فرزیس</t>
  </si>
  <si>
    <t>(هزینه ست مطابق قیمت اعلامی وزارت بهداشت درمان و آموزش پزشکی به صورت جداگانه قابل محاسبه می باشد)</t>
  </si>
  <si>
    <t>لوكوفرزیس درمانی</t>
  </si>
  <si>
    <t xml:space="preserve"> (هزینه ست مطابق قیمت اعلامی وزارت بهداشت درمان و آموزش پزشکی به صورت جداگانه قابل محاسبه می باشد)</t>
  </si>
  <si>
    <r>
      <t xml:space="preserve">فرآورده </t>
    </r>
    <r>
      <rPr>
        <b/>
        <sz val="12"/>
        <color indexed="8"/>
        <rFont val="Calibri"/>
        <family val="2"/>
      </rPr>
      <t>CMV-Negative</t>
    </r>
    <r>
      <rPr>
        <b/>
        <sz val="12"/>
        <color indexed="8"/>
        <rFont val="B Traffic"/>
        <charset val="178"/>
      </rPr>
      <t xml:space="preserve"> </t>
    </r>
  </si>
  <si>
    <t xml:space="preserve">گلبول قرمز شسته شده </t>
  </si>
  <si>
    <t>اریتروفرزیس</t>
  </si>
  <si>
    <t>سایر آزمایش های مربوط به بانک خون که در فهرست خدمات مشخص نشده اند</t>
  </si>
  <si>
    <t>گلوبال-پردازش و نگهداری خون محیطی موبیلیزه اتولوگ</t>
  </si>
  <si>
    <t>101</t>
  </si>
  <si>
    <r>
      <t>گلوبال-پردازش و نگهداری خون محیطی موبیلیزه آلوژنیک</t>
    </r>
    <r>
      <rPr>
        <b/>
        <sz val="11"/>
        <color indexed="8"/>
        <rFont val="Cambria"/>
        <family val="1"/>
      </rPr>
      <t> </t>
    </r>
  </si>
  <si>
    <t>106</t>
  </si>
  <si>
    <t>گلوبال-پردازش و نگهداری مغز استخوان آلوژنیک</t>
  </si>
  <si>
    <t>124</t>
  </si>
  <si>
    <t>سرولوژی و ایمنولوژی</t>
  </si>
  <si>
    <t xml:space="preserve">اندازه‌گیری کیفی/نیمه کمّی CRP در سرم/ پلاسما </t>
  </si>
  <si>
    <t xml:space="preserve"> اندازه‌گیری کمّی CRP در سرم/ پلاسما </t>
  </si>
  <si>
    <t xml:space="preserve">اندازه‌گیری کیفی/نیمه کمّی RFدر سرم/ پلاسما </t>
  </si>
  <si>
    <t xml:space="preserve"> اندازه‌گیری کمّی RF در سرم/ پلاسما </t>
  </si>
  <si>
    <r>
      <t xml:space="preserve">آزمایش تعیین </t>
    </r>
    <r>
      <rPr>
        <b/>
        <sz val="12"/>
        <color indexed="8"/>
        <rFont val="Calibri"/>
        <family val="2"/>
      </rPr>
      <t>RF-IgG</t>
    </r>
    <r>
      <rPr>
        <b/>
        <sz val="12"/>
        <color indexed="8"/>
        <rFont val="B Traffic"/>
        <charset val="178"/>
      </rPr>
      <t xml:space="preserve"> </t>
    </r>
  </si>
  <si>
    <r>
      <t xml:space="preserve">آزمایش تعیین </t>
    </r>
    <r>
      <rPr>
        <b/>
        <sz val="12"/>
        <color indexed="8"/>
        <rFont val="Calibri"/>
        <family val="2"/>
      </rPr>
      <t>RF-IgM</t>
    </r>
    <r>
      <rPr>
        <b/>
        <sz val="12"/>
        <color indexed="8"/>
        <rFont val="B Traffic"/>
        <charset val="178"/>
      </rPr>
      <t xml:space="preserve"> </t>
    </r>
  </si>
  <si>
    <r>
      <t xml:space="preserve">آزمایش تعیین </t>
    </r>
    <r>
      <rPr>
        <b/>
        <sz val="12"/>
        <color indexed="8"/>
        <rFont val="Calibri"/>
        <family val="2"/>
      </rPr>
      <t>RF-IgA</t>
    </r>
    <r>
      <rPr>
        <b/>
        <sz val="12"/>
        <color indexed="8"/>
        <rFont val="B Traffic"/>
        <charset val="178"/>
      </rPr>
      <t xml:space="preserve"> </t>
    </r>
  </si>
  <si>
    <t xml:space="preserve">آزمایش کیفی/نیمه کمّی منو تست در سرم/ پلاسما </t>
  </si>
  <si>
    <t xml:space="preserve">اندازه گیری کیفی/نیمه کمّی VDRL یا RPR برای غربالگری سیفلیس </t>
  </si>
  <si>
    <t xml:space="preserve">آزمایش تیتراسیون رایت </t>
  </si>
  <si>
    <t xml:space="preserve">آزمایش تیتراسیون كومبس رایت </t>
  </si>
  <si>
    <r>
      <t xml:space="preserve">آنتی بادی بروسلا به روش </t>
    </r>
    <r>
      <rPr>
        <b/>
        <sz val="12"/>
        <color indexed="8"/>
        <rFont val="Calibri"/>
        <family val="2"/>
      </rPr>
      <t>Immunocapture</t>
    </r>
    <r>
      <rPr>
        <b/>
        <sz val="12"/>
        <color indexed="8"/>
        <rFont val="B Traffic"/>
        <charset val="178"/>
      </rPr>
      <t xml:space="preserve"> </t>
    </r>
  </si>
  <si>
    <t xml:space="preserve">(این کد همزمان با کد کومبس رایت بروسلا قابل محاسبه و گزارش نمی‌باشد) </t>
  </si>
  <si>
    <t xml:space="preserve">آزمایش تیتراسیون 2ME </t>
  </si>
  <si>
    <t xml:space="preserve">آزمایش تیتراسیون ویدال </t>
  </si>
  <si>
    <t xml:space="preserve"> آزمایش تیتراسیون ASO </t>
  </si>
  <si>
    <t xml:space="preserve">آزمایش آنتیبادی هتروفیل(آزمایش پل بونل) </t>
  </si>
  <si>
    <t xml:space="preserve">آزمایش پوستی توبركولوز با استفاده از PPD </t>
  </si>
  <si>
    <t xml:space="preserve">آزمایش پوستی كازونی </t>
  </si>
  <si>
    <t xml:space="preserve">آزمایش تشخیص حاملگی (Pregnancy Test) از طریق ادرار </t>
  </si>
  <si>
    <t xml:space="preserve">اندازه گیری کیفی یا نیمه کمّی ANA (Antibody Anti Nuclear) به روش ایمونوفلورسانس </t>
  </si>
  <si>
    <t xml:space="preserve">اندازه گیری کیفی یا نیمه کمّی ANA به روش آلایزا </t>
  </si>
  <si>
    <t xml:space="preserve">اندازه گیری کیفی یا نیمه کمّی آنتی لیستریا به روش ایمونوفلورسانس </t>
  </si>
  <si>
    <t xml:space="preserve">اندازه گیری کیفی یا نیمه کمّی آنتی مایكوپلاسما به روش ایمونوفلورسانس </t>
  </si>
  <si>
    <t xml:space="preserve">اندازه گیری کیفی یا نیمه کمّی (ANCA) Anti Neutrophilic Cytoplasmic Antibody </t>
  </si>
  <si>
    <t xml:space="preserve">آزمایش اندازه گیری کیفی یا نیمه کمّی (NBT) Nitro Blue Tetrazolium </t>
  </si>
  <si>
    <t xml:space="preserve">آزمایش Killing </t>
  </si>
  <si>
    <t xml:space="preserve">آزمایش Chemotaxia </t>
  </si>
  <si>
    <t xml:space="preserve">آزمایش Opsonin </t>
  </si>
  <si>
    <t xml:space="preserve">آزمایش فاگوسیتوز </t>
  </si>
  <si>
    <t xml:space="preserve"> اندازه‌گیری کمّی بتا-2- میكروگلوبولین (Beta-2-Microglobulin) سرم یا ادرار </t>
  </si>
  <si>
    <t xml:space="preserve">آزمایش همولیز سوکروز (Sucrose Hemolysis Test) </t>
  </si>
  <si>
    <t xml:space="preserve">آزمایش Ham (Ham’s Test) </t>
  </si>
  <si>
    <t xml:space="preserve">آزمایش تیتراسیون آگلوتینین‌های سرد در سرم </t>
  </si>
  <si>
    <t xml:space="preserve">آزمایش همولایزین سرد (Cold Hemolysin) سرم </t>
  </si>
  <si>
    <t xml:space="preserve"> آزمایش تجسس Alpha Heavy Chain </t>
  </si>
  <si>
    <t xml:space="preserve"> اندازه‌گیری کیفی/نیمه کمّی DNA –Anti </t>
  </si>
  <si>
    <t xml:space="preserve">آزمایش تشخیص فنوتیپ B-cell و T-cell به روش فلوسایتومتری </t>
  </si>
  <si>
    <t xml:space="preserve">آزمایش تشخیص فنوتیپ B-cell و T-cell با سایر روش‌ها </t>
  </si>
  <si>
    <t xml:space="preserve">آزمایش ترانسفورماسیون لنفوسیتی(LTT ) </t>
  </si>
  <si>
    <t xml:space="preserve">آزمایش فنوتیپ T4 و T8 </t>
  </si>
  <si>
    <t xml:space="preserve">آزمایش تشخیص فنوتیپ B-cell و T-cell و T4 كامل </t>
  </si>
  <si>
    <t xml:space="preserve">آزمایش تعیین آنتی بادی روبلا (IgG) </t>
  </si>
  <si>
    <t xml:space="preserve"> آزمایش تعیین آنتی بادی روبلا (IgM) </t>
  </si>
  <si>
    <t xml:space="preserve">آزمایش تعیین آنتی بادی CMV (IgG) </t>
  </si>
  <si>
    <t xml:space="preserve">آزمایش تعیین آنتی بادی CMV (IgM) </t>
  </si>
  <si>
    <t xml:space="preserve">آزمایش تعیین آنتی بادی HSV (IgG) </t>
  </si>
  <si>
    <t xml:space="preserve">آزمایش تعیین آنتی بادی HSV (IgM) </t>
  </si>
  <si>
    <t xml:space="preserve">آزمایش کیفی (Fluorescent Treponemal Antibody Absorption (FTA-ABS (IgG) </t>
  </si>
  <si>
    <t xml:space="preserve">آزمایش کیفی (Fluorescent Treponemal Antibody Absorption (FTA-ABS (IgM) </t>
  </si>
  <si>
    <t xml:space="preserve">آزمایش تعیین آنتی بادی Toxoplasma (IgG) </t>
  </si>
  <si>
    <t xml:space="preserve">آزمایش تعیین آنتی بادی Toxoplasma (IgM) </t>
  </si>
  <si>
    <t xml:space="preserve">آزمایش تعیین آنتیبادی كلامیدیا (IgG) </t>
  </si>
  <si>
    <t xml:space="preserve">آزمایش تعیین آنتیبادی كلامیدیا (IgA) </t>
  </si>
  <si>
    <t xml:space="preserve">آزمایش تعیین آنتیبادی كلامیدیا (IgM) </t>
  </si>
  <si>
    <t xml:space="preserve">آزمایش تعیین آنتیبادی مایكو پلاسما (IgG) </t>
  </si>
  <si>
    <t xml:space="preserve">آزمایش تعیین آنتیبادی مایكو پلاسما (IgM) </t>
  </si>
  <si>
    <t xml:space="preserve">آزمایش تعیین آنتیبادی هلیكوباكتر (IgG) </t>
  </si>
  <si>
    <t xml:space="preserve">آزمایش تعیین آنتیبادی هلیكوباكتر (IgA) </t>
  </si>
  <si>
    <t xml:space="preserve">آزمایش تعیین آنتیبادی هلیكوباكتر (IgM) </t>
  </si>
  <si>
    <t xml:space="preserve">آزمایش تشخیص هلیكوباكتر به روش ایمنوبلاتینگ </t>
  </si>
  <si>
    <t xml:space="preserve">آزمایش تعیین آنتی بادی فاسیولا (IgG) </t>
  </si>
  <si>
    <t xml:space="preserve">آزمایش تعیین آنتی بادی فاسیولا (IgM) </t>
  </si>
  <si>
    <t xml:space="preserve">آزمایش تعیین آنتی بادی توکسوکارا (IgG) </t>
  </si>
  <si>
    <t xml:space="preserve">آزمایش تعیین آنتی بادی توکسوکارا (IgM) </t>
  </si>
  <si>
    <t xml:space="preserve">آزمایش تعیین آنتی بادی VZV(IgG) </t>
  </si>
  <si>
    <t xml:space="preserve">آزمایش تعیین آنتی بادی VZV(IgM) </t>
  </si>
  <si>
    <t xml:space="preserve">آزمایش تعیین آنتیبادی Mumps (IgG) </t>
  </si>
  <si>
    <t xml:space="preserve">آزمایش تعیین آنتیبادی Mumps (IgM) </t>
  </si>
  <si>
    <t xml:space="preserve">آزمایش تعیین آنتیبادی Measles (IgG) </t>
  </si>
  <si>
    <t xml:space="preserve">آزمایش تعیین آنتیبادی Measles (IgM) </t>
  </si>
  <si>
    <t xml:space="preserve">آزمایش تعیین آنتی بادی EBV (IgG) </t>
  </si>
  <si>
    <t xml:space="preserve">آزمایش تعیین آنتی بادی EBV (IgM) </t>
  </si>
  <si>
    <t xml:space="preserve">آزمایش تعیین آنتی فسفولیپید (IgG) </t>
  </si>
  <si>
    <t xml:space="preserve">آزمایش تعیین آنتی فسفولیپید (IgM) </t>
  </si>
  <si>
    <t xml:space="preserve">آزمایش تعیین آنتی کاردیولیپین (IgG) </t>
  </si>
  <si>
    <t xml:space="preserve">آزمایش تعیین آنتی کاردیولیپین (IgM) </t>
  </si>
  <si>
    <t xml:space="preserve"> آزمایش تعیین آنتی میتوكندریال آنتیبادی (AMA) </t>
  </si>
  <si>
    <t xml:space="preserve">آزمایش تعیین آنتیبادی ضد ماهیچه‌های صاف (ASM) </t>
  </si>
  <si>
    <t xml:space="preserve">آزمایش تعیین آنتیبادی ضد اسپرم </t>
  </si>
  <si>
    <t xml:space="preserve"> آزمایش تعیین آنتیبادی تیروگلوبولین </t>
  </si>
  <si>
    <t xml:space="preserve">آزمایش تعیین آنتی بادی لشمانیوز احشایی (کالاآزار) (IgG) </t>
  </si>
  <si>
    <t xml:space="preserve">آزمایش تعیین آنتی بادی لشمانیوز احشایی (کالاآزار) (IgM) </t>
  </si>
  <si>
    <t xml:space="preserve">آزمایش آگلوتیناسیون مستقیم برای تشخیص لیشمانیوز احشایی(کالاآزار) </t>
  </si>
  <si>
    <t xml:space="preserve">آزمایش تعیین آنتی بادی بر علیه آمیبیاز (Amoebiasis) (IgG) </t>
  </si>
  <si>
    <t xml:space="preserve">آزمایش تعیین آنتی بادی بر علیه آمیبیاز (Amoebiasis) (IgM) </t>
  </si>
  <si>
    <t xml:space="preserve">آزمایش تعیین آنتی بادی بر علیه کیست هیداتیک (IgG) </t>
  </si>
  <si>
    <t xml:space="preserve">آزمایش تعیین آنتی بادی بر علیه کیست هیداتیک (IgM) </t>
  </si>
  <si>
    <t xml:space="preserve"> آزمایش تعیین زنجیره‌های سبك كاپا و لامبدا </t>
  </si>
  <si>
    <t xml:space="preserve">آزمایش لوپوس آنتی كوآگولانت </t>
  </si>
  <si>
    <t>آزمایش آنتی ژن P24 و آنتی بادی HIV</t>
  </si>
  <si>
    <t>آزمایش آنتی بادی HIV</t>
  </si>
  <si>
    <t>آزمایش آنتی ژن HIV- P24</t>
  </si>
  <si>
    <t>آزمایش آنتی بادی IgM) Anti-HBc)</t>
  </si>
  <si>
    <t>آزمایش آنتی بادی Anti-HAV Total</t>
  </si>
  <si>
    <t>آزمایش HBsAg</t>
  </si>
  <si>
    <t>آزمایش HBeAg</t>
  </si>
  <si>
    <t>آزمایش آنتی بادی Anti-Hbe</t>
  </si>
  <si>
    <t>آزمایش سنجش آنتی بادی Anti-HBs</t>
  </si>
  <si>
    <t>آزمایش آنتی بادی Total Anti-HBc</t>
  </si>
  <si>
    <t>تست تاییدی HIV یا HCV به روش تأییدی استاندارد</t>
  </si>
  <si>
    <r>
      <t xml:space="preserve">آزمایش </t>
    </r>
    <r>
      <rPr>
        <b/>
        <sz val="12"/>
        <color indexed="8"/>
        <rFont val="Calibri"/>
        <family val="2"/>
      </rPr>
      <t>HTLV-I</t>
    </r>
  </si>
  <si>
    <r>
      <t xml:space="preserve">آزمایش </t>
    </r>
    <r>
      <rPr>
        <b/>
        <sz val="12"/>
        <color indexed="8"/>
        <rFont val="Calibri"/>
        <family val="2"/>
      </rPr>
      <t>HTLV-II</t>
    </r>
  </si>
  <si>
    <t>آنتی بادیAnti-HEV</t>
  </si>
  <si>
    <t>آنتی بادیAnti- HDV</t>
  </si>
  <si>
    <t>آنتی بادی Anti-HCV</t>
  </si>
  <si>
    <t>آزمایش سنجش IgE</t>
  </si>
  <si>
    <t>آزمایش 50 CH</t>
  </si>
  <si>
    <t xml:space="preserve">آزمایش 50 CH به روش همولیزین (RBC حساس‌شده گوسفند) </t>
  </si>
  <si>
    <t xml:space="preserve">آزمایش سنجش IgD به روش RID‌ </t>
  </si>
  <si>
    <t xml:space="preserve">آزمایش سنجشIgG به روش RID‌ </t>
  </si>
  <si>
    <t xml:space="preserve">آزمایش سنجش IgA به روش RID‌ </t>
  </si>
  <si>
    <t xml:space="preserve">آزمایش سنجش IgM به روش RID‌ </t>
  </si>
  <si>
    <t xml:space="preserve">آزمایش سنجش IgD به روش الایزا‌ </t>
  </si>
  <si>
    <t xml:space="preserve">آزمایش سنجشIgG به روش الایزا‌؛ هر کدام </t>
  </si>
  <si>
    <t xml:space="preserve">آزمایش سنجشIgA به روش الایزا‌ </t>
  </si>
  <si>
    <t xml:space="preserve">آزمایش سنجش IgM به روش الایزا‌ </t>
  </si>
  <si>
    <t xml:space="preserve">اندازه‌گیری کمّی C3– ترانسفرین به روش RID و EIA </t>
  </si>
  <si>
    <t xml:space="preserve"> اندازه‌گیری کمّی C4– ترانسفرین به روش RID و EIA </t>
  </si>
  <si>
    <t xml:space="preserve"> اندازه‌گیری کمّی C6– ترانسفرین به روش RID و EIA </t>
  </si>
  <si>
    <t xml:space="preserve"> اندازه‌گیری کمّی C7– ترانسفرین به روش RID و EIA </t>
  </si>
  <si>
    <t xml:space="preserve"> اندازه‌گیری کمّی C8– ترانسفرین به روش RID و EIA </t>
  </si>
  <si>
    <t xml:space="preserve"> اندازه‌گیری کمّی C9– ترانسفرین به روش RID و EIA </t>
  </si>
  <si>
    <t xml:space="preserve"> اندازه‌گیری کمّی Clq </t>
  </si>
  <si>
    <t xml:space="preserve">اندازه گیری کمّی آلفا-1-آنتی تریپسین </t>
  </si>
  <si>
    <t xml:space="preserve"> اندازه‌گیری کمّی ساب کلاس های ایمونوگلوبولین مانند IgG1 </t>
  </si>
  <si>
    <t xml:space="preserve"> اندازه‌گیری کمّی ساب کلاس های ایمونوگلوبولین IgG2 </t>
  </si>
  <si>
    <t xml:space="preserve"> اندازه‌گیری کمّی ساب کلاس های ایمونوگلوبولین IgG3 </t>
  </si>
  <si>
    <t xml:space="preserve"> اندازه‌گیری کمّی ساب کلاس های ایمونوگلوبولین IgG4 </t>
  </si>
  <si>
    <t xml:space="preserve">ژل دیفیوژن كیفی (روش اشترلونی) برای هر آنتیبادی یا آنتیژن </t>
  </si>
  <si>
    <t xml:space="preserve"> آزمایشMIF (فاكتور مهاركننده مهاجرت) </t>
  </si>
  <si>
    <t xml:space="preserve">آزمایش کیفی كرایوگلوبولین </t>
  </si>
  <si>
    <t xml:space="preserve"> اندازه‌گیری کمّی كرایوفیبرینوژن </t>
  </si>
  <si>
    <t xml:space="preserve"> اندازه‌گیری کمّی High Sensitive CRP </t>
  </si>
  <si>
    <t xml:space="preserve"> اندازه‌گیری کمّی C1 Inhibitor </t>
  </si>
  <si>
    <r>
      <t xml:space="preserve">آزمایش </t>
    </r>
    <r>
      <rPr>
        <b/>
        <sz val="12"/>
        <color indexed="8"/>
        <rFont val="Calibri"/>
        <family val="2"/>
      </rPr>
      <t>C</t>
    </r>
    <r>
      <rPr>
        <b/>
        <sz val="12"/>
        <color indexed="8"/>
        <rFont val="B Traffic"/>
        <charset val="178"/>
      </rPr>
      <t xml:space="preserve">1 </t>
    </r>
    <r>
      <rPr>
        <b/>
        <sz val="12"/>
        <color indexed="8"/>
        <rFont val="Calibri"/>
        <family val="2"/>
      </rPr>
      <t>inhibitor functional</t>
    </r>
    <r>
      <rPr>
        <b/>
        <sz val="12"/>
        <color indexed="8"/>
        <rFont val="B Traffic"/>
        <charset val="178"/>
      </rPr>
      <t xml:space="preserve"> </t>
    </r>
  </si>
  <si>
    <t xml:space="preserve"> اندازه‌گیری کمّی Anti-MPO</t>
  </si>
  <si>
    <t xml:space="preserve">(PANCA (Perinuclear Antineutrophil Cytoplasmic Antibodies </t>
  </si>
  <si>
    <t xml:space="preserve"> اندازه‌گیری کمّی (PAPP-A) Pregnancy Associated Plasma protein –A </t>
  </si>
  <si>
    <t xml:space="preserve">آزمایش تعیین آنتی بادی Anti-Smith </t>
  </si>
  <si>
    <t xml:space="preserve">آزمایش تعیین آنتی بادی Liver-Kidney-Microsomal (LKM Ab) </t>
  </si>
  <si>
    <t xml:space="preserve">آزمایش تعیین آنتی بادی Anti-Parietal </t>
  </si>
  <si>
    <t xml:space="preserve">آزمایش تعیین آنتی بادی (GBM Ab) Anti-Glomerular Basement Membrane </t>
  </si>
  <si>
    <t xml:space="preserve">آزمایش تعیین آنتی پمفیگوس (Pemphigus Ab) </t>
  </si>
  <si>
    <r>
      <t xml:space="preserve">آنتی بادی </t>
    </r>
    <r>
      <rPr>
        <b/>
        <sz val="12"/>
        <color indexed="8"/>
        <rFont val="Calibri"/>
        <family val="2"/>
      </rPr>
      <t>Desmoglein Ab I</t>
    </r>
    <r>
      <rPr>
        <b/>
        <sz val="12"/>
        <color indexed="8"/>
        <rFont val="B Traffic"/>
        <charset val="178"/>
      </rPr>
      <t>&amp;</t>
    </r>
    <r>
      <rPr>
        <b/>
        <sz val="12"/>
        <color indexed="8"/>
        <rFont val="Calibri"/>
        <family val="2"/>
      </rPr>
      <t>III</t>
    </r>
    <r>
      <rPr>
        <b/>
        <sz val="12"/>
        <color indexed="8"/>
        <rFont val="B Traffic"/>
        <charset val="178"/>
      </rPr>
      <t xml:space="preserve"> به روش الایزا‌ </t>
    </r>
  </si>
  <si>
    <r>
      <t xml:space="preserve">آنتی بادی </t>
    </r>
    <r>
      <rPr>
        <b/>
        <sz val="12"/>
        <color indexed="8"/>
        <rFont val="Calibri"/>
        <family val="2"/>
      </rPr>
      <t>Desmoglein Ab I</t>
    </r>
    <r>
      <rPr>
        <b/>
        <sz val="12"/>
        <color indexed="8"/>
        <rFont val="B Traffic"/>
        <charset val="178"/>
      </rPr>
      <t xml:space="preserve"> به روش الایزا‌ </t>
    </r>
  </si>
  <si>
    <r>
      <t xml:space="preserve">آنتی بادی </t>
    </r>
    <r>
      <rPr>
        <b/>
        <sz val="12"/>
        <color indexed="8"/>
        <rFont val="Calibri"/>
        <family val="2"/>
      </rPr>
      <t>Desmoglein Ab III</t>
    </r>
    <r>
      <rPr>
        <b/>
        <sz val="12"/>
        <color indexed="8"/>
        <rFont val="B Traffic"/>
        <charset val="178"/>
      </rPr>
      <t xml:space="preserve"> به روش الایزا‌ </t>
    </r>
  </si>
  <si>
    <t xml:space="preserve">آزمایش تعیین آنتی بادی Anti-Endomesial (IgA) </t>
  </si>
  <si>
    <t xml:space="preserve">آزمایش تعیین آنتی بادی Anti-Endomesial (IgG) </t>
  </si>
  <si>
    <t xml:space="preserve">آزمایش تعیین آنتی بادی Anti-Endomesial (IgM) </t>
  </si>
  <si>
    <t xml:space="preserve">آزمایش تعیین آنتی بادی Anti-Gliadin (IgA) </t>
  </si>
  <si>
    <t xml:space="preserve">آزمایش تعیین آنتی بادی Anti-Gliadin (IgG) </t>
  </si>
  <si>
    <t xml:space="preserve">آزمایش تعیین آنتی بادی Anti-Gliadin (IgM) </t>
  </si>
  <si>
    <t xml:space="preserve">آزمایش (DNPH) Dinitrophenylhydrazine </t>
  </si>
  <si>
    <t xml:space="preserve">آزمایش آلرژن تنفسی با 20 نوع آلرژن </t>
  </si>
  <si>
    <t xml:space="preserve">آزمایش 1 و 3 بتاگلوكان (1,3-Beta-D-Glucan) </t>
  </si>
  <si>
    <t xml:space="preserve">آزمایش تعیین آنتی بادی Anti-SCL-70 </t>
  </si>
  <si>
    <t xml:space="preserve">آزمایش تعیین آنتی بادی Anti-SSA-RO </t>
  </si>
  <si>
    <t xml:space="preserve">آزمایش تعیین آنتی بادی Anti-SSA-LA </t>
  </si>
  <si>
    <t xml:space="preserve">آزمایش تعیین آنتی بادی Anti-Sm/RNP وanti-Smith </t>
  </si>
  <si>
    <t xml:space="preserve">آزمایش تعیین آنتی بادی Anti-Jo1 </t>
  </si>
  <si>
    <t xml:space="preserve">آزمایش Antibodies to Extractable Nuclear Antigens) ENA profile) </t>
  </si>
  <si>
    <t xml:space="preserve">اندازه‌گیری کمّی آنتی بادی (Anti-Cyclic Citrullinated Peptide (CCP </t>
  </si>
  <si>
    <r>
      <t xml:space="preserve">آنتی بادی </t>
    </r>
    <r>
      <rPr>
        <b/>
        <sz val="12"/>
        <color indexed="8"/>
        <rFont val="Calibri"/>
        <family val="2"/>
      </rPr>
      <t>Anti MCV (anti-mutated citrullinated vimentin</t>
    </r>
    <r>
      <rPr>
        <b/>
        <sz val="12"/>
        <color indexed="8"/>
        <rFont val="B Traffic"/>
        <charset val="178"/>
      </rPr>
      <t xml:space="preserve">) </t>
    </r>
  </si>
  <si>
    <t xml:space="preserve"> آنتی بادی(IgA) Anti Beta-2-Glycoprotein 1 </t>
  </si>
  <si>
    <t xml:space="preserve"> آنتی بادی(IgG) Anti Beta-2-Glycoprotein 1 </t>
  </si>
  <si>
    <t xml:space="preserve"> آنتی بادی(IgM) Anti Beta-2-Glycoprotein 1 </t>
  </si>
  <si>
    <t xml:space="preserve"> آنتی بادی Anti-Centromere </t>
  </si>
  <si>
    <t xml:space="preserve">اندازه گیری کمّی Osteocalcin </t>
  </si>
  <si>
    <t xml:space="preserve">آزمایش ASCA (Anti-Saccharomyces Cerevisiae Antibodies) </t>
  </si>
  <si>
    <t xml:space="preserve"> اندازه‌گیری کمّی CTX (Carboxy Terminal Telopeptide) </t>
  </si>
  <si>
    <t xml:space="preserve">آنتی بادی Anti-Proteinase 3 یا (c-ANCA (Antineutrophil Cytoplasmic Antibodies </t>
  </si>
  <si>
    <t xml:space="preserve"> اندازه‌گیری کمّی Anti Interferon B </t>
  </si>
  <si>
    <t xml:space="preserve">HCV Genotyping </t>
  </si>
  <si>
    <t xml:space="preserve">HPV Genotyping 16, 18 </t>
  </si>
  <si>
    <t xml:space="preserve">آزمایش تعیین آنتی بادی Anti-Listeria (IgG) به روش الایزا </t>
  </si>
  <si>
    <t xml:space="preserve">آزمایش تعیین آنتی بادی Anti-Listeria (IgM) به روش الایزا </t>
  </si>
  <si>
    <t xml:space="preserve">آزمایش تعیین آنتی بادی IgG) Anti-Leptospira) به روش الایزا </t>
  </si>
  <si>
    <t xml:space="preserve">آزمایش تعیین آنتی بادی IgM) Anti-Leptospira) به روش الایزا </t>
  </si>
  <si>
    <t xml:space="preserve">آنتی بادی (Anti-Brucella (IgA </t>
  </si>
  <si>
    <t xml:space="preserve">آنتی بادی (Anti-Brucella (IgG </t>
  </si>
  <si>
    <t xml:space="preserve">آنتی بادی (Anti-Brucella (IgM </t>
  </si>
  <si>
    <t xml:space="preserve">(Anti-HAV (IgM </t>
  </si>
  <si>
    <t xml:space="preserve"> اندازه‌گیری کمّی Anti- dsDNA </t>
  </si>
  <si>
    <t xml:space="preserve"> اندازه‌گیری کمّی (Anti Mullerian Ab (Each Class </t>
  </si>
  <si>
    <t xml:space="preserve">آنتی بادی (Anti-Pneumonia (Each Class </t>
  </si>
  <si>
    <t xml:space="preserve">آنتی بادی (Anti-Diphtheria (Each Class </t>
  </si>
  <si>
    <t xml:space="preserve">آنتی بادی (Anti-GM1, Anti-Ganglioside (Each Class </t>
  </si>
  <si>
    <t xml:space="preserve">آنتی بادی (Anti-Acetylcholine Receptor (Each Class </t>
  </si>
  <si>
    <r>
      <t xml:space="preserve">آنتی بادی </t>
    </r>
    <r>
      <rPr>
        <b/>
        <sz val="12"/>
        <color indexed="8"/>
        <rFont val="Calibri"/>
        <family val="2"/>
      </rPr>
      <t>Anti MuSK (Muscle-Specific Kinase</t>
    </r>
    <r>
      <rPr>
        <b/>
        <sz val="12"/>
        <color indexed="8"/>
        <rFont val="B Traffic"/>
        <charset val="178"/>
      </rPr>
      <t xml:space="preserve">) </t>
    </r>
  </si>
  <si>
    <r>
      <t xml:space="preserve">آنتی بادی </t>
    </r>
    <r>
      <rPr>
        <b/>
        <sz val="12"/>
        <color indexed="8"/>
        <rFont val="Calibri"/>
        <family val="2"/>
      </rPr>
      <t>Acetyl coline receptor Ab</t>
    </r>
    <r>
      <rPr>
        <b/>
        <sz val="12"/>
        <color indexed="8"/>
        <rFont val="B Traffic"/>
        <charset val="178"/>
      </rPr>
      <t xml:space="preserve"> </t>
    </r>
  </si>
  <si>
    <t xml:space="preserve"> اندازه‌گیری کمّی Inhibin A </t>
  </si>
  <si>
    <t xml:space="preserve"> اندازه‌گیری کمّی Leptin </t>
  </si>
  <si>
    <t xml:space="preserve">آنتی بادی (Anti-Tetanus (Each Class </t>
  </si>
  <si>
    <t xml:space="preserve">آنتی بادی (IgG) Anti Lyme </t>
  </si>
  <si>
    <t xml:space="preserve">آنتی بادی (IgM) Anti Lyme </t>
  </si>
  <si>
    <t xml:space="preserve">اندازه‌گیری کمّی NGAL (Neutrophil gelatinase associated lipocalin) </t>
  </si>
  <si>
    <t xml:space="preserve">تجسس آنتی ژن H pylori در مدفوع </t>
  </si>
  <si>
    <t xml:space="preserve">اندازه گیری کمّی Interleukins؛ هر كدام </t>
  </si>
  <si>
    <r>
      <t>‍P</t>
    </r>
    <r>
      <rPr>
        <b/>
        <sz val="12"/>
        <color indexed="8"/>
        <rFont val="B Traffic"/>
        <charset val="178"/>
      </rPr>
      <t xml:space="preserve">16 </t>
    </r>
  </si>
  <si>
    <t xml:space="preserve">CISH (مانند داك و FDA با تكنیك قابل قبول) </t>
  </si>
  <si>
    <t xml:space="preserve">HPV Genotyping حداقل 6 ژنوتیپ </t>
  </si>
  <si>
    <t xml:space="preserve">آزمایش IgG) MAR )(Mixed antiglobulin reaction test) </t>
  </si>
  <si>
    <t xml:space="preserve">آزمایش MAR (IgA) (Mixed antiglobulin reaction test) </t>
  </si>
  <si>
    <t xml:space="preserve">آزمایش MAR (IgM) (Mixed antiglobulin reaction test) </t>
  </si>
  <si>
    <t xml:space="preserve">آزمایش (Sperm Washing (Swim Down Method </t>
  </si>
  <si>
    <t xml:space="preserve">آزمایش (Sperm Washing (Swim Up Method </t>
  </si>
  <si>
    <t xml:space="preserve">آزمایش تعیین آنتی بادی (Anti-Borrelia (IgG </t>
  </si>
  <si>
    <t xml:space="preserve">آزمایش تعیین آنتی بادی (Anti-Borrelia (IgM </t>
  </si>
  <si>
    <t xml:space="preserve"> آنتی بادی (Transglutamiase (IgA Anti-Tissue </t>
  </si>
  <si>
    <t xml:space="preserve"> آنتی بادی (Transglutamiase (IgG Anti-Tissue </t>
  </si>
  <si>
    <t xml:space="preserve">آنتی بادی Anti-TPO (Anti-Thyroid peroxidase) </t>
  </si>
  <si>
    <t xml:space="preserve">تجسس آنتی ژن C. difficile در مدفوع </t>
  </si>
  <si>
    <t xml:space="preserve">اندازه گیری کمّیCalprotectin </t>
  </si>
  <si>
    <r>
      <t xml:space="preserve">تجسس </t>
    </r>
    <r>
      <rPr>
        <b/>
        <sz val="12"/>
        <color indexed="8"/>
        <rFont val="Calibri"/>
        <family val="2"/>
      </rPr>
      <t>Clostridum difficile toxin A</t>
    </r>
    <r>
      <rPr>
        <b/>
        <sz val="12"/>
        <color indexed="8"/>
        <rFont val="B Traffic"/>
        <charset val="178"/>
      </rPr>
      <t>&amp;</t>
    </r>
    <r>
      <rPr>
        <b/>
        <sz val="12"/>
        <color indexed="8"/>
        <rFont val="Calibri"/>
        <family val="2"/>
      </rPr>
      <t>B</t>
    </r>
    <r>
      <rPr>
        <b/>
        <sz val="12"/>
        <color indexed="8"/>
        <rFont val="B Traffic"/>
        <charset val="178"/>
      </rPr>
      <t xml:space="preserve"> </t>
    </r>
  </si>
  <si>
    <r>
      <t>CMV Ag</t>
    </r>
    <r>
      <rPr>
        <b/>
        <sz val="12"/>
        <color indexed="8"/>
        <rFont val="B Traffic"/>
        <charset val="178"/>
      </rPr>
      <t xml:space="preserve"> به روش </t>
    </r>
    <r>
      <rPr>
        <b/>
        <sz val="12"/>
        <color indexed="8"/>
        <rFont val="Calibri"/>
        <family val="2"/>
      </rPr>
      <t>IF</t>
    </r>
    <r>
      <rPr>
        <b/>
        <sz val="12"/>
        <color indexed="8"/>
        <rFont val="B Traffic"/>
        <charset val="178"/>
      </rPr>
      <t xml:space="preserve"> </t>
    </r>
  </si>
  <si>
    <t xml:space="preserve"> اندازه‌گیری کمّی Human Epididymis Protein 4, HE4 </t>
  </si>
  <si>
    <t xml:space="preserve">اندازه گیری کمّی NT-PRO-BNP (N-terminal of the prohormone brain natriuretic peptide ) </t>
  </si>
  <si>
    <r>
      <t xml:space="preserve"> تجسس (</t>
    </r>
    <r>
      <rPr>
        <b/>
        <sz val="12"/>
        <color indexed="8"/>
        <rFont val="Calibri"/>
        <family val="2"/>
      </rPr>
      <t xml:space="preserve">Nuclear matrix protein </t>
    </r>
    <r>
      <rPr>
        <b/>
        <sz val="12"/>
        <color indexed="8"/>
        <rFont val="B Traffic"/>
        <charset val="178"/>
      </rPr>
      <t xml:space="preserve">22 </t>
    </r>
    <r>
      <rPr>
        <b/>
        <sz val="12"/>
        <color indexed="8"/>
        <rFont val="Calibri"/>
        <family val="2"/>
      </rPr>
      <t>(NMP</t>
    </r>
    <r>
      <rPr>
        <b/>
        <sz val="12"/>
        <color indexed="8"/>
        <rFont val="B Traffic"/>
        <charset val="178"/>
      </rPr>
      <t xml:space="preserve">22 </t>
    </r>
  </si>
  <si>
    <t xml:space="preserve">اندازه گیری Pro-calcitonin </t>
  </si>
  <si>
    <t xml:space="preserve">آنتی بادی (Anti-Scl 70 (Topoisomerase 1 </t>
  </si>
  <si>
    <t xml:space="preserve">آزمایش Xylocaine </t>
  </si>
  <si>
    <t xml:space="preserve"> اندازه‌گیری کمّی اینترفرون گاما </t>
  </si>
  <si>
    <t xml:space="preserve"> اندازه‌گیری کمّی گالاكتومانان </t>
  </si>
  <si>
    <t xml:space="preserve">تست آلرژن 30 پانلی </t>
  </si>
  <si>
    <t xml:space="preserve">آزمایش آدامز شامل آنتی ژن یا آنتی بادی </t>
  </si>
  <si>
    <t xml:space="preserve">تجسس کریپتوکوکوس نئوفورمنس به روش لاتکس </t>
  </si>
  <si>
    <r>
      <t xml:space="preserve">آنتی بادی </t>
    </r>
    <r>
      <rPr>
        <b/>
        <sz val="12"/>
        <color indexed="8"/>
        <rFont val="Calibri"/>
        <family val="2"/>
      </rPr>
      <t>Anti Insulin</t>
    </r>
    <r>
      <rPr>
        <b/>
        <sz val="12"/>
        <color indexed="8"/>
        <rFont val="B Traffic"/>
        <charset val="178"/>
      </rPr>
      <t xml:space="preserve"> </t>
    </r>
  </si>
  <si>
    <r>
      <t xml:space="preserve">آنتی بادی فاکتور داخلی </t>
    </r>
    <r>
      <rPr>
        <b/>
        <sz val="12"/>
        <color indexed="8"/>
        <rFont val="Calibri"/>
        <family val="2"/>
      </rPr>
      <t>Anti Intrinsic factor</t>
    </r>
    <r>
      <rPr>
        <b/>
        <sz val="12"/>
        <color indexed="8"/>
        <rFont val="B Traffic"/>
        <charset val="178"/>
      </rPr>
      <t xml:space="preserve"> </t>
    </r>
  </si>
  <si>
    <r>
      <t xml:space="preserve">آنتی بادی </t>
    </r>
    <r>
      <rPr>
        <b/>
        <sz val="12"/>
        <color indexed="8"/>
        <rFont val="Calibri"/>
        <family val="2"/>
      </rPr>
      <t>Anti GAD</t>
    </r>
    <r>
      <rPr>
        <b/>
        <sz val="12"/>
        <color indexed="8"/>
        <rFont val="B Traffic"/>
        <charset val="178"/>
      </rPr>
      <t xml:space="preserve"> </t>
    </r>
  </si>
  <si>
    <r>
      <t xml:space="preserve">آنتی بادی </t>
    </r>
    <r>
      <rPr>
        <b/>
        <sz val="12"/>
        <color indexed="8"/>
        <rFont val="Calibri"/>
        <family val="2"/>
      </rPr>
      <t>Anti TSH receptor</t>
    </r>
    <r>
      <rPr>
        <b/>
        <sz val="12"/>
        <color indexed="8"/>
        <rFont val="B Traffic"/>
        <charset val="178"/>
      </rPr>
      <t xml:space="preserve"> </t>
    </r>
  </si>
  <si>
    <r>
      <t xml:space="preserve">آنتی بادی </t>
    </r>
    <r>
      <rPr>
        <b/>
        <sz val="12"/>
        <color indexed="8"/>
        <rFont val="Calibri"/>
        <family val="2"/>
      </rPr>
      <t xml:space="preserve">Aquaporin </t>
    </r>
    <r>
      <rPr>
        <b/>
        <sz val="12"/>
        <color indexed="8"/>
        <rFont val="B Traffic"/>
        <charset val="178"/>
      </rPr>
      <t xml:space="preserve">4 </t>
    </r>
  </si>
  <si>
    <r>
      <t>آنتی بادی (</t>
    </r>
    <r>
      <rPr>
        <b/>
        <sz val="12"/>
        <color indexed="8"/>
        <rFont val="Calibri"/>
        <family val="2"/>
      </rPr>
      <t>IgG) Aspergillus fumigatus Ab</t>
    </r>
    <r>
      <rPr>
        <b/>
        <sz val="12"/>
        <color indexed="8"/>
        <rFont val="B Traffic"/>
        <charset val="178"/>
      </rPr>
      <t xml:space="preserve"> </t>
    </r>
  </si>
  <si>
    <r>
      <t>آنتی بادی (</t>
    </r>
    <r>
      <rPr>
        <b/>
        <sz val="12"/>
        <color indexed="8"/>
        <rFont val="Calibri"/>
        <family val="2"/>
      </rPr>
      <t>IgM) Aspergillus fumigatus Ab</t>
    </r>
    <r>
      <rPr>
        <b/>
        <sz val="12"/>
        <color indexed="8"/>
        <rFont val="B Traffic"/>
        <charset val="178"/>
      </rPr>
      <t xml:space="preserve"> </t>
    </r>
  </si>
  <si>
    <r>
      <t xml:space="preserve">آنتی بادی </t>
    </r>
    <r>
      <rPr>
        <b/>
        <sz val="12"/>
        <color indexed="8"/>
        <rFont val="Calibri"/>
        <family val="2"/>
      </rPr>
      <t>Anti neuronal</t>
    </r>
    <r>
      <rPr>
        <b/>
        <sz val="12"/>
        <color indexed="8"/>
        <rFont val="B Traffic"/>
        <charset val="178"/>
      </rPr>
      <t xml:space="preserve"> </t>
    </r>
  </si>
  <si>
    <r>
      <t xml:space="preserve">آنتی بادی </t>
    </r>
    <r>
      <rPr>
        <b/>
        <sz val="12"/>
        <color indexed="8"/>
        <rFont val="Calibri"/>
        <family val="2"/>
      </rPr>
      <t>S-</t>
    </r>
    <r>
      <rPr>
        <b/>
        <sz val="12"/>
        <color indexed="8"/>
        <rFont val="B Traffic"/>
        <charset val="178"/>
      </rPr>
      <t xml:space="preserve">100 </t>
    </r>
  </si>
  <si>
    <r>
      <t xml:space="preserve">آنتی بادی </t>
    </r>
    <r>
      <rPr>
        <b/>
        <sz val="12"/>
        <color indexed="8"/>
        <rFont val="Calibri"/>
        <family val="2"/>
      </rPr>
      <t>Islet cell Ab</t>
    </r>
    <r>
      <rPr>
        <b/>
        <sz val="12"/>
        <color indexed="8"/>
        <rFont val="B Traffic"/>
        <charset val="178"/>
      </rPr>
      <t xml:space="preserve"> </t>
    </r>
  </si>
  <si>
    <t xml:space="preserve">Gangliozide Ab panel </t>
  </si>
  <si>
    <t xml:space="preserve">Myositis Ab panel </t>
  </si>
  <si>
    <r>
      <t xml:space="preserve">اندازه گیری کمّی </t>
    </r>
    <r>
      <rPr>
        <b/>
        <sz val="12"/>
        <color indexed="8"/>
        <rFont val="Calibri"/>
        <family val="2"/>
      </rPr>
      <t>TNF-A</t>
    </r>
    <r>
      <rPr>
        <b/>
        <sz val="12"/>
        <color indexed="8"/>
        <rFont val="B Traffic"/>
        <charset val="178"/>
      </rPr>
      <t xml:space="preserve"> </t>
    </r>
  </si>
  <si>
    <r>
      <t>اندازه گیری کمّی</t>
    </r>
    <r>
      <rPr>
        <b/>
        <sz val="12"/>
        <color indexed="8"/>
        <rFont val="Calibri"/>
        <family val="2"/>
      </rPr>
      <t>TGF-</t>
    </r>
    <r>
      <rPr>
        <b/>
        <sz val="12"/>
        <color indexed="8"/>
        <rFont val="B Traffic"/>
        <charset val="178"/>
      </rPr>
      <t xml:space="preserve">1 </t>
    </r>
    <r>
      <rPr>
        <b/>
        <sz val="12"/>
        <color indexed="8"/>
        <rFont val="Calibri"/>
        <family val="2"/>
      </rPr>
      <t>((Tumor growth factor</t>
    </r>
    <r>
      <rPr>
        <b/>
        <sz val="12"/>
        <color indexed="8"/>
        <rFont val="B Traffic"/>
        <charset val="178"/>
      </rPr>
      <t xml:space="preserve"> </t>
    </r>
  </si>
  <si>
    <r>
      <t xml:space="preserve">آنتی بادی </t>
    </r>
    <r>
      <rPr>
        <b/>
        <sz val="12"/>
        <color indexed="8"/>
        <rFont val="Calibri"/>
        <family val="2"/>
      </rPr>
      <t>Anti histon</t>
    </r>
    <r>
      <rPr>
        <b/>
        <sz val="12"/>
        <color indexed="8"/>
        <rFont val="B Traffic"/>
        <charset val="178"/>
      </rPr>
      <t xml:space="preserve"> </t>
    </r>
  </si>
  <si>
    <r>
      <t xml:space="preserve">آنتی بادی </t>
    </r>
    <r>
      <rPr>
        <b/>
        <sz val="12"/>
        <color indexed="8"/>
        <rFont val="Calibri"/>
        <family val="2"/>
      </rPr>
      <t>Anti-NMDA receptor</t>
    </r>
    <r>
      <rPr>
        <b/>
        <sz val="12"/>
        <color indexed="8"/>
        <rFont val="B Traffic"/>
        <charset val="178"/>
      </rPr>
      <t xml:space="preserve"> </t>
    </r>
  </si>
  <si>
    <r>
      <t>Antibodies</t>
    </r>
    <r>
      <rPr>
        <b/>
        <sz val="12"/>
        <color indexed="8"/>
        <rFont val="B Traffic"/>
        <charset val="178"/>
      </rPr>
      <t xml:space="preserve"> </t>
    </r>
    <r>
      <rPr>
        <b/>
        <sz val="12"/>
        <color indexed="8"/>
        <rFont val="Calibri"/>
        <family val="2"/>
      </rPr>
      <t>against neuronal antigen (</t>
    </r>
    <r>
      <rPr>
        <b/>
        <sz val="12"/>
        <color indexed="8"/>
        <rFont val="B Traffic"/>
        <charset val="178"/>
      </rPr>
      <t xml:space="preserve">12آنتی ژن ) </t>
    </r>
  </si>
  <si>
    <r>
      <t xml:space="preserve">اندازه گیری کمّی </t>
    </r>
    <r>
      <rPr>
        <b/>
        <sz val="12"/>
        <color indexed="8"/>
        <rFont val="Calibri"/>
        <family val="2"/>
      </rPr>
      <t>MBL (Mannose-Binding Lectin</t>
    </r>
    <r>
      <rPr>
        <b/>
        <sz val="12"/>
        <color indexed="8"/>
        <rFont val="B Traffic"/>
        <charset val="178"/>
      </rPr>
      <t xml:space="preserve">) به روش ایمونواسی </t>
    </r>
  </si>
  <si>
    <r>
      <t xml:space="preserve">آنتی بادی </t>
    </r>
    <r>
      <rPr>
        <b/>
        <sz val="12"/>
        <color indexed="8"/>
        <rFont val="Calibri"/>
        <family val="2"/>
      </rPr>
      <t>Anti C</t>
    </r>
    <r>
      <rPr>
        <b/>
        <sz val="12"/>
        <color indexed="8"/>
        <rFont val="B Traffic"/>
        <charset val="178"/>
      </rPr>
      <t>1</t>
    </r>
    <r>
      <rPr>
        <b/>
        <sz val="12"/>
        <color indexed="8"/>
        <rFont val="Calibri"/>
        <family val="2"/>
      </rPr>
      <t>q</t>
    </r>
    <r>
      <rPr>
        <b/>
        <sz val="12"/>
        <color indexed="8"/>
        <rFont val="B Traffic"/>
        <charset val="178"/>
      </rPr>
      <t xml:space="preserve"> </t>
    </r>
  </si>
  <si>
    <t>سایر آزمایش های سرولوژی و ایمونولوژی که در فهرست خدمات مشخص نشده اند</t>
  </si>
  <si>
    <t>میکروب‌شناسی</t>
  </si>
  <si>
    <t xml:space="preserve">آزمایش كشت ادرار، كلنی كانت و آنتیبیوگرام، از نظر عوامل میکروبی </t>
  </si>
  <si>
    <t xml:space="preserve">آزمایش كشت مدفوع و آنتیبیوگرام، از نظر عوامل میکروبی </t>
  </si>
  <si>
    <t xml:space="preserve">آزمایش كشت خون و آنتیبیوگرام، هر نوبت </t>
  </si>
  <si>
    <t xml:space="preserve">آزمایش كشت گلو از نظر عوامل باكتریایی </t>
  </si>
  <si>
    <t xml:space="preserve">آزمایش كشت عامل سالك (لیشمانیا) </t>
  </si>
  <si>
    <t xml:space="preserve">آزمایش كشت بیهوازی (مانند مایع آسیت و مایع پلور) </t>
  </si>
  <si>
    <t xml:space="preserve">آزمایش كشت ترشحات عمومی (مثل گوش، بینی، زخم) از نظر عوامل میکروبی </t>
  </si>
  <si>
    <t xml:space="preserve">آزمایش كشت ترشحات واژن از نظر عوامل میکروبی </t>
  </si>
  <si>
    <t xml:space="preserve">آزمایش تعیین گروه شیگلا </t>
  </si>
  <si>
    <t xml:space="preserve">آزمایش کیفی اوره‌آز روی بافت برای هلیكوباكتر پیلوری </t>
  </si>
  <si>
    <t xml:space="preserve">آزمایش تجسس میکروسکوپی مستقیم و كشت هلیكوباكتر </t>
  </si>
  <si>
    <t xml:space="preserve">آزمایش كشت كلامیدیا </t>
  </si>
  <si>
    <t>آزمایش كشت مایكوپلاسما و یا اوراپلاسما</t>
  </si>
  <si>
    <t xml:space="preserve">آزمایش تجسس میکروسکوپی BK (باسیل کخ) به روش اسید فست </t>
  </si>
  <si>
    <t xml:space="preserve">آزمایش كـشت و آنتیبیوگرام میكروب سـل (حـداقل با اسـتفاده از 3 نـوع آنتی بیوتیك) </t>
  </si>
  <si>
    <t xml:space="preserve">آزمایش آنتی بیوگرام میكروب سـل </t>
  </si>
  <si>
    <t xml:space="preserve">آزمایش تجسس میکروسکوپی مستقیم برای عوامل قارچی </t>
  </si>
  <si>
    <t xml:space="preserve">آزمایش كشت اختصاصی از نظر عوامل قارچی </t>
  </si>
  <si>
    <t xml:space="preserve">آزمایش مدفوع برای تجسس میکروسکوپی انگل (با روشهای مستقیم و تغلیظی) هر نوبت </t>
  </si>
  <si>
    <t xml:space="preserve">آزمایش تجسس خون مخفی در مدفوع هر نوبت </t>
  </si>
  <si>
    <t xml:space="preserve">آزمایش نوار چسب اسكاچ </t>
  </si>
  <si>
    <t xml:space="preserve">تجسس میکروسکوپی جهت تجسس حشره گال </t>
  </si>
  <si>
    <t xml:space="preserve"> اندازه‌گیری کمّی چربی تام مدفوع (24 تا 48 ساعته) </t>
  </si>
  <si>
    <t xml:space="preserve">تشخیص عوامل ویروسی با استفاده از كشت سلولی </t>
  </si>
  <si>
    <t xml:space="preserve">آزمایش افتراقی BK </t>
  </si>
  <si>
    <t xml:space="preserve">كشت آمیب </t>
  </si>
  <si>
    <t xml:space="preserve">كشت ترشح گلو از نظر دیفتری </t>
  </si>
  <si>
    <t xml:space="preserve">كشت لیستریا </t>
  </si>
  <si>
    <t xml:space="preserve">كشت بروسلا روی محیط كاستانیدا </t>
  </si>
  <si>
    <t xml:space="preserve">آزمایش اوره تنفسی (UBT (Urea Breath Test با استفاده از کربن13 یا 14 </t>
  </si>
  <si>
    <t xml:space="preserve">آزمایش E- Test برای هر آنتی بیوتیك </t>
  </si>
  <si>
    <t xml:space="preserve">تشخیص عوامل بیماریزا با تکنیک فلورسنت </t>
  </si>
  <si>
    <t xml:space="preserve">تجسس میکروسکوپی مستقیم برای جسم لیشمن (Leishman Body) </t>
  </si>
  <si>
    <t>نمونه گیری و جداسازی میکروارگانیسم هوازی از خون (روش غیر دستگاهی)</t>
  </si>
  <si>
    <t>(پشتیبانی از مهار مقاومت میکروبی و مدیریت مصرف آنتی بیوتیک-اضافه شدن کد میکروبشناسی بیمارستانی) (محدود به بیمارستانها و مشروط به رعایت استانداردهای آزمایشگاه مرجع سلامت و ممیزی آزمایشگاههای میکروب شناسی) (پوشش بیمه ای منوط به تأیید مراکز پایلوت توسط شورای عالی بیمه می‌باشد)</t>
  </si>
  <si>
    <t>نمونه گیری و جداسازی میکروارگانیسم هوازی از خون(روش دستگاهی)</t>
  </si>
  <si>
    <t>نمونه گیری و جداسازی میکروارگانیسم هوازی در کشت زخم(حداقل چهار محیط)</t>
  </si>
  <si>
    <t xml:space="preserve"> (پشتیبانی از مهار مقاومت میکروبی و مدیریت مصرف آنتی بیوتیک-اضافه شدن کد میکروبشناسی بیمارستانی) (محدود به بیمارستانها و مشروط به رعایت استانداردهای آزمایشگاه مرجع سلامت و ممیزی آزمایشگاههای میکروب شناسی) (پوشش بیمه ای منوط به تأیید مراکز پایلوت توسط شورای عالی بیمه می‌باشد)</t>
  </si>
  <si>
    <t xml:space="preserve">نمونه گیری و جداسازی میکروارگانیسم هوازی در کشت نمونه ادرار </t>
  </si>
  <si>
    <t>نمونه گیری و جداسازی میکروارگانیسم هوازی در کشت نمونه مدفوع</t>
  </si>
  <si>
    <t>نمونه گیری و جداسازی میکروارگانیسم هوازی در کشت نمونه تنفسی</t>
  </si>
  <si>
    <t xml:space="preserve">نمونه گیری و جداسازی میکروارگانیسم هوازی مایعات استریل بدن </t>
  </si>
  <si>
    <t>نمونه گیری و جداسازی میکروارگانیسم هوازی سایر نمونه های بالینی</t>
  </si>
  <si>
    <t>نمونه گیری و جداسازی میکروارگانیسم بی هوازی در نمونه های بالینی</t>
  </si>
  <si>
    <r>
      <t xml:space="preserve">تشخیص فنوتیپیک باکتری های هوازی گرم منفی با رشد سریع(روش </t>
    </r>
    <r>
      <rPr>
        <b/>
        <sz val="12"/>
        <color indexed="8"/>
        <rFont val="Calibri"/>
        <family val="2"/>
      </rPr>
      <t>Traditional</t>
    </r>
    <r>
      <rPr>
        <b/>
        <sz val="12"/>
        <color indexed="8"/>
        <rFont val="B Traffic"/>
        <charset val="178"/>
      </rPr>
      <t xml:space="preserve">) </t>
    </r>
  </si>
  <si>
    <r>
      <t xml:space="preserve">تشخیص فنوتیپیک باکتری های هوازی گرم منفی با رشد سریع(به روشهایی نظیر </t>
    </r>
    <r>
      <rPr>
        <b/>
        <sz val="12"/>
        <color indexed="8"/>
        <rFont val="Calibri"/>
        <family val="2"/>
      </rPr>
      <t>Microwell</t>
    </r>
    <r>
      <rPr>
        <b/>
        <sz val="12"/>
        <color indexed="8"/>
        <rFont val="B Traffic"/>
        <charset val="178"/>
      </rPr>
      <t xml:space="preserve"> </t>
    </r>
    <r>
      <rPr>
        <b/>
        <sz val="12"/>
        <color indexed="8"/>
        <rFont val="Calibri"/>
        <family val="2"/>
      </rPr>
      <t>strip</t>
    </r>
    <r>
      <rPr>
        <b/>
        <sz val="12"/>
        <color indexed="8"/>
        <rFont val="B Traffic"/>
        <charset val="178"/>
      </rPr>
      <t>)</t>
    </r>
  </si>
  <si>
    <t xml:space="preserve">تشخیص فنوتیپیک باکتری های هوازی گرم منفی پرنیاز(بروسلا، هموفیلوس، نایسریا و سایر) </t>
  </si>
  <si>
    <t>(پشتیبانی از مهار مقاومت میکروبی و مدیریت مصرف آنتی بیوتیک-اضافه شدن کد میکروبشناسی بیمارستانی)(محدود به بیمارستانها و مشروط به رعایت استانداردهای آزمایشگاه مرجع سلامت و ممیزی آزمایشگاههای میکروب شناسی) (پوشش بیمه ای منوط به تأیید مراکز پایلوت توسط شورای عالی بیمه می‌باشد)</t>
  </si>
  <si>
    <t xml:space="preserve">تشخیص فنوتیپیک باکتری های هوازی گرم مثبت </t>
  </si>
  <si>
    <t>رنگ آمیزی گرم برای هرنمونه و یا کلنی ایزوله شده</t>
  </si>
  <si>
    <t xml:space="preserve">تعیین مقاومت میکروبی(هردیسک) </t>
  </si>
  <si>
    <r>
      <t xml:space="preserve">تشخیص فنوتیپیک </t>
    </r>
    <r>
      <rPr>
        <b/>
        <sz val="12"/>
        <color indexed="8"/>
        <rFont val="Calibri"/>
        <family val="2"/>
      </rPr>
      <t>ESBL</t>
    </r>
    <r>
      <rPr>
        <b/>
        <sz val="12"/>
        <color indexed="8"/>
        <rFont val="B Traffic"/>
        <charset val="178"/>
      </rPr>
      <t xml:space="preserve"> </t>
    </r>
  </si>
  <si>
    <t>تشخیص فنوتیپیک کارباپنماز</t>
  </si>
  <si>
    <r>
      <t xml:space="preserve">تشخیص فنوتیپیک </t>
    </r>
    <r>
      <rPr>
        <b/>
        <sz val="12"/>
        <color indexed="8"/>
        <rFont val="Calibri"/>
        <family val="2"/>
      </rPr>
      <t>Amp C</t>
    </r>
    <r>
      <rPr>
        <b/>
        <sz val="12"/>
        <color indexed="8"/>
        <rFont val="B Traffic"/>
        <charset val="178"/>
      </rPr>
      <t xml:space="preserve"> </t>
    </r>
  </si>
  <si>
    <r>
      <t xml:space="preserve">تشخیص مولکولی </t>
    </r>
    <r>
      <rPr>
        <b/>
        <sz val="12"/>
        <color indexed="8"/>
        <rFont val="Calibri"/>
        <family val="2"/>
      </rPr>
      <t>MRSA</t>
    </r>
    <r>
      <rPr>
        <b/>
        <sz val="12"/>
        <color indexed="8"/>
        <rFont val="B Traffic"/>
        <charset val="178"/>
      </rPr>
      <t xml:space="preserve"> </t>
    </r>
  </si>
  <si>
    <r>
      <t xml:space="preserve">تشخیص مولکولی </t>
    </r>
    <r>
      <rPr>
        <b/>
        <sz val="12"/>
        <color indexed="8"/>
        <rFont val="Calibri"/>
        <family val="2"/>
      </rPr>
      <t>VRE</t>
    </r>
    <r>
      <rPr>
        <b/>
        <sz val="12"/>
        <color indexed="8"/>
        <rFont val="B Traffic"/>
        <charset val="178"/>
      </rPr>
      <t xml:space="preserve"> </t>
    </r>
  </si>
  <si>
    <t xml:space="preserve">تشخیص مولکولی کارباپنماز </t>
  </si>
  <si>
    <r>
      <t xml:space="preserve">تشخیص مولکولی </t>
    </r>
    <r>
      <rPr>
        <b/>
        <sz val="12"/>
        <color indexed="8"/>
        <rFont val="Calibri"/>
        <family val="2"/>
      </rPr>
      <t>ESBL</t>
    </r>
    <r>
      <rPr>
        <b/>
        <sz val="12"/>
        <color indexed="8"/>
        <rFont val="B Traffic"/>
        <charset val="178"/>
      </rPr>
      <t xml:space="preserve"> </t>
    </r>
  </si>
  <si>
    <r>
      <t xml:space="preserve">تشخیص مولکولی </t>
    </r>
    <r>
      <rPr>
        <b/>
        <sz val="12"/>
        <color indexed="8"/>
        <rFont val="Calibri"/>
        <family val="2"/>
      </rPr>
      <t>Amp C</t>
    </r>
    <r>
      <rPr>
        <b/>
        <sz val="12"/>
        <color indexed="8"/>
        <rFont val="B Traffic"/>
        <charset val="178"/>
      </rPr>
      <t xml:space="preserve"> </t>
    </r>
  </si>
  <si>
    <t>آزمایشهای متفرقه</t>
  </si>
  <si>
    <t xml:space="preserve">آزمایش كامل مایع منی (Semen Analysis) شامل ارزیابی حجم، شمارش، حرکت و مورفولوژی اسپرم بطور کامل به روش دستی </t>
  </si>
  <si>
    <t xml:space="preserve"> آزمایش كامل مایع منی (Semen Analysis) شامل ارزیابی حجم، شمارش، حرکت و مورفولوژی اسپرم بطور کامل به روش دستی بطور کامل دستگاه خودکار </t>
  </si>
  <si>
    <t xml:space="preserve">اندازه‌گیری فروكتوز مایع منی </t>
  </si>
  <si>
    <t xml:space="preserve">آزمایش بعد از مقاربت (PCT) </t>
  </si>
  <si>
    <t xml:space="preserve">آزمایش روتین مایعات بدن: شامل گلوکز، پروتئین و تجسس میکروسکوپی و شمارش سلولها در مایع مغزی نخاع، مایع مفاصل، مایع آسیت، مایع پلور و سایر مایعات بدن </t>
  </si>
  <si>
    <t xml:space="preserve">آزمایش تجسس میکروسکوپی مستقیم ترشحات و رنگ آمیزی (مانند ترشحات گوش، بینی، واژینال و غیره) </t>
  </si>
  <si>
    <t xml:space="preserve">آزمایش (Hypo Osmotic Swelling (HOS </t>
  </si>
  <si>
    <t>آزمایش تشخیص پارگی کیسه آب جنین</t>
  </si>
  <si>
    <t>آزمایشات ژنتیک مولکولی</t>
  </si>
  <si>
    <r>
      <t xml:space="preserve">استخراج </t>
    </r>
    <r>
      <rPr>
        <b/>
        <sz val="12"/>
        <color indexed="8"/>
        <rFont val="Calibri"/>
        <family val="2"/>
      </rPr>
      <t>DNA</t>
    </r>
    <r>
      <rPr>
        <b/>
        <sz val="12"/>
        <color indexed="8"/>
        <rFont val="B Traffic"/>
        <charset val="178"/>
      </rPr>
      <t xml:space="preserve"> </t>
    </r>
  </si>
  <si>
    <r>
      <t xml:space="preserve">استخراج </t>
    </r>
    <r>
      <rPr>
        <b/>
        <sz val="12"/>
        <color indexed="8"/>
        <rFont val="Calibri"/>
        <family val="2"/>
      </rPr>
      <t>RNA</t>
    </r>
    <r>
      <rPr>
        <b/>
        <sz val="12"/>
        <color indexed="8"/>
        <rFont val="B Traffic"/>
        <charset val="178"/>
      </rPr>
      <t xml:space="preserve"> </t>
    </r>
  </si>
  <si>
    <t xml:space="preserve">شناسایی کروموزوم حامل جهش از طریق PCR/RFLP یا بررسی حذف از طریق PCR یا بررسی تکرارهای ژنومی(مثلا VNTR) یا تعیین جهش با روش PCR </t>
  </si>
  <si>
    <t xml:space="preserve">بررسی متیلاسیون به روش PCR </t>
  </si>
  <si>
    <t xml:space="preserve">دات بلات یا اسلات بلات </t>
  </si>
  <si>
    <t xml:space="preserve">بررسی میکرودلسیون ها با ترکیبی از PCR و ساترن بلات یا MLPA </t>
  </si>
  <si>
    <t xml:space="preserve">بررسی تكرارهای ژنومی </t>
  </si>
  <si>
    <t>تعیین توالی یک آمپلیکن (تعداد آمپلیکن ها بر اساس نوع بیماریها تعیین می گردد)</t>
  </si>
  <si>
    <t xml:space="preserve">استفاده از PCR کمی برای تعیین بار سایر عوامل بیماری زا </t>
  </si>
  <si>
    <t xml:space="preserve">استفاده از RT/PCR کمی برای تعیین بار سایر عوامل بیماری زا </t>
  </si>
  <si>
    <t xml:space="preserve">استفاده از RT/PCR کمی برای تعیین بار HIV </t>
  </si>
  <si>
    <t xml:space="preserve">استفاده از RT/PCR کمی برای تعیین بار ویروس هپاتیت C </t>
  </si>
  <si>
    <t xml:space="preserve">استفاده از PCR کمی برای تعیین بار CMV </t>
  </si>
  <si>
    <t xml:space="preserve">استفاده از PCR کمی برای تعیین بار ویروس هپاتیت B </t>
  </si>
  <si>
    <t xml:space="preserve">RT/PCR کمی برای ژنتیک پزشکی </t>
  </si>
  <si>
    <t xml:space="preserve">PCR کیفی برای CMV </t>
  </si>
  <si>
    <t xml:space="preserve">PCR کیفی برای MTB </t>
  </si>
  <si>
    <t xml:space="preserve">PCR کیفی برای HBV </t>
  </si>
  <si>
    <t xml:space="preserve">PCR کیفی برای HSV </t>
  </si>
  <si>
    <t xml:space="preserve">PCR کیفی برای سایر عوامل بیماری زا </t>
  </si>
  <si>
    <t xml:space="preserve">PCR/RT کیفی برای ویروسهای JC/BK </t>
  </si>
  <si>
    <t xml:space="preserve">PCR/RT کیفی برای HIV </t>
  </si>
  <si>
    <t xml:space="preserve">RT/PCR کیفی برای ویروس هپاتیت C </t>
  </si>
  <si>
    <t xml:space="preserve">RT/PCR کیفی برای سایر عوامل بیماری زا </t>
  </si>
  <si>
    <r>
      <t>HLAABDR</t>
    </r>
    <r>
      <rPr>
        <b/>
        <sz val="12"/>
        <color indexed="8"/>
        <rFont val="B Traffic"/>
        <charset val="178"/>
      </rPr>
      <t xml:space="preserve"> به روش </t>
    </r>
    <r>
      <rPr>
        <b/>
        <sz val="12"/>
        <color indexed="8"/>
        <rFont val="Calibri"/>
        <family val="2"/>
      </rPr>
      <t>PCR</t>
    </r>
    <r>
      <rPr>
        <b/>
        <sz val="12"/>
        <color indexed="8"/>
        <rFont val="B Traffic"/>
        <charset val="178"/>
      </rPr>
      <t xml:space="preserve"> با 96 پرایمر</t>
    </r>
  </si>
  <si>
    <t xml:space="preserve">HLA ABC به روش PCR با 96 پرایمر </t>
  </si>
  <si>
    <t xml:space="preserve">تعیین پرایمرها با استفاده از PCR برای تشخیص آلل های DQBI,DQAL,HLA هر یک به تنهایی </t>
  </si>
  <si>
    <t xml:space="preserve">تعیین پرایمرها با استفاده از PCR برای تشخیص آلل‌های DRB3,DRB2,DRB1,HLA هر یک به تنهایی </t>
  </si>
  <si>
    <t>تست گلوبال تشخیص آزمایشگاهی Covid-19 (انجام RT-PCR و استخراج RNA)
قیمت مجموعه ابزارهای (کیت) تولید داخل به عنوان بخشی از جزء فنی براساس اعلام رسمی وزارت بهداشت، درمان و آموزش پزشکی ، به طور جداگانه قابل محاسبه و پرداخت است.</t>
  </si>
  <si>
    <t>4.86</t>
  </si>
  <si>
    <t>تست رپید Covid-19
قیمت مجموعه ابزارهای (کیت) تولید داخل به عنوان بخشی از جزء فنی براساس اعلام رسمی وزارت بهداشت، درمان و آموزش پزشکی، به طور جداگانه قابل محاسبه و پرداخت است.</t>
  </si>
  <si>
    <t>0.65</t>
  </si>
  <si>
    <t>آزمایش تشخیص ایمنی شناسی (ایمنولوژیک) آنتی ژن ویروس عامل کووید 19
قیمت  مجموعه ابزارهای (کیت) تولید داخل علاوه بر جزء فنی براساس اعلام رسمی وزارت بهداشت، درمان و آموزش پزشکی، به طور جداگانه قابل محاسبه و پرداخت است.</t>
  </si>
  <si>
    <t>0.72</t>
  </si>
  <si>
    <t>پزشکی قانونی</t>
  </si>
  <si>
    <t xml:space="preserve">جستجو و تعیین مقدار هر یك از سموم در خون و سایر نمونه‌ها </t>
  </si>
  <si>
    <t xml:space="preserve">آزمایش تشخیصی از لكه‌های خون </t>
  </si>
  <si>
    <t xml:space="preserve">آزمایش كامل سم شناسی روی مواد غذایی یا امعاء و احشاء </t>
  </si>
  <si>
    <t xml:space="preserve">آزمایش مواد نامعلوم از نظر نوع و سمیت </t>
  </si>
  <si>
    <t xml:space="preserve">آزمایش مواد غذایی برای هر آزمایش </t>
  </si>
  <si>
    <t xml:space="preserve">تعیین گروه خون لكه‌ها و مو و تجسس اسپرم </t>
  </si>
  <si>
    <t xml:space="preserve">تشخیص CO در نمونه خون جسد </t>
  </si>
  <si>
    <t xml:space="preserve">تعیین نوع دارو و ماده مخدر در ادرار جسد </t>
  </si>
  <si>
    <t xml:space="preserve">تعیین نوع دارو و ماده مخدر در خون جسد </t>
  </si>
  <si>
    <t xml:space="preserve">تعیین گروه ABH </t>
  </si>
  <si>
    <t xml:space="preserve">بررسی خویشاوندی از طریق بررسی 16 منطقه STR مولکول DNA به ازای هر فرد </t>
  </si>
  <si>
    <t xml:space="preserve">بررسی خویشاوندی از طریق بررسی DNA میتوکندری به ازای هر نفر </t>
  </si>
  <si>
    <t xml:space="preserve">بررسی خویشاوندی از طریق بررسی YSTR به ازای هر نفر </t>
  </si>
  <si>
    <t xml:space="preserve">تطبیق نمونه‌ها از طریق DNA Typing به ازای هر نمونه </t>
  </si>
  <si>
    <t xml:space="preserve">تطبیق نمونه‌ها از طریق Y-STR به ازای هر نمونه </t>
  </si>
  <si>
    <t xml:space="preserve">تعیین توالی نوکلئوتیدها در هر نمونه </t>
  </si>
  <si>
    <t xml:space="preserve">تعیین گروه خون لکه و مو </t>
  </si>
  <si>
    <t xml:space="preserve">تجسس اسپرم در البسه و سواب‌ها </t>
  </si>
  <si>
    <t xml:space="preserve">تعیین گروه خونی اسپرم </t>
  </si>
  <si>
    <t xml:space="preserve">آنتی بادی پلاکتی به روش الایزا </t>
  </si>
  <si>
    <t>تست‌های غربالگری</t>
  </si>
  <si>
    <t xml:space="preserve">دابل ماركر برای غربالگری سندرم داون شامل (PADA+FreeBeta) </t>
  </si>
  <si>
    <t xml:space="preserve">تریپل ماركر برای غربالگری سندروم داون (aFP+Beta titer+unconjocated Estriol) </t>
  </si>
  <si>
    <t xml:space="preserve">كــوادروپـل ماركــر برای غربالگــری سنــدروم داون شــامل inhibiniA+ aFP+ Beta titer+Unconjucated Estriol </t>
  </si>
  <si>
    <t>تشخیص پیش از تولد بیماریهای ژنتیک</t>
  </si>
  <si>
    <t xml:space="preserve">بتا تالاسمی/ مرحله دوم تعیین وضعیت جنین </t>
  </si>
  <si>
    <t xml:space="preserve">آلفا تالاسمی/ مرحله دوم تعیین وضعیت جنین </t>
  </si>
  <si>
    <t xml:space="preserve">آتروفی عضلانی اسپینال(SMA) نوع 1و2 / مرحله دوم تعیین وضعیت جنین </t>
  </si>
  <si>
    <t xml:space="preserve">آنمی داسی شکل (Sickle Cell Anemia ) / مرحله دوم تعیین وضعیت جنین </t>
  </si>
  <si>
    <t xml:space="preserve">بیماریهای ناشی از تکرارها(X) شکننده، هانتینگتون، دیستروفی، میوتونیک/ مرحله دوم تعیین وضعیت نهایی جنین </t>
  </si>
  <si>
    <t>بیماریهای نقص های انعقادی (هموفیلی B,A) / مرحله دوم تعیین جنسیت</t>
  </si>
  <si>
    <t>(برای بقیه موارد بیماری های انعقادی غیر از هموفیلی A,B این مرحله قابل محاسبه نیست و فقط مرحله سوم به عنوان مرحله دوم مانند بقیه بیماری ها محاسبه شوند)</t>
  </si>
  <si>
    <t>بیماریهای نقص های انعقادی (هموفیلی B,A) / تعیین وضعیت نهایی جنین</t>
  </si>
  <si>
    <t>(برای سایر بیماری های نقص انعقادی این مرحله به عنوان مرحله دوم محاسبه شود)</t>
  </si>
  <si>
    <t xml:space="preserve">بیماریهایی که با روش حذف ژنی قابل بررسی هستند مثل دوشن، بیکر- مرحله دوم تعیین نوع جنسیت </t>
  </si>
  <si>
    <t xml:space="preserve">بیماریهایی که با روش حذف ژنی قابل بررسی هستند مثل دوشن، بیکر- مرحله سوم تعیین وضعیت نهایی جنین </t>
  </si>
  <si>
    <r>
      <t>PKU</t>
    </r>
    <r>
      <rPr>
        <b/>
        <sz val="12"/>
        <color indexed="8"/>
        <rFont val="B Traffic"/>
        <charset val="178"/>
      </rPr>
      <t xml:space="preserve"> مرحله دوم </t>
    </r>
  </si>
  <si>
    <t>تعیین وضعیت نهایی جنین برای سایر بیماری ها</t>
  </si>
  <si>
    <t>سیتوپاتولوژی</t>
  </si>
  <si>
    <t xml:space="preserve">پذیرش نمونه‌های سیتوپاتولوژی شامل ثبت و دریافت نمونه و گزارش و نگهداری آن </t>
  </si>
  <si>
    <t xml:space="preserve">سیتوپاتولوژی مایعات، روش تغلیظ، اسمیر و بررسی به جز نمونه‌های حاصل از گردن رحم یا واژن </t>
  </si>
  <si>
    <t xml:space="preserve">سیتوپاتولوژی، پزشكی قانونی (مانند اسپرم) </t>
  </si>
  <si>
    <t xml:space="preserve">تعیین كروماتین جنسی، اجسام بار (Barr Bodies) </t>
  </si>
  <si>
    <t xml:space="preserve">تعیین كروماتین جنسی، اسمیرخون محیطی، Drumsticks در PMN </t>
  </si>
  <si>
    <t>تعرفه گلوبال تشخیص زودهنگام سرطان دهانه رحم ( پاپ اسمیرHPV )</t>
  </si>
  <si>
    <t>4.72</t>
  </si>
  <si>
    <t xml:space="preserve">سیتوپاتولوژی، اسمیرها، گردن رحم یا واژینال، تا 3 اسمیر همراه با بررسی دقیق هورمونی (نظیرIndex Estrogenic Maturation وKaryopynotic Index ) </t>
  </si>
  <si>
    <t>1.6</t>
  </si>
  <si>
    <t xml:space="preserve">Pap Liquid Based Smear </t>
  </si>
  <si>
    <t xml:space="preserve">سیتوپاتولوژی نمونه ادرار </t>
  </si>
  <si>
    <t xml:space="preserve">بررسی میكروسكوپی و گزارش (FNA) </t>
  </si>
  <si>
    <t>بررسی میکروسکوپی آسپیراسیون مغز استخوان و گزارش آن</t>
  </si>
  <si>
    <t xml:space="preserve"> (برای آسپیراسیون کد 302820 قابل گزارش و محاسبه می‌باشد)</t>
  </si>
  <si>
    <t>بررسی میکروسکوپی نمونه های بیوپسی و آسپیراسیون مغز استخوان (با یا بدون سل بلاک) و گزارش آن</t>
  </si>
  <si>
    <t xml:space="preserve"> (برای بیوپسی باآسپیراسیون کد 302825 قابل گزارش و محاسبه می‌باشد)</t>
  </si>
  <si>
    <t xml:space="preserve">عمل دی كلسیفیكاسیون </t>
  </si>
  <si>
    <t xml:space="preserve">رنگ‌آمیزی اختصاصی، گروه 1 برای میكروارگانیزم‌ها (مانندگریدلی، اسیدفست و متنامین سیلور) </t>
  </si>
  <si>
    <t xml:space="preserve">رنگ‌آمیزی اختصاصی، گروه 2 رنگ آمیزیهای دیگر (مانند آهن و تریكروم) </t>
  </si>
  <si>
    <t xml:space="preserve">هیستوشیمی برای تعیین تركیبات شیمیایی (مانند مس و روی) </t>
  </si>
  <si>
    <t xml:space="preserve">هیستوشیمی یا سیتو‌شیمی برای تعیین آنزیم‌های تشكیل‌دهنده؛ هر یک </t>
  </si>
  <si>
    <t xml:space="preserve">رنگ‌آمیزی ایمنولوژی برای هر آنتی بادی ویروس DNA به روشFlow و IMAGE </t>
  </si>
  <si>
    <t xml:space="preserve">مشاوره و گزارش لام هایی که در جای دیگری تهیه شده اند </t>
  </si>
  <si>
    <t xml:space="preserve">مشاوره و گزارش مواردی كه نیاز به تهیه لام دارند </t>
  </si>
  <si>
    <t xml:space="preserve">فروزن سكشن و مشاوره در اتاق عمل </t>
  </si>
  <si>
    <t xml:space="preserve">ایمونوهیستوشیمی (شامل ایمونوپراكسید از بافتی)، هر آنتیبادی </t>
  </si>
  <si>
    <t xml:space="preserve">مطالعه ایمونوفلوئورسانس، هرآنتی بادی، روش مستقیم (ایمنو هیستوشیمی) </t>
  </si>
  <si>
    <t xml:space="preserve">مطالعه ایمونوفلوئورسانس، هر آنتیبادی، روش غیرمستقیم (ایمنو هیستوشیمی) </t>
  </si>
  <si>
    <t xml:space="preserve">میکروسکوپ الکترونی، تشخیص </t>
  </si>
  <si>
    <t xml:space="preserve">میکروسکوپ الکترونی، اسکنینگ </t>
  </si>
  <si>
    <t xml:space="preserve">سطح 1- آسیب شناسی تشریحی، تنها بررسی ظاهری بافت </t>
  </si>
  <si>
    <t xml:space="preserve">سطح 2-آسیب شناسی تشریحی، بررسی ظاهری بافت ریزبینی (میكروسكوپی) شامل: فورسكین (پره پوس)، به جز نوزاد </t>
  </si>
  <si>
    <t xml:space="preserve">سطح 2-آسیب شناسی تشریحی، بررسی ظاهری بافت ریزبینی (میكروسكوپی) شامل: واریكوسل </t>
  </si>
  <si>
    <t xml:space="preserve">سطح 2-آسیب شناسی تشریحی، بررسی ظاهری بافت ریزبینی (میكروسكوپی) شامل: وازدفران، به جز عقیمی </t>
  </si>
  <si>
    <t xml:space="preserve">سطح 2-آسیب شناسی تشریحی، بررسی ظاهری بافت ریزبینی (میكروسكوپی) شامل: ورید، واریكوزیتی </t>
  </si>
  <si>
    <t xml:space="preserve">سطح 2-آسیب شناسی تشریحی، بررسی ظاهری بافت و ریزبینی (میکروسکوپی) شامل: لوله فالوپ، عقیم سازی </t>
  </si>
  <si>
    <t xml:space="preserve">سطح 2-آسیب شناسی تشریحی، بررسی ظاهری بافت و ریزبینی (میکروسکوپی) شامل: انگشتان دست/پا، آمپوتاسیون، تروماتیك </t>
  </si>
  <si>
    <t xml:space="preserve">سطح 2-آسیب شناسی تشریحی، بررسی ظاهری بافت و ریزبینی (میکروسکوپی) شامل: فوراسكین (پره پوس)، نوزاد </t>
  </si>
  <si>
    <t xml:space="preserve">سطح 2-آسیب شناسی تشریحی، بررسی ظاهری بافت و ریزبینی (میکروسکوپی) شامل: ساك فتق، درمحل </t>
  </si>
  <si>
    <t xml:space="preserve">سطح 2-آسیب شناسی تشریحی، بررسی ظاهری بافت و ریزبینی (میکروسکوپی) شامل: ساك هیدروسل </t>
  </si>
  <si>
    <t xml:space="preserve">سطح 2-آسیب شناسی تشریحی، بررسی ظاهری بافت و ریزبینی (میکروسکوپی) شامل: پوست، ترمیم پلاستیك </t>
  </si>
  <si>
    <t xml:space="preserve">سطح 2-آسیب شناسی تشریحی، بررسی ظاهری بافت و ریزبینی (میکروسکوپی) شامل: گانگلیون سمپاتیك </t>
  </si>
  <si>
    <t xml:space="preserve">سطح 2-آسیب شناسی تشریحی، بررسی ظاهری بافت و ریزبینی (میکروسکوپی) شامل: بیضه ها، اخته كردن (كاستراسیون) </t>
  </si>
  <si>
    <t xml:space="preserve">سطح 2-آسیب شناسی تشریحی، بررسی ظاهری بافت و ریزبینی (میکروسکوپی) شامل: مخاط واژن، تصادف </t>
  </si>
  <si>
    <t xml:space="preserve">سطح 2-آسیب شناسی تشریحی، بررسی ظاهری بافت و ریزبینی (میکروسکوپی) شامل: وازدفران، عقیم سازی </t>
  </si>
  <si>
    <t xml:space="preserve">سطح 3-آسیب شناسی تشریحی، بررسی ظاهری بافت ریزبینی (میكروسكوپی) شامل: سقط، القایی </t>
  </si>
  <si>
    <t xml:space="preserve">سطح 3-آسیب شناسی تشریحی، بررسی ظاهری بافت ریزبینی (میكروسكوپی) شامل: آبسه </t>
  </si>
  <si>
    <t xml:space="preserve">سطح 3-آسیب شناسی تشریحی، بررسی ظاهری بافت ریزبینی (میكروسكوپی) شامل: آنوریسم-شریانی/ بطنی </t>
  </si>
  <si>
    <t xml:space="preserve">سطح 3-آسیب شناسی تشریحی، بررسی ظاهری بافت ریزبینی (میكروسكوپی) شامل: آنوس(مقعد)، تگ(زائده) </t>
  </si>
  <si>
    <t xml:space="preserve">سطح 3-آسیب شناسی تشریحی، بررسی ظاهری بافت ریزبینی (میكروسكوپی) شامل: آپاندیس </t>
  </si>
  <si>
    <t xml:space="preserve">سطح 3-آسیب شناسی تشریحی، بررسی ظاهری بافت ریزبینی (میكروسكوپی) شامل: شریان، پلاك آتروماتوس </t>
  </si>
  <si>
    <t xml:space="preserve">سطح 3-آسیب شناسی تشریحی، بررسی ظاهری بافت ریزبینی (میكروسكوپی) شامل: كیست غدد بارتولن </t>
  </si>
  <si>
    <t xml:space="preserve">سطح 3-آسیب شناسی تشریحی، بررسی ظاهری بافت ریزبینی (میكروسكوپی) شامل: بورسا، كیست </t>
  </si>
  <si>
    <t xml:space="preserve">سطح 3-آسیب شناسی تشریحی، بررسی ظاهری بافت ریزبینی (میكروسكوپی) شامل: بافت كارپال تانل </t>
  </si>
  <si>
    <t xml:space="preserve">سطح 3-آسیب شناسی تشریحی، بررسی ظاهری بافت ریزبینی (میكروسكوپی) شامل: غضروف، تراشیدن </t>
  </si>
  <si>
    <t xml:space="preserve">سطح 3-آسیب شناسی تشریحی، بررسی ظاهری بافت ریزبینی (میكروسكوپی) شامل: كلسته آتوما </t>
  </si>
  <si>
    <t xml:space="preserve">سطح 3-آسیب شناسی تشریحی، بررسی ظاهری بافت ریزبینی (میكروسكوپی) شامل: ملتحمه، بیوپسی </t>
  </si>
  <si>
    <t xml:space="preserve">سطح 3-آسیب شناسی تشریحی، بررسی ظاهری بافت ریزبینی (میكروسكوپی) شامل: قرنیه </t>
  </si>
  <si>
    <t xml:space="preserve">سطح 3-آسیب شناسی تشریحی، بررسی ظاهری بافت ریزبینی (میكروسكوپی) شامل: بافت كانتركچردوپوئیترین </t>
  </si>
  <si>
    <t xml:space="preserve">سطح 3-آسیب شناسی تشریحی، بررسی ظاهری بافت ریزبینی (میكروسكوپی) شامل: فمور، به جز شكستگی </t>
  </si>
  <si>
    <t xml:space="preserve">سطح 3-آسیب شناسی تشریحی، بررسی ظاهری بافت ریزبینی (میكروسكوپی) شامل: شقاق(فیسور)/فیستول </t>
  </si>
  <si>
    <t xml:space="preserve">سطح 3-آسیب شناسی تشریحی، بررسی ظاهری بافت ریزبینی (میكروسكوپی) شامل: كیسه صفرا </t>
  </si>
  <si>
    <t xml:space="preserve">سطح 3-آسیب شناسی تشریحی، بررسی ظاهری بافت ریزبینی (میكروسكوپی) شامل: گانگلیون كیست </t>
  </si>
  <si>
    <t xml:space="preserve">سطح 3-آسیب شناسی تشریحی، بررسی ظاهری بافت ریزبینی (میكروسكوپی) شامل: هماتوم </t>
  </si>
  <si>
    <t xml:space="preserve">سطح 3-آسیب شناسی تشریحی، بررسی ظاهری بافت ریزبینی (میكروسكوپی) شامل: هموروئید </t>
  </si>
  <si>
    <t xml:space="preserve">سطح 3-آسیب شناسی تشریحی، بررسی ظاهری بافت ریزبینی (میكروسكوپی) شامل: هیداتید مورگاگنی </t>
  </si>
  <si>
    <t xml:space="preserve">سطح 3-آسیب شناسی تشریحی، بررسی ظاهری بافت ریزبینی (میكروسكوپی) شامل: دیسك بین مهره ای </t>
  </si>
  <si>
    <t xml:space="preserve">سطح 3-آسیب شناسی تشریحی، بررسی ظاهری بافت ریزبینی (میكروسكوپی) شامل: مفصل، لوزبادی </t>
  </si>
  <si>
    <t xml:space="preserve">سطح 3-آسیب شناسی تشریحی، بررسی ظاهری بافت ریزبینی (میكروسكوپی) شامل: نوروما-مورتون/تروماتیك </t>
  </si>
  <si>
    <t xml:space="preserve">سطح 3-آسیب شناسی تشریحی، بررسی ظاهری بافت ریزبینی (میكروسكوپی) شامل: سینوس/كیست پایلونیدال </t>
  </si>
  <si>
    <t xml:space="preserve">سطح 3-آسیب شناسی تشریحی، بررسی ظاهری بافت ریزبینی (میكروسكوپی) شامل: پولیپ، التهابی-بینی/سینوس </t>
  </si>
  <si>
    <t xml:space="preserve">سطح 3-آسیب شناسی تشریحی، بررسی ظاهری بافت ریزبینی (میكروسكوپی) شامل: بافت نرم، دبریدمان </t>
  </si>
  <si>
    <t xml:space="preserve">سطح 3-آسیب شناسی تشریحی، بررسی ظاهری بافت ریزبینی (میكروسكوپی) شامل: اسپرماتوسل </t>
  </si>
  <si>
    <t xml:space="preserve">سطح 3-آسیب شناسی تشریحی، بررسی ظاهری بافت ریزبینی (میكروسكوپی) شامل: تاندون/تاندون شیت(غلاف) </t>
  </si>
  <si>
    <t xml:space="preserve">سطح 3-آسیب شناسی تشریحی، بررسی ظاهری بافت ریزبینی (میكروسكوپی) شامل: زائده بیضه </t>
  </si>
  <si>
    <t xml:space="preserve">سطح 3-آسیب شناسی تشریحی، بررسی ظاهری بافت ریزبینی (میكروسكوپی) شامل: ترومبوس یا آمبولی </t>
  </si>
  <si>
    <t xml:space="preserve">سطح 3-آسیب شناسی تشریحی، بررسی ظاهری بافت ریزبینی (میكروسكوپی) شامل: لوزه و/یا آدنوئید </t>
  </si>
  <si>
    <t xml:space="preserve">سطح 3-آسیب شناسی تشریحی، بررسی ظاهری بافت ریزبینی (میكروسكوپی) شامل: سقط-خودبخود/فراموش شده </t>
  </si>
  <si>
    <t xml:space="preserve">سطح 3-آسیب شناسی تشریحی، بررسی ظاهری بافت ریزبینی (میكروسكوپی) شامل: شریان، بیوپسی </t>
  </si>
  <si>
    <t xml:space="preserve">سطح 3-آسیب شناسی تشریحی، بررسی ظاهری بافت ریزبینی (میكروسكوپی) شامل: اگزوستوز استخوان </t>
  </si>
  <si>
    <t xml:space="preserve">سطح 3-آسیب شناسی تشریحی، بررسی ظاهری بافت ریزبینی (میكروسكوپی) شامل: انتهاها، آمپوتاسیون، ترماتیك </t>
  </si>
  <si>
    <t xml:space="preserve">سطح 3-آسیب شناسی تشریحی، بررسی ظاهری بافت ریزبینی (میكروسكوپی) شامل: لیومیوم، میومكتومی رحمی-بدون رحم </t>
  </si>
  <si>
    <t xml:space="preserve">سطح 3-آسیب شناسی تشریحی، بررسی ظاهری بافت ریزبینی (میكروسكوپی) شامل: جفت، به جز سه ماهه سوم </t>
  </si>
  <si>
    <t>سطح 3-آسیب شناسی تشریحی، بررسی ظاهری بافت و ریزبینی (میكروسكوپی) شامل: جسم خارجی</t>
  </si>
  <si>
    <t xml:space="preserve">سطح 4- آسیب شناسی تشریحی، بررسی ظاهری بافت و ریزبینی (میكروسكوپی) شامل: پستان، بیوپسی </t>
  </si>
  <si>
    <t xml:space="preserve">سطح 4- آسیب شناسی تشریحی، بررسی ظاهری بافت و ریزبینی(میكروسكوپی)شامل: پستان، ماموپلاستی كاهنده </t>
  </si>
  <si>
    <t xml:space="preserve">سطح 4- آسیب شناسی تشریحی، بررسی ظاهری بافت و ریزبینی(میكروسكوپی)شامل: برونش، بیوپسی </t>
  </si>
  <si>
    <t xml:space="preserve">سطح 4- آسیب شناسی تشریحی، بررسی ظاهری بافت و ریزبینی(میكروسكوپی)شامل: سرویكس، بیوپسی </t>
  </si>
  <si>
    <t xml:space="preserve">سطح 4- آسیب شناسی تشریحی، بررسی ظاهری بافت و ریزبینی(میكروسكوپی)شامل: كولون، بیوپسی </t>
  </si>
  <si>
    <t xml:space="preserve">سطح 4- آسیب شناسی تشریحی، بررسی ظاهری بافت و ریزبینی(میكروسكوپی)شامل: دئودونوم، بیوپسی </t>
  </si>
  <si>
    <t xml:space="preserve">سطح 4- آسیب شناسی تشریحی، بررسی ظاهری بافت و ریزبینی(میكروسكوپی)شامل: آندوسرویكس، كورتاژ/بیوپسی </t>
  </si>
  <si>
    <t xml:space="preserve">سطح 4- آسیب شناسی تشریحی، بررسی ظاهری بافت و ریزبینی(میكروسكوپی)شامل: آندومتر، كورتاژ/بیوپسی </t>
  </si>
  <si>
    <t xml:space="preserve">سطح 4- آسیب شناسی تشریحی، بررسی ظاهری بافت و ریزبینی(میكروسكوپی)شامل: مری، بیوپسی </t>
  </si>
  <si>
    <t xml:space="preserve">سطح 4- آسیب شناسی تشریحی، بررسی ظاهری بافت و ریزبینی(میكروسكوپی)شامل: لوله فالوپ، حاملگی نابجا و یا تشخیصی </t>
  </si>
  <si>
    <t xml:space="preserve">سطح 4- آسیب شناسی تشریحی، بررسی ظاهری بافت و ریزبینی(میكروسكوپی)شامل: سرفمور، شكستگی </t>
  </si>
  <si>
    <t xml:space="preserve">سطح 4- آسیب شناسی تشریحی، بررسی ظاهری بافت و ریزبینی(میكروسكوپی)شامل: انگشتان دست/پا، آمپوتاسیون، غیر تروماتیك </t>
  </si>
  <si>
    <t xml:space="preserve">سطح 4- آسیب شناسی تشریحی، بررسی ظاهری بافت و ریزبینی(میكروسكوپی)شامل: لثه/مخاط دهان، بیوپسی </t>
  </si>
  <si>
    <t xml:space="preserve">سطح 4- آسیب شناسی تشریحی، بررسی ظاهری بافت و ریزبینی(میكروسكوپی)شامل: دریچه قلب </t>
  </si>
  <si>
    <t xml:space="preserve">سطح 4- آسیب شناسی تشریحی، بررسی ظاهری بافت و ریزبینی(میكروسكوپی)شامل: مفصل، رزكسیون </t>
  </si>
  <si>
    <t xml:space="preserve">سطح 4- آسیب شناسی تشریحی، بررسی ظاهری بافت و ریزبینی(میكروسكوپی)شامل: حنجره، بیوپسی </t>
  </si>
  <si>
    <t xml:space="preserve">سطح 4- آسیب شناسی تشریحی، بررسی ظاهری بافت و ریزبینی(میكروسكوپی)شامل: لب، بیوپسی/رزكسیون گوه ای(وج) </t>
  </si>
  <si>
    <t xml:space="preserve">سطح 4- آسیب شناسی تشریحی، بررسی ظاهری بافت و ریزبینی(میكروسكوپی)شامل: ریه، بیوپسی ترانس برونشیال </t>
  </si>
  <si>
    <t xml:space="preserve">سطح 4- آسیب شناسی تشریحی، بررسی ظاهری بافت و ریزبینی(میكروسكوپی)شامل: مخاط بینی، بیوپسی </t>
  </si>
  <si>
    <t xml:space="preserve">سطح 4- آسیب شناسی تشریحی، بررسی ظاهری بافت و ریزبینی(میكروسكوپی)شامل: نازوفارنكس/اوروفارنكس، بیوپسی </t>
  </si>
  <si>
    <t xml:space="preserve">سطح 4- آسیب شناسی تشریحی، بررسی ظاهری بافت و ریزبینی(میكروسكوپی)شامل: ادنتوژنتیک / دنتال سیست </t>
  </si>
  <si>
    <t xml:space="preserve">سطح 4- آسیب شناسی تشریحی، بررسی ظاهری بافت و ریزبینی(میكروسكوپی)شامل: امنتوم (چادرینه)، بیوبسی </t>
  </si>
  <si>
    <t xml:space="preserve">سطح 4- آسیب شناسی تشریحی، بررسی ظاهری بافت و ریزبینی(میكروسكوپی)شامل: تخمدان همراه یا بدون لوله، غیر نئوپلاستیك </t>
  </si>
  <si>
    <t xml:space="preserve">سطح 4- آسیب شناسی تشریحی، بررسی ظاهری بافت و ریزبینی(میكروسكوپی)شامل: تخمدان، بیوپسی/رزكسیون گوه ای(وج) </t>
  </si>
  <si>
    <t xml:space="preserve">سطح 4- آسیب شناسی تشریحی، بررسی ظاهری بافت و ریزبینی(میكروسكوپی)شامل: غده پاراتیروئید </t>
  </si>
  <si>
    <t xml:space="preserve">سطح 4- آسیب شناسی تشریحی، بررسی ظاهری بافت و ریزبینی(میكروسكوپی)شامل: پریتوان(صفاق)، بیوپسی </t>
  </si>
  <si>
    <t xml:space="preserve">سطح 4- آسیب شناسی تشریحی، بررسی ظاهری بافت و ریزبینی(میكروسكوپی)شامل: تومور هیپوفیز </t>
  </si>
  <si>
    <t xml:space="preserve">سطح 4- آسیب شناسی تشریحی، بررسی ظاهری بافت و ریزبینی(میكروسكوپی)شامل: پلور/پریكارد- بیوپسی/بافت </t>
  </si>
  <si>
    <t xml:space="preserve">سطح 4- آسیب شناسی تشریحی، بررسی ظاهری بافت و ریزبینی(میكروسكوپی)شامل: پولیپ، سرویكال/آندومتریال </t>
  </si>
  <si>
    <t xml:space="preserve">سطح 4- آسیب شناسی تشریحی، بررسی ظاهری بافت و ریزبینی(میكروسكوپی)شامل: پولیپ، معده/روده كوچك </t>
  </si>
  <si>
    <t xml:space="preserve">سطح 4- آسیب شناسی تشریحی، بررسی ظاهری بافت و ریزبینی(میكروسكوپی)شامل: پروستات، بیوپسی سوزنی </t>
  </si>
  <si>
    <t xml:space="preserve">سطح 4- آسیب شناسی تشریحی، بررسی ظاهری بافت و ریزبینی(میكروسكوپی)شامل: پروستات، تی یوآر(TUR) </t>
  </si>
  <si>
    <t xml:space="preserve">سطح 4- آسیب شناسی تشریحی، بررسی ظاهری بافت و ریزبینی(میكروسكوپی)شامل: غده بزاقی، بیوپسی </t>
  </si>
  <si>
    <t xml:space="preserve">سطح 4- آسیب شناسی تشریحی، بررسی ظاهری بافت و ریزبینی(میكروسكوپی)شامل: سینوس، پارانازال بیوپسی </t>
  </si>
  <si>
    <t xml:space="preserve">سطح 4- آسیب شناسی تشریحی، بررسی ظاهری بافت و ریزبینی(میكروسكوپی)شامل: روده كوچك، بیوپسی </t>
  </si>
  <si>
    <t xml:space="preserve">سطح 4- آسیب شناسی تشریحی، بررسی ظاهری بافت و ریزبینی(میكروسكوپی)شامل: بافت نرم، به جز تومور/توده/لیپوم/دبریدمان </t>
  </si>
  <si>
    <t xml:space="preserve">سطح 4- آسیب شناسی تشریحی، بررسی ظاهری بافت و ریزبینی(میكروسكوپی)شامل: طحال </t>
  </si>
  <si>
    <t xml:space="preserve">سطح 4- آسیب شناسی تشریحی، بررسی ظاهری بافت و ریزبینی(میكروسكوپی)شامل: معده، بیوپسی </t>
  </si>
  <si>
    <t xml:space="preserve">سطح 4- آسیب شناسی تشریحی، بررسی ظاهری بافت و ریزبینی(میكروسكوپی)شامل: سینوویوم </t>
  </si>
  <si>
    <t xml:space="preserve">سطح 4- آسیب شناسی تشریحی، بررسی ظاهری بافت و ریزبینی(میكروسكوپی)شامل: بیضه، به جز تومور/ بیوپسی/اخته كردن(كاستراسیون) </t>
  </si>
  <si>
    <t xml:space="preserve">سطح 4- آسیب شناسی تشریحی، بررسی ظاهری بافت و ریزبینی(میكروسكوپی)شامل: مجرای تیروگلوس/كیست شكاف برانكیال </t>
  </si>
  <si>
    <t xml:space="preserve">سطح 4- آسیب شناسی تشریحی، بررسی ظاهری بافت و ریزبینی(میكروسكوپی)شامل: زبان، بیوپسی </t>
  </si>
  <si>
    <t xml:space="preserve">سطح 4- آسیب شناسی تشریحی، بررسی ظاهری بافت و ریزبینی(میكروسكوپی)شامل: لوزه، بیوپسی </t>
  </si>
  <si>
    <t xml:space="preserve">سطح 4- آسیب شناسی تشریحی، بررسی ظاهری بافت و ریزبینی(میكروسكوپی)شامل: نای(تراشه)، بیوپسی </t>
  </si>
  <si>
    <t xml:space="preserve">سطح 4- آسیب شناسی تشریحی، بررسی ظاهری بافت و ریزبینی(میكروسكوپی)شامل: حالب، بیوپسی </t>
  </si>
  <si>
    <t xml:space="preserve">سطح 4- آسیب شناسی تشریحی، بررسی ظاهری بافت و ریزبینی(میكروسكوپی)شامل: اورترا(مجرای ادرار)، بیوپسی </t>
  </si>
  <si>
    <t xml:space="preserve">سطح 4- آسیب شناسی تشریحی، بررسی ظاهری بافت و ریزبینی(میكروسكوپی)شامل: مثانه، بیوپسی </t>
  </si>
  <si>
    <t xml:space="preserve">سطح 4- آسیب شناسی تشریحی، بررسی ظاهری بافت و ریزبینی(میكروسكوپی)شامل: واژن، بیوپسی </t>
  </si>
  <si>
    <t xml:space="preserve">سطح 4- آسیب شناسی تشریحی، بررسی ظاهری بافت و ریزبینی(میكروسكوپی)شامل: وولوا/لابیا، بیوپسی </t>
  </si>
  <si>
    <t>سطح 4- آسیب شناسی تشریحی، بررسی ظاهری بافت و ریزبینی(میكروسكوپی) شامل: چشم و ضمائم به جز انوکلیشن</t>
  </si>
  <si>
    <t xml:space="preserve">سطح 4- آسیب شناسی تشریحی، بررسی ظاهری بافت و ریزبینی(میكروسكوپی)شامل: ریه، بیوپسی گوه ای(وج) </t>
  </si>
  <si>
    <t xml:space="preserve">سطح 4- آسیب شناسی تشریحی، بررسی ظاهری بافت و ریزبینی(میكروسكوپی)شامل: میوكارد، بیوپسی </t>
  </si>
  <si>
    <t xml:space="preserve">سطح 4- آسیب شناسی تشریحی، بررسی ظاهری بافت و ریزبینی(میكروسكوپی)شامل: تومور ادونتوژنیك </t>
  </si>
  <si>
    <t xml:space="preserve">سطح 4- آسیب شناسی تشریحی، بررسی ظاهری بافت و ریزبینی(میكروسكوپی)شامل: تخمدان با یا بدون لوله، نئوپلاستیك </t>
  </si>
  <si>
    <t xml:space="preserve">سطح 4- آسیب شناسی تشریحی، بررسی ظاهری بافت و ریزبینی(میكروسكوپی)شامل: پانكراس بیوپسی </t>
  </si>
  <si>
    <t xml:space="preserve">سطح 4- آسیب شناسی تشریحی، بررسی ظاهری بافت و ریزبینی(میكروسكوپی)شامل: جفت، سه ماهه سوم </t>
  </si>
  <si>
    <t xml:space="preserve">سطح 4- آسیب شناسی تشریحی، بررسی ظاهری بافت و ریزبینی(میكروسكوپی)شامل: پروستات، به جز رزكسیون رادیكال </t>
  </si>
  <si>
    <t xml:space="preserve">سطح 4- آسیب شناسی تشریحی، بررسی ظاهری بافت و ریزبینی(میكروسكوپی)شامل: غده بزاقی </t>
  </si>
  <si>
    <t xml:space="preserve">سطح 4- آسیب شناسی تشریحی، بررسی ظاهری بافت و ریزبینی(میكروسكوپی)شامل: روده كوچك، رزكسیون، به جز تومور </t>
  </si>
  <si>
    <t xml:space="preserve">سطح 4- آسیب شناسی تشریحی، بررسی ظاهری بافت و ریزبینی(میكروسكوپی)شامل: توده بافت نرم(به جز لیپوم)- بیوپسی / (اكسیژن) برداشتن ساده </t>
  </si>
  <si>
    <t xml:space="preserve">سطح 4- آسیب شناسی تشریحی، بررسی ظاهری بافت و ریزبینی(میكروسكوپی)شامل: تیروئید، توتال/لوب </t>
  </si>
  <si>
    <t xml:space="preserve">سطح 4- آسیب شناسی تشریحی، بررسی ظاهری بافت و ریزبینی(میكروسكوپی)شامل: حالب، رزكسیون </t>
  </si>
  <si>
    <t xml:space="preserve">سطح 4- آسیب شناسی تشریحی، بررسی ظاهری بافت و ریزبینی(میكروسكوپی)شامل: مثانه، تی.یو.آر (TUR) </t>
  </si>
  <si>
    <t>سطح 5-آسیب شناسی تشریحی، بررسی ظاهری بافت و ریزبینی (میكروسكوپی) شامل: كلیه، بیوپسی</t>
  </si>
  <si>
    <t xml:space="preserve">سطح 5-آسیب شناسی تشریحی، بررسی ظاهری بافت و ریزبینی (میكروسكوپی) شامل: لنف نود، بیوپسی </t>
  </si>
  <si>
    <t>سطح 5-آسیب شناسی تشریحی، بررسی ظاهری بافت و ریزبینی (میكروسكوپی) شامل: پوست، مو و ناخن</t>
  </si>
  <si>
    <t>سطح 5-آسیب شناسی تشریحی، بررسی ظاهری بافت و ریزبینی (میكروسكوپی) شامل: استخوان و مفاصل، بیوپسی یا كورتاژ</t>
  </si>
  <si>
    <t xml:space="preserve">سطح 5-آسیب شناسی تشریحی، بررسی ظاهری بافت و ریزبینی (میكروسكوپی) شامل: مغز، بیوپسی </t>
  </si>
  <si>
    <t xml:space="preserve">سطح 5-آسیب شناسی تشریحی، بررسی ظاهری بافت و ریزبینی (میكروسكوپی) شامل: مغز/مننژ، رزكسیون تومور </t>
  </si>
  <si>
    <t xml:space="preserve">سطح 5-آسیب شناسی تشریحی، بررسی ظاهری بافت و ریزبینی (میكروسكوپی) شامل: پستان، ماستكتومی-پارشیال/ساده </t>
  </si>
  <si>
    <t xml:space="preserve">سطح 5-آسیب شناسی تشریحی، بررسی ظاهری بافت و ریزبینی (میكروسكوپی) شامل: سرویكس، كونیزاسیون(برداشتن مخاطی) </t>
  </si>
  <si>
    <t xml:space="preserve">سطح 5-آسیب شناسی تشریحی، بررسی ظاهری بافت و ریزبینی (میكروسكوپی) شامل: انتهاها، آمپوتاسیون، غیر تروماتیك </t>
  </si>
  <si>
    <t>سطح 5-آسیب شناسی تشریحی، بررسی ظاهری بافت و ریزبینی (میكروسكوپی) شامل: كبد، بیوپسی-سوزنی/گوه ای(وج)</t>
  </si>
  <si>
    <t>سطح5- آسیب شناسی تشریحی، بررسی ظاهری بافت و ریزبینی (میكروسكوپی) شامل: مدیاستن، توده ای</t>
  </si>
  <si>
    <t>سطح 5-آسیب شناسی تشریحی، بررسی ظاهری بافت و ریزبینی (میكروسكوپی) شامل: سایر نمونه‌های تومورال پاتولوژی که دارای کد مستقل نمی‌باشند.</t>
  </si>
  <si>
    <t>سطح 5- آسیب شناسی تشریحی، بررسی ظاهری بافت و ریزبینی(میكروسكوپی) شامل: انوكلیشن چشم</t>
  </si>
  <si>
    <t xml:space="preserve">سطح6- آسیب شناسی تشریحی، بررسی ظاهری بافت و ریزبینی (میكروسكوپی) شامل: آدرنال، رزكسیون </t>
  </si>
  <si>
    <t>سطح6- آسیب شناسی تشریحی، بررسی ظاهری بافت و ریزبینی (میكروسكوپی) شامل: كلیه، نفروكتومی توتال/پارشیال</t>
  </si>
  <si>
    <t xml:space="preserve">سطح6- آسیب شناسی تشریحی، بررسی ظاهری بافت و ریزبینی (میكروسكوپی) شامل: حنجره، پارشیال/توتال رزكسیون </t>
  </si>
  <si>
    <t xml:space="preserve">سطح6- آسیب شناسی تشریحی، بررسی ظاهری بافت و ریزبینی (میكروسكوپی) شامل: كبد، رزكسیون پارشیال </t>
  </si>
  <si>
    <t xml:space="preserve">سطح6- آسیب شناسی تشریحی، بررسی ظاهری بافت و ریزبینی (میكروسكوپی) شامل: لنف نود، رزكسیون رژیونال </t>
  </si>
  <si>
    <t xml:space="preserve">سطح6- آسیب شناسی تشریحی، بررسی ظاهری بافت و ریزبینی (میكروسكوپی) شامل: رزكسیون استخوان </t>
  </si>
  <si>
    <t xml:space="preserve">سطح6- آسیب شناسی تشریحی، بررسی ظاهری بافت و ریزبینی (میكروسكوپی) شامل: پستان، ماستكتومی، به همراه عقده های لنفاوی ناحیه </t>
  </si>
  <si>
    <t xml:space="preserve">سطح6- آسیب شناسی تشریحی، بررسی ظاهری بافت و ریزبینی (میكروسكوپی) شامل: كولون، رزكسیون سگمنتال به علت تومور </t>
  </si>
  <si>
    <t xml:space="preserve">سطح6- آسیب شناسی تشریحی، بررسی ظاهری بافت و ریزبینی (میكروسكوپی) شامل: كولون، رزكسیون توتال </t>
  </si>
  <si>
    <t xml:space="preserve">سطح6- آسیب شناسی تشریحی، بررسی ظاهری بافت و ریزبینی (میكروسكوپی) شامل: مری، رزكسیون پارشیال/توتال </t>
  </si>
  <si>
    <t xml:space="preserve">سطح6- آسیب شناسی تشریحی، بررسی ظاهری بافت و ریزبینی (میكروسكوپی) شامل: اندامها، دیس آرتیكولاسیون </t>
  </si>
  <si>
    <t xml:space="preserve">سطح6- آسیب شناسی تشریحی، بررسی ظاهری بافت و ریزبینی (میكروسكوپی) شامل: جنین، با دیسكسیون </t>
  </si>
  <si>
    <t xml:space="preserve">سطح6- آسیب شناسی تشریحی، بررسی ظاهری بافت و ریزبینی (میكروسكوپی) شامل: حلق، رزكسیون پارشیال/توتال به همراه عقده های لنفاوی ناحیه </t>
  </si>
  <si>
    <t xml:space="preserve">سطح6- آسیب شناسی تشریحی، بررسی ظاهری بافت و ریزبینی (میكروسكوپی) شامل: ریه، رزكسیون توتال/لوب/سگمنت </t>
  </si>
  <si>
    <t xml:space="preserve">سطح6- آسیب شناسی تشریحی، بررسی ظاهری بافت و ریزبینی (میكروسكوپی) شامل: پانكراس، رزكسیون توتال/ساب توتال </t>
  </si>
  <si>
    <t xml:space="preserve">سطح6- آسیب شناسی تشریحی، بررسی ظاهری بافت و ریزبینی (میكروسكوپی) شامل: پروستات، رزكسیون رادیكال </t>
  </si>
  <si>
    <t xml:space="preserve">سطح6- آسیب شناسی تشریحی، بررسی ظاهری بافت و ریزبینی (میكروسكوپی) شامل: روده باریك، رزكسیون به علت تومور </t>
  </si>
  <si>
    <t xml:space="preserve">سطح6- آسیب شناسی تشریحی، بررسی ظاهری بافت و ریزبینی (میكروسكوپی) شامل: تومور بافت نرم، رزكسیون به علت تومور </t>
  </si>
  <si>
    <t xml:space="preserve">سطح6- آسیب شناسی تشریحی، بررسی ظاهری بافت و ریزبینی (میكروسكوپی) شامل: معده، رزكسیون ساب توتال </t>
  </si>
  <si>
    <t xml:space="preserve">سطح6- آسیب شناسی تشریحی، بررسی ظاهری بافت و ریزبینی (میكروسكوپی) شامل: بیضه، تومور </t>
  </si>
  <si>
    <t xml:space="preserve">سطح6- آسیب شناسی تشریحی، بررسی ظاهری بافت و ریزبینی (میكروسكوپی) شامل: زبان/لوزه- رزكسیون به علت تومور </t>
  </si>
  <si>
    <t xml:space="preserve">سطح6- آسیب شناسی تشریحی، بررسی ظاهری بافت و ریزبینی (میكروسكوپی) شامل: مثانه، رزكسیون پارشیال/توتال </t>
  </si>
  <si>
    <t>سطح 6- آسیب شناسی تشریحی، بررسی ظاهری بافت و ریزبینی (میكروسكوپی) شامل: رحم، با یا بدون لوله و تخمدانها</t>
  </si>
  <si>
    <t xml:space="preserve">سطح6- آسیب شناسی تشریحی، بررسی ظاهری بافت و ریزبینی (میكروسكوپی) شامل: وولوا، رزكسیون توتال/ساب توتال </t>
  </si>
  <si>
    <t>سطح 6-آسیب شناسی تشریحی، بررسی ظاهری بافت و ریزبینی (میكروسكوپی) شامل: عضله، بیوپسی</t>
  </si>
  <si>
    <t>سطح 6-آسیب شناسی تشریحی، بررسی ظاهری بافت و ریزبینی (میكروسكوپی) شامل: عصب، بیوپسی تشخیص مدیكال</t>
  </si>
  <si>
    <r>
      <t>سطح 4-آسیب شناسی تشریحی، بررسی ظاهری بافت و ریزبینی (میكروسكوپی) شامل: سایر نمونه‌های دستگاه گوارش که درفهرست کدهای کتاب موجود نمی‌باشد</t>
    </r>
    <r>
      <rPr>
        <b/>
        <sz val="11"/>
        <color indexed="8"/>
        <rFont val="Times New Roman"/>
        <family val="1"/>
      </rPr>
      <t>.</t>
    </r>
  </si>
  <si>
    <t>سطح 4-آسیب شناسی تشریحی، بررسی ظاهری بافت و ریزبینی (میكروسكوپی) شامل: سایر نمونه‌های دستگاه تنفسی که درفهرست کدهای کتاب موجود نمی‌باشد.</t>
  </si>
  <si>
    <t>سطح 4-آسیب شناسی تشریحی، بررسی ظاهری بافت و ریزبینی (میكروسكوپی) شامل: سایر نمونه‌های دستگاه ادراری تناسلی که درفهرست کدهای کتاب موجود نمی‌باشد.</t>
  </si>
  <si>
    <t>سطح 4-آسیب شناسی تشریحی، بررسی ظاهری بافت و ریزبینی (میكروسكوپی) شامل: سایر نمونه‌های دستگاه قلبی عروقی، خون و لنفاتیک که در فهرست کدهای کتاب موجود نمی‌باشد.</t>
  </si>
  <si>
    <t>سطح 4-آسیب شناسی تشریحی، بررسی ظاهری بافت و ریزبینی (میكروسكوپی) شامل: سایر نمونه‌های دستگاه سروگردن که درفهرست کدهای کتاب موجود نمی باشد.</t>
  </si>
  <si>
    <t>خدمات آزمایشگاهی ناباروری</t>
  </si>
  <si>
    <t>تشخیص و جداسازی تخمک از مایع فولیکولی به ازای هر 10 تخمک</t>
  </si>
  <si>
    <t>آماده سازی جنین برای انتقال با هر روش ( به ازای هر نی)</t>
  </si>
  <si>
    <t xml:space="preserve">تشخیص اسپرم از آسپیراسیون اپیدیدیم </t>
  </si>
  <si>
    <t>انجماد جنین و تخمک به ازای اولین نی</t>
  </si>
  <si>
    <t>به ازای هر نی اضافه</t>
  </si>
  <si>
    <t xml:space="preserve">انجماد اسپرم </t>
  </si>
  <si>
    <t xml:space="preserve">آماده سازی اسپرم با روش ساده </t>
  </si>
  <si>
    <t xml:space="preserve">آماده سازی اسپرم با روش کمپلکس (گرادینت) </t>
  </si>
  <si>
    <t xml:space="preserve">تشخیص اسپرم از بافت بیضه (تازه و منجمد) </t>
  </si>
  <si>
    <t>کشت تخمک یا جنین تا 72 ساعت</t>
  </si>
  <si>
    <t xml:space="preserve">هچینگ جنین </t>
  </si>
  <si>
    <t>کشت تخمک یا جنین بیش از 72 ساعت</t>
  </si>
  <si>
    <t xml:space="preserve">بررسی حرکت و موتیلیتی اسپرم در هیالورونیک اسید </t>
  </si>
  <si>
    <t xml:space="preserve">آنالیز اسپرم با روش کروگی </t>
  </si>
  <si>
    <t xml:space="preserve">آنالیز اسپرم حاصل از RE </t>
  </si>
  <si>
    <t xml:space="preserve">انجماد بافت بیضه </t>
  </si>
  <si>
    <t>ذخیره‌سازی جنین به ازای هر نی به ازای هر شش ماه</t>
  </si>
  <si>
    <t>ذخیره‌سازی اسپرم به ازای هر شش ماه</t>
  </si>
  <si>
    <t>ذخیره‌سازی بافت تولید مثلی (بیضه و تخمدان) به ازای هر شش ماه</t>
  </si>
  <si>
    <t>ذخیره‌سازی تخمک به ازای هر شش ماه</t>
  </si>
  <si>
    <t xml:space="preserve">ذوب جنین </t>
  </si>
  <si>
    <t xml:space="preserve">ذوب اسپرم و یا مایع منی </t>
  </si>
  <si>
    <t xml:space="preserve">ذوب بافت بیضه و تخمدان </t>
  </si>
  <si>
    <t xml:space="preserve">ذوب بافت بیضه یا اسپرم </t>
  </si>
  <si>
    <t xml:space="preserve">ذوب تخمک </t>
  </si>
  <si>
    <t xml:space="preserve">انجماد بافت تخمدان </t>
  </si>
  <si>
    <t>بیوپسی میکروسکوپی گویچه قطبی تخمک یا بلاستومر جنین، به منظور تشخیص ژنتیكی قبل از لانه‌گزینی، تا 4 تخمک یا جنین</t>
  </si>
  <si>
    <t>#+*</t>
  </si>
  <si>
    <t>به ازای هر تخمک یا جنین اضافه</t>
  </si>
  <si>
    <t>3.8</t>
  </si>
  <si>
    <t>پروسه میکروانجکشن تخمک به ازای هر 4 تخمک.
به ازای هر 1 تا 4 تخمک اضافه، این کد یک بار دیگر قابل گزارش می‌باشد.</t>
  </si>
  <si>
    <t xml:space="preserve">پروسه تلقیح آزمایشگاهی و باروری تخمک برای هر بیمار </t>
  </si>
  <si>
    <t>تشخیص و جداسازی اسپرم از بافت بیضه به روش میکروسکوپی</t>
  </si>
  <si>
    <t xml:space="preserve">ژنتیک </t>
  </si>
  <si>
    <r>
      <t xml:space="preserve">بررسی فاکتور </t>
    </r>
    <r>
      <rPr>
        <b/>
        <sz val="12"/>
        <color indexed="8"/>
        <rFont val="Calibri"/>
        <family val="2"/>
      </rPr>
      <t>V</t>
    </r>
    <r>
      <rPr>
        <b/>
        <sz val="12"/>
        <color indexed="8"/>
        <rFont val="B Traffic"/>
        <charset val="178"/>
      </rPr>
      <t xml:space="preserve">، لیدن به تنهایی </t>
    </r>
  </si>
  <si>
    <r>
      <t>بررسی فاکتور2 (</t>
    </r>
    <r>
      <rPr>
        <b/>
        <sz val="12"/>
        <color indexed="8"/>
        <rFont val="Calibri"/>
        <family val="2"/>
      </rPr>
      <t>Prothrombin</t>
    </r>
    <r>
      <rPr>
        <b/>
        <sz val="12"/>
        <color indexed="8"/>
        <rFont val="B Traffic"/>
        <charset val="178"/>
      </rPr>
      <t xml:space="preserve"> </t>
    </r>
    <r>
      <rPr>
        <b/>
        <sz val="12"/>
        <color indexed="8"/>
        <rFont val="Times New Roman"/>
        <family val="1"/>
      </rPr>
      <t>G20210A)</t>
    </r>
    <r>
      <rPr>
        <b/>
        <sz val="12"/>
        <color indexed="8"/>
        <rFont val="B Traffic"/>
        <charset val="178"/>
      </rPr>
      <t xml:space="preserve"> به تنهایی </t>
    </r>
  </si>
  <si>
    <t xml:space="preserve">بررسی یک تغییر تک بازی که در فارماکوژنومیکس نقش دارد به تنهایی </t>
  </si>
  <si>
    <r>
      <t xml:space="preserve">نقص آلفا 1 </t>
    </r>
    <r>
      <rPr>
        <b/>
        <sz val="12"/>
        <color indexed="8"/>
        <rFont val="Times New Roman"/>
        <family val="1"/>
      </rPr>
      <t>–</t>
    </r>
    <r>
      <rPr>
        <b/>
        <sz val="12"/>
        <color indexed="8"/>
        <rFont val="B Traffic"/>
        <charset val="178"/>
      </rPr>
      <t xml:space="preserve"> آنتی تریپسین </t>
    </r>
  </si>
  <si>
    <t xml:space="preserve">بررسی یک واریانت تک نوکلئوتیدی به تنهایی در یک نفر </t>
  </si>
  <si>
    <r>
      <t xml:space="preserve">بررسی یک موتاسیون سوماتیک در نمونه های سرطانی (مواردی همانند </t>
    </r>
    <r>
      <rPr>
        <b/>
        <sz val="12"/>
        <color indexed="8"/>
        <rFont val="Calibri"/>
        <family val="2"/>
      </rPr>
      <t>JAK</t>
    </r>
    <r>
      <rPr>
        <b/>
        <sz val="12"/>
        <color indexed="8"/>
        <rFont val="B Traffic"/>
        <charset val="178"/>
      </rPr>
      <t xml:space="preserve">2، </t>
    </r>
    <r>
      <rPr>
        <b/>
        <sz val="12"/>
        <color indexed="8"/>
        <rFont val="Calibri"/>
        <family val="2"/>
      </rPr>
      <t>BRAF</t>
    </r>
    <r>
      <rPr>
        <b/>
        <sz val="12"/>
        <color indexed="8"/>
        <rFont val="B Traffic"/>
        <charset val="178"/>
      </rPr>
      <t xml:space="preserve"> و ...)(بررسی فقط یک موتاسیون به تنهایی) </t>
    </r>
  </si>
  <si>
    <r>
      <t xml:space="preserve">بررسی پانل پلی مورفیسم های مرتبط با ترومبوفیلی شامل (بررسی فاکتور </t>
    </r>
    <r>
      <rPr>
        <b/>
        <sz val="12"/>
        <color indexed="8"/>
        <rFont val="Calibri"/>
        <family val="2"/>
      </rPr>
      <t>V</t>
    </r>
    <r>
      <rPr>
        <b/>
        <sz val="12"/>
        <color indexed="8"/>
        <rFont val="B Traffic"/>
        <charset val="178"/>
      </rPr>
      <t xml:space="preserve">، فاکتور </t>
    </r>
    <r>
      <rPr>
        <b/>
        <sz val="12"/>
        <color indexed="8"/>
        <rFont val="Calibri"/>
        <family val="2"/>
      </rPr>
      <t>II</t>
    </r>
    <r>
      <rPr>
        <b/>
        <sz val="12"/>
        <color indexed="8"/>
        <rFont val="B Traffic"/>
        <charset val="178"/>
      </rPr>
      <t xml:space="preserve">، </t>
    </r>
    <r>
      <rPr>
        <b/>
        <sz val="12"/>
        <color indexed="8"/>
        <rFont val="Calibri"/>
        <family val="2"/>
      </rPr>
      <t>MTHFR</t>
    </r>
    <r>
      <rPr>
        <b/>
        <sz val="12"/>
        <color indexed="8"/>
        <rFont val="B Traffic"/>
        <charset val="178"/>
      </rPr>
      <t xml:space="preserve"> </t>
    </r>
    <r>
      <rPr>
        <b/>
        <sz val="12"/>
        <color indexed="8"/>
        <rFont val="Times New Roman"/>
        <family val="1"/>
      </rPr>
      <t>C677T،</t>
    </r>
    <r>
      <rPr>
        <b/>
        <sz val="12"/>
        <color indexed="8"/>
        <rFont val="B Traffic"/>
        <charset val="178"/>
      </rPr>
      <t xml:space="preserve"> </t>
    </r>
    <r>
      <rPr>
        <b/>
        <sz val="12"/>
        <color indexed="8"/>
        <rFont val="Calibri"/>
        <family val="2"/>
      </rPr>
      <t>MTFR</t>
    </r>
    <r>
      <rPr>
        <b/>
        <sz val="12"/>
        <color indexed="8"/>
        <rFont val="B Traffic"/>
        <charset val="178"/>
      </rPr>
      <t xml:space="preserve"> </t>
    </r>
    <r>
      <rPr>
        <b/>
        <sz val="12"/>
        <color indexed="8"/>
        <rFont val="Times New Roman"/>
        <family val="1"/>
      </rPr>
      <t>A1298C،</t>
    </r>
    <r>
      <rPr>
        <b/>
        <sz val="12"/>
        <color indexed="8"/>
        <rFont val="B Traffic"/>
        <charset val="178"/>
      </rPr>
      <t xml:space="preserve"> </t>
    </r>
    <r>
      <rPr>
        <b/>
        <sz val="12"/>
        <color indexed="8"/>
        <rFont val="Calibri"/>
        <family val="2"/>
      </rPr>
      <t>PAI-</t>
    </r>
    <r>
      <rPr>
        <b/>
        <sz val="12"/>
        <color indexed="8"/>
        <rFont val="B Traffic"/>
        <charset val="178"/>
      </rPr>
      <t xml:space="preserve">1 و .... تا سقف ده موتاسیون در یک پانل) </t>
    </r>
  </si>
  <si>
    <r>
      <t xml:space="preserve">بررسی موتاسیون های شایع ژن </t>
    </r>
    <r>
      <rPr>
        <b/>
        <sz val="12"/>
        <color indexed="8"/>
        <rFont val="Calibri"/>
        <family val="2"/>
      </rPr>
      <t>MEFV</t>
    </r>
    <r>
      <rPr>
        <b/>
        <sz val="12"/>
        <color indexed="8"/>
        <rFont val="B Traffic"/>
        <charset val="178"/>
      </rPr>
      <t xml:space="preserve"> در بیماری </t>
    </r>
    <r>
      <rPr>
        <b/>
        <sz val="12"/>
        <color indexed="8"/>
        <rFont val="Calibri"/>
        <family val="2"/>
      </rPr>
      <t>FMF</t>
    </r>
    <r>
      <rPr>
        <b/>
        <sz val="12"/>
        <color indexed="8"/>
        <rFont val="B Traffic"/>
        <charset val="178"/>
      </rPr>
      <t xml:space="preserve"> </t>
    </r>
  </si>
  <si>
    <r>
      <t>بررسی موتاسیون های شایع هموکروماتوز ارثی (</t>
    </r>
    <r>
      <rPr>
        <b/>
        <sz val="12"/>
        <color indexed="8"/>
        <rFont val="Calibri"/>
        <family val="2"/>
      </rPr>
      <t>HFE</t>
    </r>
    <r>
      <rPr>
        <b/>
        <sz val="12"/>
        <color indexed="8"/>
        <rFont val="B Traffic"/>
        <charset val="178"/>
      </rPr>
      <t xml:space="preserve">) </t>
    </r>
  </si>
  <si>
    <r>
      <t xml:space="preserve">بررسی حذف نواحی </t>
    </r>
    <r>
      <rPr>
        <b/>
        <sz val="12"/>
        <color indexed="8"/>
        <rFont val="Calibri"/>
        <family val="2"/>
      </rPr>
      <t>AZF</t>
    </r>
    <r>
      <rPr>
        <b/>
        <sz val="12"/>
        <color indexed="8"/>
        <rFont val="B Traffic"/>
        <charset val="178"/>
      </rPr>
      <t xml:space="preserve"> در کروموزوم </t>
    </r>
    <r>
      <rPr>
        <b/>
        <sz val="12"/>
        <color indexed="8"/>
        <rFont val="Calibri"/>
        <family val="2"/>
      </rPr>
      <t>Y</t>
    </r>
    <r>
      <rPr>
        <b/>
        <sz val="12"/>
        <color indexed="8"/>
        <rFont val="B Traffic"/>
        <charset val="178"/>
      </rPr>
      <t xml:space="preserve"> </t>
    </r>
  </si>
  <si>
    <t>(صرفا براساس استانداردهای ابلاغی وزارت بهداشت درمان و آموزش پزشکی قابل محاسبه و گزارش می‌باشد)</t>
  </si>
  <si>
    <r>
      <t xml:space="preserve">بررسی حضور یا عدم حضور ژن </t>
    </r>
    <r>
      <rPr>
        <b/>
        <sz val="12"/>
        <color indexed="8"/>
        <rFont val="Calibri"/>
        <family val="2"/>
      </rPr>
      <t>SRY</t>
    </r>
    <r>
      <rPr>
        <b/>
        <sz val="12"/>
        <color indexed="8"/>
        <rFont val="B Traffic"/>
        <charset val="178"/>
      </rPr>
      <t xml:space="preserve">(فقط در مورد مشکلات ابهام جنسی) </t>
    </r>
  </si>
  <si>
    <t xml:space="preserve">بررسی سایر پانل های دارای 2 تا 10 واریانت برای یک نفر به تنهایی بر اساس لیست آزمایشگاه مرجع سلامت </t>
  </si>
  <si>
    <t xml:space="preserve">بررسی یک واریانت متیله در یک نفر به تنهایی </t>
  </si>
  <si>
    <t xml:space="preserve">بررسی یک واریانت سوماتیک در یک نفر به تنهایی </t>
  </si>
  <si>
    <r>
      <t xml:space="preserve">بررسی موتاسیون های چندگانه سوماتیک ژن های دخیل در سرطان (بجز </t>
    </r>
    <r>
      <rPr>
        <b/>
        <sz val="12"/>
        <color indexed="8"/>
        <rFont val="Calibri"/>
        <family val="2"/>
      </rPr>
      <t>NRAS</t>
    </r>
    <r>
      <rPr>
        <b/>
        <sz val="12"/>
        <color indexed="8"/>
        <rFont val="B Traffic"/>
        <charset val="178"/>
      </rPr>
      <t xml:space="preserve">، </t>
    </r>
    <r>
      <rPr>
        <b/>
        <sz val="12"/>
        <color indexed="8"/>
        <rFont val="Calibri"/>
        <family val="2"/>
      </rPr>
      <t>KRAS</t>
    </r>
    <r>
      <rPr>
        <b/>
        <sz val="12"/>
        <color indexed="8"/>
        <rFont val="B Traffic"/>
        <charset val="178"/>
      </rPr>
      <t xml:space="preserve">، </t>
    </r>
    <r>
      <rPr>
        <b/>
        <sz val="12"/>
        <color indexed="8"/>
        <rFont val="Calibri"/>
        <family val="2"/>
      </rPr>
      <t>EGFR</t>
    </r>
    <r>
      <rPr>
        <b/>
        <sz val="12"/>
        <color indexed="8"/>
        <rFont val="B Traffic"/>
        <charset val="178"/>
      </rPr>
      <t xml:space="preserve">) </t>
    </r>
  </si>
  <si>
    <r>
      <t xml:space="preserve">بررسی موتاسیون های </t>
    </r>
    <r>
      <rPr>
        <b/>
        <sz val="12"/>
        <color indexed="8"/>
        <rFont val="Calibri"/>
        <family val="2"/>
      </rPr>
      <t>KRAS</t>
    </r>
    <r>
      <rPr>
        <b/>
        <sz val="12"/>
        <color indexed="8"/>
        <rFont val="B Traffic"/>
        <charset val="178"/>
      </rPr>
      <t xml:space="preserve"> </t>
    </r>
  </si>
  <si>
    <r>
      <t xml:space="preserve">بررسی موتاسیون های </t>
    </r>
    <r>
      <rPr>
        <b/>
        <sz val="12"/>
        <color indexed="8"/>
        <rFont val="Calibri"/>
        <family val="2"/>
      </rPr>
      <t>NRAS</t>
    </r>
    <r>
      <rPr>
        <b/>
        <sz val="12"/>
        <color indexed="8"/>
        <rFont val="B Traffic"/>
        <charset val="178"/>
      </rPr>
      <t xml:space="preserve"> </t>
    </r>
  </si>
  <si>
    <r>
      <t xml:space="preserve">بررسی موتاسیون های </t>
    </r>
    <r>
      <rPr>
        <b/>
        <sz val="12"/>
        <color indexed="8"/>
        <rFont val="Calibri"/>
        <family val="2"/>
      </rPr>
      <t>ALK</t>
    </r>
    <r>
      <rPr>
        <b/>
        <sz val="12"/>
        <color indexed="8"/>
        <rFont val="B Traffic"/>
        <charset val="178"/>
      </rPr>
      <t xml:space="preserve"> </t>
    </r>
  </si>
  <si>
    <r>
      <t xml:space="preserve">بررسی موتاسیون های </t>
    </r>
    <r>
      <rPr>
        <b/>
        <sz val="12"/>
        <color indexed="8"/>
        <rFont val="Calibri"/>
        <family val="2"/>
      </rPr>
      <t>EGFR</t>
    </r>
    <r>
      <rPr>
        <b/>
        <sz val="12"/>
        <color indexed="8"/>
        <rFont val="B Traffic"/>
        <charset val="178"/>
      </rPr>
      <t xml:space="preserve"> </t>
    </r>
  </si>
  <si>
    <t xml:space="preserve">بررسی موتاسیون با روش کمی </t>
  </si>
  <si>
    <t xml:space="preserve">(مطابق فهرست مورد تایید آزمایشگاه مرجع سلامت قابل محاسبه و پرداخت می‌باشد) </t>
  </si>
  <si>
    <t xml:space="preserve">بررسی ترانسلوکاسیون در سرطان های خون </t>
  </si>
  <si>
    <t>سایر موارد گروه سه (بررسی بیش از یک واریانت سوماتیک (همانند موتاسیون ژن های سرطانی) یا ترانسلوکاسیون در سرطان های خون و یاآزمایشاتی که از طریق PCR کمی انجام می شود)</t>
  </si>
  <si>
    <t xml:space="preserve">بررسی سیکل سل مرحله اول برای پدر به همراه فرزند </t>
  </si>
  <si>
    <t xml:space="preserve">بررسی سیکل سل مرحله اول برای مادر به همراه فرزند </t>
  </si>
  <si>
    <t xml:space="preserve">بررسی آکندروپلازی </t>
  </si>
  <si>
    <r>
      <t xml:space="preserve">جهش شناخته شده قبلی در خانواده موسوم به </t>
    </r>
    <r>
      <rPr>
        <b/>
        <sz val="12"/>
        <color indexed="8"/>
        <rFont val="Calibri"/>
        <family val="2"/>
      </rPr>
      <t>Known familial mutation</t>
    </r>
    <r>
      <rPr>
        <b/>
        <sz val="12"/>
        <color indexed="8"/>
        <rFont val="B Traffic"/>
        <charset val="178"/>
      </rPr>
      <t xml:space="preserve"> برای کلیه بیماریها (زمانی که قبلا موتاسیون مسبب بیماری در سایر اعضا و نزدیکان یک خانواده شناسایی شده باشد) </t>
    </r>
  </si>
  <si>
    <t>سایر موارد گروه چهار (بررسی یک موتاسیون نقطه ای به صورت گلوبال (خانواده با فرزند و یا بدون فرزند)</t>
  </si>
  <si>
    <t>بررسی موتاسیون تکرار های سه نوکلئوتیدی در بیماری آتاکسی فردریش</t>
  </si>
  <si>
    <t xml:space="preserve">بررسی موتاسیون تکرار های سه نوکلئوتیدی در بیماری دیستروفی میوتونیک </t>
  </si>
  <si>
    <t xml:space="preserve">بررسی موتاسیون تکرار های سه نوکلئوتیدی در بیماری هانتینگتون </t>
  </si>
  <si>
    <r>
      <t xml:space="preserve">بررسی موتاسیون تکرار های سه نوکلئوتیدی در بیماری فراژایل </t>
    </r>
    <r>
      <rPr>
        <b/>
        <sz val="12"/>
        <color indexed="8"/>
        <rFont val="Calibri"/>
        <family val="2"/>
      </rPr>
      <t>X</t>
    </r>
    <r>
      <rPr>
        <b/>
        <sz val="12"/>
        <color indexed="8"/>
        <rFont val="B Traffic"/>
        <charset val="178"/>
      </rPr>
      <t xml:space="preserve"> </t>
    </r>
  </si>
  <si>
    <r>
      <t xml:space="preserve">بررسی موتاسیون تکرار های سه نوکلئوتیدی در انواع </t>
    </r>
    <r>
      <rPr>
        <b/>
        <sz val="12"/>
        <color indexed="8"/>
        <rFont val="Calibri"/>
        <family val="2"/>
      </rPr>
      <t>SCA</t>
    </r>
    <r>
      <rPr>
        <b/>
        <sz val="12"/>
        <color indexed="8"/>
        <rFont val="B Traffic"/>
        <charset val="178"/>
      </rPr>
      <t xml:space="preserve"> </t>
    </r>
  </si>
  <si>
    <t xml:space="preserve">بررسی موتاسیون های کمپلکس ولی شناخته شده همانند مواردی که واژگونی یا حذف های خاص و بزرگ دارند </t>
  </si>
  <si>
    <r>
      <t xml:space="preserve">بررسی </t>
    </r>
    <r>
      <rPr>
        <b/>
        <sz val="12"/>
        <color indexed="8"/>
        <rFont val="Times New Roman"/>
        <family val="1"/>
      </rPr>
      <t>Inversion22</t>
    </r>
    <r>
      <rPr>
        <b/>
        <sz val="12"/>
        <color indexed="8"/>
        <rFont val="B Traffic"/>
        <charset val="178"/>
      </rPr>
      <t xml:space="preserve"> در هموفیلی </t>
    </r>
    <r>
      <rPr>
        <b/>
        <sz val="12"/>
        <color indexed="8"/>
        <rFont val="Calibri"/>
        <family val="2"/>
      </rPr>
      <t>A</t>
    </r>
    <r>
      <rPr>
        <b/>
        <sz val="12"/>
        <color indexed="8"/>
        <rFont val="B Traffic"/>
        <charset val="178"/>
      </rPr>
      <t xml:space="preserve"> </t>
    </r>
  </si>
  <si>
    <t xml:space="preserve">پی کی یو (فقط بررسی جهش های شایع) پدر به همراه فرزند </t>
  </si>
  <si>
    <t xml:space="preserve">پی کی یو (فقط بررسی جهش های شایع) مادر به همراه فرزند </t>
  </si>
  <si>
    <r>
      <t xml:space="preserve">فیبروز کیستیک یا </t>
    </r>
    <r>
      <rPr>
        <b/>
        <sz val="12"/>
        <color indexed="8"/>
        <rFont val="Calibri"/>
        <family val="2"/>
      </rPr>
      <t>CF</t>
    </r>
    <r>
      <rPr>
        <b/>
        <sz val="12"/>
        <color indexed="8"/>
        <rFont val="B Traffic"/>
        <charset val="178"/>
      </rPr>
      <t xml:space="preserve"> (فقط بررسی جهش های شایع) پدر به همراه فرزند </t>
    </r>
  </si>
  <si>
    <r>
      <t xml:space="preserve">فیبروز کیستیک یا </t>
    </r>
    <r>
      <rPr>
        <b/>
        <sz val="12"/>
        <color indexed="8"/>
        <rFont val="Calibri"/>
        <family val="2"/>
      </rPr>
      <t>CF</t>
    </r>
    <r>
      <rPr>
        <b/>
        <sz val="12"/>
        <color indexed="8"/>
        <rFont val="B Traffic"/>
        <charset val="178"/>
      </rPr>
      <t xml:space="preserve"> (فقط بررسی جهش های شایع) مادر به همراه فرزند </t>
    </r>
  </si>
  <si>
    <t>سایر موارد گروه 5 (بررسی 2 تا 10 موتاسیون شایع در یک منطقه و یا شناسایی جهش های دینامیک)</t>
  </si>
  <si>
    <t xml:space="preserve">بررسی کانکسین 26 در ناشنوایی مرحله اول برای پدر به همراه فرزند </t>
  </si>
  <si>
    <t xml:space="preserve">بررسی کانکسین 26 در ناشنوایی مرحله اول برای مادر به همراه فرزند </t>
  </si>
  <si>
    <t>سایر موارد گروه 6 (بررسی یک اگزون با روش تعیین توالی)</t>
  </si>
  <si>
    <t xml:space="preserve">بررسی مرحله اول تالاسمی بتا برای پدر به همراه فرزند </t>
  </si>
  <si>
    <t xml:space="preserve">بررسی مرحله اول تالاسمی بتا برای مادر به همراه فرزند </t>
  </si>
  <si>
    <t xml:space="preserve">بررسی مرحله اول تالاسمی آلفا برای پدر به همراه فرزند </t>
  </si>
  <si>
    <t xml:space="preserve">بررسی مرحله اول تالاسمی آلفا برای مادر به همراه فرزند </t>
  </si>
  <si>
    <r>
      <t xml:space="preserve">بررسی مرحله اول </t>
    </r>
    <r>
      <rPr>
        <b/>
        <sz val="12"/>
        <color indexed="8"/>
        <rFont val="Calibri"/>
        <family val="2"/>
      </rPr>
      <t>SMA</t>
    </r>
    <r>
      <rPr>
        <b/>
        <sz val="12"/>
        <color indexed="8"/>
        <rFont val="B Traffic"/>
        <charset val="178"/>
      </rPr>
      <t xml:space="preserve"> برای پدر به همراه فرزند </t>
    </r>
  </si>
  <si>
    <r>
      <t xml:space="preserve">بررسی مرحله اول </t>
    </r>
    <r>
      <rPr>
        <b/>
        <sz val="12"/>
        <color indexed="8"/>
        <rFont val="Calibri"/>
        <family val="2"/>
      </rPr>
      <t>SMA</t>
    </r>
    <r>
      <rPr>
        <b/>
        <sz val="12"/>
        <color indexed="8"/>
        <rFont val="B Traffic"/>
        <charset val="178"/>
      </rPr>
      <t xml:space="preserve"> برای مادر به همراه فرزند </t>
    </r>
  </si>
  <si>
    <r>
      <t xml:space="preserve">بررسی دوپلیکاسیون </t>
    </r>
    <r>
      <rPr>
        <b/>
        <sz val="12"/>
        <color indexed="8"/>
        <rFont val="Times New Roman"/>
        <family val="1"/>
      </rPr>
      <t>PMP22</t>
    </r>
    <r>
      <rPr>
        <b/>
        <sz val="12"/>
        <color indexed="8"/>
        <rFont val="B Traffic"/>
        <charset val="178"/>
      </rPr>
      <t xml:space="preserve"> در شارکوت ماری توث </t>
    </r>
  </si>
  <si>
    <r>
      <t xml:space="preserve">بررسی جهش های نقطه ای در ژن </t>
    </r>
    <r>
      <rPr>
        <b/>
        <sz val="12"/>
        <color indexed="8"/>
        <rFont val="Calibri"/>
        <family val="2"/>
      </rPr>
      <t>VHL</t>
    </r>
    <r>
      <rPr>
        <b/>
        <sz val="12"/>
        <color indexed="8"/>
        <rFont val="B Traffic"/>
        <charset val="178"/>
      </rPr>
      <t xml:space="preserve"> در بیماری </t>
    </r>
    <r>
      <rPr>
        <b/>
        <sz val="12"/>
        <color indexed="8"/>
        <rFont val="Calibri"/>
        <family val="2"/>
      </rPr>
      <t>Von Hippel-Lindau</t>
    </r>
    <r>
      <rPr>
        <b/>
        <sz val="12"/>
        <color indexed="8"/>
        <rFont val="B Traffic"/>
        <charset val="178"/>
      </rPr>
      <t xml:space="preserve"> </t>
    </r>
  </si>
  <si>
    <t>سایر موارد گروه 7  (بررسی 2 تا 5 اگزون با روش تعیین توالی)</t>
  </si>
  <si>
    <r>
      <t xml:space="preserve">بررسی حذف های ژن </t>
    </r>
    <r>
      <rPr>
        <b/>
        <sz val="12"/>
        <color indexed="8"/>
        <rFont val="Calibri"/>
        <family val="2"/>
      </rPr>
      <t>DMD</t>
    </r>
    <r>
      <rPr>
        <b/>
        <sz val="12"/>
        <color indexed="8"/>
        <rFont val="B Traffic"/>
        <charset val="178"/>
      </rPr>
      <t xml:space="preserve"> در بیماران دوشن و بکر </t>
    </r>
  </si>
  <si>
    <r>
      <t xml:space="preserve">بررسی موتاسیون های بیماری </t>
    </r>
    <r>
      <rPr>
        <b/>
        <sz val="12"/>
        <color indexed="8"/>
        <rFont val="Calibri"/>
        <family val="2"/>
      </rPr>
      <t>CAH</t>
    </r>
    <r>
      <rPr>
        <b/>
        <sz val="12"/>
        <color indexed="8"/>
        <rFont val="B Traffic"/>
        <charset val="178"/>
      </rPr>
      <t xml:space="preserve"> (ژن </t>
    </r>
    <r>
      <rPr>
        <b/>
        <sz val="12"/>
        <color indexed="8"/>
        <rFont val="Times New Roman"/>
        <family val="1"/>
      </rPr>
      <t>CYP21A2)</t>
    </r>
    <r>
      <rPr>
        <b/>
        <sz val="12"/>
        <color indexed="8"/>
        <rFont val="B Traffic"/>
        <charset val="178"/>
      </rPr>
      <t xml:space="preserve"> </t>
    </r>
  </si>
  <si>
    <r>
      <t xml:space="preserve">بررسی تمام اگزون ها در بیماری هموفیلی </t>
    </r>
    <r>
      <rPr>
        <b/>
        <sz val="12"/>
        <color indexed="8"/>
        <rFont val="Calibri"/>
        <family val="2"/>
      </rPr>
      <t>B</t>
    </r>
    <r>
      <rPr>
        <b/>
        <sz val="12"/>
        <color indexed="8"/>
        <rFont val="B Traffic"/>
        <charset val="178"/>
      </rPr>
      <t xml:space="preserve"> </t>
    </r>
  </si>
  <si>
    <r>
      <t xml:space="preserve">بررسی بیماری شوگرن لارسن ژن </t>
    </r>
    <r>
      <rPr>
        <b/>
        <sz val="12"/>
        <color indexed="8"/>
        <rFont val="Times New Roman"/>
        <family val="1"/>
      </rPr>
      <t>ALDH3A2</t>
    </r>
    <r>
      <rPr>
        <b/>
        <sz val="12"/>
        <color indexed="8"/>
        <rFont val="B Traffic"/>
        <charset val="178"/>
      </rPr>
      <t xml:space="preserve"> </t>
    </r>
  </si>
  <si>
    <r>
      <t xml:space="preserve">بررسی بیماری کاناوان ژن </t>
    </r>
    <r>
      <rPr>
        <b/>
        <sz val="12"/>
        <color indexed="8"/>
        <rFont val="Calibri"/>
        <family val="2"/>
      </rPr>
      <t>ASPA</t>
    </r>
    <r>
      <rPr>
        <b/>
        <sz val="12"/>
        <color indexed="8"/>
        <rFont val="B Traffic"/>
        <charset val="178"/>
      </rPr>
      <t xml:space="preserve"> </t>
    </r>
  </si>
  <si>
    <r>
      <t xml:space="preserve">بررسی سندروم </t>
    </r>
    <r>
      <rPr>
        <b/>
        <sz val="12"/>
        <color indexed="8"/>
        <rFont val="Calibri"/>
        <family val="2"/>
      </rPr>
      <t>SLOS</t>
    </r>
    <r>
      <rPr>
        <b/>
        <sz val="12"/>
        <color indexed="8"/>
        <rFont val="B Traffic"/>
        <charset val="178"/>
      </rPr>
      <t xml:space="preserve"> ژن </t>
    </r>
    <r>
      <rPr>
        <b/>
        <sz val="12"/>
        <color indexed="8"/>
        <rFont val="Times New Roman"/>
        <family val="1"/>
      </rPr>
      <t>DHCR7</t>
    </r>
    <r>
      <rPr>
        <b/>
        <sz val="12"/>
        <color indexed="8"/>
        <rFont val="B Traffic"/>
        <charset val="178"/>
      </rPr>
      <t xml:space="preserve"> </t>
    </r>
  </si>
  <si>
    <r>
      <t xml:space="preserve">بررسی سندروم ولفرام، ژن </t>
    </r>
    <r>
      <rPr>
        <b/>
        <sz val="12"/>
        <color indexed="8"/>
        <rFont val="Times New Roman"/>
        <family val="1"/>
      </rPr>
      <t>WFS1</t>
    </r>
    <r>
      <rPr>
        <b/>
        <sz val="12"/>
        <color indexed="8"/>
        <rFont val="B Traffic"/>
        <charset val="178"/>
      </rPr>
      <t xml:space="preserve"> </t>
    </r>
  </si>
  <si>
    <r>
      <t xml:space="preserve">نقص فاکتور 7 انعقادی، بررسی کامل ژن </t>
    </r>
    <r>
      <rPr>
        <b/>
        <sz val="12"/>
        <color indexed="8"/>
        <rFont val="Calibri"/>
        <family val="2"/>
      </rPr>
      <t>F</t>
    </r>
    <r>
      <rPr>
        <b/>
        <sz val="12"/>
        <color indexed="8"/>
        <rFont val="B Traffic"/>
        <charset val="178"/>
      </rPr>
      <t xml:space="preserve">7 </t>
    </r>
  </si>
  <si>
    <r>
      <t xml:space="preserve">نقص فاکتور 10 انعقادی، بررسی ژن </t>
    </r>
    <r>
      <rPr>
        <b/>
        <sz val="12"/>
        <color indexed="8"/>
        <rFont val="Calibri"/>
        <family val="2"/>
      </rPr>
      <t>F</t>
    </r>
    <r>
      <rPr>
        <b/>
        <sz val="12"/>
        <color indexed="8"/>
        <rFont val="B Traffic"/>
        <charset val="178"/>
      </rPr>
      <t xml:space="preserve">10 </t>
    </r>
  </si>
  <si>
    <r>
      <t xml:space="preserve">سندروم برنارد سوئیلر، بررسی ژنهای </t>
    </r>
    <r>
      <rPr>
        <b/>
        <sz val="12"/>
        <color indexed="8"/>
        <rFont val="Calibri"/>
        <family val="2"/>
      </rPr>
      <t>GP</t>
    </r>
    <r>
      <rPr>
        <b/>
        <sz val="12"/>
        <color indexed="8"/>
        <rFont val="B Traffic"/>
        <charset val="178"/>
      </rPr>
      <t>1</t>
    </r>
    <r>
      <rPr>
        <b/>
        <sz val="12"/>
        <color indexed="8"/>
        <rFont val="Calibri"/>
        <family val="2"/>
      </rPr>
      <t>BA</t>
    </r>
    <r>
      <rPr>
        <b/>
        <sz val="12"/>
        <color indexed="8"/>
        <rFont val="B Traffic"/>
        <charset val="178"/>
      </rPr>
      <t xml:space="preserve">، </t>
    </r>
    <r>
      <rPr>
        <b/>
        <sz val="12"/>
        <color indexed="8"/>
        <rFont val="Calibri"/>
        <family val="2"/>
      </rPr>
      <t>GP</t>
    </r>
    <r>
      <rPr>
        <b/>
        <sz val="12"/>
        <color indexed="8"/>
        <rFont val="B Traffic"/>
        <charset val="178"/>
      </rPr>
      <t>1</t>
    </r>
    <r>
      <rPr>
        <b/>
        <sz val="12"/>
        <color indexed="8"/>
        <rFont val="Calibri"/>
        <family val="2"/>
      </rPr>
      <t>BB</t>
    </r>
    <r>
      <rPr>
        <b/>
        <sz val="12"/>
        <color indexed="8"/>
        <rFont val="B Traffic"/>
        <charset val="178"/>
      </rPr>
      <t xml:space="preserve"> و </t>
    </r>
    <r>
      <rPr>
        <b/>
        <sz val="12"/>
        <color indexed="8"/>
        <rFont val="Calibri"/>
        <family val="2"/>
      </rPr>
      <t>G</t>
    </r>
    <r>
      <rPr>
        <b/>
        <sz val="12"/>
        <color indexed="8"/>
        <rFont val="B Traffic"/>
        <charset val="178"/>
      </rPr>
      <t xml:space="preserve">9 </t>
    </r>
  </si>
  <si>
    <t>سایر موارد گروه 8 (بررسی 6 تا 10 اگزون با تعیین توالی)</t>
  </si>
  <si>
    <r>
      <t xml:space="preserve">بررسی بیماری </t>
    </r>
    <r>
      <rPr>
        <b/>
        <sz val="12"/>
        <color indexed="8"/>
        <rFont val="Calibri"/>
        <family val="2"/>
      </rPr>
      <t>PKU</t>
    </r>
    <r>
      <rPr>
        <b/>
        <sz val="12"/>
        <color indexed="8"/>
        <rFont val="B Traffic"/>
        <charset val="178"/>
      </rPr>
      <t xml:space="preserve"> با روش تعیین توالی کل ژن برای پدر به همراه فرزند </t>
    </r>
  </si>
  <si>
    <r>
      <t xml:space="preserve">بررسی بیماری </t>
    </r>
    <r>
      <rPr>
        <b/>
        <sz val="12"/>
        <color indexed="8"/>
        <rFont val="Calibri"/>
        <family val="2"/>
      </rPr>
      <t>PKU</t>
    </r>
    <r>
      <rPr>
        <b/>
        <sz val="12"/>
        <color indexed="8"/>
        <rFont val="B Traffic"/>
        <charset val="178"/>
      </rPr>
      <t xml:space="preserve"> با روش تعیین توالی کل ژن برای مادر به همراه فرزند </t>
    </r>
  </si>
  <si>
    <r>
      <t xml:space="preserve">استفاده از </t>
    </r>
    <r>
      <rPr>
        <b/>
        <sz val="12"/>
        <color indexed="8"/>
        <rFont val="Calibri"/>
        <family val="2"/>
      </rPr>
      <t>micro array</t>
    </r>
    <r>
      <rPr>
        <b/>
        <sz val="12"/>
        <color indexed="8"/>
        <rFont val="B Traffic"/>
        <charset val="178"/>
      </rPr>
      <t xml:space="preserve"> برای تشخیص بیماری ها </t>
    </r>
  </si>
  <si>
    <r>
      <t xml:space="preserve">بررسی ژن </t>
    </r>
    <r>
      <rPr>
        <b/>
        <sz val="12"/>
        <color indexed="8"/>
        <rFont val="Calibri"/>
        <family val="2"/>
      </rPr>
      <t>APC</t>
    </r>
    <r>
      <rPr>
        <b/>
        <sz val="12"/>
        <color indexed="8"/>
        <rFont val="B Traffic"/>
        <charset val="178"/>
      </rPr>
      <t xml:space="preserve"> در پولیپوزیس وراثتی </t>
    </r>
  </si>
  <si>
    <r>
      <t xml:space="preserve">بررسی نقص آدنوزین دآمیناز ژن </t>
    </r>
    <r>
      <rPr>
        <b/>
        <sz val="12"/>
        <color indexed="8"/>
        <rFont val="Calibri"/>
        <family val="2"/>
      </rPr>
      <t>ADA</t>
    </r>
    <r>
      <rPr>
        <b/>
        <sz val="12"/>
        <color indexed="8"/>
        <rFont val="B Traffic"/>
        <charset val="178"/>
      </rPr>
      <t xml:space="preserve"> </t>
    </r>
  </si>
  <si>
    <r>
      <t xml:space="preserve">نقص </t>
    </r>
    <r>
      <rPr>
        <b/>
        <sz val="12"/>
        <color indexed="8"/>
        <rFont val="Calibri"/>
        <family val="2"/>
      </rPr>
      <t>prothrombinemia</t>
    </r>
    <r>
      <rPr>
        <b/>
        <sz val="12"/>
        <color indexed="8"/>
        <rFont val="B Traffic"/>
        <charset val="178"/>
      </rPr>
      <t xml:space="preserve"> بررسی کامل ژن </t>
    </r>
    <r>
      <rPr>
        <b/>
        <sz val="12"/>
        <color indexed="8"/>
        <rFont val="Calibri"/>
        <family val="2"/>
      </rPr>
      <t>F</t>
    </r>
    <r>
      <rPr>
        <b/>
        <sz val="12"/>
        <color indexed="8"/>
        <rFont val="B Traffic"/>
        <charset val="178"/>
      </rPr>
      <t xml:space="preserve">2 </t>
    </r>
  </si>
  <si>
    <r>
      <t xml:space="preserve">نقص فاکتور 5 انعقادی، بررسی کامل ژن </t>
    </r>
    <r>
      <rPr>
        <b/>
        <sz val="12"/>
        <color indexed="8"/>
        <rFont val="Calibri"/>
        <family val="2"/>
      </rPr>
      <t>F</t>
    </r>
    <r>
      <rPr>
        <b/>
        <sz val="12"/>
        <color indexed="8"/>
        <rFont val="B Traffic"/>
        <charset val="178"/>
      </rPr>
      <t xml:space="preserve">5 </t>
    </r>
  </si>
  <si>
    <r>
      <t xml:space="preserve">نقص فاکتور 11 انعقادی، بررسی ژن </t>
    </r>
    <r>
      <rPr>
        <b/>
        <sz val="12"/>
        <color indexed="8"/>
        <rFont val="Calibri"/>
        <family val="2"/>
      </rPr>
      <t>F</t>
    </r>
    <r>
      <rPr>
        <b/>
        <sz val="12"/>
        <color indexed="8"/>
        <rFont val="B Traffic"/>
        <charset val="178"/>
      </rPr>
      <t xml:space="preserve">11 </t>
    </r>
  </si>
  <si>
    <r>
      <t xml:space="preserve">بررسی ژن </t>
    </r>
    <r>
      <rPr>
        <b/>
        <sz val="12"/>
        <color indexed="8"/>
        <rFont val="Calibri"/>
        <family val="2"/>
      </rPr>
      <t>BLM</t>
    </r>
    <r>
      <rPr>
        <b/>
        <sz val="12"/>
        <color indexed="8"/>
        <rFont val="B Traffic"/>
        <charset val="178"/>
      </rPr>
      <t xml:space="preserve"> در سندم بلوم </t>
    </r>
  </si>
  <si>
    <r>
      <t xml:space="preserve">بررسی ژن </t>
    </r>
    <r>
      <rPr>
        <b/>
        <sz val="12"/>
        <color indexed="8"/>
        <rFont val="Times New Roman"/>
        <family val="1"/>
      </rPr>
      <t>CDH1</t>
    </r>
    <r>
      <rPr>
        <b/>
        <sz val="12"/>
        <color indexed="8"/>
        <rFont val="B Traffic"/>
        <charset val="178"/>
      </rPr>
      <t xml:space="preserve"> در </t>
    </r>
    <r>
      <rPr>
        <b/>
        <sz val="12"/>
        <color indexed="8"/>
        <rFont val="Calibri"/>
        <family val="2"/>
      </rPr>
      <t>Hereditary Diffuse</t>
    </r>
    <r>
      <rPr>
        <b/>
        <sz val="12"/>
        <color indexed="8"/>
        <rFont val="B Traffic"/>
        <charset val="178"/>
      </rPr>
      <t xml:space="preserve"> </t>
    </r>
    <r>
      <rPr>
        <b/>
        <sz val="12"/>
        <color indexed="8"/>
        <rFont val="Calibri"/>
        <family val="2"/>
      </rPr>
      <t>Gastric Cancer</t>
    </r>
    <r>
      <rPr>
        <b/>
        <sz val="12"/>
        <color indexed="8"/>
        <rFont val="B Traffic"/>
        <charset val="178"/>
      </rPr>
      <t xml:space="preserve"> </t>
    </r>
  </si>
  <si>
    <r>
      <t xml:space="preserve">بررسی ژن </t>
    </r>
    <r>
      <rPr>
        <b/>
        <sz val="12"/>
        <color indexed="8"/>
        <rFont val="Times New Roman"/>
        <family val="1"/>
      </rPr>
      <t>TP53</t>
    </r>
    <r>
      <rPr>
        <b/>
        <sz val="12"/>
        <color indexed="8"/>
        <rFont val="B Traffic"/>
        <charset val="178"/>
      </rPr>
      <t xml:space="preserve"> در سندرم </t>
    </r>
    <r>
      <rPr>
        <b/>
        <sz val="12"/>
        <color indexed="8"/>
        <rFont val="Calibri"/>
        <family val="2"/>
      </rPr>
      <t>Li-Fraumeni</t>
    </r>
    <r>
      <rPr>
        <b/>
        <sz val="12"/>
        <color indexed="8"/>
        <rFont val="B Traffic"/>
        <charset val="178"/>
      </rPr>
      <t xml:space="preserve"> </t>
    </r>
  </si>
  <si>
    <r>
      <t xml:space="preserve">بررسی ژن </t>
    </r>
    <r>
      <rPr>
        <b/>
        <sz val="12"/>
        <color indexed="8"/>
        <rFont val="Calibri"/>
        <family val="2"/>
      </rPr>
      <t>WAS</t>
    </r>
    <r>
      <rPr>
        <b/>
        <sz val="12"/>
        <color indexed="8"/>
        <rFont val="B Traffic"/>
        <charset val="178"/>
      </rPr>
      <t xml:space="preserve"> در سندرم ویسکوت آلدریچ </t>
    </r>
  </si>
  <si>
    <t>سایر موارد گروه 9 (بررسی 11 تا 25 اگزون)</t>
  </si>
  <si>
    <r>
      <t xml:space="preserve">بررسی بیماری </t>
    </r>
    <r>
      <rPr>
        <b/>
        <sz val="12"/>
        <color indexed="8"/>
        <rFont val="Calibri"/>
        <family val="2"/>
      </rPr>
      <t>CF</t>
    </r>
    <r>
      <rPr>
        <b/>
        <sz val="12"/>
        <color indexed="8"/>
        <rFont val="B Traffic"/>
        <charset val="178"/>
      </rPr>
      <t xml:space="preserve"> با روش تعیین توالی کل ژن </t>
    </r>
  </si>
  <si>
    <r>
      <t xml:space="preserve">بررسی هموفیلی </t>
    </r>
    <r>
      <rPr>
        <b/>
        <sz val="12"/>
        <color indexed="8"/>
        <rFont val="Calibri"/>
        <family val="2"/>
      </rPr>
      <t>A</t>
    </r>
    <r>
      <rPr>
        <b/>
        <sz val="12"/>
        <color indexed="8"/>
        <rFont val="B Traffic"/>
        <charset val="178"/>
      </rPr>
      <t xml:space="preserve"> با روش تعیین توالی کل ژن </t>
    </r>
  </si>
  <si>
    <r>
      <t xml:space="preserve">بررسی ژن </t>
    </r>
    <r>
      <rPr>
        <b/>
        <sz val="12"/>
        <color indexed="8"/>
        <rFont val="Times New Roman"/>
        <family val="1"/>
      </rPr>
      <t>RB1</t>
    </r>
    <r>
      <rPr>
        <b/>
        <sz val="12"/>
        <color indexed="8"/>
        <rFont val="B Traffic"/>
        <charset val="178"/>
      </rPr>
      <t xml:space="preserve"> در رتینوبلاستوما </t>
    </r>
  </si>
  <si>
    <r>
      <t xml:space="preserve">بررسی ژن </t>
    </r>
    <r>
      <rPr>
        <b/>
        <sz val="12"/>
        <color indexed="8"/>
        <rFont val="Times New Roman"/>
        <family val="1"/>
      </rPr>
      <t>CLCN7</t>
    </r>
    <r>
      <rPr>
        <b/>
        <sz val="12"/>
        <color indexed="8"/>
        <rFont val="B Traffic"/>
        <charset val="178"/>
      </rPr>
      <t xml:space="preserve"> در بیماری اسئوپتروز </t>
    </r>
  </si>
  <si>
    <t xml:space="preserve">بررسی 26 تا 50 اگزون </t>
  </si>
  <si>
    <t>سایر موارد گروه 10 (بررسی 26 تا 50 اگزون)</t>
  </si>
  <si>
    <r>
      <t xml:space="preserve">بررسی همزمان ژنهای </t>
    </r>
    <r>
      <rPr>
        <b/>
        <sz val="12"/>
        <color indexed="8"/>
        <rFont val="Calibri"/>
        <family val="2"/>
      </rPr>
      <t>BRCA</t>
    </r>
    <r>
      <rPr>
        <b/>
        <sz val="12"/>
        <color indexed="8"/>
        <rFont val="B Traffic"/>
        <charset val="178"/>
      </rPr>
      <t xml:space="preserve">1 و </t>
    </r>
    <r>
      <rPr>
        <b/>
        <sz val="12"/>
        <color indexed="8"/>
        <rFont val="Calibri"/>
        <family val="2"/>
      </rPr>
      <t>BRCA</t>
    </r>
    <r>
      <rPr>
        <b/>
        <sz val="12"/>
        <color indexed="8"/>
        <rFont val="B Traffic"/>
        <charset val="178"/>
      </rPr>
      <t xml:space="preserve">2 در سرطان پستان وراثتی </t>
    </r>
  </si>
  <si>
    <t xml:space="preserve">بررسی بیش از 50 اگزون با روش تعیین توالی </t>
  </si>
  <si>
    <r>
      <t xml:space="preserve">بررسی 1 تا 20 ژن به صورت یک پانل توسط روش های </t>
    </r>
    <r>
      <rPr>
        <b/>
        <sz val="12"/>
        <color indexed="8"/>
        <rFont val="Calibri"/>
        <family val="2"/>
      </rPr>
      <t>NGS</t>
    </r>
    <r>
      <rPr>
        <b/>
        <sz val="12"/>
        <color indexed="8"/>
        <rFont val="B Traffic"/>
        <charset val="178"/>
      </rPr>
      <t xml:space="preserve"> </t>
    </r>
  </si>
  <si>
    <t>(این کد با سایر کدها قابل گزارش و محاسبه نمی‌باشد) (در صورت ارسال نمونه به خارج از کشور صرفاً مشروط به رعایت استانداردهای ابلاغی وزارت بهداشت درمان و اموزش پزشکی، 90 درصد جزء فنی و 5 درصد جزء حرفه ای قابل محاسبه و پرداخت است.) (قیمت تولید داده خام به عنوان بخشی از جزء فنی براساس اعلام رسمی وزارت بهداشت درمان و آموزش پزشکی به صورت دوره ای، قابل محاسبه و پرداخت می‌باشد.)</t>
  </si>
  <si>
    <r>
      <t xml:space="preserve">بررسی 21 تا 50 ژن توسط روش های </t>
    </r>
    <r>
      <rPr>
        <b/>
        <sz val="12"/>
        <color indexed="8"/>
        <rFont val="Calibri"/>
        <family val="2"/>
      </rPr>
      <t>NGS</t>
    </r>
    <r>
      <rPr>
        <b/>
        <sz val="12"/>
        <color indexed="8"/>
        <rFont val="B Traffic"/>
        <charset val="178"/>
      </rPr>
      <t xml:space="preserve"> </t>
    </r>
  </si>
  <si>
    <r>
      <t xml:space="preserve">بررسی 51 تا 200 ژن توسط روش های </t>
    </r>
    <r>
      <rPr>
        <b/>
        <sz val="12"/>
        <color indexed="8"/>
        <rFont val="Calibri"/>
        <family val="2"/>
      </rPr>
      <t>NGS</t>
    </r>
    <r>
      <rPr>
        <b/>
        <sz val="12"/>
        <color indexed="8"/>
        <rFont val="B Traffic"/>
        <charset val="178"/>
      </rPr>
      <t xml:space="preserve"> </t>
    </r>
  </si>
  <si>
    <r>
      <t xml:space="preserve">بررسی بیش از 200 ژن در یک پانل توسط روش های </t>
    </r>
    <r>
      <rPr>
        <b/>
        <sz val="12"/>
        <color indexed="8"/>
        <rFont val="Calibri"/>
        <family val="2"/>
      </rPr>
      <t>NGS</t>
    </r>
    <r>
      <rPr>
        <b/>
        <sz val="12"/>
        <color indexed="8"/>
        <rFont val="B Traffic"/>
        <charset val="178"/>
      </rPr>
      <t xml:space="preserve"> (شامل اگزوم)</t>
    </r>
  </si>
  <si>
    <r>
      <t xml:space="preserve">بررسی بیش از 200 ژن در یک پانل توسط روش های </t>
    </r>
    <r>
      <rPr>
        <b/>
        <sz val="12"/>
        <color indexed="8"/>
        <rFont val="Calibri"/>
        <family val="2"/>
      </rPr>
      <t>NGS</t>
    </r>
    <r>
      <rPr>
        <b/>
        <sz val="12"/>
        <color indexed="8"/>
        <rFont val="B Traffic"/>
        <charset val="178"/>
      </rPr>
      <t xml:space="preserve"> (شامل اگزوم)، نفر دوم (مقایسه ای) </t>
    </r>
  </si>
  <si>
    <r>
      <t xml:space="preserve">بررسی بیش از 200 ژن در یک پانل توسط روش های </t>
    </r>
    <r>
      <rPr>
        <b/>
        <sz val="12"/>
        <color indexed="8"/>
        <rFont val="Calibri"/>
        <family val="2"/>
      </rPr>
      <t>NGS</t>
    </r>
    <r>
      <rPr>
        <b/>
        <sz val="12"/>
        <color indexed="8"/>
        <rFont val="B Traffic"/>
        <charset val="178"/>
      </rPr>
      <t xml:space="preserve"> (شامل اگزوم)، نفر سوم (مقایسه ای) </t>
    </r>
  </si>
  <si>
    <t xml:space="preserve">(این کد با سایر کدها قابل گزارش و محاسبه نمی‌باشد) (در صورت ارسال نمونه به خارج از کشور صرفاً مشروط به رعایت استانداردهای ابلاغی وزارت بهداشت درمان و اموزش پزشکی، 90 درصد جزء فنی و 5 درصد جزء حرفه ای قابل محاسبه و پرداخت است.) </t>
  </si>
  <si>
    <t xml:space="preserve">کاریوتایپ خون با حد تفکیک 400 الی 450 </t>
  </si>
  <si>
    <t xml:space="preserve">کاریوتایپ خون با حد تفکیک بالا(در صورت استفاده از این روش اگر نتیجه حاصله به واسطه کاریوتایپ معمولی هم قابل تشخیص باشد باید کد کاریوتایپ معمولی مورد محاسبه قرار بگیرد) </t>
  </si>
  <si>
    <t xml:space="preserve">کاریوتایپ خون بند ناف </t>
  </si>
  <si>
    <t xml:space="preserve">کاریوتایپ مغز استخوان </t>
  </si>
  <si>
    <t xml:space="preserve">کاریوتایپ مایع آمنیون </t>
  </si>
  <si>
    <t xml:space="preserve">کاریوتایپ پرز جفتی </t>
  </si>
  <si>
    <t xml:space="preserve">کاریوتایپ فیبروبلاست های پوستی </t>
  </si>
  <si>
    <r>
      <t xml:space="preserve">کاریوتایپ بافت های </t>
    </r>
    <r>
      <rPr>
        <b/>
        <sz val="12"/>
        <color indexed="8"/>
        <rFont val="Calibri"/>
        <family val="2"/>
      </rPr>
      <t>solid</t>
    </r>
    <r>
      <rPr>
        <b/>
        <sz val="12"/>
        <color indexed="8"/>
        <rFont val="B Traffic"/>
        <charset val="178"/>
      </rPr>
      <t xml:space="preserve"> (توموری و غیر توموری شامل بافت جنین سقط شده) </t>
    </r>
  </si>
  <si>
    <t xml:space="preserve">کاریوتایپ به منظور بررسی سندروم های شکست کروموزومی </t>
  </si>
  <si>
    <t xml:space="preserve">بررسی موزاییسم (مطالعه بیش از 20 سلول تا سقف 100 سلول) </t>
  </si>
  <si>
    <r>
      <t xml:space="preserve">روش های نواربندی اختصاصی غیر از </t>
    </r>
    <r>
      <rPr>
        <b/>
        <sz val="12"/>
        <color indexed="8"/>
        <rFont val="Calibri"/>
        <family val="2"/>
      </rPr>
      <t>G-band</t>
    </r>
    <r>
      <rPr>
        <b/>
        <sz val="12"/>
        <color indexed="8"/>
        <rFont val="B Traffic"/>
        <charset val="178"/>
      </rPr>
      <t xml:space="preserve">(شامل مواردی همانند </t>
    </r>
    <r>
      <rPr>
        <b/>
        <sz val="12"/>
        <color indexed="8"/>
        <rFont val="Calibri"/>
        <family val="2"/>
      </rPr>
      <t>C-band</t>
    </r>
    <r>
      <rPr>
        <b/>
        <sz val="12"/>
        <color indexed="8"/>
        <rFont val="B Traffic"/>
        <charset val="178"/>
      </rPr>
      <t xml:space="preserve">، </t>
    </r>
    <r>
      <rPr>
        <b/>
        <sz val="12"/>
        <color indexed="8"/>
        <rFont val="Calibri"/>
        <family val="2"/>
      </rPr>
      <t>R-Band</t>
    </r>
    <r>
      <rPr>
        <b/>
        <sz val="12"/>
        <color indexed="8"/>
        <rFont val="B Traffic"/>
        <charset val="178"/>
      </rPr>
      <t xml:space="preserve">، </t>
    </r>
    <r>
      <rPr>
        <b/>
        <sz val="12"/>
        <color indexed="8"/>
        <rFont val="Calibri"/>
        <family val="2"/>
      </rPr>
      <t>NOR-Band</t>
    </r>
    <r>
      <rPr>
        <b/>
        <sz val="12"/>
        <color indexed="8"/>
        <rFont val="B Traffic"/>
        <charset val="178"/>
      </rPr>
      <t xml:space="preserve"> و </t>
    </r>
    <r>
      <rPr>
        <b/>
        <sz val="12"/>
        <color indexed="8"/>
        <rFont val="Calibri"/>
        <family val="2"/>
      </rPr>
      <t>Q-band</t>
    </r>
    <r>
      <rPr>
        <b/>
        <sz val="12"/>
        <color indexed="8"/>
        <rFont val="B Traffic"/>
        <charset val="178"/>
      </rPr>
      <t xml:space="preserve"> این روش ها فقط در صورتی که مطابق با استانداردهای آزمایشگاه سیتوژنتیک مورد نیاز باشند قابل محاسبه هستند) </t>
    </r>
  </si>
  <si>
    <r>
      <t xml:space="preserve">بررسی </t>
    </r>
    <r>
      <rPr>
        <b/>
        <sz val="12"/>
        <color indexed="8"/>
        <rFont val="Calibri"/>
        <family val="2"/>
      </rPr>
      <t>Interphase FISH</t>
    </r>
    <r>
      <rPr>
        <b/>
        <sz val="12"/>
        <color indexed="8"/>
        <rFont val="B Traffic"/>
        <charset val="178"/>
      </rPr>
      <t xml:space="preserve"> به ازای هر پروب </t>
    </r>
  </si>
  <si>
    <t xml:space="preserve">(در خصوص این کد و ردیف بعد باید توجه داشت که این کدها در خصوص استفاده از پروب های عمومی (همانند پروب های اختصاصی سانترومر ها و پروب های عمومی هر کروموزوم) می‌باشد. در صورت استفاده از پروب های کم مصرف همانند موارد locus specific برای برخی وضعیت های خاص و نادر می توان یک ضریب 1.5 برابر را بر روی روش مورد استفاده اعمال کرد) </t>
  </si>
  <si>
    <r>
      <t xml:space="preserve">بررسی </t>
    </r>
    <r>
      <rPr>
        <b/>
        <sz val="12"/>
        <color indexed="8"/>
        <rFont val="Calibri"/>
        <family val="2"/>
      </rPr>
      <t>Metaphase FISH</t>
    </r>
    <r>
      <rPr>
        <b/>
        <sz val="12"/>
        <color indexed="8"/>
        <rFont val="B Traffic"/>
        <charset val="178"/>
      </rPr>
      <t xml:space="preserve"> به ازای هرپروب </t>
    </r>
  </si>
  <si>
    <t>تشخیص سریع آنیوپلوئیدی های جنین</t>
  </si>
  <si>
    <t xml:space="preserve">(این آزمایش بر روی نمونه جنینی شامل پرز جفتی و یا مایع آمنیون قابل انجام است و با یکی از روش های QFPCR، FISH و یا MLPA قابل انجام است. قابل توجه است که در صورت مثبت شدن جواب باید بدون اخذ هزینه اضافه نتیجه حاصله با یکی دیگر از این سه روش تایید شود.) </t>
  </si>
  <si>
    <r>
      <t xml:space="preserve">آزمایش </t>
    </r>
    <r>
      <rPr>
        <b/>
        <sz val="12"/>
        <color indexed="8"/>
        <rFont val="Calibri"/>
        <family val="2"/>
      </rPr>
      <t>NIPT</t>
    </r>
    <r>
      <rPr>
        <b/>
        <sz val="12"/>
        <color indexed="8"/>
        <rFont val="B Traffic"/>
        <charset val="178"/>
      </rPr>
      <t xml:space="preserve"> با استفاده از </t>
    </r>
    <r>
      <rPr>
        <b/>
        <sz val="12"/>
        <color indexed="8"/>
        <rFont val="Calibri"/>
        <family val="2"/>
      </rPr>
      <t>cell free DNA</t>
    </r>
    <r>
      <rPr>
        <b/>
        <sz val="12"/>
        <color indexed="8"/>
        <rFont val="B Traffic"/>
        <charset val="178"/>
      </rPr>
      <t xml:space="preserve"> جنینی برای غربالگری سندروم داون </t>
    </r>
  </si>
  <si>
    <t>کاریوتایپ اضافی برای هر مطالعه</t>
  </si>
  <si>
    <t xml:space="preserve">PGDتعیین جنسیت تا سقف 4 جنین </t>
  </si>
  <si>
    <r>
      <t>PGD</t>
    </r>
    <r>
      <rPr>
        <b/>
        <sz val="12"/>
        <color indexed="8"/>
        <rFont val="B Traffic"/>
        <charset val="178"/>
      </rPr>
      <t xml:space="preserve"> تعیین جنسیت هر جنین اضافه </t>
    </r>
  </si>
  <si>
    <r>
      <t>PGD</t>
    </r>
    <r>
      <rPr>
        <b/>
        <sz val="12"/>
        <color indexed="8"/>
        <rFont val="B Traffic"/>
        <charset val="178"/>
      </rPr>
      <t xml:space="preserve"> برای بررسی ترانسلوکاسسیون هر جنین حداکثر تا 8 جنین </t>
    </r>
  </si>
  <si>
    <t>PGD برای بیماری های مولکولی مرحله اول شامل تایید موتاسیون و بررسی خانوادگی موتاسیون، بررسی بیش از 6 ماركر در فرد مبتلا و در خانواده و موارد مشترك مانند استخراج و غیره و گاهی بررسی هویت افراد و تفسیر</t>
  </si>
  <si>
    <t>مرحله دوم انجام PGD برای بیماری های مولکولی تا 5 جنین</t>
  </si>
  <si>
    <t xml:space="preserve"> (این کد با سایر کدها قابل گزارش و محاسبه نمی‌باشد) (در صورت ارسال نمونه به خارج از کشور صرفاً مشروط به رعایت استانداردهای ابلاغی وزارت بهداشت درمان و اموزش پزشکی، 90 درصد جزء فنی و 5 درصد جزء حرفه ای قابل محاسبه و پرداخت است.)</t>
  </si>
  <si>
    <t xml:space="preserve">PGDبرای بیماری های مولکولی مرحله دوم، هر جنین اضافه </t>
  </si>
  <si>
    <r>
      <t>PGS</t>
    </r>
    <r>
      <rPr>
        <b/>
        <sz val="12"/>
        <color indexed="8"/>
        <rFont val="B Traffic"/>
        <charset val="178"/>
      </rPr>
      <t xml:space="preserve"> با روش </t>
    </r>
    <r>
      <rPr>
        <b/>
        <sz val="12"/>
        <color indexed="8"/>
        <rFont val="Calibri"/>
        <family val="2"/>
      </rPr>
      <t>array</t>
    </r>
    <r>
      <rPr>
        <b/>
        <sz val="12"/>
        <color indexed="8"/>
        <rFont val="B Traffic"/>
        <charset val="178"/>
      </rPr>
      <t xml:space="preserve">، </t>
    </r>
    <r>
      <rPr>
        <b/>
        <sz val="12"/>
        <color indexed="8"/>
        <rFont val="Calibri"/>
        <family val="2"/>
      </rPr>
      <t>NGS</t>
    </r>
    <r>
      <rPr>
        <b/>
        <sz val="12"/>
        <color indexed="8"/>
        <rFont val="B Traffic"/>
        <charset val="178"/>
      </rPr>
      <t xml:space="preserve"> و یا امثالهم به ازای هر جنین </t>
    </r>
  </si>
  <si>
    <r>
      <t xml:space="preserve">بررسی </t>
    </r>
    <r>
      <rPr>
        <b/>
        <sz val="12"/>
        <color indexed="8"/>
        <rFont val="Calibri"/>
        <family val="2"/>
      </rPr>
      <t>CNV</t>
    </r>
    <r>
      <rPr>
        <b/>
        <sz val="12"/>
        <color indexed="8"/>
        <rFont val="B Traffic"/>
        <charset val="178"/>
      </rPr>
      <t xml:space="preserve"> به روش </t>
    </r>
    <r>
      <rPr>
        <b/>
        <sz val="12"/>
        <color indexed="8"/>
        <rFont val="Calibri"/>
        <family val="2"/>
      </rPr>
      <t>NGS</t>
    </r>
    <r>
      <rPr>
        <b/>
        <sz val="12"/>
        <color indexed="8"/>
        <rFont val="B Traffic"/>
        <charset val="178"/>
      </rPr>
      <t xml:space="preserve"> با قدرت تفکیک و عمق بالا</t>
    </r>
  </si>
  <si>
    <t>آزمایش غربالگری بیماری های متابولیسم ارثی نوزادان با استفاده از پنل گسترده بررسی 53 بیماری و بیشتر به روش Expanded Pnal-Tandem MS</t>
  </si>
  <si>
    <t>خدمات داخلی</t>
  </si>
  <si>
    <t>ایمونوگلوبولین‌ها</t>
  </si>
  <si>
    <t xml:space="preserve">درمان اتولوگوس سرم تراپی </t>
  </si>
  <si>
    <t>ایمونوگلوبولین بوتولیسم، انسانی، برای تزریق داخل وریدی یا عضلانی</t>
  </si>
  <si>
    <t xml:space="preserve">تزریق توکسوئید کزار و یا ایمن سازی کزار یا واکسیناسیون داخل عضلانی </t>
  </si>
  <si>
    <t>انفوزیون‌های درمانی یا تشخیصی (به جز شیمی درمانی)</t>
  </si>
  <si>
    <t>انفوزیون داخل وریدی توسط پزشک یا زیر نظر مستقیم پزشک</t>
  </si>
  <si>
    <t xml:space="preserve"> (در صورت انجام در اورژانس بیمارستان برای بیماران بستری موقت، در تعهد بیمه پایه می‌باشد)</t>
  </si>
  <si>
    <t xml:space="preserve">انفوزیون داخل وریدی آنتی دوت توسط پزشک یا زیر نظر مستقیم پزشک در مسمویت ها برای ساعت اول </t>
  </si>
  <si>
    <t>0.8</t>
  </si>
  <si>
    <t>انفوزیون داخل وریدی آنتی دوت توسط پزشک یا زیر نظر مستقیم پزشک در مسمویت ها به ازای هر یک ساعت اضافه</t>
  </si>
  <si>
    <t>0.58</t>
  </si>
  <si>
    <t>تزریقات درمانی- پیشگیرانه یا تشخیصی</t>
  </si>
  <si>
    <t xml:space="preserve">ترزیق هر نوع داروی داخل عضله یا زیر جلدی (تشخیصی، درمانی و پیشگیرانه) </t>
  </si>
  <si>
    <t xml:space="preserve">ترزیق هر نوع داروی داخل شریانی </t>
  </si>
  <si>
    <t xml:space="preserve">ترزیق هر نوع داروی داخل وریدی </t>
  </si>
  <si>
    <t xml:space="preserve">تزریق عضلانی آنتی بیوتیک </t>
  </si>
  <si>
    <t>تزریق داروی ATG توسط پزشک</t>
  </si>
  <si>
    <t>تزریق داروهای حساس و بیولوژیك آنتی‌بادی‌های مونوکلونال برای مثال ایمونوگلوبین داخل وریدی (IVIG) توسط پزشک</t>
  </si>
  <si>
    <t>تزریق داروهای بیفسفوناتها (برای مثال زومتا و پامیدرونات) پالس‌متیل پردنیزولون توسط پزشک یا تحت نظارت مستقیم</t>
  </si>
  <si>
    <t xml:space="preserve">تزریق دسفرال </t>
  </si>
  <si>
    <t>(هزینه لوازم و تجهیزات مصرفی به طور جداگانه قابل اخذ نمی‌باشد)</t>
  </si>
  <si>
    <t xml:space="preserve">اقدامات تشخیصی و ارزیابی روانی از طریق مصاحبه </t>
  </si>
  <si>
    <t>مصاحبه و معاینه تشخیصی روانپزشکی؛ به ازای هر جلسه</t>
  </si>
  <si>
    <t xml:space="preserve"> (این کد برای هر بیمار تنها یکبار و فقط در اولین مصاحبه گزارش گردد) (این خدمت همزمان با ویزیت روزانه یا ویزیت سرپایی، قابل گزارش و اخذ نمی‌باشد)</t>
  </si>
  <si>
    <t>مشاوره روانپزشکی برای بیماران بستری (شامل مصاحبه و معاینه تشخیصی، اقدمات حفاظتی و مداخله در بحران و انتقال بیمار به بخش در صورت لزوم)</t>
  </si>
  <si>
    <t xml:space="preserve">اقدامات درمانی روانپزشکی </t>
  </si>
  <si>
    <t>روان ‌درمانی فردی، با رویکردهای تحلیلی، شناختی، رفتاری، شناختی-رفتاری، حمایتی و هیپنوتراپی به ازای هر جلسه حداقل 30 دقیقه‌ای</t>
  </si>
  <si>
    <t xml:space="preserve">(ویزیت سرپایی و ویزیت بستری و کد 900051 همزمان با این کد قابل گزارش و اخذ نمی‌باشد) </t>
  </si>
  <si>
    <t>روان‌درمانی فردی، با رویکردهای مانند تحلیلی، شناختی، رفتاری، شناختی-رفتاری، حمایتی و هیپنوتراپی به ازای هر جلسه بیش از 30 دقیقه</t>
  </si>
  <si>
    <t xml:space="preserve"> (ویزیت سرپایی و ویزیت بستری و کد900050 همزمان با این کد قابل گزارش و اخذ نمی‌باشد)</t>
  </si>
  <si>
    <t>روان درمانی عملی (اینتراکتیو)</t>
  </si>
  <si>
    <t xml:space="preserve">خانواده درمانی، زوج درمانی، درمان زناشویی و سکس تراپی تا 30 دقیقه </t>
  </si>
  <si>
    <t xml:space="preserve"> (ویزیت سرپایی و ویزیت بستری و کد 900093 همزمان با این کد قابل گزارش و اخذ نمی‌باشد) </t>
  </si>
  <si>
    <t xml:space="preserve">خانواده درمانی، زوج درمانی، درمان زناشویی و سکس تراپی بیش از 30 دقیقه </t>
  </si>
  <si>
    <t xml:space="preserve"> (ویزیت سرپایی و ویزیت بستری و کد 900091 همزمان با این کد قابل گزارش و اخذ نمی‌باشد)</t>
  </si>
  <si>
    <t>گروه درمانی با رویکردهایی مانند تحلیلی، شناختی، رفتاری، شناختی-رفتاری، حمایتی، به ازای هر جلسه به ازای هر نفر درگروه های 8 تا 12 نفر (عمل مستقل)</t>
  </si>
  <si>
    <t xml:space="preserve"> (ویزیت سرپایی با این کد قابل گزارش و اخذ نمی‌باشد)</t>
  </si>
  <si>
    <r>
      <t>مجموعه تست های مورد استفاده برای ارزیابی بالینی (انجام و تفسیر) (برای مثال؛</t>
    </r>
    <r>
      <rPr>
        <b/>
        <sz val="12"/>
        <color indexed="8"/>
        <rFont val="Calibri"/>
        <family val="2"/>
      </rPr>
      <t>Beck</t>
    </r>
    <r>
      <rPr>
        <b/>
        <sz val="12"/>
        <color indexed="8"/>
        <rFont val="B Traffic"/>
        <charset val="178"/>
      </rPr>
      <t xml:space="preserve"> </t>
    </r>
    <r>
      <rPr>
        <b/>
        <sz val="12"/>
        <color indexed="8"/>
        <rFont val="Calibri"/>
        <family val="2"/>
      </rPr>
      <t>depression Inventory, Proteus Mazes Test, Wechsler</t>
    </r>
    <r>
      <rPr>
        <b/>
        <sz val="12"/>
        <color indexed="8"/>
        <rFont val="Times New Roman"/>
        <family val="1"/>
      </rPr>
      <t xml:space="preserve"> Memory Scale, The Bender Gestalt Perceptual Motor Test, Rorschach Test, Symptopm Check List (SCL90</t>
    </r>
    <r>
      <rPr>
        <b/>
        <sz val="12"/>
        <color indexed="8"/>
        <rFont val="B Traffic"/>
        <charset val="178"/>
      </rPr>
      <t>) )</t>
    </r>
  </si>
  <si>
    <r>
      <t xml:space="preserve">مجموعه تست های مورد استفاده برای ارزیابی شخصیت (انجام و تفسیر) (برای مثال؛ </t>
    </r>
    <r>
      <rPr>
        <b/>
        <sz val="12"/>
        <color indexed="8"/>
        <rFont val="Times New Roman"/>
        <family val="1"/>
      </rPr>
      <t>Minesota multiphasic personality inventorty (MMPI), Bysenk Personality Inventory, Scentence Completion Test</t>
    </r>
    <r>
      <rPr>
        <b/>
        <sz val="12"/>
        <color indexed="8"/>
        <rFont val="B Traffic"/>
        <charset val="178"/>
      </rPr>
      <t>)</t>
    </r>
  </si>
  <si>
    <r>
      <t xml:space="preserve">مجموعه تست های مورد استفاده برای ارزیابی هوش (انجام و تفسیر) (برای مثال؛ </t>
    </r>
    <r>
      <rPr>
        <b/>
        <sz val="12"/>
        <color indexed="8"/>
        <rFont val="Calibri"/>
        <family val="2"/>
      </rPr>
      <t>Raven’s</t>
    </r>
    <r>
      <rPr>
        <b/>
        <sz val="12"/>
        <color indexed="8"/>
        <rFont val="B Traffic"/>
        <charset val="178"/>
      </rPr>
      <t xml:space="preserve"> </t>
    </r>
    <r>
      <rPr>
        <b/>
        <sz val="12"/>
        <color indexed="8"/>
        <rFont val="Calibri"/>
        <family val="2"/>
      </rPr>
      <t>matrices for adult, The Coloured Raven’s</t>
    </r>
    <r>
      <rPr>
        <b/>
        <sz val="12"/>
        <color indexed="8"/>
        <rFont val="Times New Roman"/>
        <family val="1"/>
      </rPr>
      <t xml:space="preserve"> Matrices for Children, draw a person test, Thematic apperception test, Children apperception test</t>
    </r>
    <r>
      <rPr>
        <b/>
        <sz val="12"/>
        <color indexed="8"/>
        <rFont val="B Traffic"/>
        <charset val="178"/>
      </rPr>
      <t xml:space="preserve"> )</t>
    </r>
  </si>
  <si>
    <t>دیگر خدمات یا اعمال روان‌پزشکی</t>
  </si>
  <si>
    <r>
      <t>تحریک مکرر مغناطیسی ترانس کرانیال (</t>
    </r>
    <r>
      <rPr>
        <b/>
        <sz val="12"/>
        <color indexed="8"/>
        <rFont val="Calibri"/>
        <family val="2"/>
      </rPr>
      <t>Rtms</t>
    </r>
    <r>
      <rPr>
        <b/>
        <sz val="12"/>
        <color indexed="8"/>
        <rFont val="B Traffic"/>
        <charset val="178"/>
      </rPr>
      <t>)</t>
    </r>
  </si>
  <si>
    <t xml:space="preserve"> (به ازای هر جلسه و ویزیت سرپایی قابل گزارش نمی‌باشد)</t>
  </si>
  <si>
    <r>
      <t xml:space="preserve">درمان با تشنج‌زایی الکتریکی </t>
    </r>
    <r>
      <rPr>
        <b/>
        <sz val="12"/>
        <color indexed="8"/>
        <rFont val="Calibri"/>
        <family val="2"/>
      </rPr>
      <t>ECT</t>
    </r>
    <r>
      <rPr>
        <b/>
        <sz val="12"/>
        <color indexed="8"/>
        <rFont val="B Traffic"/>
        <charset val="178"/>
      </rPr>
      <t xml:space="preserve"> (شامل مانیتورینگ لازم)؛ به ازای هر جلسه</t>
    </r>
  </si>
  <si>
    <t xml:space="preserve">کاردرمانی فردی برای بیماران روانپزشکی به ازای هر جلسه حداقل 30 دقیقه ای </t>
  </si>
  <si>
    <t xml:space="preserve">کاردرمانی گروهی برای بیماران روانپزشکی به ازای هر بیمار در هر جلسه حداقل 45 دقیقه ای در گروههای 8 تا 12 نفر </t>
  </si>
  <si>
    <t>بیوفیدبک</t>
  </si>
  <si>
    <t xml:space="preserve">آموزش بیوفیدبک، با هر روشی </t>
  </si>
  <si>
    <r>
      <t xml:space="preserve">آموزش بیوفیدبک، عضلات پرینه، اسفنکتر ادراری یا مقعدی، شامل </t>
    </r>
    <r>
      <rPr>
        <b/>
        <sz val="12"/>
        <color indexed="8"/>
        <rFont val="Calibri"/>
        <family val="2"/>
      </rPr>
      <t>EMG</t>
    </r>
    <r>
      <rPr>
        <b/>
        <sz val="12"/>
        <color indexed="8"/>
        <rFont val="B Traffic"/>
        <charset val="178"/>
      </rPr>
      <t xml:space="preserve"> و یا مانومتری </t>
    </r>
  </si>
  <si>
    <t xml:space="preserve">نوروفیدبک </t>
  </si>
  <si>
    <t>دیالیز/ همودیالیز</t>
  </si>
  <si>
    <t xml:space="preserve">گلوبال-نارسایی کلیه یا مسمومیت، همودیالیز اولیه (حاد-6 جلسه اول) </t>
  </si>
  <si>
    <t>(فقط هزینه ست، صافی، سوزن، پودر بیکربنات و محلول دیالیز جداگانه و مطابق قیمت اعلامی وزارت بهداشت، درمان و آموزش پزشکی قابل محاسبه می‌باشد) .
ضریب ریالی جزء حرفه ای در کلیه بخش های ارائه خدمت دولتی، عمومی غیر دولتی، خیریه و خصوصی معادل بخش دولتی و ضرایب ریالی جزء فنی در هر بخش معادل ضرایب ریالی بخش های مربوطه در تعهد سازمان های بیمه گر می باشد.</t>
  </si>
  <si>
    <t xml:space="preserve">گلوبال- همودیالیز مزمن، یک ارزیابی به وسیله پزشک، با یا بدون اصلاح قابل توجه در فرآیند انجام آن در مراکز دولتی </t>
  </si>
  <si>
    <t>سایر روش‌های دیالیز</t>
  </si>
  <si>
    <t xml:space="preserve">گلوبال- بستری جهت کاتترگذاری کاتتر دایمی دیالیز صفاقی </t>
  </si>
  <si>
    <t>(شامل کلیه هزینه‌های صورت گرفته است) (تنها ضریب ارزش ریالی بخش دولتی برای این کد قابل گزارش میباشد) (برای دیالیز صفاقی موقت کد 402065 گزارش گردد)</t>
  </si>
  <si>
    <t xml:space="preserve">ارزش تام 12.5 واحد </t>
  </si>
  <si>
    <t xml:space="preserve">CRRT هموفیلتراسیون و درمان های مداوم جایگزین كلیه </t>
  </si>
  <si>
    <t>(هزینه ست، صافی، سوزن، محلول دیالیز و سایر مواد مصرفی اختصاصی جداگانه و مطابق قیمت اعلامی وزارت بهداشت، درمان و آموزش پزشکی قابل محاسبه میباشد)</t>
  </si>
  <si>
    <t>آموزش و مدیریت بیمار دیالیز صفاقی توسط پزشکان دوره دیده براساس راهنمای بالینی مصوب وزارت بهداشت، درمان و آموزش پزشکی در هر ماه</t>
  </si>
  <si>
    <t>پرفوزیون خونی (برای مثال با زغال فعال شده یا رزین) (این کد با خدمات همودیالیز قابل گزارش نیست)</t>
  </si>
  <si>
    <t>گاستروانترولوژی</t>
  </si>
  <si>
    <t>لوله‌گذاری مری و جمع‌آوری نمونه با شستشو برای سیتولوژی، شامل آماده‌سازی نمونه‌ها (عمل مستقل)</t>
  </si>
  <si>
    <r>
      <t xml:space="preserve">بررسی حرکات مری (بررسی مانومتریک مری و/یا محل اتصال مری به معده)/با مکولیل یا مواد محرک مشابه/با بررسی به کمک انفوزیون اسید/بررسی (مانومتریک) حرکات دئودنوم/مری، تست پرفوزیون اسید برای ازوفاژیت (برن اشتاین)/مری، تست رفلاکس اسید با الکترود داخل بینی برای اندازه‌گیری </t>
    </r>
    <r>
      <rPr>
        <b/>
        <sz val="12"/>
        <color indexed="8"/>
        <rFont val="Calibri"/>
        <family val="2"/>
      </rPr>
      <t>Ph</t>
    </r>
    <r>
      <rPr>
        <b/>
        <sz val="12"/>
        <color indexed="8"/>
        <rFont val="B Traffic"/>
        <charset val="178"/>
      </rPr>
      <t>، ثبت، تحلیل، تفسیر و یا با ثبت طولانی</t>
    </r>
  </si>
  <si>
    <t>بررسی افزایش حجم تحریکی با بالن در مری</t>
  </si>
  <si>
    <t>تست آنالیز معده با تزریق محرک های ترشح معده (هیستامین، انسولین، پنتاگاسترین، کلسیم و سکرتین)</t>
  </si>
  <si>
    <t>لوله‌گذاری معده، شستشو و تهیه لام برای سیتولوژی (عمل مستقل)</t>
  </si>
  <si>
    <t>تست نگهداری سالین در معده</t>
  </si>
  <si>
    <t>گذاشتن لوله جهت بررسی خونریزی از روده کوچک، قراردادن در محل و مانیتورینگ</t>
  </si>
  <si>
    <t>لوله‌گذاری معده و آسپیراسیون یا لاواژ و شستشوی معده برای درمان (مثلا برای سموم خورده شده)</t>
  </si>
  <si>
    <t>تصویربرداری از دستگاه گوارش، از داخل مجرا (برای مثال آندوسکوپی با کپسول)، از مری تا ایلئوم، با تفسیر و گزارش توسط پزشک</t>
  </si>
  <si>
    <t>تصویربرداری از دستگاه گوارش، داخل مجرا (برای مثال آندوسکوپی کپسول)، مری با تفسیر و گزارش توسط پزشک</t>
  </si>
  <si>
    <t xml:space="preserve"> (کد 900210 را به همراه کد 900205 بکار نبرید)</t>
  </si>
  <si>
    <t>تست حساسیتی تونوس و کامپلیانس رکتال (یعنی پاسخ به اتساع درجه بندی شده بالن)</t>
  </si>
  <si>
    <t>مانومتری آنورکتال</t>
  </si>
  <si>
    <t>گذاشتن رکتال تیوب</t>
  </si>
  <si>
    <r>
      <t>شستشو برای دفع تجمع مدفوع (</t>
    </r>
    <r>
      <rPr>
        <b/>
        <sz val="12"/>
        <color indexed="8"/>
        <rFont val="Calibri"/>
        <family val="2"/>
      </rPr>
      <t>WBI</t>
    </r>
    <r>
      <rPr>
        <b/>
        <sz val="12"/>
        <color indexed="8"/>
        <rFont val="B Traffic"/>
        <charset val="178"/>
      </rPr>
      <t>) به ازای هر 24 ساعت</t>
    </r>
  </si>
  <si>
    <t>هیدروتراپی برای شستشو و تخیله لوله گوارش با استفاده از دستگاه</t>
  </si>
  <si>
    <t>فیزیولوژی معده</t>
  </si>
  <si>
    <t>الکتروگاستروگرافی، تشخیصی، از راه پوست با یا بدون تست تحریکی</t>
  </si>
  <si>
    <t>خدمات چشم پزشکی خاص</t>
  </si>
  <si>
    <t>تعیین وضعیت انکساری چشم (عمل مستقل)</t>
  </si>
  <si>
    <t>گونیوسکوپی (عمل مستقل)</t>
  </si>
  <si>
    <t>توپوگرافی كورنآ(قرنیه) كامپیوتری، یك یا دو طرفه، با گزارش و تفسیر</t>
  </si>
  <si>
    <t>معاینه حسی حرکتی با چندین اندازه‌گیری برای تعیین انحراف کره چشم (برای مثال عضلات محدودکننده یا ضعیف همراه با دیپلوپی) با تفسیر و گزارش (عمل مستقل)</t>
  </si>
  <si>
    <t>آموزش ارتوپتیک و یا پلئوپتیک با راهنمایی و ارزیابی طبی دائم</t>
  </si>
  <si>
    <t>فیت کردن کانتاکت لنز برای درمان بیماری</t>
  </si>
  <si>
    <t>معاینه میدان بینایی، یک یا دو طرفه، با تفسیر و گزارش؛ معاینه محدود</t>
  </si>
  <si>
    <t xml:space="preserve"> (برای مثال به وسیله تانژانت اسکرین، اتوپلوت، آرک پریمتر یا تست SSLA همانند اکتاپوس 3 یا 7 یا مشابه)</t>
  </si>
  <si>
    <t xml:space="preserve">پریمتری اتوماتیک شامل کلیه هزینه های مربوطه </t>
  </si>
  <si>
    <t>(هزینه دیگری با این کد قابل گزارش نمی‌باشد)</t>
  </si>
  <si>
    <t>تونومتری سریال با اندازه‌گیریهای متعدد فشار داخل چشم (عمل مستقل)</t>
  </si>
  <si>
    <t>تونوگرافی با تفسیر و گزارش، روش تونومتر ثبات دندانه‌ای یا روش ساکشن پری لیمبال یا تونوگرافی با تحریک به وسیله آب</t>
  </si>
  <si>
    <t>بیومتری چشمی به وسیله اینترفرومتری با محاسبه قدرت عدسی داخل چشمی</t>
  </si>
  <si>
    <t>تستهای برانگیختگی برای گلوكوم با تفسیر و گزارش، بدون تونوگرافی</t>
  </si>
  <si>
    <t>افتالموسکوپی وسیع با ترسیم شبکیه ( برای مثال برای جدا شدن شبکیه ، ملانوما ) با تفسیر و گزارش</t>
  </si>
  <si>
    <t>افتالموسکپی</t>
  </si>
  <si>
    <t>آنژیوسکوپی فلئورسین، با تفسیر و گزارش</t>
  </si>
  <si>
    <t>آنژیوگرافی فلئورسین یا ایندوسیانین سبز (ICG) (شامل عكس‌برداری چند تصویری)، با تفسیر و گزارش</t>
  </si>
  <si>
    <t>عکسبرداری از فوندوس، با تفسیر و گزارش</t>
  </si>
  <si>
    <t xml:space="preserve">افتالمودینامومتری </t>
  </si>
  <si>
    <t>( همراه ویزیت چشم پزشکی قابل گزارش نیست)</t>
  </si>
  <si>
    <t>سایر خدمات اختصاصی</t>
  </si>
  <si>
    <t>اکولوالکترومیوگرافی سوزنی یا الکترواکولوگرافی یک عضله خارج چشمی یا بیشتر، یک یا هر دو چشم، با تفسیر و گزارش</t>
  </si>
  <si>
    <t>الکترورتینوگرافی با تفسیر و گزارش</t>
  </si>
  <si>
    <r>
      <t xml:space="preserve">بررسی دید رنگی، وسیع، برای مثال آنومالوسکوپ یا ابزار مشابه (آزمایش دید رنگی یا صفحات سودوایزوکوماتیک از قبیل </t>
    </r>
    <r>
      <rPr>
        <b/>
        <sz val="12"/>
        <color indexed="8"/>
        <rFont val="Calibri"/>
        <family val="2"/>
      </rPr>
      <t>HRR</t>
    </r>
    <r>
      <rPr>
        <b/>
        <sz val="12"/>
        <color indexed="8"/>
        <rFont val="B Traffic"/>
        <charset val="178"/>
      </rPr>
      <t xml:space="preserve"> یا ایشیهارا (</t>
    </r>
    <r>
      <rPr>
        <b/>
        <sz val="12"/>
        <color indexed="8"/>
        <rFont val="Calibri"/>
        <family val="2"/>
      </rPr>
      <t>Ishihara</t>
    </r>
    <r>
      <rPr>
        <b/>
        <sz val="12"/>
        <color indexed="8"/>
        <rFont val="B Traffic"/>
        <charset val="178"/>
      </rPr>
      <t xml:space="preserve">) نباید جداگانه گزارش گردد) </t>
    </r>
  </si>
  <si>
    <t>( این خدمت جزء خدمات چشم پزشکی عمومی و در کد 900410 لحاظ شده است)</t>
  </si>
  <si>
    <t>بررسی عادت به تاریکی، با تفسیر و گزارش</t>
  </si>
  <si>
    <t>فتوگرافی خارجی چشم برای مستندسازی میزان پیشرفت، با آنژیوگرافی فلئورسین</t>
  </si>
  <si>
    <t xml:space="preserve">امبلیوتراپی یا اورتوپتیک؛ به ازای هر جلسه </t>
  </si>
  <si>
    <t>خدمات کنتاکت لنز</t>
  </si>
  <si>
    <t>تجویز، فیت کردن کانتاکت لنز قرنیه ای برای آفاکیا، یک چشم</t>
  </si>
  <si>
    <t xml:space="preserve"> تجویز، فیت کردن کانتاکت لنز قرنیه‌ای برای آفاکیا، هر دو چشم یا اسکلرایی</t>
  </si>
  <si>
    <t>ایجاد تغییرات درلنز قرنیه‌ای، با نظارت پزشک تا زمان عادت کردن (عمل مستقل)</t>
  </si>
  <si>
    <t>تعویض کنتاکت لنز</t>
  </si>
  <si>
    <t>پروتزهای چشمی، چشم مصنوعی</t>
  </si>
  <si>
    <t>تجویز فیت کردن و تأمین پروتز چشمی (چشم مصنوعی) با نظارت پزشک تا زمان عادت کردن به آن</t>
  </si>
  <si>
    <t>تجویز پروتز چشمی (چشم مصنوعی) و هدایت جهت فیت کردن و توسط تکنسین مستقل با نظارت پزشک تا زمان عادت کردن به آن</t>
  </si>
  <si>
    <t>خدمات عینک (شامل پروتز برای آفاکیا)</t>
  </si>
  <si>
    <t xml:space="preserve"> فیت کردن عینک، به جز برای آفاکیا؛ تک کانونی</t>
  </si>
  <si>
    <t>فیت کردن عینک، به جز برای آفاکیا؛ دو کانونی یا بیشتر</t>
  </si>
  <si>
    <t>فیت کردن عینک برای آفاکیا؛ یک کانونی</t>
  </si>
  <si>
    <t>فیت کردن عینک برای آفاکیا؛ بیشتر از یک کانونی</t>
  </si>
  <si>
    <t>تعمیر و فیت کردن مجدد عینک</t>
  </si>
  <si>
    <t>درمان کم بینایی توسط وسایل کمک بینایی؛ میکروسکوپ، ذره بین، سیستم تلسکوپی یا سایر سیستم‌های عدسی مرکب</t>
  </si>
  <si>
    <r>
      <t xml:space="preserve">تست </t>
    </r>
    <r>
      <rPr>
        <b/>
        <sz val="12"/>
        <color indexed="8"/>
        <rFont val="Calibri"/>
        <family val="2"/>
      </rPr>
      <t>Ocular Photo Screening</t>
    </r>
    <r>
      <rPr>
        <b/>
        <sz val="12"/>
        <color indexed="8"/>
        <rFont val="B Traffic"/>
        <charset val="178"/>
      </rPr>
      <t xml:space="preserve"> با تفسیر و گزارش؛ دو طرفه </t>
    </r>
  </si>
  <si>
    <t>تست غربالگری برای اندازه‌گیری کمی حدت بینایی؛ دو طرفه</t>
  </si>
  <si>
    <t>طراحی و ساخت عینک طبی براساس استاندارد ابلاغی وزارت بهداشت، درمان و آموزش پزشکی</t>
  </si>
  <si>
    <t xml:space="preserve">خدمات اختصاصی گوش، حلق و بینی </t>
  </si>
  <si>
    <t xml:space="preserve">معاینه گوش، حلق و بینی زیر بیهوشی عمومی </t>
  </si>
  <si>
    <r>
      <t xml:space="preserve">مانورهای درمانی اصلاح سرگیجه حاد وضعیتی (مانند </t>
    </r>
    <r>
      <rPr>
        <b/>
        <sz val="12"/>
        <color indexed="8"/>
        <rFont val="Calibri"/>
        <family val="2"/>
      </rPr>
      <t>Epley</t>
    </r>
    <r>
      <rPr>
        <b/>
        <sz val="12"/>
        <color indexed="8"/>
        <rFont val="B Traffic"/>
        <charset val="178"/>
      </rPr>
      <t xml:space="preserve"> یا </t>
    </r>
    <r>
      <rPr>
        <b/>
        <sz val="12"/>
        <color indexed="8"/>
        <rFont val="Calibri"/>
        <family val="2"/>
      </rPr>
      <t>Semont</t>
    </r>
    <r>
      <rPr>
        <b/>
        <sz val="12"/>
        <color indexed="8"/>
        <rFont val="B Traffic"/>
        <charset val="178"/>
      </rPr>
      <t xml:space="preserve">) </t>
    </r>
  </si>
  <si>
    <t>خدمات ارزیابی گفتار و یا زبان و یا صدا و یا ارتباط(افزوده و مکمل) و یا بلع و یا پردازش شنیداری</t>
  </si>
  <si>
    <t>درمان اختلالات گفتار، زبان، تکلم، ارتباط کلامی و یا پردازش شنوایی؛ انفرادی به ازای هر جلسه</t>
  </si>
  <si>
    <t>درمان گروهی اختلالات گفتار و یا زبان و یا صدا و یا ارتباط (افزوده و مکمل) و یا بلع و یا پردازش شنیداری به ازای هر نفر (2 تا 8 نفر)</t>
  </si>
  <si>
    <t>نازوفارنگوسکوپی با اندوسکوپ (عمل مستقل)</t>
  </si>
  <si>
    <t>بررسی عملکرد بینی (رینومانومتری)</t>
  </si>
  <si>
    <t>بررسی عملکرد عصب صورتی (الکترونورونوگرافی)</t>
  </si>
  <si>
    <t>بررسی عملکرد حنجره</t>
  </si>
  <si>
    <t>درمان اختلالات بلع و یا عملکرد دهان برای تغذیه</t>
  </si>
  <si>
    <t>آزمایش‌های بررسی فونکسیون وستیبولر با ثبت (مثل ENG و PENG) و ارزیابی تشخیصی طبی</t>
  </si>
  <si>
    <t>ارزیابی پایه سیستم تعادلی (الکترونیستاگموگرافی) ENG، VNG، VEMP و Vibration</t>
  </si>
  <si>
    <t>پوستچروگرافی دینامیک کامپیوتری (صندلی چرخان)</t>
  </si>
  <si>
    <t>تست‌های فونکسیون شنوایی با ارزیابی تشخیص طبی</t>
  </si>
  <si>
    <t>ادیومتری پایه شامل ادیومتری با طنین صوتی خالص از راه هوا</t>
  </si>
  <si>
    <t>ادیومتری پایه شامل ادیومتری با طنین صوتی خالص از راه هوا و استخوان</t>
  </si>
  <si>
    <t>ادیومتری پایه و جامع شامل ادیومتری با طنین صوتی خالص از راه هوا و استخوان، ادیومتری کلامی، تعیین آستانه و تمیز کلمات</t>
  </si>
  <si>
    <t xml:space="preserve">تست‌های تخصصی و تکمیلی شنوایی شناسی شامل تست بالانس بلندی صوت، متناوب، یك یا دو گوش/تست تحلیل رفتن/طنین صوتی/تست SISI/تست استنجر با طنین صوتی خالص/تست گفتار فیلتر شده/تست با لغات دو سیلابی طولانی/تست لومبارد/تست میزان دقت حسی عصبی/تست تشخیصی جملات ساختگی/ گفتاری و تست ETF؛ هر یک </t>
  </si>
  <si>
    <t>(برای ارزیابی سمعك و انتخاب به كد 900515 و 900520 مراجعه كنید)</t>
  </si>
  <si>
    <t>اندازه‌گیری تیمپانیک (تست آمپدانس)</t>
  </si>
  <si>
    <t>تست رفلکس آکوستیک صوتی</t>
  </si>
  <si>
    <t>الکتروکوکلئوگرافی (هزینه وسایل مصرفی به طور جداگانه محاسبه می‌گردد)</t>
  </si>
  <si>
    <t xml:space="preserve">آزمون پتانسیل‌های برانگیخته پایدار شنوایی؛ ABR جامع یا محدود </t>
  </si>
  <si>
    <t>آزمون پتانسیل‌های برانگیخته پایدار شنوایی؛ ASSR جامع یا محدود</t>
  </si>
  <si>
    <t>تست انتشار صوت (اسکرنینگ یا تشخیصی) یا TEOAE</t>
  </si>
  <si>
    <r>
      <t xml:space="preserve">تست انتشار صوت (تشخیصی) یا </t>
    </r>
    <r>
      <rPr>
        <b/>
        <sz val="12"/>
        <color indexed="8"/>
        <rFont val="Calibri"/>
        <family val="2"/>
      </rPr>
      <t>DPOAE</t>
    </r>
  </si>
  <si>
    <t>مشاوره یا تجویز سمعک یا ارزیابی و کنترل دوره‌‌ای/فیتینگ سمعک؛ یک گوش (آنالوگ یا دیجیتال)</t>
  </si>
  <si>
    <t>مشاوره یا تجویز سمعک یا ارزیابی و کنترل دوره‌‌ای/فیتینگ سمعک؛ دو گوش (آنالوگ یا دیجیتال)</t>
  </si>
  <si>
    <t>اندازه‌گیری میزان تضعیف محافظ گوش (تهیه قالب و فیلتر، پوسته)</t>
  </si>
  <si>
    <t xml:space="preserve">ارزیابی برای استفاده و/یا فیت کردن پروتز تکلم به عنوان مکمل گفتار </t>
  </si>
  <si>
    <t>(برای گزارش خدمات مرتبط با وسائل ارتباطی جایگزین و یا تقویت کننده، به کدهای 900555 ،900545 مراجعه کنید)</t>
  </si>
  <si>
    <t>خدمات ارزیابی و درمانی</t>
  </si>
  <si>
    <t>آنالیز تشخیصی ایمپلنت کوکلئار، بیمار در هر گروه سنی؛ با برنامه دادن</t>
  </si>
  <si>
    <t>آنالیز تشخیصی ایمپلنت کوکلئار، بیمار در هر گروه سنی؛ برنامه دادن مجدد</t>
  </si>
  <si>
    <r>
      <t xml:space="preserve">ارزیابی برای تجویز ابزار ارتباطی "افزوده </t>
    </r>
    <r>
      <rPr>
        <b/>
        <sz val="12"/>
        <color indexed="8"/>
        <rFont val="Times New Roman"/>
        <family val="1"/>
      </rPr>
      <t>–</t>
    </r>
    <r>
      <rPr>
        <b/>
        <sz val="12"/>
        <color indexed="8"/>
        <rFont val="B Traffic"/>
        <charset val="178"/>
      </rPr>
      <t xml:space="preserve"> جایگزین" غیرگفتاری فردی چهره به چهره برای یک دوره درمان</t>
    </r>
  </si>
  <si>
    <t>خدمت (خدمات) درمانی برای به کارگیری ابزار مولد غیر گفتاری، شامل برنامه ریزی و تنظیم به ازای هر جلسه</t>
  </si>
  <si>
    <r>
      <t xml:space="preserve">ارزیابی برای تجویز ابزار مولد گفتار در ارتباط "افزوده </t>
    </r>
    <r>
      <rPr>
        <b/>
        <sz val="12"/>
        <color indexed="8"/>
        <rFont val="Times New Roman"/>
        <family val="1"/>
      </rPr>
      <t>–</t>
    </r>
    <r>
      <rPr>
        <b/>
        <sz val="12"/>
        <color indexed="8"/>
        <rFont val="B Traffic"/>
        <charset val="178"/>
      </rPr>
      <t xml:space="preserve"> جایگزین" چهره به چهره برای یک دوره درمان</t>
    </r>
  </si>
  <si>
    <t>خدمات درمانی برای استفاده از ابزار مولد گفتار، شامل برنامه‌ریزی و اصلاح، به ازای هر جلسه</t>
  </si>
  <si>
    <t xml:space="preserve"> (برای خدمت یا خدمات درمانی جهت استفاده از ابزار غیر مولد گفتار از کد 900550 استفاده کنید)</t>
  </si>
  <si>
    <t xml:space="preserve">ارزیابی عملکردی بلع دهانی و حلقی؛ برای یک دوره درمان </t>
  </si>
  <si>
    <t>(برای ارزیابی فلورسکوپیک حرکات عمل بلع از کد 900570 استفاده کنید) (برای امتحان با اندوسکوپ قابل انعطاف از کدهای 900570 و 900575 استفاده کنید)</t>
  </si>
  <si>
    <t>ارزیابی فلئوروسکوپی یا اندوسکوپ فیبراپتیک قابل انعطاف حرکتی از عملکرد بلع یا تست حسی حنجره با ضبط ویدئویی یا سینمائی</t>
  </si>
  <si>
    <t xml:space="preserve"> (هزینه رادیولوژی به طور جداگانه محاسبه می‌گردد) (برای ارزیابی عمل بلع دهانی و حلقی از کد 900565 استفاده کنید)</t>
  </si>
  <si>
    <t xml:space="preserve">فلئوروسکوپی تنها تفسیر و گزارش پزشک </t>
  </si>
  <si>
    <t>(برای گزارش ارزیابی فونکسیون بلع دهانی و حلقی از کد 900565 استفاده کنید) (برای گزارش ارزیابی حرکتی فونکسیون بلع با فلئورسکپی از کد 900570 استفاده کنید)</t>
  </si>
  <si>
    <t>ارزیابی سیستم شنوایی مرکزی، با گزارش</t>
  </si>
  <si>
    <t>بررسی وزوز گوش (شامل تطبیق دادن فرکانس و شدت صدا و ماسک کردن)</t>
  </si>
  <si>
    <t>ارزیابی وضعیت توانبخشی شنیداری برای یک دوره درمان</t>
  </si>
  <si>
    <t>توانبخشی آسیب شنیداری پیش زبانی به ازای هر جلسه</t>
  </si>
  <si>
    <t>توانبخشی آسیب شنیداری بعد از زبان آموزی به ازای هر جلسه</t>
  </si>
  <si>
    <t>ارزیابی تشخیصی با برنامه دادن به وسیله شنوایی کاشته شده در ساقه مغز، هر ساعت</t>
  </si>
  <si>
    <t>داخلی قلب و عروق</t>
  </si>
  <si>
    <t>خدمات درمانی</t>
  </si>
  <si>
    <t xml:space="preserve">احیای قلبی ریوی </t>
  </si>
  <si>
    <t>شوک قلبی انتخابی برای آریتمی</t>
  </si>
  <si>
    <t xml:space="preserve">کمک قلبی- روش کمک به گردش خون داخلی یا خارجی </t>
  </si>
  <si>
    <t>(برای گذاشتن کاتتر برای استفاده از دستگاه کمک کننده به گردش خون از قبیل بالون پمپ داخل آئورتی از کد 301560 استفاده کنید)</t>
  </si>
  <si>
    <t>ترمبوساکشن شریان های محیطی یا کرونر با تکنیکهای مختلف از داخل رگ یا از داخل پوست</t>
  </si>
  <si>
    <t>کارگذاری وسیله آزادکننده اشعه رادیواکتیو از طریق کاتتر برای براکی‌تراپی داخل عروق کرونر</t>
  </si>
  <si>
    <r>
      <t xml:space="preserve">ترومبولتیکتراپی یا تجویز مهارکننده </t>
    </r>
    <r>
      <rPr>
        <b/>
        <sz val="12"/>
        <color indexed="8"/>
        <rFont val="Calibri"/>
        <family val="2"/>
      </rPr>
      <t>IIb IIIa</t>
    </r>
    <r>
      <rPr>
        <b/>
        <sz val="12"/>
        <color indexed="8"/>
        <rFont val="B Traffic"/>
        <charset val="178"/>
      </rPr>
      <t xml:space="preserve"> داخل کرونر (حین پروسیجر) </t>
    </r>
  </si>
  <si>
    <t xml:space="preserve">ترمبولتیک داخل وریدی </t>
  </si>
  <si>
    <t>(برای ترومبولیز عروق غیر از عروق کرونر به کدهای 302620 و 790020 مراجعه کنید) (برای ترومبولیز عروق مغزی از کد 302610 استفاده کنید)</t>
  </si>
  <si>
    <t>تزریق پروكائین آمید از طریق انفوزیون داخل وریدی</t>
  </si>
  <si>
    <r>
      <t>OCT</t>
    </r>
    <r>
      <rPr>
        <b/>
        <sz val="12"/>
        <color indexed="8"/>
        <rFont val="B Traffic"/>
        <charset val="178"/>
      </rPr>
      <t xml:space="preserve"> یا </t>
    </r>
    <r>
      <rPr>
        <b/>
        <sz val="12"/>
        <color indexed="8"/>
        <rFont val="Calibri"/>
        <family val="2"/>
      </rPr>
      <t>IVUS</t>
    </r>
    <r>
      <rPr>
        <b/>
        <sz val="12"/>
        <color indexed="8"/>
        <rFont val="B Traffic"/>
        <charset val="178"/>
      </rPr>
      <t xml:space="preserve"> عروق کرونر یک رگ (آنژیوگرافی، آنژیوپلاستی و تعبیه استنت حسب مورد به این خدمت اضافه می‌گردد)</t>
    </r>
  </si>
  <si>
    <r>
      <t>OCT</t>
    </r>
    <r>
      <rPr>
        <b/>
        <sz val="12"/>
        <color indexed="8"/>
        <rFont val="B Traffic"/>
        <charset val="178"/>
      </rPr>
      <t xml:space="preserve"> یا </t>
    </r>
    <r>
      <rPr>
        <b/>
        <sz val="12"/>
        <color indexed="8"/>
        <rFont val="Calibri"/>
        <family val="2"/>
      </rPr>
      <t>IVUS</t>
    </r>
    <r>
      <rPr>
        <b/>
        <sz val="12"/>
        <color indexed="8"/>
        <rFont val="B Traffic"/>
        <charset val="178"/>
      </rPr>
      <t xml:space="preserve"> عروق کرونر به ازای هر رگ اضافه</t>
    </r>
  </si>
  <si>
    <t>گذاشتن استنت در عروق کرونر به هر روش یک رگ</t>
  </si>
  <si>
    <t xml:space="preserve"> (برای استنت‌گذاری عروق محیطی به کدهای 302635 و 302640 مراجعه کنید) (برای تعبیه استنت هر رگ اضافی دیگر در همان جلسه معادل 80 درصد تعرفه پایه قابل اخذ می‌باشد)</t>
  </si>
  <si>
    <t>62</t>
  </si>
  <si>
    <t>تعبیه استنت دوم در همان رگ</t>
  </si>
  <si>
    <t>تعبیه استنت سوم در همان رگ</t>
  </si>
  <si>
    <t>بالون آنژیوپلاستی، باز یا از طریق پوست، عروق کرونر یا محیطی اعم از وریدی یا شریانی شامل کاروتید، کلیوی یا عروق احشایی، اندامها، ریوی، آئورت، ایلیاک، فمورال- پوپلیتئال بدون تعبیه استنت (در هر رگ فقط یکبار قابل گزارش می باشد)</t>
  </si>
  <si>
    <t>بالون آنژیوپلاستی، باز یا از طریق پوست عروق کرونر یا محیطی اعم از وریدی یا شریانی شامل کاروتید، کلیوی یا عروق احشایی، اندامها، ریوی، آئورت، ایلیاک، فمورال- پوپلیتئال با تعبیه یک استنت (در هر رگ فقط یکبار قابل گزارش می باشد)</t>
  </si>
  <si>
    <t>125</t>
  </si>
  <si>
    <t>بالون آنژیوپلاستی، باز یا از طریق پوست عروق کرونر یا محیطی اعم از وریدی یا شریانی شامل کاروتید، کلیوی یا عروق احشایی، اندامها، ریوی، آئورت، ایلیاک، فمورال- پوپلیتئال هر رگ اضافی دیگری غیر از رگ اول با تعبیه استنت (در هر رگ فقط یکبار قابل گزارش می باشد)</t>
  </si>
  <si>
    <t>69</t>
  </si>
  <si>
    <t>استفاده از فیلتر وایر در اعمال آنژیوپلاستی در عروق بای پس شده و عروق محیطی</t>
  </si>
  <si>
    <t>بالون آنژیوپلاستی، باز یا از طریق پوست عروق کرونر یا محیطی اعم از وریدی یا شریانی شامل کاروتید، کلیوی یا عروق احشایی، اندامها، ریوی، آئورت، ایلیاک، فمورال- پوپلیتئال هر رگ اضافی دیگری غیر از رگ اول بدون تعبیه استنت  (در هر رگ فقط یکبار قابل گزارش می باشد)</t>
  </si>
  <si>
    <t>(ملاک محاسبه این کد، ضمیمه بودن فیلم آنژیوگرافی می باشد)</t>
  </si>
  <si>
    <t>49</t>
  </si>
  <si>
    <r>
      <t xml:space="preserve">آنژیوپلاستی </t>
    </r>
    <r>
      <rPr>
        <b/>
        <sz val="12"/>
        <color indexed="8"/>
        <rFont val="Calibri"/>
        <family val="2"/>
      </rPr>
      <t>Chronic Total Occlusion</t>
    </r>
    <r>
      <rPr>
        <b/>
        <sz val="12"/>
        <color indexed="8"/>
        <rFont val="B Traffic"/>
        <charset val="178"/>
      </rPr>
      <t xml:space="preserve"> یا </t>
    </r>
    <r>
      <rPr>
        <b/>
        <sz val="12"/>
        <color indexed="8"/>
        <rFont val="Calibri"/>
        <family val="2"/>
      </rPr>
      <t>CTO</t>
    </r>
    <r>
      <rPr>
        <b/>
        <sz val="12"/>
        <color indexed="8"/>
        <rFont val="B Traffic"/>
        <charset val="178"/>
      </rPr>
      <t xml:space="preserve"> به همراه تعبیه یک استنت براساس استاندارد و دستورالعمل ابلاغی وزارت بهداشت، درمان و آموزش پزشکی</t>
    </r>
  </si>
  <si>
    <r>
      <t xml:space="preserve">آنژیوپلاستی </t>
    </r>
    <r>
      <rPr>
        <b/>
        <sz val="12"/>
        <color indexed="8"/>
        <rFont val="Calibri"/>
        <family val="2"/>
      </rPr>
      <t>Chronic Total Occlusion</t>
    </r>
    <r>
      <rPr>
        <b/>
        <sz val="12"/>
        <color indexed="8"/>
        <rFont val="B Traffic"/>
        <charset val="178"/>
      </rPr>
      <t xml:space="preserve"> یا </t>
    </r>
    <r>
      <rPr>
        <b/>
        <sz val="12"/>
        <color indexed="8"/>
        <rFont val="Calibri"/>
        <family val="2"/>
      </rPr>
      <t>CTO</t>
    </r>
    <r>
      <rPr>
        <b/>
        <sz val="12"/>
        <color indexed="8"/>
        <rFont val="B Traffic"/>
        <charset val="178"/>
      </rPr>
      <t xml:space="preserve"> رتروگراد به همراه تعبیه یک استنت براساس استاندارد و دستورالعمل ابلاغی وزارت بهداشت، درمان و آموزش پزشکی</t>
    </r>
  </si>
  <si>
    <r>
      <t xml:space="preserve">آنژیوپلاستی </t>
    </r>
    <r>
      <rPr>
        <b/>
        <sz val="12"/>
        <color indexed="8"/>
        <rFont val="Calibri"/>
        <family val="2"/>
      </rPr>
      <t>Unprotected Left Main</t>
    </r>
    <r>
      <rPr>
        <b/>
        <sz val="12"/>
        <color indexed="8"/>
        <rFont val="B Traffic"/>
        <charset val="178"/>
      </rPr>
      <t xml:space="preserve"> به همراه تعبیه یک استنت</t>
    </r>
  </si>
  <si>
    <r>
      <t xml:space="preserve">سپتال </t>
    </r>
    <r>
      <rPr>
        <b/>
        <sz val="12"/>
        <color indexed="8"/>
        <rFont val="Calibri"/>
        <family val="2"/>
      </rPr>
      <t>Ablation</t>
    </r>
    <r>
      <rPr>
        <b/>
        <sz val="12"/>
        <color indexed="8"/>
        <rFont val="B Traffic"/>
        <charset val="178"/>
      </rPr>
      <t xml:space="preserve"> همراه با تزریق الکل برای درمان </t>
    </r>
    <r>
      <rPr>
        <b/>
        <sz val="12"/>
        <color indexed="8"/>
        <rFont val="Calibri"/>
        <family val="2"/>
      </rPr>
      <t>HCM</t>
    </r>
  </si>
  <si>
    <r>
      <t>Primary</t>
    </r>
    <r>
      <rPr>
        <b/>
        <sz val="12"/>
        <color indexed="8"/>
        <rFont val="B Traffic"/>
        <charset val="178"/>
      </rPr>
      <t xml:space="preserve"> </t>
    </r>
    <r>
      <rPr>
        <b/>
        <sz val="12"/>
        <color indexed="8"/>
        <rFont val="Calibri"/>
        <family val="2"/>
      </rPr>
      <t>PCI</t>
    </r>
    <r>
      <rPr>
        <b/>
        <sz val="12"/>
        <color indexed="8"/>
        <rFont val="B Traffic"/>
        <charset val="178"/>
      </rPr>
      <t xml:space="preserve"> در </t>
    </r>
    <r>
      <rPr>
        <b/>
        <sz val="12"/>
        <color indexed="8"/>
        <rFont val="Calibri"/>
        <family val="2"/>
      </rPr>
      <t>Culprit Lession</t>
    </r>
    <r>
      <rPr>
        <b/>
        <sz val="12"/>
        <color indexed="8"/>
        <rFont val="B Traffic"/>
        <charset val="178"/>
      </rPr>
      <t xml:space="preserve"> در </t>
    </r>
    <r>
      <rPr>
        <b/>
        <sz val="12"/>
        <color indexed="8"/>
        <rFont val="Calibri"/>
        <family val="2"/>
      </rPr>
      <t>Acute STEMI</t>
    </r>
    <r>
      <rPr>
        <b/>
        <sz val="12"/>
        <color indexed="8"/>
        <rFont val="B Traffic"/>
        <charset val="178"/>
      </rPr>
      <t xml:space="preserve"> یا شوک کاردیوژنیک با تعبیه یک استنت</t>
    </r>
  </si>
  <si>
    <t>(کد آنژیوگرافی عروق کرونر همزمان با این کد قابل گزارش و اخذ می‌باشد)</t>
  </si>
  <si>
    <t>والولوپلاستی دریچه آئورت؛ از طریق پوست</t>
  </si>
  <si>
    <t xml:space="preserve">والولوپلاستی دریچه میترال یا تریکوسپید به همراه سپتوستومی؛ از طریق پوست </t>
  </si>
  <si>
    <t>والولوپلاستی دریچه ریوی؛ از طریق پوست</t>
  </si>
  <si>
    <r>
      <t xml:space="preserve">تعویض دریچه از راه کاتتر کارگذاری یا </t>
    </r>
    <r>
      <rPr>
        <b/>
        <sz val="12"/>
        <color indexed="8"/>
        <rFont val="Calibri"/>
        <family val="2"/>
      </rPr>
      <t>Transcatheter Aortic Valve</t>
    </r>
    <r>
      <rPr>
        <b/>
        <sz val="12"/>
        <color indexed="8"/>
        <rFont val="Times New Roman"/>
        <family val="1"/>
      </rPr>
      <t xml:space="preserve"> Implantation (TAVI) Transcatheter Aortic Valve Implantation (TAVI)</t>
    </r>
    <r>
      <rPr>
        <b/>
        <sz val="12"/>
        <color indexed="8"/>
        <rFont val="B Traffic"/>
        <charset val="178"/>
      </rPr>
      <t>)</t>
    </r>
  </si>
  <si>
    <t xml:space="preserve">اندارترکتومی اینترونشنال عروق کرونر یا محیطی اعم از وریدی یا شریانی شامل کاروتید، کلیوی یا عروق احشایی، اندام‌ها، ریوی، آئورت، ایلیاک، فمورال-پوپلیتئال و سایر موارد مشابه باز یا از طریق پوست؛ یک رگ </t>
  </si>
  <si>
    <t>اندارترکتومی اینترونشنال عروق کرونر یا محیطی اعم از وریدی یا شریانی شامل کاروتید، کلیوی یا عروق احشایی، اندام‌ها، ریوی، آئورت، ایلیاک، فمورال- پوپلیتئال و سایر موارد مشابه یا از طریق پوست؛ به ازای هر رگ اضافه</t>
  </si>
  <si>
    <t>الکتروکاردیوگرافی</t>
  </si>
  <si>
    <t>ECG با تفسیر و گزارش</t>
  </si>
  <si>
    <t>استرس اکوکاردیوگرافی (ارگومتر یک یا تردمیل یا فارماکولژیک) شامل قبل، حین و بعد با نظارت و تفسیر و گزارش پزشک</t>
  </si>
  <si>
    <t>کاردیاک اوت پوت</t>
  </si>
  <si>
    <t>Arterial Stiffness Index</t>
  </si>
  <si>
    <t xml:space="preserve">اکوکاردیوگرافی مری حین پروسیجر دیگر </t>
  </si>
  <si>
    <t xml:space="preserve">اکوکاردیوگرافی معمولی حین پروسیجر دیگر </t>
  </si>
  <si>
    <t>(TDI)Tissue Doppler Imaging</t>
  </si>
  <si>
    <t>3D Echo</t>
  </si>
  <si>
    <t>4D Echo</t>
  </si>
  <si>
    <t>3D TEE</t>
  </si>
  <si>
    <t>خواندن فیلم آنژیوگرافی به تنهایی</t>
  </si>
  <si>
    <t>فلورسکوپی قلبی برای موارد موردنیاز مثل پیس‌میکر، سوان گانز و یا مال‌فانکشن دریچه (این کد یکبار قابل گزارش و اخذ می‌باشد)</t>
  </si>
  <si>
    <r>
      <t xml:space="preserve"> </t>
    </r>
    <r>
      <rPr>
        <b/>
        <sz val="12"/>
        <color indexed="8"/>
        <rFont val="Calibri"/>
        <family val="2"/>
      </rPr>
      <t>ECG</t>
    </r>
    <r>
      <rPr>
        <b/>
        <sz val="12"/>
        <color indexed="8"/>
        <rFont val="B Traffic"/>
        <charset val="178"/>
      </rPr>
      <t xml:space="preserve"> مانیتورینگ در بخش‌های غیر از مراقبت ویژه به ازای هر 24 ساعت</t>
    </r>
  </si>
  <si>
    <t>(درصورت انجام مانتیورینگ از 1 تا 24 ساعت این کد فقط یک‌بار قابل گزارش می‌باشد)</t>
  </si>
  <si>
    <r>
      <t xml:space="preserve">هولتر 24 ساعته فشار خون یا </t>
    </r>
    <r>
      <rPr>
        <b/>
        <sz val="12"/>
        <color indexed="8"/>
        <rFont val="Calibri"/>
        <family val="2"/>
      </rPr>
      <t>ECG</t>
    </r>
    <r>
      <rPr>
        <b/>
        <sz val="12"/>
        <color indexed="8"/>
        <rFont val="B Traffic"/>
        <charset val="178"/>
      </rPr>
      <t xml:space="preserve"> با دستگاه قابل حمل شامل ثبت، تفسیر وگزارش؛ به ازای هر 24 ساعت </t>
    </r>
  </si>
  <si>
    <t>SAECG</t>
  </si>
  <si>
    <t>اکوکاردیوگرافی</t>
  </si>
  <si>
    <t>اکوکاردیوگرافی کامل در بیماری‌های مادرزادی</t>
  </si>
  <si>
    <t>اکوکاردیوگرافی جنین، قل اول</t>
  </si>
  <si>
    <t>اکوکاردیوگرافی جنین، هر قل اضافه</t>
  </si>
  <si>
    <t xml:space="preserve">اکوکاردیوگرافی کامل در بیماران غیرمادرزادی </t>
  </si>
  <si>
    <t>اکوکاردیوگرافی از طریق مری در بیماران عادی به همراه تفسیر و گزارش</t>
  </si>
  <si>
    <t>اکو کاردیوگرافی از طریق مری در بیماران مادرزادی به همراه تفسیر و گزارش</t>
  </si>
  <si>
    <t>انجام کنتراست در حین اکوکاردیوگرافی</t>
  </si>
  <si>
    <t>تست ورزش</t>
  </si>
  <si>
    <t>کاتتریزاسیون قلبی</t>
  </si>
  <si>
    <t>کاتتریسم راست یا چپ؛ هر کدام به همراه هر تعداد تزریق، تفسیر و خواندن فیلم و گزارش</t>
  </si>
  <si>
    <t>Ganz Swan</t>
  </si>
  <si>
    <t xml:space="preserve">بیوپسی میوکارد (برای هر چند نمونه ) </t>
  </si>
  <si>
    <t>آنژیوگرافی عروق کرونر به همراه هر تعداد تزریق اضافی در حفرات قلب با ریشه آئورت به همراه خواندن فیلم و گزارش نهائی</t>
  </si>
  <si>
    <t>(در صورت انجام همزمان بالون آنژیوپلاستی با استنت گذاری 100 درصد این کد قابل محاسبه و اخذ میباشد) (در صورت انجام آنژیوگرافی عروق محیطی با عروق كرونر، 50 درصد ارزش نسبی خدمات مربوطه علاوه بر این كد قابل محاسبه و گزارش میباشد)</t>
  </si>
  <si>
    <r>
      <t xml:space="preserve">آنژیوگرافی عروق بای پس شده با آنژیوگرافی عروق </t>
    </r>
    <r>
      <rPr>
        <b/>
        <sz val="12"/>
        <color indexed="8"/>
        <rFont val="Calibri"/>
        <family val="2"/>
      </rPr>
      <t>native</t>
    </r>
    <r>
      <rPr>
        <b/>
        <sz val="12"/>
        <color indexed="8"/>
        <rFont val="B Traffic"/>
        <charset val="178"/>
      </rPr>
      <t xml:space="preserve"> به همراه هر تعداد تزریق اضافه و خواندن فیلم و گزارش نهائی</t>
    </r>
  </si>
  <si>
    <t>کاتتریسم چپ و راست غیر مادرزادی به همراه هر تعداد تزریق، تفسیر و خواندن فیلم و گزارش</t>
  </si>
  <si>
    <t>ترکیب کاتتریسم قلب راست و چپ به همراه آنژیوگرافی عروق کرونر در بیماریهای غیرمادرزادی شامل هر تعداد تزریق، تفسیر و خواندن فیلم و گزارش</t>
  </si>
  <si>
    <t>کاتتریسم راست یا چپ، هر کدام به تنهایی؛ برای بیماران مادرزادی شامل هر تعداد تزریق، تفسیر و خواندن فیلم و گزارش</t>
  </si>
  <si>
    <t>ترکیب کاتتریسم چپ و راست در بیماران با مشکلات مادر زادی به همراه هر تعداد تزریق، تفسیر و خواندن فیلم و گزارش و اکسیمتری در صورت نیاز</t>
  </si>
  <si>
    <t>ترکیب کاتتریسم قلب راست و چپ به همراه آنژیوگرافی عروق کرونر در بیماران با مشکلات مادر زادی</t>
  </si>
  <si>
    <r>
      <t>اندازه گیری فشار داخل کرونر (</t>
    </r>
    <r>
      <rPr>
        <b/>
        <sz val="12"/>
        <color indexed="8"/>
        <rFont val="Calibri"/>
        <family val="2"/>
      </rPr>
      <t>FFR</t>
    </r>
    <r>
      <rPr>
        <b/>
        <sz val="12"/>
        <color indexed="8"/>
        <rFont val="B Traffic"/>
        <charset val="178"/>
      </rPr>
      <t>) رگ اول</t>
    </r>
  </si>
  <si>
    <r>
      <t>FFR</t>
    </r>
    <r>
      <rPr>
        <b/>
        <sz val="12"/>
        <color indexed="8"/>
        <rFont val="B Traffic"/>
        <charset val="178"/>
      </rPr>
      <t xml:space="preserve"> هر رگ اضافه</t>
    </r>
  </si>
  <si>
    <t>ترمیم نقص دیواره بین بطنی یا دهلیزی</t>
  </si>
  <si>
    <r>
      <t xml:space="preserve">بستن </t>
    </r>
    <r>
      <rPr>
        <b/>
        <sz val="12"/>
        <color indexed="8"/>
        <rFont val="Calibri"/>
        <family val="2"/>
      </rPr>
      <t>ASD</t>
    </r>
    <r>
      <rPr>
        <b/>
        <sz val="12"/>
        <color indexed="8"/>
        <rFont val="B Traffic"/>
        <charset val="178"/>
      </rPr>
      <t xml:space="preserve"> یا </t>
    </r>
    <r>
      <rPr>
        <b/>
        <sz val="12"/>
        <color indexed="8"/>
        <rFont val="Calibri"/>
        <family val="2"/>
      </rPr>
      <t>PFO</t>
    </r>
    <r>
      <rPr>
        <b/>
        <sz val="12"/>
        <color indexed="8"/>
        <rFont val="B Traffic"/>
        <charset val="178"/>
      </rPr>
      <t>؛ از طریق پوست</t>
    </r>
  </si>
  <si>
    <r>
      <t xml:space="preserve">بستن </t>
    </r>
    <r>
      <rPr>
        <b/>
        <sz val="12"/>
        <color indexed="8"/>
        <rFont val="Calibri"/>
        <family val="2"/>
      </rPr>
      <t>VSD</t>
    </r>
    <r>
      <rPr>
        <b/>
        <sz val="12"/>
        <color indexed="8"/>
        <rFont val="B Traffic"/>
        <charset val="178"/>
      </rPr>
      <t xml:space="preserve">؛ از طریق پوست </t>
    </r>
  </si>
  <si>
    <t>(برای خدمات اکوکاردیوگرافی انجام شده علاوه بر اقدامات کدهای 900880، 900875 به کدهای 900780 تا 900795 900930 حسب مورد مراجعه گردد)</t>
  </si>
  <si>
    <t>انجام سپتوستومی دهیلزی برای دسترسی به دهلیز چپ</t>
  </si>
  <si>
    <t>مطالعات/ اقدامات الکتروفیزیولوژیک درون قلبی (EPS)</t>
  </si>
  <si>
    <r>
      <t>ترسیم الکتروفیزیولوژیک سه بعدی داخل قلبی 3</t>
    </r>
    <r>
      <rPr>
        <b/>
        <sz val="12"/>
        <color indexed="8"/>
        <rFont val="Calibri"/>
        <family val="2"/>
      </rPr>
      <t>D mapping</t>
    </r>
  </si>
  <si>
    <r>
      <t>مطالعه الکتروفیزیولوژی قلب (</t>
    </r>
    <r>
      <rPr>
        <b/>
        <sz val="12"/>
        <color indexed="8"/>
        <rFont val="Calibri"/>
        <family val="2"/>
      </rPr>
      <t>EPS</t>
    </r>
    <r>
      <rPr>
        <b/>
        <sz val="12"/>
        <color indexed="8"/>
        <rFont val="B Traffic"/>
        <charset val="178"/>
      </rPr>
      <t xml:space="preserve">) تنها شامل کلیه مراحل مورد نیاز و گزارش نهایی شامل هیس باندل و بررسی سینوس </t>
    </r>
    <r>
      <rPr>
        <b/>
        <sz val="12"/>
        <color indexed="8"/>
        <rFont val="Calibri"/>
        <family val="2"/>
      </rPr>
      <t>Node</t>
    </r>
    <r>
      <rPr>
        <b/>
        <sz val="12"/>
        <color indexed="8"/>
        <rFont val="B Traffic"/>
        <charset val="178"/>
      </rPr>
      <t xml:space="preserve"> </t>
    </r>
  </si>
  <si>
    <t>مطالعه الکتروفیزیولوژیک قلب همراه با نقشه برداری وتجویز دارو با بررسی تاثیر دارو و کلیه مراحل و گزارش</t>
  </si>
  <si>
    <r>
      <t xml:space="preserve">ارزیابی الکتروفیزیولوژیک </t>
    </r>
    <r>
      <rPr>
        <b/>
        <sz val="12"/>
        <color indexed="8"/>
        <rFont val="Calibri"/>
        <family val="2"/>
      </rPr>
      <t>ICD</t>
    </r>
    <r>
      <rPr>
        <b/>
        <sz val="12"/>
        <color indexed="8"/>
        <rFont val="B Traffic"/>
        <charset val="178"/>
      </rPr>
      <t xml:space="preserve"> یک یا دو حفر ه‌ای شامل ارزیابی </t>
    </r>
    <r>
      <rPr>
        <b/>
        <sz val="12"/>
        <color indexed="8"/>
        <rFont val="Calibri"/>
        <family val="2"/>
      </rPr>
      <t>DFT</t>
    </r>
    <r>
      <rPr>
        <b/>
        <sz val="12"/>
        <color indexed="8"/>
        <rFont val="B Traffic"/>
        <charset val="178"/>
      </rPr>
      <t xml:space="preserve">، القای آریتمی، بررسی حساسیت و </t>
    </r>
    <r>
      <rPr>
        <b/>
        <sz val="12"/>
        <color indexed="8"/>
        <rFont val="Calibri"/>
        <family val="2"/>
      </rPr>
      <t>Pacing</t>
    </r>
    <r>
      <rPr>
        <b/>
        <sz val="12"/>
        <color indexed="8"/>
        <rFont val="B Traffic"/>
        <charset val="178"/>
      </rPr>
      <t xml:space="preserve"> برای توقف آریتمی، در زمان </t>
    </r>
    <r>
      <rPr>
        <b/>
        <sz val="12"/>
        <color indexed="8"/>
        <rFont val="Calibri"/>
        <family val="2"/>
      </rPr>
      <t>Implant</t>
    </r>
    <r>
      <rPr>
        <b/>
        <sz val="12"/>
        <color indexed="8"/>
        <rFont val="B Traffic"/>
        <charset val="178"/>
      </rPr>
      <t xml:space="preserve"> اولیه یا </t>
    </r>
    <r>
      <rPr>
        <b/>
        <sz val="12"/>
        <color indexed="8"/>
        <rFont val="Calibri"/>
        <family val="2"/>
      </rPr>
      <t>Replacement</t>
    </r>
  </si>
  <si>
    <r>
      <t xml:space="preserve">با بررسی </t>
    </r>
    <r>
      <rPr>
        <b/>
        <sz val="12"/>
        <color indexed="8"/>
        <rFont val="Calibri"/>
        <family val="2"/>
      </rPr>
      <t>ICD Generator</t>
    </r>
    <r>
      <rPr>
        <b/>
        <sz val="12"/>
        <color indexed="8"/>
        <rFont val="B Traffic"/>
        <charset val="178"/>
      </rPr>
      <t xml:space="preserve"> (آنالیز و پروگرامینگ در زمان </t>
    </r>
    <r>
      <rPr>
        <b/>
        <sz val="12"/>
        <color indexed="8"/>
        <rFont val="Calibri"/>
        <family val="2"/>
      </rPr>
      <t>Implant</t>
    </r>
    <r>
      <rPr>
        <b/>
        <sz val="12"/>
        <color indexed="8"/>
        <rFont val="B Traffic"/>
        <charset val="178"/>
      </rPr>
      <t xml:space="preserve"> یا </t>
    </r>
    <r>
      <rPr>
        <b/>
        <sz val="12"/>
        <color indexed="8"/>
        <rFont val="Calibri"/>
        <family val="2"/>
      </rPr>
      <t>Replacement</t>
    </r>
    <r>
      <rPr>
        <b/>
        <sz val="12"/>
        <color indexed="8"/>
        <rFont val="B Traffic"/>
        <charset val="178"/>
      </rPr>
      <t xml:space="preserve">) </t>
    </r>
  </si>
  <si>
    <t>(برای آنالیز الکترونیک بعدی یا دوره‌ای و یا برنامه‌ریزی مجدد دفیبریلاتور پیسینگ یک یا دو حفره‌ای به کد 900955 و 900910 مراجعه کنید)</t>
  </si>
  <si>
    <t>ارزیابی الكتروفیزیولوژیك پیس‌میگر یك یا دو حفره‌ای به همراه آنالیز پروگرامینگ در زمان Implant اولیه یا Replacement</t>
  </si>
  <si>
    <r>
      <t xml:space="preserve">آنالیز الکترونیک بعدی یا دوره‌ای و یا برنامه‌ریزی مجدد </t>
    </r>
    <r>
      <rPr>
        <b/>
        <sz val="12"/>
        <color indexed="8"/>
        <rFont val="Calibri"/>
        <family val="2"/>
      </rPr>
      <t>ICD</t>
    </r>
  </si>
  <si>
    <t xml:space="preserve">مطالعه الکتروفیزیولوژیک قلب همراه با نقشه‌برداری و ابلیشن برای AVNRT,WPW/, AVRT,AT, AV Node Ablation؛ به هر روش، به هر تعداد لازم شامل کلیه مراحل آن با یا بدون کاتتریسم چپ با گزار ش نهایی </t>
  </si>
  <si>
    <t>مطالعه الکتروفیزیولوژیک قلب همراه با نقشه برداری و ابلیشن برای AFL,AF,VT، PVC ؛ به هر روش، به هر تعداد لازم شامل کلیه مراحل آن با یا بدون کاتتریسم چپ با گزار ش نهایی</t>
  </si>
  <si>
    <r>
      <t>Ablation</t>
    </r>
    <r>
      <rPr>
        <b/>
        <sz val="12"/>
        <color indexed="8"/>
        <rFont val="B Traffic"/>
        <charset val="178"/>
      </rPr>
      <t xml:space="preserve"> آریتمی از طریق اپیکاردیال</t>
    </r>
  </si>
  <si>
    <r>
      <t xml:space="preserve">ارزیابی عملکرد قلبی عروقی با بررسی </t>
    </r>
    <r>
      <rPr>
        <b/>
        <sz val="12"/>
        <color indexed="8"/>
        <rFont val="Calibri"/>
        <family val="2"/>
      </rPr>
      <t>Tilt test</t>
    </r>
    <r>
      <rPr>
        <b/>
        <sz val="12"/>
        <color indexed="8"/>
        <rFont val="B Traffic"/>
        <charset val="178"/>
      </rPr>
      <t xml:space="preserve"> با مانتیورینگ دائم </t>
    </r>
    <r>
      <rPr>
        <b/>
        <sz val="12"/>
        <color indexed="8"/>
        <rFont val="Calibri"/>
        <family val="2"/>
      </rPr>
      <t>ECG</t>
    </r>
    <r>
      <rPr>
        <b/>
        <sz val="12"/>
        <color indexed="8"/>
        <rFont val="B Traffic"/>
        <charset val="178"/>
      </rPr>
      <t xml:space="preserve"> و مانیتورینگ مکرر </t>
    </r>
    <r>
      <rPr>
        <b/>
        <sz val="12"/>
        <color indexed="8"/>
        <rFont val="Calibri"/>
        <family val="2"/>
      </rPr>
      <t>BP</t>
    </r>
    <r>
      <rPr>
        <b/>
        <sz val="12"/>
        <color indexed="8"/>
        <rFont val="B Traffic"/>
        <charset val="178"/>
      </rPr>
      <t xml:space="preserve"> با یا بدون مداخله دارویی </t>
    </r>
  </si>
  <si>
    <t>(برای بررسی عملکرد سیستم عصبی خودکار به کد 901305 تا 901315 رجوع کنید)</t>
  </si>
  <si>
    <r>
      <t>اکوی داخل قلبی (</t>
    </r>
    <r>
      <rPr>
        <b/>
        <sz val="12"/>
        <color indexed="8"/>
        <rFont val="Calibri"/>
        <family val="2"/>
      </rPr>
      <t>ICE</t>
    </r>
    <r>
      <rPr>
        <b/>
        <sz val="12"/>
        <color indexed="8"/>
        <rFont val="B Traffic"/>
        <charset val="178"/>
      </rPr>
      <t>)</t>
    </r>
  </si>
  <si>
    <t>بررسیها و اعمال فیزیولوژیک غیرتهاجمی</t>
  </si>
  <si>
    <t>بیوامپدانس، توراسیک، الکتریکال</t>
  </si>
  <si>
    <t>پلتیسموگرافی تمام بدن، با تفسیر گزارش</t>
  </si>
  <si>
    <t>آنالیز الکترونیک سیستم پیس میکر ضدتاکی کاردی</t>
  </si>
  <si>
    <t xml:space="preserve"> (شامل ثبت الکترو کاردیوگراف، برنامه ریزی ابزار، القا و خاتمه تاکر کاردی از طریق پیس میکر کاشته شده و تفسیر موارد ثبت شده)</t>
  </si>
  <si>
    <r>
      <t>آنالیز الکترونیک سیستم ثبت گننده لوپ (</t>
    </r>
    <r>
      <rPr>
        <b/>
        <sz val="12"/>
        <color indexed="8"/>
        <rFont val="Calibri"/>
        <family val="2"/>
      </rPr>
      <t>ILR</t>
    </r>
    <r>
      <rPr>
        <b/>
        <sz val="12"/>
        <color indexed="8"/>
        <rFont val="B Traffic"/>
        <charset val="178"/>
      </rPr>
      <t xml:space="preserve">) (شامل دریافت اطلاعات ذخیره شده و ثبت شده </t>
    </r>
    <r>
      <rPr>
        <b/>
        <sz val="12"/>
        <color indexed="8"/>
        <rFont val="Calibri"/>
        <family val="2"/>
      </rPr>
      <t>ECG</t>
    </r>
    <r>
      <rPr>
        <b/>
        <sz val="12"/>
        <color indexed="8"/>
        <rFont val="B Traffic"/>
        <charset val="178"/>
      </rPr>
      <t xml:space="preserve">، ارزیابی توسط پزشک و تفسیر اطلاعات </t>
    </r>
    <r>
      <rPr>
        <b/>
        <sz val="12"/>
        <color indexed="8"/>
        <rFont val="Calibri"/>
        <family val="2"/>
      </rPr>
      <t>ECG</t>
    </r>
    <r>
      <rPr>
        <b/>
        <sz val="12"/>
        <color indexed="8"/>
        <rFont val="B Traffic"/>
        <charset val="178"/>
      </rPr>
      <t xml:space="preserve"> و برنامه ریزی مجدد</t>
    </r>
  </si>
  <si>
    <t>آنالیز و پروگرامینگ پیس میکر</t>
  </si>
  <si>
    <t>خدمات پزشک برای توانبخشی قلبی با ECG مانیتورینگ مداوم به ازای هر جلسه</t>
  </si>
  <si>
    <t xml:space="preserve"> (مطابق استانداردهای ابلاغی وزارت بهداشت، درمان و آموزش پزشكی)</t>
  </si>
  <si>
    <t>EECP (کاربرد دستگاه ضربان‌ساز متقابله خارجی) به ازای هر جلسه</t>
  </si>
  <si>
    <t>بررسیهای فیزیولوژیك غیرتهاجمی شرایین اندام‌های فوقانی یا تحتانی، در یك سطح، دو طرفه</t>
  </si>
  <si>
    <t xml:space="preserve"> (برای مثال شاخص‌های نسبت فشار مچ پا به بازو، آنالیز موج داپلر، پلتیسموگرافی حجمی، اندازه‌گیری فشار اكسیژن از طریق پوست)</t>
  </si>
  <si>
    <t>بررسیهای ریوی</t>
  </si>
  <si>
    <t>اقدامات تشخیصی</t>
  </si>
  <si>
    <r>
      <t>اسپیرومتری ساده (</t>
    </r>
    <r>
      <rPr>
        <b/>
        <sz val="12"/>
        <color indexed="8"/>
        <rFont val="Calibri"/>
        <family val="2"/>
      </rPr>
      <t>SVC</t>
    </r>
    <r>
      <rPr>
        <b/>
        <sz val="12"/>
        <color indexed="8"/>
        <rFont val="B Traffic"/>
        <charset val="178"/>
      </rPr>
      <t>) شامل ظرفیت حیاتی آهسته همراه با منحنی آن در بزرگسالان</t>
    </r>
  </si>
  <si>
    <r>
      <t>اسپیرومتری ساده (</t>
    </r>
    <r>
      <rPr>
        <b/>
        <sz val="12"/>
        <color indexed="8"/>
        <rFont val="Calibri"/>
        <family val="2"/>
      </rPr>
      <t>SVC</t>
    </r>
    <r>
      <rPr>
        <b/>
        <sz val="12"/>
        <color indexed="8"/>
        <rFont val="B Traffic"/>
        <charset val="178"/>
      </rPr>
      <t>) شامل ظرفیت حیاتی آهسته همراه با منحنی آن در نوزادان و اطفال زیر 2 سال</t>
    </r>
  </si>
  <si>
    <r>
      <t>اسپیرمتری شامل ظرفیت حیاتی آهسته (</t>
    </r>
    <r>
      <rPr>
        <b/>
        <sz val="12"/>
        <color indexed="8"/>
        <rFont val="Calibri"/>
        <family val="2"/>
      </rPr>
      <t>SVC</t>
    </r>
    <r>
      <rPr>
        <b/>
        <sz val="12"/>
        <color indexed="8"/>
        <rFont val="B Traffic"/>
        <charset val="178"/>
      </rPr>
      <t>) ظرفیت حیاتی حداکثر اجباری (</t>
    </r>
    <r>
      <rPr>
        <b/>
        <sz val="12"/>
        <color indexed="8"/>
        <rFont val="Calibri"/>
        <family val="2"/>
      </rPr>
      <t>FVC</t>
    </r>
    <r>
      <rPr>
        <b/>
        <sz val="12"/>
        <color indexed="8"/>
        <rFont val="B Traffic"/>
        <charset val="178"/>
      </rPr>
      <t>)، حداکثر ظرفیت تنفسی دقیقه ای ارادی(</t>
    </r>
    <r>
      <rPr>
        <b/>
        <sz val="12"/>
        <color indexed="8"/>
        <rFont val="Calibri"/>
        <family val="2"/>
      </rPr>
      <t>MVV</t>
    </r>
    <r>
      <rPr>
        <b/>
        <sz val="12"/>
        <color indexed="8"/>
        <rFont val="B Traffic"/>
        <charset val="178"/>
      </rPr>
      <t>) , همراه با منحنی های حجم-جریان و حجم- زمان تنفسی</t>
    </r>
  </si>
  <si>
    <r>
      <t>اسپیرمتری شامل ظرفیت حیاتی آهسته (</t>
    </r>
    <r>
      <rPr>
        <b/>
        <sz val="12"/>
        <color indexed="8"/>
        <rFont val="Calibri"/>
        <family val="2"/>
      </rPr>
      <t>SVC</t>
    </r>
    <r>
      <rPr>
        <b/>
        <sz val="12"/>
        <color indexed="8"/>
        <rFont val="B Traffic"/>
        <charset val="178"/>
      </rPr>
      <t>) ظرفیت حیاتی حداکثر اجباری (</t>
    </r>
    <r>
      <rPr>
        <b/>
        <sz val="12"/>
        <color indexed="8"/>
        <rFont val="Calibri"/>
        <family val="2"/>
      </rPr>
      <t>FVC</t>
    </r>
    <r>
      <rPr>
        <b/>
        <sz val="12"/>
        <color indexed="8"/>
        <rFont val="B Traffic"/>
        <charset val="178"/>
      </rPr>
      <t>)، حداکثر ظرفیت تنفسی دقیقه ای ارادی (</t>
    </r>
    <r>
      <rPr>
        <b/>
        <sz val="12"/>
        <color indexed="8"/>
        <rFont val="Calibri"/>
        <family val="2"/>
      </rPr>
      <t>MVV</t>
    </r>
    <r>
      <rPr>
        <b/>
        <sz val="12"/>
        <color indexed="8"/>
        <rFont val="B Traffic"/>
        <charset val="178"/>
      </rPr>
      <t>) همراه با منحنی های حجم-جریان و حجم- زمان تنفسی، قبل و بعد از دوز آزمایش برونکودیلاتور</t>
    </r>
  </si>
  <si>
    <t xml:space="preserve">ظرفیت یا حجم باقیمانده عملی به روش هلیم، روش جریان باز نیتروژن یا دیگر روش‌ها همراه با حداکثر ظرفیت تنفسی، حداکثر تهویه ارادی و ارزیابی برونکواسپاسم و منحنی جریان و حجم تنفسی </t>
  </si>
  <si>
    <t>(هزینه گاز به صورت جداگانه قابل محاسبه واخذ نمی‌باشد)</t>
  </si>
  <si>
    <t>ارزیابی مقاومت مجاری هوای به روش اوسیلاتوری</t>
  </si>
  <si>
    <t>کاپنوگرافی یا پاسخ تنفسی به گاز کربنیک</t>
  </si>
  <si>
    <t>پاسخ تنفسی به هیپوکسی (منحنی پاسخ هیپوکسی) (هزینه گاز بصورت جداگانه قابل محاسبه واخذ می‌باشد)</t>
  </si>
  <si>
    <t>تست آلرژی</t>
  </si>
  <si>
    <r>
      <t>تست تحریکی ارتفاع بالا (</t>
    </r>
    <r>
      <rPr>
        <b/>
        <sz val="12"/>
        <color indexed="8"/>
        <rFont val="Calibri"/>
        <family val="2"/>
      </rPr>
      <t>HAST</t>
    </r>
    <r>
      <rPr>
        <b/>
        <sz val="12"/>
        <color indexed="8"/>
        <rFont val="B Traffic"/>
        <charset val="178"/>
      </rPr>
      <t>) با یا بدون تیتر کردن اکسیژن اضافی با تفسیر و گزارش</t>
    </r>
  </si>
  <si>
    <t>تجویز داخل ریوی سورفکتانت توسط پزشک از راه لوله اندوتراکئال توسط پزشک</t>
  </si>
  <si>
    <r>
      <t xml:space="preserve">تست پیاده روی 6 دقیقه </t>
    </r>
    <r>
      <rPr>
        <b/>
        <sz val="12"/>
        <color indexed="8"/>
        <rFont val="Calibri"/>
        <family val="2"/>
      </rPr>
      <t>MWT</t>
    </r>
    <r>
      <rPr>
        <b/>
        <sz val="12"/>
        <color indexed="8"/>
        <rFont val="B Traffic"/>
        <charset val="178"/>
      </rPr>
      <t xml:space="preserve">6 شامل ارزیابی قد و وزن، آموزش به همراه پالس اکسی‌متری و مانیتورینگ فشارخون و ضربان قلب و تیتراسیون اکسیژن مورد نیاز جهت اصلاح هیپوکسمی </t>
    </r>
  </si>
  <si>
    <t>استرس تست قلب ریوی با اندازه‌گیری مصرف اکسیژن و گاز کربنیک در گازهای بازدمی</t>
  </si>
  <si>
    <t>تنفس آئورسل پنتادمین برای درمان یا پیشگیری از پنومونی پنوموسیستیس کارینئی یا درمان استنشاقی با تجویز آئروسل برای انسداد حاد راه هوایی، به ازای هر ساعت</t>
  </si>
  <si>
    <t>کمک تنفسی ممتد و نگهداری به کمک دستگاه تهویه مکانیکی به ازای هر روز خارج از بخش‌های مراقبت‌های ویژه</t>
  </si>
  <si>
    <t xml:space="preserve"> ( به ازای 1 تا 24 ساعت یکبار این کد قابل گزارش و محاسبه می‌باشد)</t>
  </si>
  <si>
    <t>تنفس ممتد با فشار مثبت راه هوایی (CPAP) یا BIPAP خارج از بخش‌های مراقبت‌های ویژه</t>
  </si>
  <si>
    <r>
      <t xml:space="preserve">ارزیابی و یا آموزش نحوه استفاده بیمار از مولد آئروسل، نبولایزر، ابزار </t>
    </r>
    <r>
      <rPr>
        <b/>
        <sz val="12"/>
        <color indexed="8"/>
        <rFont val="Calibri"/>
        <family val="2"/>
      </rPr>
      <t>IPPB</t>
    </r>
    <r>
      <rPr>
        <b/>
        <sz val="12"/>
        <color indexed="8"/>
        <rFont val="B Traffic"/>
        <charset val="178"/>
      </rPr>
      <t xml:space="preserve"> و یا اسپری استنشاقی</t>
    </r>
  </si>
  <si>
    <r>
      <t>ظرفیت انتشار مونواکسید کربن (برای مثال یک نفس، وضعیت پایدار) (</t>
    </r>
    <r>
      <rPr>
        <b/>
        <sz val="12"/>
        <color indexed="8"/>
        <rFont val="Calibri"/>
        <family val="2"/>
      </rPr>
      <t>DLCO</t>
    </r>
    <r>
      <rPr>
        <b/>
        <sz val="12"/>
        <color indexed="8"/>
        <rFont val="B Traffic"/>
        <charset val="178"/>
      </rPr>
      <t>) (هزینه دارو به صورت جداگانه قابل اخذ نمی‌باشد)</t>
    </r>
  </si>
  <si>
    <t>بررسی کمپلیانس ریوی (برای مثال پلتیسموگرافی، اندازه‌گیری فشار و حجم)</t>
  </si>
  <si>
    <r>
      <t xml:space="preserve"> </t>
    </r>
    <r>
      <rPr>
        <b/>
        <sz val="12"/>
        <color indexed="8"/>
        <rFont val="Calibri"/>
        <family val="2"/>
      </rPr>
      <t>Body Box</t>
    </r>
    <r>
      <rPr>
        <b/>
        <sz val="12"/>
        <color indexed="8"/>
        <rFont val="B Traffic"/>
        <charset val="178"/>
      </rPr>
      <t xml:space="preserve"> شامل پلتیسموگرافی، اندازه‌گیری ظرفیت باقی مانده عملکردی (</t>
    </r>
    <r>
      <rPr>
        <b/>
        <sz val="12"/>
        <color indexed="8"/>
        <rFont val="Calibri"/>
        <family val="2"/>
      </rPr>
      <t>FRC</t>
    </r>
    <r>
      <rPr>
        <b/>
        <sz val="12"/>
        <color indexed="8"/>
        <rFont val="B Traffic"/>
        <charset val="178"/>
      </rPr>
      <t>)، حجم باقی مانده (</t>
    </r>
    <r>
      <rPr>
        <b/>
        <sz val="12"/>
        <color indexed="8"/>
        <rFont val="Calibri"/>
        <family val="2"/>
      </rPr>
      <t>RV</t>
    </r>
    <r>
      <rPr>
        <b/>
        <sz val="12"/>
        <color indexed="8"/>
        <rFont val="B Traffic"/>
        <charset val="178"/>
      </rPr>
      <t>) و ظرفیت کامل ریوی (</t>
    </r>
    <r>
      <rPr>
        <b/>
        <sz val="12"/>
        <color indexed="8"/>
        <rFont val="Calibri"/>
        <family val="2"/>
      </rPr>
      <t>TLC</t>
    </r>
    <r>
      <rPr>
        <b/>
        <sz val="12"/>
        <color indexed="8"/>
        <rFont val="B Traffic"/>
        <charset val="178"/>
      </rPr>
      <t xml:space="preserve">) و اندازه گیری مقاومت مجاری هوایی و همراه با اندازه گیری کامل حجم های دینامیک(توام با اسیپرومتری کامل) و استاتیک ریه </t>
    </r>
  </si>
  <si>
    <t>(هزینه گاز به صورت جداگانه قابل اخذ نمی‌باشد)</t>
  </si>
  <si>
    <r>
      <t>اندازه‌گیری فشار ماکزیم دمی و بازدمی و پاسخ مرکز تنفس به هایپرکاپنی (</t>
    </r>
    <r>
      <rPr>
        <b/>
        <sz val="12"/>
        <color indexed="8"/>
        <rFont val="Times New Roman"/>
        <family val="1"/>
      </rPr>
      <t>PIMAX,PEMAX, P0.1</t>
    </r>
    <r>
      <rPr>
        <b/>
        <sz val="12"/>
        <color indexed="8"/>
        <rFont val="B Traffic"/>
        <charset val="178"/>
      </rPr>
      <t xml:space="preserve">) </t>
    </r>
  </si>
  <si>
    <r>
      <t>اندازه‌گیری فشار ماکزیم دمی وبازدمی و پاسخ مرکز تنفس به هایپرکاپنی (</t>
    </r>
    <r>
      <rPr>
        <b/>
        <sz val="12"/>
        <color indexed="8"/>
        <rFont val="Calibri"/>
        <family val="2"/>
      </rPr>
      <t>PIMAX,PEMAX, P</t>
    </r>
    <r>
      <rPr>
        <b/>
        <sz val="12"/>
        <color indexed="8"/>
        <rFont val="B Traffic"/>
        <charset val="178"/>
      </rPr>
      <t xml:space="preserve">0.1) همراه با </t>
    </r>
    <r>
      <rPr>
        <b/>
        <sz val="12"/>
        <color indexed="8"/>
        <rFont val="Calibri"/>
        <family val="2"/>
      </rPr>
      <t>Body Box</t>
    </r>
    <r>
      <rPr>
        <b/>
        <sz val="12"/>
        <color indexed="8"/>
        <rFont val="B Traffic"/>
        <charset val="178"/>
      </rPr>
      <t xml:space="preserve"> </t>
    </r>
  </si>
  <si>
    <t>پالس اکسیمتری گوش یا نبض برای اشباع اکسیژن، غیرتهاجمی؛ یک یا چند بار در طول شبانه روز</t>
  </si>
  <si>
    <t>اکسیمتری خون و پالس اکسیمتری در هنگام ورزش یا احیای قلبی ریوی</t>
  </si>
  <si>
    <t>اکسیمتری خون و پالس‌اکسیمتری ممتد در طول یک شبانه روز با مانیتورینگ مداوم</t>
  </si>
  <si>
    <t>تعیین میزان دی اکسید کربن به عنوان گاز بازدمی به روش مادون قرمز</t>
  </si>
  <si>
    <t>تست‌های داخل جلدی (داخل درم)، برای انواع واکنش‌های فوری و تاخیری یا پچ تست یا فوتوپچ تست یا فوتو تست یا تستها غضای مخاطی چشمی یا بینی به ازای هر تست</t>
  </si>
  <si>
    <t xml:space="preserve">تست تشخیص اکسید نیتریک در بازدم </t>
  </si>
  <si>
    <t xml:space="preserve">تست استنشاقی واکنش برونکیال (بدون احتساب تست عملکرد ریوی)؛ با هیستامین، متاکولین یا ترکیبات مشابه </t>
  </si>
  <si>
    <t>(هزینه دارو به صورت جداگانه قابل اخذ نمی‌باشد)</t>
  </si>
  <si>
    <t>تست خوراکی بررسی واکنش به دوز تدریجی و افزایشی ترکیبات خوراکی، برای مثال غذا، دارو و مواد دیگر مثل متابی سولفیت</t>
  </si>
  <si>
    <t>ایمونوتراپی با آلرژن‌ها</t>
  </si>
  <si>
    <t>تست تحریکی (برای مثال تست رینکل)</t>
  </si>
  <si>
    <t>خدمات حرفه‌ای مربوط به ایمونوتراپی آلرژن‌ها بدون احتساب تهیه مواد آلرژن؛ به ازای هر تعداد ترزیق</t>
  </si>
  <si>
    <t>خدمات حرفه‌ای مربوط به نظارت بر تهیه و تدارک آنتی ژن‌ها برای ایمونوتراپی آلرژن؛ ویال تک دوزی (با مشخص کردن تعداد ویال)</t>
  </si>
  <si>
    <t>خدمات حرفه‌ای مربوط به نظارت بر تهیه و تدارک آنتی ژن‌ها برای ایمونوتراپی آلرژن (با مشخص کردن تعداد دوزها) به ازای هر تعداد آنتیژن نیش حشرات</t>
  </si>
  <si>
    <t>خدمات حرفه‌ای مربوط به نظارت بر تهیه و تدارک آنتی ژن‌ها برای ایمونوتراپی آلرژن؛ یک یا چند آنتیژن (با مشخص کردن تعداد دوزها)</t>
  </si>
  <si>
    <t>عصاره جدا شده از کل بدن حشره گاز گیرنده (یا بند پایان دیگر) (با مشخص کردن تعداد دوزها)</t>
  </si>
  <si>
    <t>عمل رفع حساسیت سریع</t>
  </si>
  <si>
    <t>اندوکرینولوژی</t>
  </si>
  <si>
    <t>مونیتورینگ قند خون بیش از 72 ساعت به وسیله اندازه‌گیری و ثبت مداوم میزان گلوکز در مایع بافت بینابینی از طریق یک سنسور زیرجلدی (شامل اتصال، تنظیم کردن، آموزش بیمار،ثبت، قطع کردن، پرینت اطلاعات)</t>
  </si>
  <si>
    <t>اقدامات نورولوژیک و نوروموسکولار</t>
  </si>
  <si>
    <r>
      <t>بررسی خواب و مراحل آن در آزمون‌های متعدد به منظور سنجش میزان خواب آلودگی و هوشیاری طی روز با حضور تکنولوژیست (</t>
    </r>
    <r>
      <rPr>
        <b/>
        <sz val="12"/>
        <color indexed="8"/>
        <rFont val="Calibri"/>
        <family val="2"/>
      </rPr>
      <t>MSLT</t>
    </r>
    <r>
      <rPr>
        <b/>
        <sz val="12"/>
        <color indexed="8"/>
        <rFont val="B Traffic"/>
        <charset val="178"/>
      </rPr>
      <t xml:space="preserve"> یا </t>
    </r>
    <r>
      <rPr>
        <b/>
        <sz val="12"/>
        <color indexed="8"/>
        <rFont val="Calibri"/>
        <family val="2"/>
      </rPr>
      <t>MWT</t>
    </r>
    <r>
      <rPr>
        <b/>
        <sz val="12"/>
        <color indexed="8"/>
        <rFont val="B Traffic"/>
        <charset val="178"/>
      </rPr>
      <t xml:space="preserve">) با یک دوره کامل بستری بیمار (عمل مستقل) </t>
    </r>
  </si>
  <si>
    <t>پلی سومنوگرافی؛ مرحله بندی خواب شبانه (8 ساعت یا بیشتر) استفاده از حداقل پنج یا بیشتر از پارامترهای تحلیلی خواب</t>
  </si>
  <si>
    <t xml:space="preserve"> (شامل ECG، جریان هوا، تهویه و کوشش تنفسی، تبادل گازها با اکسیمتری، مانیتورینگ از راه پوست یا آنالیز هوای آخر بازدم (tidal end)، فعالیت عضلات انتهاها، حرکات ناشی از فعالیت اعصاب حرکتی (movement motoractivity )، مانیتورینگ طولانی EEG، نعوظ آلت، رفلاکس گاستروازوفاژیال، مانیتورینگ پیوسته فشار خون، خرخرکردن (Snoring)، وضعیت های استقرار بدن و غیره می باشد) جهت تعیین اتفاقات غیر طبیعی تنفسی، آریتمیهای قلبی، اختلالات حرکتی، امواج غیرطبیعی مغزی، با شروع درمان فشار مثبت مداوم مجاری هوایی یا تهویه دو سطحی (CPAP) با حضور یک تکنولوژیست همراه گزارش و تفسیر و انجام مداخلات درمانی/ با یک دوره کامل بستری بیمار (عمل مستقل)</t>
  </si>
  <si>
    <t xml:space="preserve">پلی سومنوگرافی؛ مرحله بندی خواب شبانه (8 ساعت یا بیشتر) استفاده از حداقل پنج یا بیشتر از پارامترهای تحلیلی خواب </t>
  </si>
  <si>
    <t>(شامل ECG، جریان هوا، تهویه و کوشش تنفسی، تبادل گازها با اکسیمتری، مانیتورینگ از راه پوست یا آنالیز هوای آخر بازدم (tidal end)، فعالیت عضلات انتهاها، حرکات ناشی از فعالیت اعصاب حرکتی (movement motoractivity )، مانیتورینگ طولانی EEG، نعوظ آلت، رفلاکس گاستروازوفاژیال، مانیتورینگ پیوسته فشار خون، خرخرکردن (Snoring)، وضعیت های استقرار بدن و غیره می باشد) جهت تعیین اتفاقات غیر طبیعی تنفسی، آریتمیهای قلبی، اختلالات حرکتی، امواج غیرطبیعی مغزی، بدون انجام مداخلات درمانی با حضور یک تکنولوژیست همراه گزارش و تفسیر (عمل مستقل)</t>
  </si>
  <si>
    <t>پلی سومنوگرافی؛ مرحله بندی خواب شبانه (8 ساعت یا بیشتر) شامل کلیه مراحل برای بار دوم</t>
  </si>
  <si>
    <t>پلی سومنوگرافی؛ مرحله بندی خواب شبانه (8 ساعت یا بیشتر) استفاده از کمتر از پنج پارامترهای تحلیلی خواب</t>
  </si>
  <si>
    <t xml:space="preserve"> (شامل ECG، جریان هوا، تهویه و کوشش تنفسی، تبادل گازها با اکسیمتری، مانیتورینگ از راه پوست یا آنالیز هوای آخر بازدم (tidal end)، فعالیت عضلات انتهاها، حرکات ناشی از فعالیت اعصاب حرکتی (movement motoractivity )، مانیتورینگ طولانی EEG، نعوظ آلت، رفلاکس گاستروازوفاژیال، مانیتورینگ پیوسته فشار خون، خرخرکردن (Snoring)، وضعیت های استقرار بدن و غیره می باشد) جهت تعیین اتفاقات غیر طبیعی تنفسی، آریتمیهای قلبی، اختلالات حرکتی، امواج غیرطبیعی مغزی، بدون انجام مداخلات درمانی با حضور یک تکنولوژیست همراه گزارش و تفسیر (عمل مستقل)</t>
  </si>
  <si>
    <t>الکتروآنسفالوگرافی روتین EEG</t>
  </si>
  <si>
    <t xml:space="preserve"> EEG روتین در حالت خواب یا هوشیاری یا کما</t>
  </si>
  <si>
    <t xml:space="preserve">EEG یا aEEG و یا QEEG؛ به ازای هر 24 ساعت در خارج از بخش مراقبت ویژه </t>
  </si>
  <si>
    <t>(در صورت انجام مانیتورینگ از یک تا 24 ساعت این کد فقط یکبار قابل گزارش می باشد)</t>
  </si>
  <si>
    <r>
      <t>EEG</t>
    </r>
    <r>
      <rPr>
        <b/>
        <sz val="12"/>
        <color indexed="8"/>
        <rFont val="B Traffic"/>
        <charset val="178"/>
      </rPr>
      <t xml:space="preserve"> تنها ارزیابی از نظر مرگ مغزی </t>
    </r>
  </si>
  <si>
    <t>الکتروکورتیکوگرام در زمان جراحی</t>
  </si>
  <si>
    <t>اندازه‌گیری و گزارش میزان و دامنه حرکت یا امتحان دستی عضلات، اندام‌ها توسط پزشک با یا بدون مقایسه با طرف سالم با گزارش</t>
  </si>
  <si>
    <t>تست تنسیلون برای میاستنی کراو</t>
  </si>
  <si>
    <t>با ثبت الکترومیوگرافیک</t>
  </si>
  <si>
    <t xml:space="preserve">تست‌های الکترومیوگرافی و هدایت عصبی EMG وNCV </t>
  </si>
  <si>
    <t>انجام معاینات الکترودیاگنوز (EMG و NCS)؛ شامل اخذ شرح حال، انجام معاینات بالینی؛ انجام الكتردیاگنوز و کلیه خدمات مرتبط با آن از جمله موج F و H، ارائه تشخیص و تهیه گزارش، یک اندام (کد دیگری همزمان با این کد قابل محاسبه و اخذ نمی باشد)</t>
  </si>
  <si>
    <t xml:space="preserve">انجام معاینات الکترودیاگنوز (EMG و NCS)؛ شامل اخذ شرح حال، انجام معاینات بالینی؛ انجام الكتردیاگنوز و کلیه خدمات مرتبط با آن از جمله موج F و H، ارائه تشخیص و تهیه گزارش، دو اندام </t>
  </si>
  <si>
    <t>(کد دیگری همزمان با این کد قابل محاسبه و اخذ نمی باشد)</t>
  </si>
  <si>
    <t>انجام معاینات الکترودیاگنوز (EMG و NCS)؛ شامل اخذ شرح حال، انجام معاینات بالینی؛ انجام الكتردیاگنوز کلیه خدمات مرتبط با آن از جمله موج F و H، ارائه تشخیص و تهیه گزارش، سه اندام</t>
  </si>
  <si>
    <t xml:space="preserve"> (کد دیگری همزمان با این کد قابل محاسبه و اخذ نمی باشد)</t>
  </si>
  <si>
    <t>انجام معاینات الکترودیاگنوز (EMG و NCS)؛ شامل اخذ شرح حال، انجام معاینات بالینی؛ انجام الكتردیاگنوز کلیه خدمات مرتبط با آن از جمله موج F و H، ارائه تشخیص و تهیه گزارش، چهار اندام</t>
  </si>
  <si>
    <t>EMG حنجره، دیافراگم، و سایر ارگانها مانند صورت، چشم، ...</t>
  </si>
  <si>
    <r>
      <t>EMG</t>
    </r>
    <r>
      <rPr>
        <b/>
        <sz val="12"/>
        <color indexed="8"/>
        <rFont val="B Traffic"/>
        <charset val="178"/>
      </rPr>
      <t xml:space="preserve"> عضلات پارااسپینال در صورت درخواست پزشك معالج</t>
    </r>
  </si>
  <si>
    <r>
      <t xml:space="preserve">بررسی </t>
    </r>
    <r>
      <rPr>
        <b/>
        <sz val="12"/>
        <color indexed="8"/>
        <rFont val="Calibri"/>
        <family val="2"/>
      </rPr>
      <t>EMG</t>
    </r>
    <r>
      <rPr>
        <b/>
        <sz val="12"/>
        <color indexed="8"/>
        <rFont val="B Traffic"/>
        <charset val="178"/>
      </rPr>
      <t xml:space="preserve"> عضلات در یک اندام یا عضلات غیر اندامی (آگزیال) (یک یا دو طرفه)</t>
    </r>
  </si>
  <si>
    <r>
      <t>EMG</t>
    </r>
    <r>
      <rPr>
        <b/>
        <sz val="12"/>
        <color indexed="8"/>
        <rFont val="B Traffic"/>
        <charset val="178"/>
      </rPr>
      <t xml:space="preserve"> تک رشته‌‌ای با استفاده از الکترود تک رشته ای با اندازه‌گیری کمی جیتر بلوک و یا دانسیته فیبر در هر یا همه محل های عضله بررسی شده با انقباض ارادی یا با تحریک الکتریکی</t>
    </r>
  </si>
  <si>
    <t>نوروفیزیولوژی حین عمل جراحی</t>
  </si>
  <si>
    <t>بررسی نوروفیزیولوژیک حین عمل جراحی؛ به ازای هر ساعت</t>
  </si>
  <si>
    <r>
      <t xml:space="preserve">برنامه‌ریزی کامل عمل جراحی فانکشنال </t>
    </r>
    <r>
      <rPr>
        <b/>
        <sz val="12"/>
        <color indexed="8"/>
        <rFont val="Calibri"/>
        <family val="2"/>
      </rPr>
      <t>DBS</t>
    </r>
    <r>
      <rPr>
        <b/>
        <sz val="12"/>
        <color indexed="8"/>
        <rFont val="B Traffic"/>
        <charset val="178"/>
      </rPr>
      <t xml:space="preserve"> با دستگاه استریوتاکسی </t>
    </r>
  </si>
  <si>
    <t>بررسی عملکرد دستگاه عصبی خودکار</t>
  </si>
  <si>
    <r>
      <t xml:space="preserve">بررسی عملکرد دستگاه عصبی خودکار؛ عصب دهی کاردیوواگال (عملکرد پاراسمپاتیک) شامل دو یا بیشتر از موارد زیر؛ پاسخ ضربان قلب به تنفس عمیق با ثبت فاصله </t>
    </r>
    <r>
      <rPr>
        <b/>
        <sz val="12"/>
        <color indexed="8"/>
        <rFont val="Calibri"/>
        <family val="2"/>
      </rPr>
      <t>R-R</t>
    </r>
    <r>
      <rPr>
        <b/>
        <sz val="12"/>
        <color indexed="8"/>
        <rFont val="B Traffic"/>
        <charset val="178"/>
      </rPr>
      <t xml:space="preserve"> ، نسبت والسالوا، نسبت 30:15</t>
    </r>
  </si>
  <si>
    <r>
      <t xml:space="preserve">عصب دهی وازوموتور، آدرنرژیک (عملکرد آدرنرژیک سمپاتیک)، شامل تغییر فشار خون با هر ضربان قلب و تغییر فاصله </t>
    </r>
    <r>
      <rPr>
        <b/>
        <sz val="12"/>
        <color indexed="8"/>
        <rFont val="Calibri"/>
        <family val="2"/>
      </rPr>
      <t>R-R</t>
    </r>
    <r>
      <rPr>
        <b/>
        <sz val="12"/>
        <color indexed="8"/>
        <rFont val="B Traffic"/>
        <charset val="178"/>
      </rPr>
      <t xml:space="preserve"> در طی مانور والسالوا و حداقل 5 دقیقه در زمان تیلت</t>
    </r>
  </si>
  <si>
    <r>
      <t>سودوموتور شامل یک مورد یا بیشتر از موارد زیر: تست کمی رفلکس آکسون پسودوموتور (</t>
    </r>
    <r>
      <rPr>
        <b/>
        <sz val="12"/>
        <color indexed="8"/>
        <rFont val="Calibri"/>
        <family val="2"/>
      </rPr>
      <t>QSART</t>
    </r>
    <r>
      <rPr>
        <b/>
        <sz val="12"/>
        <color indexed="8"/>
        <rFont val="B Traffic"/>
        <charset val="178"/>
      </rPr>
      <t>)، تست سیلاستیک عرق، تست ترمورگولاتوری عرق و تغییر در پتانسیل سمپاتیک پوست</t>
    </r>
  </si>
  <si>
    <t>بررسی رفلکس و اختلالات سطح الکتریکی ایجاد شده در اثر تحریک‌ها (Evoked Potentials)</t>
  </si>
  <si>
    <r>
      <t>بررسی پتانسیل‌های ایجاد شده حسی-سوماتیک (</t>
    </r>
    <r>
      <rPr>
        <b/>
        <sz val="12"/>
        <color indexed="8"/>
        <rFont val="Calibri"/>
        <family val="2"/>
      </rPr>
      <t>SEP</t>
    </r>
    <r>
      <rPr>
        <b/>
        <sz val="12"/>
        <color indexed="8"/>
        <rFont val="B Traffic"/>
        <charset val="178"/>
      </rPr>
      <t>) اندام فوقانی یا تحتانی یا عصب کرانیال یا تنه و سر</t>
    </r>
  </si>
  <si>
    <r>
      <t>بررسی پتانسیل‌های ایجاد شده حرکتی (</t>
    </r>
    <r>
      <rPr>
        <b/>
        <sz val="12"/>
        <color indexed="8"/>
        <rFont val="Calibri"/>
        <family val="2"/>
      </rPr>
      <t>MEP</t>
    </r>
    <r>
      <rPr>
        <b/>
        <sz val="12"/>
        <color indexed="8"/>
        <rFont val="B Traffic"/>
        <charset val="178"/>
      </rPr>
      <t>) اندام فوقانی یا تحتانی هر تعداد اندام</t>
    </r>
  </si>
  <si>
    <r>
      <t>تست پتانسیل‌های ایجاد شده بینایی دستگاه عصبی مرکزی (</t>
    </r>
    <r>
      <rPr>
        <b/>
        <sz val="12"/>
        <color indexed="8"/>
        <rFont val="Calibri"/>
        <family val="2"/>
      </rPr>
      <t>VEP</t>
    </r>
    <r>
      <rPr>
        <b/>
        <sz val="12"/>
        <color indexed="8"/>
        <rFont val="B Traffic"/>
        <charset val="178"/>
      </rPr>
      <t>)</t>
    </r>
  </si>
  <si>
    <r>
      <t>رفلکس عضله حلقوی چشم (</t>
    </r>
    <r>
      <rPr>
        <b/>
        <sz val="12"/>
        <color indexed="8"/>
        <rFont val="Calibri"/>
        <family val="2"/>
      </rPr>
      <t>Blink Reflex</t>
    </r>
    <r>
      <rPr>
        <b/>
        <sz val="12"/>
        <color indexed="8"/>
        <rFont val="B Traffic"/>
        <charset val="178"/>
      </rPr>
      <t>)</t>
    </r>
  </si>
  <si>
    <r>
      <t>تست اتصال محل عصب و عضله (</t>
    </r>
    <r>
      <rPr>
        <b/>
        <sz val="12"/>
        <color indexed="8"/>
        <rFont val="Calibri"/>
        <family val="2"/>
      </rPr>
      <t>RST</t>
    </r>
    <r>
      <rPr>
        <b/>
        <sz val="12"/>
        <color indexed="8"/>
        <rFont val="B Traffic"/>
        <charset val="178"/>
      </rPr>
      <t>) قبل و بعد از انقباض با هر نوع فركانس به صورت گلوبال هر تعداد عصب</t>
    </r>
  </si>
  <si>
    <t>تست‌های EEG خاص</t>
  </si>
  <si>
    <r>
      <t>EEG</t>
    </r>
    <r>
      <rPr>
        <b/>
        <sz val="12"/>
        <color indexed="8"/>
        <rFont val="B Traffic"/>
        <charset val="178"/>
      </rPr>
      <t xml:space="preserve"> مانیتورینگ با ثبت و تفسیر هر 24 ساعت کمتر از 16 کاناله؛ به هر علت با یا بدون فعال کردن دارویی یا فیزیکی</t>
    </r>
  </si>
  <si>
    <t xml:space="preserve">بررسی به منظور تعیین محل دقیق كانون تشنج مغزی به وسیله كابل یا امواج رادیویی؛ تله متری 16 كانال یا بیشتر در تركیب با الكتروانسفالوگرافی (EEG) و ثبت و تفسیر ویدئویی (برای مثال برای تعیین محل قبل از عمل جراحی)، هر 24 ساعت </t>
  </si>
  <si>
    <r>
      <t>EEG</t>
    </r>
    <r>
      <rPr>
        <b/>
        <sz val="12"/>
        <color indexed="8"/>
        <rFont val="B Traffic"/>
        <charset val="178"/>
      </rPr>
      <t xml:space="preserve"> مانیتورینگ با ثبت و تفسیر هر 24 ساعت 16 کاناله یا بیشتر؛ به هر علت </t>
    </r>
  </si>
  <si>
    <r>
      <t>الکتروانسفالوگرام (</t>
    </r>
    <r>
      <rPr>
        <b/>
        <sz val="12"/>
        <color indexed="8"/>
        <rFont val="Calibri"/>
        <family val="2"/>
      </rPr>
      <t>EEG</t>
    </r>
    <r>
      <rPr>
        <b/>
        <sz val="12"/>
        <color indexed="8"/>
        <rFont val="B Traffic"/>
        <charset val="178"/>
      </rPr>
      <t>) درطی جراحی خارج جمجمه‌ای (برای مثال جراحی کاروتید)</t>
    </r>
  </si>
  <si>
    <r>
      <t xml:space="preserve">مونیتورینگ برای تعیین محل دقیق کانون تشنج مغزی به وسیله کابل یا رادیو، تله متری 16 کاناله یا بیشتر، ثبت و تفسیر </t>
    </r>
    <r>
      <rPr>
        <b/>
        <sz val="12"/>
        <color indexed="8"/>
        <rFont val="Calibri"/>
        <family val="2"/>
      </rPr>
      <t>EEG</t>
    </r>
    <r>
      <rPr>
        <b/>
        <sz val="12"/>
        <color indexed="8"/>
        <rFont val="B Traffic"/>
        <charset val="178"/>
      </rPr>
      <t>، هر 24 ساعت</t>
    </r>
  </si>
  <si>
    <t>تحلیل دیجیتال الکتروانسفالوگرام (برای مثال در تحلیل امواج صرعی)</t>
  </si>
  <si>
    <t xml:space="preserve">تست فعال کردن «وادا» برای بررسی عملکرد نیمکره مغزی، شامل مونیتورینگ الکتروانسفالوگرافی </t>
  </si>
  <si>
    <t xml:space="preserve">تعیین موقعیت عملکردی کورتکس و زیرکورتکس به وسیله تحریک و یا ثبت از الکترودهای سطح مغز یا الکترودهای عمقی برای برانگیختن تشنج یا مشخص کردن ساختمان‌های حیاتی مغز؛ با حضور پزشک به ازای هر ساعت </t>
  </si>
  <si>
    <r>
      <t>مننگوانسفالوگرافی (</t>
    </r>
    <r>
      <rPr>
        <b/>
        <sz val="12"/>
        <color indexed="8"/>
        <rFont val="Calibri"/>
        <family val="2"/>
      </rPr>
      <t>MEG</t>
    </r>
    <r>
      <rPr>
        <b/>
        <sz val="12"/>
        <color indexed="8"/>
        <rFont val="B Traffic"/>
        <charset val="178"/>
      </rPr>
      <t>)، ثبت و آنالیز؛ برای فعالیت مغناطیسی خودبخودی مغز (برای مثال تعیین محل کورتیکال صرع مغزی)</t>
    </r>
  </si>
  <si>
    <r>
      <t>مننگوانسفالوگرافی (</t>
    </r>
    <r>
      <rPr>
        <b/>
        <sz val="12"/>
        <color indexed="8"/>
        <rFont val="Calibri"/>
        <family val="2"/>
      </rPr>
      <t>MEG</t>
    </r>
    <r>
      <rPr>
        <b/>
        <sz val="12"/>
        <color indexed="8"/>
        <rFont val="B Traffic"/>
        <charset val="178"/>
      </rPr>
      <t>)، برای جریان برانگیخته مغناطیسی، یک کاربرد (برای مثال تعیین محل کورتکس حسی، حرکتی، زبانی و یا بینایی)</t>
    </r>
  </si>
  <si>
    <r>
      <t>مننگوانسفالوگرافی (</t>
    </r>
    <r>
      <rPr>
        <b/>
        <sz val="12"/>
        <color indexed="8"/>
        <rFont val="Calibri"/>
        <family val="2"/>
      </rPr>
      <t>MEG</t>
    </r>
    <r>
      <rPr>
        <b/>
        <sz val="12"/>
        <color indexed="8"/>
        <rFont val="B Traffic"/>
        <charset val="178"/>
      </rPr>
      <t xml:space="preserve">)، برای جریانات مغناطیسی برانگیخته شده، هر کاربرد اضافه (برای مثال تعیین محل کورتیکال حسی، حرکتی، زبانی یا بینایی) </t>
    </r>
  </si>
  <si>
    <t>محرک‌های عصبی (نورواستیمولاتورها)- تجزیه و تحلیل و برنامه دادن به آن</t>
  </si>
  <si>
    <t>آنالیز الکترونیک دستگاه مولد پالس عصبی کاشته شده (برای مثال تعداد و دامنه ضربان، دوره و شکل موج، وضعیت باطری، مودولاسیون خروجی، سیکلینک، امپدانس، و اندازه‌گیری میزان پذیرش بیمار) بدون برنامه‌ریزی مجدد</t>
  </si>
  <si>
    <t>مولد یا انتقال دهنده پالس تحریک کننده عصبی مغزی، نخاعی یا اعصاب محیطی ساده (برای مثال عصب محیطی، عصب اتونوم، عصبی عضلانی) با برنامه‌ریزی حین عمل جراحی یا برنامه‌ریزی بعدی</t>
  </si>
  <si>
    <t>مولد یا انتقال دهنده پالس تحریککننده عصبی مغزی، نخاعی یا اعصاب محیطی پیچیده (به جز عصب جمجمه‌ای) با برنامه‌ریزی حین عمل جراحی یا برنامه‌ریزی بعدی؛ ساعت اول</t>
  </si>
  <si>
    <t xml:space="preserve">مولد یا انتقال دهنده پالس تحریک کننده عصبی مغزی، نخاعی یا اعصاب محیطی پیچیده (به جز عصب جمجمه‌ای) با برنامه‌ریزی بعدی؛ هر 30 دقیقه اضافه بعد از اولین ساعت </t>
  </si>
  <si>
    <t xml:space="preserve">مولد یا انتقال دهنده پالس تحریک کننده پیچیده اعصاب جمجمه‌ای با برنامه‌ریزی حین عمل جراحی یا برنامه‌ریزی بعدی، با یا بدون تست عصبی، ساعت اول </t>
  </si>
  <si>
    <t>مولد یا انتقال دهنده پالس تحریککننده عصبی پیچیده اعصاب جمجمه‌ای؛ با برنامه‌ریزی حین عمل جراحی یا برنامه‌ریزی بعدی، هر 30 دقیقه اضافه بعد از اولین ساعت</t>
  </si>
  <si>
    <t xml:space="preserve">آنالیز الکترونیک دستگاه مولد پالس عصبی کاشته شده (برای مثال تعداد و دامنه ضربان، وضعیت باطری، مودولاسیون خروجی، سیکلینگ، امپدانس، و اندازه‌گیری میزان پذیرش بیمار)؛ مولد یا انتقال دهنده ضربان تحریککننده عصبی ساده یا پیچیده کاملاً عمقی مغزی، با برنامه‌ریزی اولیه یا مجدد </t>
  </si>
  <si>
    <t>آنالیزالکترونیک دستگاه مولد پالس عصبی کاشته شده (برای مثال تعداد و دامنه ضربان، وضعیت باطری، قبلیت انتخاب الکترود، مودولاسیون خروجی، سیکلینک، امپدانس و اندازه‌گیری میزان پذیرش بیمار)؛ مولد یا انتقال دهنده ضربان تحریککننده عصبی معدی، حین عمل جراحی، ‌با برنامه‌ریزی اولیه یا مجدد</t>
  </si>
  <si>
    <t>پرکردن مجدد و نگهداری پمپ یا محفظه آزادکننده دارو در نخاع (اینتراتکال، اپی دورال) یا مغز (داخلی بطنی)</t>
  </si>
  <si>
    <t>آنالیزالکترونیک دستگاه مولد پالس عصبی کاشته شده بعدی ، تجویز شده به وسیله پزشک</t>
  </si>
  <si>
    <t>تحلیل حرکتی</t>
  </si>
  <si>
    <t>تحلیل جامع حرکات به کمک کامپیوتر با ثبت ویدئویی یا کینماتیک سه بعدی؛ با یا بدون با اندازه‌گیری فشار ناحیه پلانتار در حین راه رفتن</t>
  </si>
  <si>
    <t>الکترومیوگرافی فعال سطحی یا فاین وایر، در حین راه رفتن یا فعالیت های دیگر، یک تا 12 عضله</t>
  </si>
  <si>
    <t>بازنگری و تفسیر توسط پزشک برای تحلیل جامع حرکات به کمک کامپیوتر، با اندازه‌گیری فعال فشار پلانتار در حین راه رفتن یا فعالیت‌های دیگر و الکترومیوگرافی فعال فاین وایر یا گزارش ثبت شده</t>
  </si>
  <si>
    <t xml:space="preserve">مپینگ کارکرد مغزی </t>
  </si>
  <si>
    <t>انتخاب و اجرای تست عملکردی عصبی در حین تصویربرداری غیرتهاجمی مپینگ عملکرد مغزی، با انجام کامل تست توسط پزشک یا فیزیولوژیست، با انجام مرور بر تست و گزارش‌دهی</t>
  </si>
  <si>
    <t>خدمات مشاوره ژنتیک</t>
  </si>
  <si>
    <t>خدمات ژنتیک پزشکی و مشاوره ژنتیک، رودررو با بیمار یا خانواده به مدت حداقل 30 دقیقه</t>
  </si>
  <si>
    <t xml:space="preserve"> (این کد در صورتی که برای مشاوره بعد از ازدواج انجام شود، تحت پوشش بیمه پایه می‌باشد)</t>
  </si>
  <si>
    <t xml:space="preserve">ارزیابی و بررسی دستگاه عصبی مرکزی/ آزمایش‌های مربوطه (مثل شناختی، عصبی، روانی و گفتاری) </t>
  </si>
  <si>
    <t>ارزیابی زبان پریشی بزرگسالان (آزمون زبان پریشی فارسی و دو زبانه) همراه با تفسیر و گزارش</t>
  </si>
  <si>
    <r>
      <t>تست تکاملی؛ محدود (برای مثال تست غربالگری تکاملی تست (</t>
    </r>
    <r>
      <rPr>
        <b/>
        <sz val="12"/>
        <color indexed="8"/>
        <rFont val="Calibri"/>
        <family val="2"/>
      </rPr>
      <t>Early Language Millstone</t>
    </r>
    <r>
      <rPr>
        <b/>
        <sz val="12"/>
        <color indexed="8"/>
        <rFont val="B Traffic"/>
        <charset val="178"/>
      </rPr>
      <t xml:space="preserve"> </t>
    </r>
    <r>
      <rPr>
        <b/>
        <sz val="12"/>
        <color indexed="8"/>
        <rFont val="Calibri"/>
        <family val="2"/>
      </rPr>
      <t>Screen, II</t>
    </r>
    <r>
      <rPr>
        <b/>
        <sz val="12"/>
        <color indexed="8"/>
        <rFont val="B Traffic"/>
        <charset val="178"/>
      </rPr>
      <t xml:space="preserve"> با تفسیر و گزارش (غربالگری/آزمون‌های 451جی) رشدی همراه با تفسیر و گزارش) </t>
    </r>
  </si>
  <si>
    <t>تست تکاملی؛ گسترده (شامل ارزیابی حرکتی، زبانی، اجتماعی، عملکردهای سازگاری و یا شناختی به کمک ابزارهای استاندارد تکاملی) با تفسیر و گزارش</t>
  </si>
  <si>
    <t>آزمون وضعیت رفتاری عصبی (ارزیابی بالینی تفکر، استدلال و قضاوت، برای مثال دانش اکتسابی، توجه، حافظه، توانمندیهای بینایی فضایی، عملکردهای زبانی، برنامه‌ریزی) با تفسیر و گزارش</t>
  </si>
  <si>
    <t>مجموعه تست های نوروفیزیولوژی</t>
  </si>
  <si>
    <r>
      <t xml:space="preserve">تست عصبی روانی (برای مثال </t>
    </r>
    <r>
      <rPr>
        <b/>
        <sz val="12"/>
        <color indexed="8"/>
        <rFont val="Calibri"/>
        <family val="2"/>
      </rPr>
      <t>Halstead-Reitan</t>
    </r>
    <r>
      <rPr>
        <b/>
        <sz val="12"/>
        <color indexed="8"/>
        <rFont val="B Traffic"/>
        <charset val="178"/>
      </rPr>
      <t xml:space="preserve">، تست روانی عصبی </t>
    </r>
    <r>
      <rPr>
        <b/>
        <sz val="12"/>
        <color indexed="8"/>
        <rFont val="Calibri"/>
        <family val="2"/>
      </rPr>
      <t>Wexhsler Mmory Scales</t>
    </r>
    <r>
      <rPr>
        <b/>
        <sz val="12"/>
        <color indexed="8"/>
        <rFont val="B Traffic"/>
        <charset val="178"/>
      </rPr>
      <t xml:space="preserve">, </t>
    </r>
    <r>
      <rPr>
        <b/>
        <sz val="12"/>
        <color indexed="8"/>
        <rFont val="Calibri"/>
        <family val="2"/>
      </rPr>
      <t>Battery</t>
    </r>
    <r>
      <rPr>
        <b/>
        <sz val="12"/>
        <color indexed="8"/>
        <rFont val="B Traffic"/>
        <charset val="178"/>
      </rPr>
      <t>، و (</t>
    </r>
    <r>
      <rPr>
        <b/>
        <sz val="12"/>
        <color indexed="8"/>
        <rFont val="Calibri"/>
        <family val="2"/>
      </rPr>
      <t>Wisconsin Card Sorting Test</t>
    </r>
    <r>
      <rPr>
        <b/>
        <sz val="12"/>
        <color indexed="8"/>
        <rFont val="B Traffic"/>
        <charset val="178"/>
      </rPr>
      <t xml:space="preserve"> ، هر ساعت از وقت روان‌شناس و یا پزشک، هم برای تست‌های رودررو با بیمار ارائه شده و هم زمان لازم برای تفسیر نتایج و ارائه گزارش</t>
    </r>
  </si>
  <si>
    <r>
      <t xml:space="preserve">تست عصبی روانی(برای مثال </t>
    </r>
    <r>
      <rPr>
        <b/>
        <sz val="12"/>
        <color indexed="8"/>
        <rFont val="Calibri"/>
        <family val="2"/>
      </rPr>
      <t>Halstead-Reitan</t>
    </r>
    <r>
      <rPr>
        <b/>
        <sz val="12"/>
        <color indexed="8"/>
        <rFont val="B Traffic"/>
        <charset val="178"/>
      </rPr>
      <t xml:space="preserve">، تست روانی عصبی </t>
    </r>
    <r>
      <rPr>
        <b/>
        <sz val="12"/>
        <color indexed="8"/>
        <rFont val="Calibri"/>
        <family val="2"/>
      </rPr>
      <t>Wexhsler Mmory Scales</t>
    </r>
    <r>
      <rPr>
        <b/>
        <sz val="12"/>
        <color indexed="8"/>
        <rFont val="B Traffic"/>
        <charset val="178"/>
      </rPr>
      <t xml:space="preserve">, </t>
    </r>
    <r>
      <rPr>
        <b/>
        <sz val="12"/>
        <color indexed="8"/>
        <rFont val="Calibri"/>
        <family val="2"/>
      </rPr>
      <t>Battery</t>
    </r>
    <r>
      <rPr>
        <b/>
        <sz val="12"/>
        <color indexed="8"/>
        <rFont val="B Traffic"/>
        <charset val="178"/>
      </rPr>
      <t xml:space="preserve"> و </t>
    </r>
    <r>
      <rPr>
        <b/>
        <sz val="12"/>
        <color indexed="8"/>
        <rFont val="Calibri"/>
        <family val="2"/>
      </rPr>
      <t>Wisconsin Card Sorting Test</t>
    </r>
    <r>
      <rPr>
        <b/>
        <sz val="12"/>
        <color indexed="8"/>
        <rFont val="B Traffic"/>
        <charset val="178"/>
      </rPr>
      <t>)، با گزارش و تفسیر فرد حرفه‌ای درزمینه پزشکی، انجام شده به کمک تکنسین، هر ساعت از وقت تکنسین، رودررو</t>
    </r>
  </si>
  <si>
    <r>
      <t xml:space="preserve">تست عصبی روانی ( </t>
    </r>
    <r>
      <rPr>
        <b/>
        <sz val="12"/>
        <color indexed="8"/>
        <rFont val="Calibri"/>
        <family val="2"/>
      </rPr>
      <t>Wisconsin Card Sorting Test</t>
    </r>
    <r>
      <rPr>
        <b/>
        <sz val="12"/>
        <color indexed="8"/>
        <rFont val="B Traffic"/>
        <charset val="178"/>
      </rPr>
      <t>)، اجرا شده توسط کامپیوتر، با گزارش و تفسیر فرد حرفه ای در زمینه پزشکی</t>
    </r>
  </si>
  <si>
    <r>
      <t xml:space="preserve">تست های استاندارد عملکرد شناختی (برای مثال ارزیابی تحلیل اطلاعات </t>
    </r>
    <r>
      <rPr>
        <b/>
        <sz val="12"/>
        <color indexed="8"/>
        <rFont val="Calibri"/>
        <family val="2"/>
      </rPr>
      <t>Ross</t>
    </r>
    <r>
      <rPr>
        <b/>
        <sz val="12"/>
        <color indexed="8"/>
        <rFont val="B Traffic"/>
        <charset val="178"/>
      </rPr>
      <t>) هر ساعت زمان یک فرد حرفه ای درزمینه پزشکی، هم برای تستهای رودررو با بیمار ارائه شده، و هم زمان لازم برای تفسیر نتایج و ارائه گزارش</t>
    </r>
  </si>
  <si>
    <t xml:space="preserve">خوراندن داروی فینگولیمود و مانیتورینگ در روز اول توسط پزشک </t>
  </si>
  <si>
    <t>تجویز شیمی درمانی</t>
  </si>
  <si>
    <t xml:space="preserve">تجویز شیمی درمانی زیر جلدی یا عضلانی با یا بدون بیحسی موضعی به ازای هر جلسه </t>
  </si>
  <si>
    <t>(به شرط یک بررسی توسط پزشک در طی جلسه شیمی درمانی)</t>
  </si>
  <si>
    <t>تجویز شیمی درمانی داخل وریدی یا شریانی با تکنیک تجویز سریع و روش انفوزیون موارد متعدد دارو از قبل مخلوط شده به ازای هر جلسه تا 8 ساعت</t>
  </si>
  <si>
    <t>(به شرط یک بررسی توسط پزشک در طی جلسه شیمی درمانی برای موارد بالای 8 ساعت کد901550 قابل گزارش و محاسبه می باشد)</t>
  </si>
  <si>
    <t>تجویز شیمی درمانی داخل ضایعه، موارد متعدد دارو از قبل مخلوط شده به ازای هر جلسه</t>
  </si>
  <si>
    <t>انفوزیون طولانی مدت (بیش از 8 ساعت) با یا بدون پمپ قابل حمل یا قابل كاشت همراه با پرکردن مجدد پمپ؛</t>
  </si>
  <si>
    <t xml:space="preserve"> (این کد برای هر 24 ساعت انفوزیون، یک بار قابل گزارش و محاسبه می‌باشد) (صرفا با نظارت مستقیم پزشک قابل محاسبه و اخذ می‌باشد)</t>
  </si>
  <si>
    <t xml:space="preserve">تجویز شیمی درمانی، بداخل حفره پلور یا پریتوئن، نیازمند و شامل توراسنتز و پریتونئوسنتز </t>
  </si>
  <si>
    <t>(صرفا در صورت انجام توسط پزشک قابل محاسبه و اخذ می‌باشد)</t>
  </si>
  <si>
    <t>تجویز شیمی درمانی به داخل CNS و داخل نخاعی (شامل پونکسیون نخاعی)</t>
  </si>
  <si>
    <t>پر کردن مجدد و نگهداری پمپ قابل کاشت، برای مراجعه مجدد بیماران جهت شارژ پمپ کاشته شده</t>
  </si>
  <si>
    <t>تزریق شیمی درمانی، ساب آراكنوئید یا داخل بطنی، از طریق محفظه زیرجلدی، یك یا چند دارو</t>
  </si>
  <si>
    <t xml:space="preserve"> ( به شرط یک بررسی توسط پزشک در طی جلسه شیمی درمانی)</t>
  </si>
  <si>
    <t>درمان فوتودینامیک</t>
  </si>
  <si>
    <t>درمان فوتودینامیک به وسیله تجویز خارجی نور برای تخریب ضایعه بدخیم و یا مستعد بدخیمی در پوست و مخاط مجاور (برای مثال لب) به وسیله فعال کردن داروهای حساس به نور</t>
  </si>
  <si>
    <t xml:space="preserve">درمان فوتودینامیک به وسیله به کارگیری آندوسکوپیک نور برای تخریب بافت غیر طبیعی، از طریق فعال کردن داروهای تخریب بافت غیر طبیعی، از طریق فعال کردن داروهای حساس به نور، اولین 30 دقیقه </t>
  </si>
  <si>
    <t>درمان فوتودینامیک به وسیله به کارگیری آندوسکوپیک نور برای تخریب بافت غیر طبیعی، از طریق فعال کردن داروهای تخریب بافت غیر طبیعی، از طریق فعال کردن داروهای حساس به نور، هر 15 دقیقه اضافه</t>
  </si>
  <si>
    <t>نوردرمانی با استفاده از دستگاه‎های نورپلاریزه</t>
  </si>
  <si>
    <t>اعمال خاص درماتولوژیک</t>
  </si>
  <si>
    <t xml:space="preserve">اکتینوتراپی (نور ماوراء بنفش) </t>
  </si>
  <si>
    <r>
      <t xml:space="preserve">فوتوکموتراپی؛ به وسیله تار و امواج ماوراء بنفش </t>
    </r>
    <r>
      <rPr>
        <b/>
        <sz val="12"/>
        <color indexed="8"/>
        <rFont val="Calibri"/>
        <family val="2"/>
      </rPr>
      <t>B</t>
    </r>
    <r>
      <rPr>
        <b/>
        <sz val="12"/>
        <color indexed="8"/>
        <rFont val="B Traffic"/>
        <charset val="178"/>
      </rPr>
      <t xml:space="preserve"> (درمان </t>
    </r>
    <r>
      <rPr>
        <b/>
        <sz val="12"/>
        <color indexed="8"/>
        <rFont val="Calibri"/>
        <family val="2"/>
      </rPr>
      <t>Goeckerman</t>
    </r>
    <r>
      <rPr>
        <b/>
        <sz val="12"/>
        <color indexed="8"/>
        <rFont val="B Traffic"/>
        <charset val="178"/>
      </rPr>
      <t xml:space="preserve">) یا پترولاتوم و ماوراء بنفش </t>
    </r>
    <r>
      <rPr>
        <b/>
        <sz val="12"/>
        <color indexed="8"/>
        <rFont val="Calibri"/>
        <family val="2"/>
      </rPr>
      <t>B</t>
    </r>
  </si>
  <si>
    <r>
      <t xml:space="preserve">پسورآلن‌ها و ماوراء بنفش </t>
    </r>
    <r>
      <rPr>
        <b/>
        <sz val="12"/>
        <color indexed="8"/>
        <rFont val="Calibri"/>
        <family val="2"/>
      </rPr>
      <t>PUVA) A</t>
    </r>
    <r>
      <rPr>
        <b/>
        <sz val="12"/>
        <color indexed="8"/>
        <rFont val="B Traffic"/>
        <charset val="178"/>
      </rPr>
      <t>)</t>
    </r>
  </si>
  <si>
    <r>
      <t>فوتوکموتراپی (</t>
    </r>
    <r>
      <rPr>
        <b/>
        <sz val="12"/>
        <color indexed="8"/>
        <rFont val="Calibri"/>
        <family val="2"/>
      </rPr>
      <t>Goeckerman</t>
    </r>
    <r>
      <rPr>
        <b/>
        <sz val="12"/>
        <color indexed="8"/>
        <rFont val="B Traffic"/>
        <charset val="178"/>
      </rPr>
      <t xml:space="preserve"> و یا </t>
    </r>
    <r>
      <rPr>
        <b/>
        <sz val="12"/>
        <color indexed="8"/>
        <rFont val="Calibri"/>
        <family val="2"/>
      </rPr>
      <t>PUVA</t>
    </r>
    <r>
      <rPr>
        <b/>
        <sz val="12"/>
        <color indexed="8"/>
        <rFont val="B Traffic"/>
        <charset val="178"/>
      </rPr>
      <t>) برای درماتوزهای شدید پاسخ دهنده به نور، نیازمند حداقل 4 تا 8 ساعت مراقبت و درمان زیر نظر مستقیم پزشک (شامل به کارگیری و تجویز دارو و پانسمان)</t>
    </r>
  </si>
  <si>
    <t xml:space="preserve">درمان با لیزر برای بیماری های التهابی پوست (به عنوان مثال پسوریازیس)؛ به هر میزان سانتیمتر مربع سطح بدن و به ازای هر جلسه درمان </t>
  </si>
  <si>
    <t xml:space="preserve">درمان با لیزر برای سایر ضایعات پوست؛ به هر میزان سانتیمتر مربع سطح بدن و هر جلسه درمان </t>
  </si>
  <si>
    <t>طب فیزیکی و توانبخشی</t>
  </si>
  <si>
    <t>ارزیابی و برنامه‌ریزی برای فیزیوتراپی بیمار به ازای هر دوره فیزیوتراپی</t>
  </si>
  <si>
    <t xml:space="preserve">استفاده از CPM یا لیزر کم توان برای توانبخشی اندامها ، هر اندام (قابل گزارش برای حداکثر دو اندام در هر جلسه) </t>
  </si>
  <si>
    <t>ارزیابی جامع کاردرمانی یا شغلی جهت برنامه ریزی برای کاردرمانی بیمار برای یک دوره درمان</t>
  </si>
  <si>
    <t xml:space="preserve">فیزیوتراپی قفسه سینه و اندام‌ها با یا بدون مدالیته‌های فیزیكی شامل تمرین درمانی و ماساژ برای بیماران بستری </t>
  </si>
  <si>
    <t>(در صورت درخواست پزشک معالج در بخش های مراقبت ویژه (CCU و ICU) و بخش‌های جراحی توراکس و ریه برای هر تعداد جلسه در هر روز بستری و رعایت مدت زمان استاندارد حداقل 30 دقیقه و براساس استاندارد و دستورالعمل‌های ابلاغی وزارت بهداشت، درمان و آموزش پزشکی تحت پوشش بیمه پایه می‌باشد)(این کد را با کد 901640 گزارش ننمائید)</t>
  </si>
  <si>
    <t>فیزیوتراپی قفسه سینه بدون فیزیوتراپی اندام ها با یا بدون مدالیته های فیزیكی شامل تمرین درمانی و ماساژ بیماران بستری</t>
  </si>
  <si>
    <t>(در صورت درخواست پزشک معالج در بخش‌های مراقبت ویژه (CCU و ICU) و بخش‌های جراحی توراکس و ریه برای هر تعداد جلسه در هر روز بستری و رعایت مدت زمان استاندارد حداقل 20 دقیقه تحت پوشش بیمه پایه می‌باشد) (این کد با کد 901640 قابل گزارش و اخذ نمی‌باشد) (مطابق با استانداردهای ابلاغی وزارت بهداشت، درمان و آموزش پزشکی)</t>
  </si>
  <si>
    <t>فیزیوتراپی یک یا چند ناحیه در بیماران بستری در صورت درخواست پزشک معالج برای هر روز بستری مشروط بر ثبت و گزارش در پرونده و ممهور به مهر مسئول فنی صاحب صلاحیت به ازای حداقل 15 دقیقه</t>
  </si>
  <si>
    <t>به کارگیری روش‌ها و یا اعمال درمانی روتین فیزیوتراپی و طب فیزیکی و توانبخشی شامل هر تعداد از موارد ذکر شده برای هر ناحیه در هر جلسه</t>
  </si>
  <si>
    <t xml:space="preserve">(کمپرس‌های گرم یا سرد، کشش مکانیکی، تحریک الکتریکی با دست یا دستگاه، ابزار وازوپنوماتیک، میکروویو، مادون قرمز، ماوراء بنفش، یونتوفورزیس، حمام پارافین، اولتراسوند، بازآموزی عصبی عضلانی حرکت، تعادل، حس کینتیک، وضعیت بدن، حس موقعیت فضایی، آموزش راه رفتن، آموزش برای ADL، آموزش حرکت با ویلچر و سایر اعمال یا روش‌های مرتبط) </t>
  </si>
  <si>
    <t>دیاترمی</t>
  </si>
  <si>
    <t xml:space="preserve"> (در صورتی که خدمت دیاترمی جزء یکی از روش فیزیوتراپی در کد 901645 باشد. این کد علاوه بر کد اصلی قابل محاسبه و اخذ می‌باشد)</t>
  </si>
  <si>
    <t xml:space="preserve">به کارگیری روش‌ها و تکنیک‌های کاردرمانی شامل استفاده از یک یا چند مورد از فعالیت‌های کاردرمانی برای یک جلسه حداقل 30 دقیقه‌ای </t>
  </si>
  <si>
    <t xml:space="preserve">(شامل ارزیابی و درمان اسکلتی-عضلانی، یا حسی-حرکتی، یا ادراکی-شناختی، یا روانی- اجتماعی، ارزیابی عضلانی دستی اندام‌ها و تنه، اندازه‌گیری و گزارش میزان دامنه حرکتی اندام‌ها و تنه، توسعه مهارت های شناختی برای بالا بردن توجه و حافظه، روش‌های یکپارچگی حسی برای تقویت پردازش حسی و تحریک پاسخ سازگاری با نیازهای محیطی، موقعیت فضایی، آموزش برای ADL، آموزش فعالیت‌های خود مراقبتی، استفاده از روش‌های بازی درمانی در کودکان، فعالیت درمانی مستقیم (به کارگیری فعالیت‌های دینامیک برای بهبود عملکرد)، آموزش بازگشت فرد به جامعه یا کار، آموزش مدیریت منزل، آموزش حرکت با ویلچر، آموزش راه رفتن، آموزش هندلینگ بیمار یا خانواده وی، مداخلات کاردرمانی در ضایعات دست پس از جراحی، مداخلات کاردرمانی در بخش‌های بستری و سایر روش‌ها یا مدالیته‌های کاردرمانی) </t>
  </si>
  <si>
    <t>به کارگیری روشها و تکنیکهای کاردرمانی شامل استفاده از یک یا چند مورد از فعالیتهای کاردرمانی برای یک جلسه حداقل 45 دقیقه ای</t>
  </si>
  <si>
    <t xml:space="preserve"> (شامل روشهای درمانی برای بهبود قدرت عضلانی، تحمل عضلانی، دامنه حرکتی و انعطاف پذیری به طور فعال و غیرفعال در اندام ها و تنه، بازآموزی عصبی عضلانی در فعالیتهای نشسته/ویا ایستاده مشتمل بر بهبود حرکت، تعادل، حس کینتیک، وضعیت بدن و اصلاح پاسچر، حس عمقی و/یا افزایش هماهنگی حرکتی، به کارگیری گروه درمانی در کاردرمانی، آماده سازی برای وضعیت و سختی در کار (توانبخشی حرفه ای) - مطابق با استانداردهای ابلاغی وزارت بهداشت، درمان و آموزش پزشکی</t>
  </si>
  <si>
    <t>انجام ارزیابی و به کارگیری روش‌ها و یا اعمال درمانی فیزیوتراپی و طب فیزیکی و توانبخشی مانند حمام کنتراست یا آب درمانی یا مخزن هوبارد و یا گردش چرخشی آب</t>
  </si>
  <si>
    <t xml:space="preserve"> (مطابق با استانداردهای ابلاغی وزارت بهداشت، درمان و آموزش پزشکی به ازای هر جلسه برای حداقل 20 دقیقه) </t>
  </si>
  <si>
    <t>ماساژ یا تمرین درمانی یا تکنیک های درمان دستی (برای مثال؛ حرکت دادن، دستکاری، درناژ دستی لنفاتیک ها و کشش دستی)؛ به ازای هر جلسه (فقط در موارد لنف ادما تحت پوشش بیمه پایه می باشد.)</t>
  </si>
  <si>
    <t>استفاده از دستگاه لیزر پرتوان جهت کاربردهای عصبی-اسکلتی-عضلانی؛ به ازای هر جلسه برای هر ناحیه</t>
  </si>
  <si>
    <t xml:space="preserve"> (قابل گزارش برای حداکثر دو ناحیه) (عمل مستقل) (مطابق با استانداردهای ابلاغی وزارت بهداشت، درمان و آموزش پزشکی) </t>
  </si>
  <si>
    <t xml:space="preserve">استفاده از دستگاه ESWT (Exteracorporeal Shock Wave Therapy) با توان کم، جهت درمان دردهای اسکلتی-عضلانی و ترمیم بافت نرم؛ به ازای هر ناحیه </t>
  </si>
  <si>
    <t xml:space="preserve">(قابل گزارش برای حداکثر دو ناحیه در هر جلسه) (عمل مستقل) (منبطق با استانداردهای ابلاغی وزارت بهداشت، درمان و آموزش پزشکی) </t>
  </si>
  <si>
    <t>اقدامات طب توانبخشی جهت بیماران سكته مغزی، ضربه مغزی، ضایعات نخاعی شامل ارزیابی پزشك، تجویز روشهای توانبخشی، آموزش فعالیتهای روزمره زندگی، مشاوره تغذیه، خدمات روانشناسی و ورزش درمانی توسط پزشک متخصص  به ازای هر جلسه</t>
  </si>
  <si>
    <t>(این کد با کدهای 901620 الی 901646 و 901660 الی 901670 قابل گزارش نمی‌باشد)</t>
  </si>
  <si>
    <t>اسکن استاتیک کف پا (Foot Scan) برای تعیین نقاط فشاری کف پا و تجویز کفی و یا اورتز مناسب</t>
  </si>
  <si>
    <t>اسکن دینامیک و سه بعدی کف پا (Foot Scan) برای تعیین نقاط فشاری کف پا و تجویز کفی و یا اورتز مناسب</t>
  </si>
  <si>
    <t xml:space="preserve"> Whole Body Vibration)WBV)</t>
  </si>
  <si>
    <r>
      <t xml:space="preserve">استفاده از دستگاه </t>
    </r>
    <r>
      <rPr>
        <b/>
        <sz val="12"/>
        <color indexed="8"/>
        <rFont val="Calibri"/>
        <family val="2"/>
      </rPr>
      <t>Magnetic Field Therapy</t>
    </r>
    <r>
      <rPr>
        <b/>
        <sz val="12"/>
        <color indexed="8"/>
        <rFont val="B Traffic"/>
        <charset val="178"/>
      </rPr>
      <t xml:space="preserve"> جهت توانبخشی اندام‌ها؛ به ازای هر جلسه منطبق با استانداردهای ابلاغی وزارت بهداشت، درمان و آموزش پزشکی (عمل مستقل)</t>
    </r>
  </si>
  <si>
    <t>توانبخشی ریوی شامل ارزیابی پزشکی، مانیتورینگ قلبی، اکسیژن درمانی و ورزش درمانی؛ به ازای هر جلسه</t>
  </si>
  <si>
    <r>
      <t xml:space="preserve">توانبخشی فعال </t>
    </r>
    <r>
      <rPr>
        <b/>
        <sz val="12"/>
        <color indexed="8"/>
        <rFont val="Calibri"/>
        <family val="2"/>
      </rPr>
      <t>DBC (Documented Based Care</t>
    </r>
    <r>
      <rPr>
        <b/>
        <sz val="12"/>
        <color indexed="8"/>
        <rFont val="B Traffic"/>
        <charset val="178"/>
      </rPr>
      <t>) برای ستون فقرات و اندام‌ها؛ هر جلسه</t>
    </r>
  </si>
  <si>
    <t>Taping Kinesio</t>
  </si>
  <si>
    <r>
      <t>Halo</t>
    </r>
    <r>
      <rPr>
        <b/>
        <sz val="12"/>
        <color indexed="8"/>
        <rFont val="B Traffic"/>
        <charset val="178"/>
      </rPr>
      <t xml:space="preserve"> </t>
    </r>
    <r>
      <rPr>
        <b/>
        <sz val="12"/>
        <color indexed="8"/>
        <rFont val="Calibri"/>
        <family val="2"/>
      </rPr>
      <t>vest</t>
    </r>
    <r>
      <rPr>
        <b/>
        <sz val="12"/>
        <color indexed="8"/>
        <rFont val="B Traffic"/>
        <charset val="178"/>
      </rPr>
      <t xml:space="preserve"> (چهار بار کربنی) (هزینه مواد مصرفی به صورت جداگانه قابل محاسبه و اخذ می‌باشد)</t>
    </r>
  </si>
  <si>
    <r>
      <t>LSO</t>
    </r>
    <r>
      <rPr>
        <b/>
        <sz val="12"/>
        <color indexed="8"/>
        <rFont val="B Traffic"/>
        <charset val="178"/>
      </rPr>
      <t xml:space="preserve"> </t>
    </r>
  </si>
  <si>
    <t>(هزینه مواد مصرفی به صورت جداگانه قابل محاسبه و اخذ می‌باشد)</t>
  </si>
  <si>
    <r>
      <t>TLSO</t>
    </r>
    <r>
      <rPr>
        <b/>
        <sz val="12"/>
        <color indexed="8"/>
        <rFont val="B Traffic"/>
        <charset val="178"/>
      </rPr>
      <t xml:space="preserve"> </t>
    </r>
  </si>
  <si>
    <r>
      <t>Body</t>
    </r>
    <r>
      <rPr>
        <b/>
        <sz val="12"/>
        <color indexed="8"/>
        <rFont val="B Traffic"/>
        <charset val="178"/>
      </rPr>
      <t xml:space="preserve"> </t>
    </r>
    <r>
      <rPr>
        <b/>
        <sz val="12"/>
        <color indexed="8"/>
        <rFont val="Calibri"/>
        <family val="2"/>
      </rPr>
      <t>Jacket</t>
    </r>
    <r>
      <rPr>
        <b/>
        <sz val="12"/>
        <color indexed="8"/>
        <rFont val="B Traffic"/>
        <charset val="178"/>
      </rPr>
      <t xml:space="preserve"> </t>
    </r>
  </si>
  <si>
    <r>
      <t xml:space="preserve">                Cock</t>
    </r>
    <r>
      <rPr>
        <b/>
        <sz val="12"/>
        <color indexed="8"/>
        <rFont val="B Traffic"/>
        <charset val="178"/>
      </rPr>
      <t xml:space="preserve"> </t>
    </r>
    <r>
      <rPr>
        <b/>
        <sz val="12"/>
        <color indexed="8"/>
        <rFont val="Calibri"/>
        <family val="2"/>
      </rPr>
      <t>Up</t>
    </r>
    <r>
      <rPr>
        <b/>
        <sz val="12"/>
        <color indexed="8"/>
        <rFont val="B Traffic"/>
        <charset val="178"/>
      </rPr>
      <t xml:space="preserve">(استاتیک دست) </t>
    </r>
  </si>
  <si>
    <r>
      <t xml:space="preserve">             Sarmiento</t>
    </r>
    <r>
      <rPr>
        <b/>
        <sz val="12"/>
        <color indexed="8"/>
        <rFont val="B Traffic"/>
        <charset val="178"/>
      </rPr>
      <t xml:space="preserve"> </t>
    </r>
    <r>
      <rPr>
        <b/>
        <sz val="12"/>
        <color indexed="8"/>
        <rFont val="Calibri"/>
        <family val="2"/>
      </rPr>
      <t>Brace</t>
    </r>
    <r>
      <rPr>
        <b/>
        <sz val="12"/>
        <color indexed="8"/>
        <rFont val="B Traffic"/>
        <charset val="178"/>
      </rPr>
      <t xml:space="preserve"> (استاتیک بازو)</t>
    </r>
  </si>
  <si>
    <t xml:space="preserve"> (هزینه مواد مصرفی به صورت جداگانه قابل محاسبه و اخذ می‌باشد)</t>
  </si>
  <si>
    <r>
      <t>AFO</t>
    </r>
    <r>
      <rPr>
        <b/>
        <sz val="12"/>
        <color indexed="8"/>
        <rFont val="B Traffic"/>
        <charset val="178"/>
      </rPr>
      <t xml:space="preserve"> </t>
    </r>
  </si>
  <si>
    <r>
      <t>Hip</t>
    </r>
    <r>
      <rPr>
        <b/>
        <sz val="12"/>
        <color indexed="8"/>
        <rFont val="B Traffic"/>
        <charset val="178"/>
      </rPr>
      <t xml:space="preserve"> </t>
    </r>
    <r>
      <rPr>
        <b/>
        <sz val="12"/>
        <color indexed="8"/>
        <rFont val="Calibri"/>
        <family val="2"/>
      </rPr>
      <t>Brace (HO</t>
    </r>
    <r>
      <rPr>
        <b/>
        <sz val="12"/>
        <color indexed="8"/>
        <rFont val="B Traffic"/>
        <charset val="178"/>
      </rPr>
      <t>)</t>
    </r>
  </si>
  <si>
    <r>
      <t>Knee</t>
    </r>
    <r>
      <rPr>
        <b/>
        <sz val="12"/>
        <color indexed="8"/>
        <rFont val="B Traffic"/>
        <charset val="178"/>
      </rPr>
      <t xml:space="preserve"> </t>
    </r>
    <r>
      <rPr>
        <b/>
        <sz val="12"/>
        <color indexed="8"/>
        <rFont val="Calibri"/>
        <family val="2"/>
      </rPr>
      <t>Brace (HO</t>
    </r>
    <r>
      <rPr>
        <b/>
        <sz val="12"/>
        <color indexed="8"/>
        <rFont val="B Traffic"/>
        <charset val="178"/>
      </rPr>
      <t>)</t>
    </r>
  </si>
  <si>
    <t>آموزش با پروتز، اندامهای فوقانی و یا تحتانی</t>
  </si>
  <si>
    <t xml:space="preserve"> (این کد توسط فیزیوتراپست یا کاردرمان قابل گزارش نمی‌باشد)</t>
  </si>
  <si>
    <t xml:space="preserve">کنترل استفاده از ارتز یا پروتز، بیمار قبلی </t>
  </si>
  <si>
    <t>(این کد توسط فیزیوتراپست یا کاردرمان قابل گزارش نمی‌باشد)</t>
  </si>
  <si>
    <t xml:space="preserve">آموزش و فیتینگ ارتز (شامل ارزیابی و فیتینگ که در جای دیگر گزارش نشده است) اندام‌های فوقانی، اندام‌های تحتانی و یا تنه </t>
  </si>
  <si>
    <t>مشاوره و تدبیر تغذیه ای برای بیماران بستری شامل گرفتن شرح حال و بررسی تاریخچه سلامت (ثبت اطلاعات فردی، سوابق بیماری ها، سوابق مصرف داروها، شیوه زندگی و آلرژی ها و عدم تحمل های غذایی) درخواست، بررسی و ثبت علائم بالینی مرتبط با تغذیه، بررسی و تفسیر نتایج آزمایشگاهی و بررسی پرسشنامه تغذیه (ثبت عادات غذایی) و انجام مداخلات و توصیه های تغذیه‌ای برای هر دوره بستری</t>
  </si>
  <si>
    <t xml:space="preserve"> (این کد برای بیماران دیابتیک، فشارخونی، کلیوی، گوارشی، سرطانی و قلبی تحت پوشش بیمه پایه می باشد)</t>
  </si>
  <si>
    <t>درمان تغذیه‌ای طبی</t>
  </si>
  <si>
    <t>مشاوره و تدبیر تغذیه‌‌ای برای بیماران سرپایی شامل گرفتن شرح حال و بررسی تاریخچه سلامت (ثبت اطلاعات فردی، سوابق بیماری ها، سوابق مصرف داروها، شیوه زندگی و آلرژی‌ها و عدم تحمل‌های غذایی) درخواست، بررسی و ثبت علائم بالینی مرتبط با تغذیه، بررسی و تفسیر نتایج آزمایشگاهی و بررسی پرسشنامه تغذیه (ثبت عادات غذایی) و انجام مداخلات و توصیه‌های تغذیه‌ای</t>
  </si>
  <si>
    <t>مشاوره و تدبیر تغذیه‌‌ای برای بیماران سرپایی شامل گرفتن شرح حال و بررسی تاریخچه سلامت، گروهی (2 نفر یا بیشتر)، برای ارزیابی درمان با رژیم‌های طبی و/یا مداخله‌های انجام شده) به ازای هر جلسه</t>
  </si>
  <si>
    <r>
      <t>تدوین، نظارت و تهیه فرمولای حمایت‌های تغذیه‌‌ای روده‌‌ای (</t>
    </r>
    <r>
      <rPr>
        <b/>
        <sz val="12"/>
        <color indexed="8"/>
        <rFont val="Calibri"/>
        <family val="2"/>
      </rPr>
      <t>PPN</t>
    </r>
    <r>
      <rPr>
        <b/>
        <sz val="12"/>
        <color indexed="8"/>
        <rFont val="B Traffic"/>
        <charset val="178"/>
      </rPr>
      <t>) و آماده سازی محلول های تزریقی تغذیه ای تحت لامینرفلو یا اتاق تمیز به ازای هر دوره درمان پنج روزه به روش‌های گوناگون (پمپ و بدون پمپ)</t>
    </r>
  </si>
  <si>
    <t xml:space="preserve"> (جهت دوره‌های بعدی درمان کمتر از سه روز، ارزش جداگانه‌ای نخواهد داشت) (مشاوره و ویزیت تغذیه به طور جداگانه قابل گزارش و اخذ نمی‌باشد)</t>
  </si>
  <si>
    <r>
      <t>تدوین، نظارت و تهیه فرمولای حمایت‌های تغذیه‌‌ای وریدی (</t>
    </r>
    <r>
      <rPr>
        <b/>
        <sz val="12"/>
        <color indexed="8"/>
        <rFont val="Calibri"/>
        <family val="2"/>
      </rPr>
      <t>TPN</t>
    </r>
    <r>
      <rPr>
        <b/>
        <sz val="12"/>
        <color indexed="8"/>
        <rFont val="B Traffic"/>
        <charset val="178"/>
      </rPr>
      <t xml:space="preserve">) (مرکزی یا محیطی) به روش‌های گوناگون (پمپ و بدون پمپ) و آماده‌سازی محلول های تزریقی تغذیه‌ای تحت لامینرفلو یا اتاق تمیز به یک دوره درمان به یک دوره درمان </t>
    </r>
  </si>
  <si>
    <t>(جهت دوره‌های بعدی درمان کمتر از سه روز، ارزش جداگانه‌ای نخواهد داشت) (مشاوره و ویزیت به طور جداگانه قابل گزارش و اخذ نمی‌باشد)</t>
  </si>
  <si>
    <t>تدوین، نظارت، تهیه فرمولای و انجام حمایت‌های تغذیه‌‌ای دهانی به یک دوره درمان</t>
  </si>
  <si>
    <t xml:space="preserve"> (مشاوره و ویزیت به طور جداگانه قابل گزارش و اخذ نمی‌باشد)</t>
  </si>
  <si>
    <t>تدوین و تجویز رژیم درمانی برای بیماران سرپایی برای یک دوره درمان</t>
  </si>
  <si>
    <t>(مشاوره و ویزیت به طور جداگانه قابل گزارش و اخذ نمی‌باشد)</t>
  </si>
  <si>
    <t>تدوین و تجویز رژیم درمانی برای بیماران بستری برای یک دوره درمان</t>
  </si>
  <si>
    <t>(مشاوره و ویزیت تغذیه به طور جداگانه قابل گزارش و اخذ نمی‌باشد) براساس استانداردهای ابلاغی وزارت بهداشت، درمان و آموزش پزشکی (این کد برای بیماران دیابتیک، فشارخونی، کلیوی و قلبی تحت پوشش بیمه پایه می‌باشد) (کد 901745 را با کد 901710 گزارش نگردد)</t>
  </si>
  <si>
    <r>
      <t>کاهش سایز موضعی و سلولیت یا سفت کردن بافت (</t>
    </r>
    <r>
      <rPr>
        <b/>
        <sz val="12"/>
        <color indexed="8"/>
        <rFont val="Calibri"/>
        <family val="2"/>
      </rPr>
      <t>Tightening</t>
    </r>
    <r>
      <rPr>
        <b/>
        <sz val="12"/>
        <color indexed="8"/>
        <rFont val="B Traffic"/>
        <charset val="178"/>
      </rPr>
      <t>) با استفاده از دستگاه های کمک لاغری موضعی غیر تهاجمی به ازای هر ناحیه در هر جلسه</t>
    </r>
  </si>
  <si>
    <r>
      <t xml:space="preserve">به کارگیری ابزار و تجهیزات مناسب جهت ارزیابی وضعیت تغذیه (به عنوان نمونه وزن، قد، دور مچ دست، دور بازو، دور سر، دور کمر، دور باسن، فشارخون و ضخامت چربی زیرجلدی و/یا درصد چربی کل بدن) و محاسبه و ثبت شاخص‌های تن سنجی و مقایسه با استاندارد (به عنوان نمونه: </t>
    </r>
    <r>
      <rPr>
        <b/>
        <sz val="12"/>
        <color indexed="8"/>
        <rFont val="Calibri"/>
        <family val="2"/>
      </rPr>
      <t>IBW</t>
    </r>
    <r>
      <rPr>
        <b/>
        <sz val="12"/>
        <color indexed="8"/>
        <rFont val="B Traffic"/>
        <charset val="178"/>
      </rPr>
      <t xml:space="preserve">، </t>
    </r>
    <r>
      <rPr>
        <b/>
        <sz val="12"/>
        <color indexed="8"/>
        <rFont val="Calibri"/>
        <family val="2"/>
      </rPr>
      <t>BMI</t>
    </r>
    <r>
      <rPr>
        <b/>
        <sz val="12"/>
        <color indexed="8"/>
        <rFont val="B Traffic"/>
        <charset val="178"/>
      </rPr>
      <t xml:space="preserve">، </t>
    </r>
    <r>
      <rPr>
        <b/>
        <sz val="12"/>
        <color indexed="8"/>
        <rFont val="Calibri"/>
        <family val="2"/>
      </rPr>
      <t>BMR</t>
    </r>
    <r>
      <rPr>
        <b/>
        <sz val="12"/>
        <color indexed="8"/>
        <rFont val="B Traffic"/>
        <charset val="178"/>
      </rPr>
      <t xml:space="preserve">، </t>
    </r>
    <r>
      <rPr>
        <b/>
        <sz val="12"/>
        <color indexed="8"/>
        <rFont val="Calibri"/>
        <family val="2"/>
      </rPr>
      <t>WHR</t>
    </r>
    <r>
      <rPr>
        <b/>
        <sz val="12"/>
        <color indexed="8"/>
        <rFont val="B Traffic"/>
        <charset val="178"/>
      </rPr>
      <t xml:space="preserve">) و تفسیر نتایج </t>
    </r>
  </si>
  <si>
    <t xml:space="preserve">طب‌سوزنی بدون تحریک الکتریکی؛ هر جلسه </t>
  </si>
  <si>
    <t>طب سوزنی و طب جایگزین</t>
  </si>
  <si>
    <t>طب‌سوزنی با تحریک الکتریکی؛ هر جلسه</t>
  </si>
  <si>
    <t>بخور یا انکباب</t>
  </si>
  <si>
    <t xml:space="preserve"> (در صورتی که توسط پزشک متخصص طب سنتی باشد 100 درصد این کد و اگر توسط سایر افراد صاحب صلاحیت و دوره دیده مورد تایید وزارت بهداشت، درمان و آموزش پزشکی ارائه خدمت شود 80 درصد این کد قابل محاسبه و اخذ می‌باشد) </t>
  </si>
  <si>
    <t>حجامت ‌تر</t>
  </si>
  <si>
    <t xml:space="preserve">حجامت خشک </t>
  </si>
  <si>
    <t xml:space="preserve">(توسط دستگاه بدون نیاز به فعالیت ماساژور) (در صورتی که توسط پزشک متخصص طب سنتی باشد 100 درصد این کد و اگر توسط سایر افراد صاحب صلاحیت و دوره دیده مورد تایید وزارت بهداشت، درمان و آموزش پزشکی ارائه خدمت شود 80 درصد این کد قابل محاسبه و اخذ می‌باشد) </t>
  </si>
  <si>
    <t>حجامت خشک (بادکش) نیاز به فعالیت ماساژور</t>
  </si>
  <si>
    <t xml:space="preserve">حقنه درمانی (عمل مستقل) </t>
  </si>
  <si>
    <t xml:space="preserve">(در صورتی که توسط پزشک متخصص طب سنتی باشد 100 درصد این کد و اگر توسط سایر افراد صاحب صلاحیت و دوره دیده مورد تایید وزارت بهداشت، درمان و آموزش پزشکی ارائه خدمت شود 80 درصد این کد قابل محاسبه و اخذ می‌باشد) </t>
  </si>
  <si>
    <t>فصد خون به هر روش 
توسط افراد صاحب صلاحیت بر اساس استانداردهای ابلاغی وزارت بهداشت، درمان و آموزش پزشکی</t>
  </si>
  <si>
    <t xml:space="preserve">زالو درمانی به ازای دو زالو با حداقل 30 دقیقه زمان </t>
  </si>
  <si>
    <t>( هزینه لوازم مصرفی و زالو جداگانه قابل محاسبه و اخذ میباشد) (در صورتی که توسط پزشک متخصص طب سنتی باشد 100 درصد تعرفه و اگر توسط سایر افراد صاحب صلاحیت و دوره دیده مورد تایید وزارت بهداشت، درمان و آموزش پزشکی ارائه خدمت شود 80 درصد تعرفه قابل محاسبه و اخذ می باشد)</t>
  </si>
  <si>
    <t>زالو درمانی به ازای هر زالوی اضافه</t>
  </si>
  <si>
    <t xml:space="preserve"> (در صورتی که توسط پزشک متخصص طب سنتی باشد 100 درصد تعرفه و اگر توسط سایر افراد صاحب صلاحیت و دوره دیده مورد تایید وزارت بهداشت، درمان و آموزش پزشکی ارائه خدمت شود 80 درصد تعرفه قابل محاسبه و اخذ می باشد)</t>
  </si>
  <si>
    <r>
      <t>لارو درمانی(</t>
    </r>
    <r>
      <rPr>
        <b/>
        <sz val="12"/>
        <color indexed="8"/>
        <rFont val="Calibri"/>
        <family val="2"/>
      </rPr>
      <t>Maggot therapy</t>
    </r>
    <r>
      <rPr>
        <b/>
        <sz val="12"/>
        <color indexed="8"/>
        <rFont val="B Traffic"/>
        <charset val="178"/>
      </rPr>
      <t xml:space="preserve"> ) به ازای هر ناحیه</t>
    </r>
  </si>
  <si>
    <t xml:space="preserve">درمان مانیپولاتیو استئوپاتیک (OMT) یک یا دو ناحیه گرفتار از بدن توسط پزشک متخصص (عمل مستقل </t>
  </si>
  <si>
    <t>درمان مانیپولاتیو استئوپاتیک (OMT)</t>
  </si>
  <si>
    <r>
      <t>درمان مانیپولاتیو استئوپاتیک (</t>
    </r>
    <r>
      <rPr>
        <b/>
        <sz val="12"/>
        <color indexed="8"/>
        <rFont val="Calibri"/>
        <family val="2"/>
      </rPr>
      <t>OMT</t>
    </r>
    <r>
      <rPr>
        <b/>
        <sz val="12"/>
        <color indexed="8"/>
        <rFont val="B Traffic"/>
        <charset val="178"/>
      </rPr>
      <t>) بیش از دو ناحیه توسط پزشک متخصص (عمل مستقل)</t>
    </r>
  </si>
  <si>
    <r>
      <t>درمان مانیپولاتیو کایروپراکتیک (</t>
    </r>
    <r>
      <rPr>
        <b/>
        <sz val="12"/>
        <color indexed="8"/>
        <rFont val="Calibri"/>
        <family val="2"/>
      </rPr>
      <t>CMT</t>
    </r>
    <r>
      <rPr>
        <b/>
        <sz val="12"/>
        <color indexed="8"/>
        <rFont val="B Traffic"/>
        <charset val="178"/>
      </rPr>
      <t>)؛ نخاعی، یک منطقه یا دو منطقه (عمل مستقل)</t>
    </r>
  </si>
  <si>
    <t>درمان مانیپولاتیو کایروپراکتیک (CMT)</t>
  </si>
  <si>
    <r>
      <t>درمان مانیپولاتیو کایروپراکتیک (</t>
    </r>
    <r>
      <rPr>
        <b/>
        <sz val="12"/>
        <color indexed="8"/>
        <rFont val="Calibri"/>
        <family val="2"/>
      </rPr>
      <t>CMT</t>
    </r>
    <r>
      <rPr>
        <b/>
        <sz val="12"/>
        <color indexed="8"/>
        <rFont val="B Traffic"/>
        <charset val="178"/>
      </rPr>
      <t>)؛ نخاعی، بیش از دو منطقه (عمل مستقل)</t>
    </r>
  </si>
  <si>
    <t>برگزاری كلاس اصول حفظ تندرستی و مراقبت از خود و یا آموزش به بیمار برای هر بیمار براساس پروتکل‌های تدوین شده ، یا ارائه مشاوره برای خبرها بد توسط فردی حرفه‌‌ای(پزشک یا غیرپزشک) حداقل 30 دقیقه</t>
  </si>
  <si>
    <t>آموزش و تعلیم بیمار به منظور انجام مراقبت‌های شخصی</t>
  </si>
  <si>
    <t>ارائه مشاوره پزشکی به بیمار یا خانواده وی با صلاجیت حرفه‌‌ای (پزشک یا غیر پزشک) به صورت تلفنی حداقل 15 دقیقه</t>
  </si>
  <si>
    <t>خدمات غیرحضوری پزشکی</t>
  </si>
  <si>
    <t>خدمات تلفنی</t>
  </si>
  <si>
    <t>ارائه مشاوره پزشکی به بیمار یا خانواده وی با صلاجیت حرفه‌‌ای (پزشک یا غیر پزشک) به صورت آنلاین (ویدو کنفرانس) حداقل 15 دقیقه</t>
  </si>
  <si>
    <t>1.85</t>
  </si>
  <si>
    <t>ارزیابی آنلاین</t>
  </si>
  <si>
    <t>معاینه ظاهری جسد و صدور جواز دفن و یا ارجاع مستدل به سازمان پزشکی قانونی بر اساس استانداردهای وزارت بهداشت، درمان و آموزش پزشکی</t>
  </si>
  <si>
    <t>خدمات پزشکی قانونی</t>
  </si>
  <si>
    <t xml:space="preserve">اتوپسی کامل و تعیین علت فوت توسط متخصص پزشکی قانونی در موارد بستری بیمارستانی </t>
  </si>
  <si>
    <t xml:space="preserve">(در موارد کودک آزاری منجر به فوت، 10 درصد به تعرفه مربوطه اضافه گردد) </t>
  </si>
  <si>
    <t>اتوپسی پارشیال و تعیین علت فوت توسط متخصص پزشکی قانونی در موارد بستری بیمارستانی</t>
  </si>
  <si>
    <t xml:space="preserve"> (در موارد کودک آزاری منجر به فوت، 10 درصد به تعرفه مربوطه اضافه گردد) </t>
  </si>
  <si>
    <t>140</t>
  </si>
  <si>
    <t xml:space="preserve">نمونه‌برداری از جسد (نکروپسی) برای آزمایشات سم‌شناسی و سرولوژی و یا آسیب شناسی </t>
  </si>
  <si>
    <t xml:space="preserve">اتوپسی پری ناتال (کامل و یا پارشیل) توسط متخصص پزشکی قانونی در موارد بستری بیمارستانی </t>
  </si>
  <si>
    <t>معاینه تخصصی پزشکی قانونی (نوزاد مرده یا تازه به دنیا آمده)</t>
  </si>
  <si>
    <t>مشاوره و کارشناسی تخصصی پزشکی قانونی (صرفاً در صورت درخواست پزشک معالج قابل محاسبه است)</t>
  </si>
  <si>
    <t xml:space="preserve">مشاوره و کارشناسی تخصصی پزشکی قانونی در مورد سقط جنین اعم از قانونی و جنایی، پیوند اعضاء، سلامت بکارت و سایر موارد </t>
  </si>
  <si>
    <t xml:space="preserve">ارزیابی بیمار قربانی کودک‌آزاری، تجاوز جنسی، لواط، همسر آزاری، سالمند آزاری، فرزند خواندگی، اهداء عضو یا اهدا جنین، تأیید مرگ مغزی، تعیین سن رشد، بلوغ، سلامت جسمی- روانی و یا تعیین سن؛ توسط متخصص پزشکی قانونی </t>
  </si>
  <si>
    <t xml:space="preserve">ارزیابی تخصصی پزشکی قانونی برای تعیین نقص عضوی و یا از کار افتادگی </t>
  </si>
  <si>
    <t xml:space="preserve">ارزیابی بیمار ترومایی توسط متخصص پزشکی قانونی </t>
  </si>
  <si>
    <t xml:space="preserve">ارائه گزارش پزشکی در دادگاه؛ به ازای هرساعت </t>
  </si>
  <si>
    <t>ارائه مشاوره پزشکی در کمیسیون های پزشکی برای هر پزشک به ازای هر جلسه</t>
  </si>
  <si>
    <r>
      <t>ارائه خدمات جامع ویزیت و مشاوره در قالب کلینیک مشترک بین تخصصی(</t>
    </r>
    <r>
      <rPr>
        <b/>
        <sz val="12"/>
        <color indexed="8"/>
        <rFont val="Calibri"/>
        <family val="2"/>
      </rPr>
      <t>Joint Clinic</t>
    </r>
    <r>
      <rPr>
        <b/>
        <sz val="12"/>
        <color indexed="8"/>
        <rFont val="B Traffic"/>
        <charset val="178"/>
      </rPr>
      <t>) به ازای هر پزشک حاضر در جلسه</t>
    </r>
  </si>
  <si>
    <t xml:space="preserve"> (براساس استاندارد ابلاغی وزارت بهداشت درمان و آموزش پزشکی) </t>
  </si>
  <si>
    <t>تجویز ایپکاک یا مواد مشابه برای استفراغ و تحت نظر داشتن تا زمان خالی شدن معده از سم</t>
  </si>
  <si>
    <t>سایر خدمات و اقدامات</t>
  </si>
  <si>
    <t>درمان با اکسیژن پرفشار (Hyperbaric Oxygen Therapy) به ازای هر جلسه</t>
  </si>
  <si>
    <t>(براساس استانداردهای ابلاغی وزارت بهداشت، درمان و آموزش پزشکی در تعهد بیمه پایه می‌باشد)</t>
  </si>
  <si>
    <t>تزریق داخل مفصل یا بافت نرم یا پارااسپاینال و یا پرولوتراپی مفاصل بزرگ یا کوچک با گلوکز هیپرتونیک یا اوزن تراپی Ozone Therapy جهت درد و اختلالات اسکلتی-عضلانی</t>
  </si>
  <si>
    <t>ویزیت روز اول بستری</t>
  </si>
  <si>
    <t xml:space="preserve"> (علاوه بر سایر گروه‌های تخصصی در صورتی که پزشکان انواع بخش‌های ICU پزشکان فوق تخصص و فلوشیپ ICU، پزشک معالج بیمار باشند، این کد قابل محاسبه و گزارش میباشد) (ارزش ضریب ریالی این خدمات در بخش خصوصی، 20 درصد بالاتر از ضریب ریالی سایر خدمات سرپایی محاسبه می‌گردد).</t>
  </si>
  <si>
    <t>خدمات ارزیابی و مدیریت (E&amp;M) بیماران بستری (ویزیت و مشاوره)</t>
  </si>
  <si>
    <t>ویزیت اولیه نوزاد متولد شده</t>
  </si>
  <si>
    <t xml:space="preserve"> (ارزش ضریب ریالی این خدمات در بخش خصوصی، 20 درصد بالاتر از ضریب ریالی سایر خدمات سرپایی محاسبه می‌گردد).</t>
  </si>
  <si>
    <t xml:space="preserve">ویزیت روز دوم و به بعد بستری </t>
  </si>
  <si>
    <t>(علاوه بر سایر گروه‌های تخصصی در صورتی که پزشکان انواع بخش‌های ICU پزشکان فوق تخصص و فلوشیپ ICU، پزشک معالج بیمار باشند، این کد قابل محاسبه و گزارش میباشد) (ارزش ضریب ریالی این خدمات در بخش خصوصی، 20 درصد بالاتر از ضریب ریالی سایر خدمات سرپایی محاسبه می‌گردد).</t>
  </si>
  <si>
    <t>ویزیت روز ترخیص</t>
  </si>
  <si>
    <t xml:space="preserve">انجام مشاوره برای بیماران بستری </t>
  </si>
  <si>
    <t xml:space="preserve">ویزیت تکاملی گسترده کودکان با استفاده از ابزارهای استاندارد تشخیص اختلال تکامل کودکان به همراه تفسیر و گزارش </t>
  </si>
  <si>
    <t>(براساس استاندارد ابلاغی وزارت بهداشت، درمان و آموزش پزشکی) (ارزش ضریب ریالی این خدمات در بخش خصوصی، 20 درصد بالاتر از ضریب ریالی سایر خدمات سرپایی محاسبه می‌گردد) این کد به شرط ارجاع از شبکه بهداشت و صرفا در صورت ارائه در مراکز دولتی تحت پوشش بیمه‌های پایه قرار می‌گیرد.</t>
  </si>
  <si>
    <t xml:space="preserve">ویزیت غربالگری تکاملی کودکان شامل انجام تست غربالگری و آموزش مداخلات پیشگیری </t>
  </si>
  <si>
    <t>(براساس استاندارد ابلاغی وزارت بهداشت، درمان و آموزش پزشکی) (ارزش ضریب ریالی این خدمات در بخش خصوصی، 20 درصد بالاتر از ضریب ریالی سایر خدمات سرپایی محاسبه می‌گردد).</t>
  </si>
  <si>
    <t>مشاوره برای پزشک مدعو</t>
  </si>
  <si>
    <t xml:space="preserve"> (در صورتی که پزشک از رشته های تخصصی شاغل در آن بیمارستان نباشد) (ارزش ضریب ریالی این خدمات در بخش خصوصی، 20 درصد بالاتر از ضریب ریالی سایر خدمات سرپایی محاسبه می‌گردد). </t>
  </si>
  <si>
    <t>معاینه و ارزیابی چشم پزشکی زیر بیهوشی عمومی، با یا بدون دستکاری کره چشم برای تعیین محدوده حرکات پاسیو چشم، یا سایر دستکاری‌های لازم برای تسهیل معاینات تشخیصی؛ کامل یا محدود</t>
  </si>
  <si>
    <t xml:space="preserve">معاینه جامع چشم پزشکی نوزاد نارس (ROP) (رتینوپاتی نارس) براساس استاندارد ابلاغی وزارت بهداشت، درمان و آموزش پزشکی </t>
  </si>
  <si>
    <t>(ارزش ضریب ریالی این خدمات در بخش خصوصی، 20 درصد بالاتر از ضریب ریالی سایر خدمات سرپایی محاسبه می‌گردد).</t>
  </si>
  <si>
    <t xml:space="preserve">ویزیت محدود اورژانس برای بیماران سطح 3 و 4 تریاژ </t>
  </si>
  <si>
    <t>(در بیمارستان‌های تک تخصصی با توجه به سطح بندی بیماران در صورت ویزیت توسط پزشکان متخصص مربوطه این کد قابل گزارش است) (ویزیت سایر گروه های تخصصی برابر ویزیت سرپایی قابل محاسبه و اخذ می‌باشد) (ارزش ضریب ریالی این خدمات در بخش خصوصی، 20 درصد بالاتر از ضریب ریالی سایر خدمات سرپایی محاسبه می‌گردد)</t>
  </si>
  <si>
    <t>ویزیت جامع بیمار در بخش اورژانس برای بیماران سطح 1 و 2 تریاژ</t>
  </si>
  <si>
    <t>(ویزیت بیماران سطح 5 تریاژ در اورژانس برابر ویزیت سرپایی است) (در بیمارستان‌های تک تخصصی با توجه به سطح بندی بیماران در صورت ویزیت توسط پزشکان متخصص مربوطه این کد قابل گزارش است) (ارزش ضریب ریالی این خدمات در بخش خصوصی، 20 درصد بالاتر از ضریب ریالی سایر خدمات سرپایی محاسبه می‌گردد).</t>
  </si>
  <si>
    <t>مراقبت‌های حیاتی در حین انتقال بین موسسات درمانی؛ به صورت چهره به چهره تا یک ساعت</t>
  </si>
  <si>
    <t>ارائه مراقبت‌های حیاتی در حین انتقال بین مراکز درمانی</t>
  </si>
  <si>
    <t>مراقبت‌های حیاتی در حین انتقال بین موسسات درمانی؛ به صورت چهره به چهره، به ازای هر ساعت اضافه</t>
  </si>
  <si>
    <t>مراقبت بحرانی (اطفال و بزرگسالان) سطح یک یا دو تریاژ مصوب وزارت بهداشت (بیماران اغمایی، مالتیپل تروما و بدحال)</t>
  </si>
  <si>
    <t>خدمات مراقبت بحرانی در بخش اورژانس</t>
  </si>
  <si>
    <r>
      <t xml:space="preserve">آرام‌بخشی و بی‌دردی جهت انجام خدمات درمانی </t>
    </r>
    <r>
      <rPr>
        <b/>
        <sz val="12"/>
        <color indexed="8"/>
        <rFont val="Calibri"/>
        <family val="2"/>
      </rPr>
      <t>PSA -mild</t>
    </r>
    <r>
      <rPr>
        <b/>
        <sz val="12"/>
        <color indexed="8"/>
        <rFont val="B Traffic"/>
        <charset val="178"/>
      </rPr>
      <t xml:space="preserve"> در بخش اورژانس توسط متخصص طب اورژانس</t>
    </r>
  </si>
  <si>
    <t xml:space="preserve">ارائه مشاوره فردی طب پیشگیری و با مداخلات کاهنده ریسک فاکتورها شامل سیگار، تنباکو، الکل و سایر ریسک فاکتورها </t>
  </si>
  <si>
    <t>ارائه مشاوره گروهی (حداقل 2 نفر تا 8 نفر) طب پیشگیری و با مداخلات کاهنده ریسک فاکتورها شامل سیگار، تنباکو، الکل و سایر ریسک فاکتورها؛ به ازای هر نفر</t>
  </si>
  <si>
    <t>احیاء نوزاد: دادن تنفس با فشار مثبت و/یا ماساژ با فشار روی قفسه‌سینه در صورت نارسایی حاد تنفسی و یا قلبی (کد تعدیلی 63 با این کد قابل گزارش نمیباشد)</t>
  </si>
  <si>
    <t>احیاء نوزاد در اتاق عمل یا بخش مراقبت ویژه نوزادان</t>
  </si>
  <si>
    <t>ارائه خدمات درمانی در منزل برای  کلان شهرها
 برای سایر نقاط کشور  تا 70% (به استثنای شهرهای محروم (الف) و (ب) براساس فهرست شهرهای اعلامی وزارت بهداشت، درمان و آموزش پزشکی) این تعرفه قابل اخذ می باشد.
 برای شهرهای محروم (الف) و (ب) تا 50% این تعرفه قابل اخذ می باشد.
  برای پزشک عمومی تا 80% این تعرفه و برای کارشناسان پروانه‌دار تا 50% این تعرفه قابل اخذ می‌باشد.</t>
  </si>
  <si>
    <t xml:space="preserve"> (برای گزارش خدمات بالینی، تشخیصی، درمانی و توانیخشی در منزل به کدهای مربوطه، مراجعه گردد) (استفاده از این کد برای هر بار مراجعه فقط یکبار قابل محاسبه و گزارش می‌باشد) </t>
  </si>
  <si>
    <t>4.5</t>
  </si>
  <si>
    <t>ارائه خدمات در منزل</t>
  </si>
  <si>
    <t>آماده سازی محلولهای تزریقی شیمی درمانی (حجیم و غیر حجیم) (Cytotoxic drugs compounding) (براساس استانداردهای ابلاغی وزارت بهداشت، درمان و آموزش پزشکی)</t>
  </si>
  <si>
    <t>خدمات مدیریت دارویی</t>
  </si>
  <si>
    <t xml:space="preserve"> خدمات مدیریت درمان دارویی به درخواست پزشک معالج و حضور رو در روی پزشک داروساز بر بالین بیمار و ارائه مشاوره و انجام مداخلات لازم </t>
  </si>
  <si>
    <t>خدمات نوزادان</t>
  </si>
  <si>
    <t>سایر خدمات</t>
  </si>
  <si>
    <t>تلفیق دارویی برای بیماران بستری براساس استانداردهای ابلاغی وزارت بهداشت، درمان و آموزش پزشکی</t>
  </si>
  <si>
    <t>فتوتراپی ساده</t>
  </si>
  <si>
    <r>
      <t xml:space="preserve">فتوتراپی </t>
    </r>
    <r>
      <rPr>
        <b/>
        <sz val="12"/>
        <color indexed="8"/>
        <rFont val="Calibri"/>
        <family val="2"/>
      </rPr>
      <t>Intensive</t>
    </r>
  </si>
  <si>
    <t>خدمات طب کار</t>
  </si>
  <si>
    <t>بیماریهای شغلی</t>
  </si>
  <si>
    <t xml:space="preserve">هیپوترمی درمانی در نوزادان مبتلا به آسفیکسی برای یک دوره درمان سه روزه یا بیشتر تا برگشت به حرارت طبیعی </t>
  </si>
  <si>
    <t xml:space="preserve">معاینه جامع بدو استخدام شاغلین </t>
  </si>
  <si>
    <t xml:space="preserve">معاینه جامع دوره ای شاغلین </t>
  </si>
  <si>
    <r>
      <t>Step</t>
    </r>
    <r>
      <rPr>
        <b/>
        <sz val="12"/>
        <color indexed="8"/>
        <rFont val="B Traffic"/>
        <charset val="178"/>
      </rPr>
      <t xml:space="preserve"> </t>
    </r>
    <r>
      <rPr>
        <b/>
        <sz val="12"/>
        <color indexed="8"/>
        <rFont val="Calibri"/>
        <family val="2"/>
      </rPr>
      <t>Test</t>
    </r>
    <r>
      <rPr>
        <b/>
        <sz val="12"/>
        <color indexed="8"/>
        <rFont val="B Traffic"/>
        <charset val="178"/>
      </rPr>
      <t xml:space="preserve"> برآورد توان فیزیکی فرد </t>
    </r>
  </si>
  <si>
    <t xml:space="preserve">طراحی و تعیین بسته سلامت شغلی برای ایستگاه‌های كاری به ازاء هر Work station </t>
  </si>
  <si>
    <t xml:space="preserve">تكمیل فرمها و پرونده سلامت شغلی شاغل </t>
  </si>
  <si>
    <t>تعیین محدودیت شغلی و تجویز Job Modification</t>
  </si>
  <si>
    <t xml:space="preserve">تجمیع داده‌های بالینی وپاراكلینیك و تعیین تناسب شغلی (Fitness for work evaluation) و اعلام نظر نهایی </t>
  </si>
  <si>
    <t>ارزیابی توانایی بازگشت به كار</t>
  </si>
  <si>
    <t>through survey Walk در واحدهای شغلی کمتر از 100 نفر به ازای هر شاغل</t>
  </si>
  <si>
    <t>through survey Walk در واحدهای شغلی بیش از 100 نفر به ازای هر شاغل</t>
  </si>
  <si>
    <t xml:space="preserve"> ارائه مشاوره و تعیین Impairment ارگانهای مختلف بدن و تجمیع آن با استفاده از AMA Guide برای شاغلین</t>
  </si>
  <si>
    <t>ارائه مشاوره و تعیین ارتباط بیماری با شغل فرد به درخواست مراجع معتبر</t>
  </si>
  <si>
    <t xml:space="preserve">ارزیابی و تعیین کیفی مواجهات شغلی فرد </t>
  </si>
  <si>
    <t>ارزیابی و تعیین Occupational Disability</t>
  </si>
  <si>
    <t>ارزیابی پاسخ راههای هوایی به تجویز برونكودیلاتور استنشاقی</t>
  </si>
  <si>
    <t>بررسی عملكرد ریوی and Post Work Shift Pre جهت ارزیابی تاثیر مواجهات شغلی بر عملكرد ریوی</t>
  </si>
  <si>
    <t>انجام و تفسیر اكتی گرافی (به همراه تامین ابزار) جهت بررسی ارتباط خواب و شیفت كاری و تعیین توانایی انجام شیفت‌كاری به ازای هر 24 ساعت</t>
  </si>
  <si>
    <t>انجام و تفسیر هركدام از تست‌های ارزیابی بالینی شیفت كاری و اختلالات خواب همانند Stop Bang</t>
  </si>
  <si>
    <t>انجام و تفسیر هر كدام از پرسشنامه‌های کمی و کیفی تخصصی شغلی همانند Job Satisfaction</t>
  </si>
  <si>
    <t>خدمات مامایی</t>
  </si>
  <si>
    <t xml:space="preserve">تجویز و fitting وسایل حفاظت فردی همانند Respirator </t>
  </si>
  <si>
    <t xml:space="preserve">برگزاری کلاس آمادگی برای زایمان از هفته 20 تا 37 بارداری به ازای هر جلسه فردی 90 دقیقه </t>
  </si>
  <si>
    <t xml:space="preserve">برگزاری کلاس آمادگی برای زایمان از هفته 20 تا 37 بارداری به ازای هر جلسه گروهی 90 دقیقه به ازای هر بیمار(حداقل 5 و حداکثر 10 نفر) </t>
  </si>
  <si>
    <r>
      <t xml:space="preserve">حضور مامای </t>
    </r>
    <r>
      <rPr>
        <b/>
        <sz val="12"/>
        <color indexed="8"/>
        <rFont val="Calibri"/>
        <family val="2"/>
      </rPr>
      <t>DOULA</t>
    </r>
    <r>
      <rPr>
        <b/>
        <sz val="12"/>
        <color indexed="8"/>
        <rFont val="B Traffic"/>
        <charset val="178"/>
      </rPr>
      <t xml:space="preserve"> به همراه مددجو در کلاس‌های آمادگی زایمان از هفته 20 تا 37 بارداری؛ هر جلسه 90دقیقه ای </t>
    </r>
  </si>
  <si>
    <r>
      <t xml:space="preserve">حضور مامای </t>
    </r>
    <r>
      <rPr>
        <b/>
        <sz val="12"/>
        <color indexed="8"/>
        <rFont val="Calibri"/>
        <family val="2"/>
      </rPr>
      <t>DOULA</t>
    </r>
    <r>
      <rPr>
        <b/>
        <sz val="12"/>
        <color indexed="8"/>
        <rFont val="B Traffic"/>
        <charset val="178"/>
      </rPr>
      <t xml:space="preserve"> در منزل برای فاز نهفته زایمان؛ هر تعداد ساعت ارائه خدمت </t>
    </r>
  </si>
  <si>
    <r>
      <t xml:space="preserve">حضور مامای </t>
    </r>
    <r>
      <rPr>
        <b/>
        <sz val="12"/>
        <color indexed="8"/>
        <rFont val="Calibri"/>
        <family val="2"/>
      </rPr>
      <t>DOULA</t>
    </r>
    <r>
      <rPr>
        <b/>
        <sz val="12"/>
        <color indexed="8"/>
        <rFont val="B Traffic"/>
        <charset val="178"/>
      </rPr>
      <t xml:space="preserve"> در اتاق لیبر به ازای هر ساعت ارائه خدمت </t>
    </r>
  </si>
  <si>
    <r>
      <t xml:space="preserve">حضور مامای </t>
    </r>
    <r>
      <rPr>
        <b/>
        <sz val="12"/>
        <color indexed="8"/>
        <rFont val="Calibri"/>
        <family val="2"/>
      </rPr>
      <t>DOULA</t>
    </r>
    <r>
      <rPr>
        <b/>
        <sz val="12"/>
        <color indexed="8"/>
        <rFont val="B Traffic"/>
        <charset val="178"/>
      </rPr>
      <t xml:space="preserve"> پس از زایمان (مراقبت ازمادر و نوزاد و آموزش شیردهی) برای هر تعداد ساعت ارائه خدمت</t>
    </r>
  </si>
  <si>
    <t>مراقبت از مادر پس از زایمان در منزل؛ به ازای هر ساعت</t>
  </si>
  <si>
    <t>مراقبت دوران بارداری در منزل؛ به ازای هر ساعت</t>
  </si>
  <si>
    <t xml:space="preserve">کای حرفه ای </t>
  </si>
  <si>
    <t>کای حرفه ای با  # 1 تا 9</t>
  </si>
  <si>
    <t xml:space="preserve">کای فنی </t>
  </si>
  <si>
    <t>کای فنی با  # کدهای 1 تا 7</t>
  </si>
  <si>
    <t>کای فنی با  # کدهای 8 تا 9</t>
  </si>
  <si>
    <t>خصوصی</t>
  </si>
  <si>
    <t>دولتی</t>
  </si>
  <si>
    <t>خیریه</t>
  </si>
  <si>
    <t>عمومی غیر دولتی</t>
  </si>
  <si>
    <t>کد تعدیلی</t>
  </si>
  <si>
    <t>عنوان</t>
  </si>
  <si>
    <t>شرح کد</t>
  </si>
  <si>
    <t>ﻋﻤﻞ ﻣﺴﺘﻘﻞ</t>
  </si>
  <si>
    <t>ﺑﺮﺧﻲ از اﻋﻤﺎل ﻛﻪ در اﻳﻦ ﻣﺠﻤﻮﻋﻪ ﻃﺒﻘﻪﺑﻨﺪي ﺷﺪه‌اﻧﺪ، ﺑﻪ ﻋﻨﻮان ﺟﺰﺋﻲ از ﻓﺮآﻳﻨﺪ ﻛﻞ ﺑﻮده و ارزش ﺟﺪاﮔﺎﻧﻪاي ﻧﺪارﻧﺪ و ﺗﻨﻬﺎ در ﺻﻮرت اﺟﺮاي ﻣﺴﺘﻘﻞ ﺗﺤﺖ ﻋﻨﻮان ﻋﻤﻞ ﻣﺴﺘﻘﻞ ﺷﻨﺎﺧﺘﻪ ﻣﻲﺷﻮﻧﺪ و برای اﻧﺠﺎم آﻧﻬﺎ ارزش ﺟﺪاﮔﺎﻧﻪاي ﺗﻌﻠﻖ ﻣﻲﮔﻴﺮد. در ﺻﻮرﺗﻲ ﻛﻪ ﻋﻤﻞ ﻣﺴﺘﻘﻞ ﺑﻪ ﻋﻨﻮان ﺟﺰﺋﻲ از ﻋﻤﻞ اﺻﻠﻲ ﺷﻨﺎﺧﺘﻪ ﻧﺸﻮد، ﺑﻪ ﻃﻮر ﺟﺪاﮔﺎﻧﻪ، ﻗﺎﺑﻞ ﭘﺮداﺧﺖ اﺳﺖ.</t>
  </si>
  <si>
    <t>ﺟﺰء ﻛﻠﻲ</t>
  </si>
  <si>
    <t>ارزش ﻧﺴﺒﻲ ﺑﺮﺧﻲ از ﺧﺪﻣﺎت ﺑﻪ وﻳﮋه در ﻣﻮاردي ﻛﻪ ﺧﺪﻣﺖ واﺑﺴﺘﻪ ﺑﻪ ﻓﻨﺎوريﻫﺎي ﺗﺸﺨﻴﺼﻲ اﺳﺖ، از ﺳﻪ ﺟﺰء ﺗﺸﻜﻴﻞ ﺷﺪه اﺳﺖ ﻛﻪ ﺟﺰء اول ﻧﺸﺎن دﻫﻨﺪه، ارزش ﻧﺴﺒﻲ ﻛﻞ ﺧﺪﻣﺖ است. ﻫﺮ ﺟﺰء ﻛﻠﻲ از ﻣﺠﻤﻮع دو ﺟﺰء ﺣﺮﻓﻪاي و ﻓﻨﻲ ﺗﺸﻜﻴﻞ ﺷﺪه اﺳﺖ و در صورتی که ﺟﺰء ﻓﻨﻲ و ﺣﺮﻓﻪاي ﺟﻤﻊ شوند، ﺟﺰء ﻛﻠﻲ ﺣﺎﺻﻞ ﻣﻲﺷﻮد.</t>
  </si>
  <si>
    <r>
      <t>ﺟﺰء ﺣﺮﻓﻪاي
(</t>
    </r>
    <r>
      <rPr>
        <b/>
        <sz val="12"/>
        <color rgb="FF000000"/>
        <rFont val="Times New Roman"/>
        <family val="1"/>
      </rPr>
      <t>Professional Component</t>
    </r>
    <r>
      <rPr>
        <b/>
        <sz val="12"/>
        <color rgb="FF000000"/>
        <rFont val="B Nazanin"/>
        <charset val="178"/>
      </rPr>
      <t>)</t>
    </r>
  </si>
  <si>
    <r>
      <t>ﺟﺰء ﺣﺮﻓﻪاي (حق فنی براساس بند 6-9 سیاست‌های کلی سلامت ابلاغی مقام معظم رهبری)، ﻧﺸﺎن دﻫﻨﺪه ﺗﻼش، ﻣﻬﺎرت و رﻳﺴﻚ اراﺋﻪ ﺧﺪﻣﺖ ﺑﺮاي تیم ارائه‌دهنده خدمت است. در تمام ﻣﻮاردي ﻛﻪ در ﺳﺘﻮن «واﺣﺪ ارزش ﻧﺴﺒﻲ</t>
    </r>
    <r>
      <rPr>
        <b/>
        <sz val="10"/>
        <color rgb="FF000000"/>
        <rFont val="B Nazanin"/>
        <charset val="178"/>
      </rPr>
      <t>»</t>
    </r>
    <r>
      <rPr>
        <b/>
        <sz val="12"/>
        <color rgb="FF000000"/>
        <rFont val="B Nazanin"/>
        <charset val="178"/>
      </rPr>
      <t xml:space="preserve"> ﺑﺮاي ﺧﺪﻣﺎت ﻳﻚ ارزش ﻧﺴﺒﻲ درج ﺷﺪه اﺳﺖ، ﻋﺪد ﻣﺮﺑﻮﻃﻪ ﻧﺸﺎن دﻫﻨﺪه ﺟﺰء ﺣﺮﻓﻪاي ﺧﺪﻣﺖ ﻣﺮﺑﻮﻃﻪ ﻣﻲﺑﺎﺷﺪ. ﺑﺮاي ﺑﺮﺧﻲ از دﻳﮕﺮ ﺧﺪﻣﺎت که ﺳﻪ ارزش ﻧﺴﺒﻲ درج ﺷﺪه اﺳﺖ، ارزش ﻧﺴﺒﻲ ﻣﻴﺎﻧﻲ، ﻧﺸﺎن‌دﻫﻨﺪه</t>
    </r>
    <r>
      <rPr>
        <b/>
        <sz val="12"/>
        <rFont val="B Nazanin"/>
        <charset val="178"/>
      </rPr>
      <t xml:space="preserve"> ﺟﺰء حرفه‌ای</t>
    </r>
    <r>
      <rPr>
        <b/>
        <sz val="12"/>
        <color rgb="FF000000"/>
        <rFont val="B Nazanin"/>
        <charset val="178"/>
      </rPr>
      <t xml:space="preserve"> ﺧﺪﻣﺖ ﻣﺮﺑﻮﻃﻪ می‌باشد.</t>
    </r>
  </si>
  <si>
    <r>
      <t xml:space="preserve">ﺟﺰء ﻓﻨﻲ
</t>
    </r>
    <r>
      <rPr>
        <b/>
        <sz val="12"/>
        <color rgb="FF000000"/>
        <rFont val="Times New Roman"/>
        <family val="1"/>
      </rPr>
      <t>(Technical Component</t>
    </r>
    <r>
      <rPr>
        <b/>
        <sz val="12"/>
        <color rgb="FF000000"/>
        <rFont val="B Nazanin"/>
        <charset val="178"/>
      </rPr>
      <t xml:space="preserve">)
</t>
    </r>
  </si>
  <si>
    <t xml:space="preserve">ﺟﺰء ﻓﻨﻲ شامل ﻫﺰﻳﻨﻪهای ﺗﻌﻤﻴﺮ و ﻧﮕﻬﺪاري ﺗﺠﻬﻴﺰات ﭘﺰﺷﻜﻲ، ﻓﻀﺎي ﻓﻴﺰﻳﻜﻲ، ﺗﺎﺳﻴﺴﺎت، ﻓﺮاﻫﻢ ﻧﻤﻮدن ﺗﺴﻬﻴﻼت و ﺷﺮاﻳﻂ ﻻزم، ﻧﻴﺮوي اﻧﺴﺎﻧﻲ پشتیبانی، هزینه استهلاک و سود سرمایه ﺑﺮاي اراﺋﻪ ﻫﺮ ﺧﺪﻣﺖ می‌باشد و سایر هزینه‌ها (دارو و لوازم مصرفی پزشکی) به صورت ‌جداگانه، محاسبه می‌شود.
جزء فنی بسته به نوع خدمت به یکی از روش‌های زیر محاسبه شده و قابل پرداخت است:
در ﻛﻠﻴﻪ ﻣﻮاردي ﻛﻪ در ﺳﺘﻮن «واﺣﺪ ارزش ﻧﺴﺒﻲ» ﺗﻨﻬﺎ ﻳﻚ ارزش ﻧﺴﺒﻲ درج ﺷﺪه اﺳﺖ و ﺧﺪﻣﺖ ﻣﺮﺑﻮﻃﻪ در داﺧﻞ اﺗﺎق ﻋﻤﻞ اراﺋﻪ میﺷﻮد، در ﺑﺨﺶ دوﻟﺘﻲ، معادل40 درصد و در ﺑﺨﺶ عمومی غیر دولتی، خیریه و ﺧﺼﻮﺻﻲ، 25 درصد علاوه بر از ارزش ﻧﺴﺒﻲ نهایی ﺑﻪ ﻋﻨﻮان ﺟﺰء ﻓﻨﻲ ﻣﺤﺎﺳﺒﻪ و ﭘﺮداﺧﺖ ﻣﻲﮔﺮدد.
در ﻛﻠﻴﻪ ﻣﻮاردي ﻛﻪ ﺑﺮاي ﻳﻚ ﺧﺪﻣﺖ در ﺳﺘﻮن «واﺣﺪ ارزش ﻧﺴﺒﻲ» ﻫﺮ ﺳﻪ ﺟﺰء ارزش ﻧﺴﺒﻲ (ﺟﺰء ﻛﻠﻲ، ﺟﺰء ﺣﺮﻓﻪاي و ﺟﺰء ﻓﻨﻲ) ﺗﻌﻴﻴﻦ ﺷﺪه اﺳﺖ (اﻋﻢ از اﻳﻨﻜﻪ ﺧﺪﻣﺖ ﻣﺮﺑﻮﻃﻪ در اﺗﺎق ﻋﻤﻞ ﻳﺎ ﺧﺎرج از اﺗﺎق ﻋﻤﻞ اراﺋﻪ ﺷﻮد)، ارزش ﻧﺴﺒﻲ ﺳﻮم ﺑﻪ ﻋﻨﻮان ﺟﺰء ﻓﻨﻲ آن ﺧﺪﻣﺖ ﻣﺤﺴﻮب ﻣﻲﮔﺮدد. در اﻳﻦ ﻣﻮارد، 100 درصد ارزش ﻧﺴﺒﻲ ﺳﻮم (ﺟﺰء ﻓﻨﻲ) در ﺑﺨﺶ‌های دوﻟﺘﻲ، عمومی غیر دولتی، خیریه و ﺧﺼﻮﺻﻲ ﺑﻪ ﻋﻨﻮان ﺟﺰء ﻓﻨﻲ ﻣﺤﺎﺳﺒﻪ و ﭘﺮداﺧﺖ ﻣﻲﮔﺮدد و ﺟﺰء ﻓﻨﻲ دﻳﮕﺮی، ﺑﻪ ﻃﻮر ﺟﺪاﮔﺎﻧﻪ ﻗﺎﺑﻞ ﻣﺤﺎﺳﺒﻪ و درﻳﺎﻓﺖ ﻧیست.
در ﻛﻠﻴﻪ ﻣﻮاردي ﻛﻪ در ﺳﺘﻮن «واﺣﺪ ارزش ﻧﺴﺒﻲ» ﺗﻨﻬﺎ ﻳﻚ ارزش ﻧﺴﺒﻲ درج ﺷﺪه اﺳﺖ و ﺧﺪﻣﺖ ﻣﺮﺑﻮﻃﻪ در داﺧﻞ اﺗﺎق ﻋﻤﻞ اراﺋﻪ ﻧﻤﻲﺷﻮد، ﺑﻪ اﻳﻦ ﻣﻌﻨﻲ اﺳﺖ ﻛﻪ اﻳﻦ ﺧﺪﻣﺎت داراي ﺟﺰء ﻓﻨﻲ ﻗﺎﺑﻞ توجهی نیست و ﺟﺰء ﻓﻨﻲ ﺑﺮاي آنﻫﺎ ﻗﺎﺑﻞ ﻣﺤﺎﺳﺒﻪ و اﺧﺬ ﻧﻤﻲﺑﺎﺷﺪ. در اﻳﻦ ﻣﻮارد، 100 درصد ارزش ﻧﺴﺒﻲ درج ﺷﺪه در ﺳﺘﻮن ﻣﺬﻛﻮر، ﺑﻪ ﻋﻨﻮان ﺟﺰء ﺣﺮﻓﻪاي ﺧﺪﻣﺖ در ﻧﻈﺮ ﮔﺮﻓﺘﻪ ﻣﻲﺷﻮد. </t>
  </si>
  <si>
    <t>بیهوشی با ارزش پایه 3</t>
  </si>
  <si>
    <r>
      <t xml:space="preserve">ﺑﺮاي ﻛﻠﻴﻪ ﺧﺪﻣﺎﺗﻲ ﻛﻪ در اﻳﻦ ﻣﺠﻤﻮﻋﻪ، ارزش ﭘﺎﻳﻪ ﺑﻴﻬﻮﺷﻲ آنها </t>
    </r>
    <r>
      <rPr>
        <b/>
        <sz val="10"/>
        <color rgb="FF000000"/>
        <rFont val="B Nazanin"/>
        <charset val="178"/>
      </rPr>
      <t>«</t>
    </r>
    <r>
      <rPr>
        <b/>
        <sz val="12"/>
        <color rgb="FF000000"/>
        <rFont val="B Nazanin"/>
        <charset val="178"/>
      </rPr>
      <t>ﺻﻔﺮ</t>
    </r>
    <r>
      <rPr>
        <b/>
        <sz val="10"/>
        <color rgb="FF000000"/>
        <rFont val="B Nazanin"/>
        <charset val="178"/>
      </rPr>
      <t>»</t>
    </r>
    <r>
      <rPr>
        <b/>
        <sz val="12"/>
        <color rgb="FF000000"/>
        <rFont val="B Nazanin"/>
        <charset val="178"/>
      </rPr>
      <t xml:space="preserve"> درج ﺷﺪه و یا اصلا درج نشده اﺳﺖ، در ﺻﻮرﺗﻲ ﻛﻪ ﺑﻪ ﻫﺮ دﻟﻴﻞ، ﻧﻴﺎز ﺑﻪ ﺑﻴﻬﻮﺷﻲ ﺑﻴﻤﺎر وﺟﻮد داﺷﺘﻪ ﺑﺎﺷﺪ، ارزش ﭘﺎﻳﻪ ﺑﻴﻬﻮﺷﻲ، </t>
    </r>
    <r>
      <rPr>
        <b/>
        <sz val="10"/>
        <color rgb="FF000000"/>
        <rFont val="B Nazanin"/>
        <charset val="178"/>
      </rPr>
      <t>«</t>
    </r>
    <r>
      <rPr>
        <b/>
        <sz val="12"/>
        <color rgb="FF000000"/>
        <rFont val="B Nazanin"/>
        <charset val="178"/>
      </rPr>
      <t>3</t>
    </r>
    <r>
      <rPr>
        <b/>
        <sz val="10"/>
        <color rgb="FF000000"/>
        <rFont val="B Nazanin"/>
        <charset val="178"/>
      </rPr>
      <t>»</t>
    </r>
    <r>
      <rPr>
        <b/>
        <sz val="12"/>
        <color rgb="FF000000"/>
        <rFont val="B Nazanin"/>
        <charset val="178"/>
      </rPr>
      <t xml:space="preserve"> در ﻧﻈﺮ ﮔﺮﻓﺘﻪ ﻣﻲﺷﻮد. ارزش زﻣﺎن ﺑﻴﻬﻮﺷﻲ ﺑﺮاﺳﺎس ﻛﺪ ﺗﻌﺪﻳﻠﻲ (41) ﺑﻪ ارزش ﭘﺎﻳﻪ </t>
    </r>
    <r>
      <rPr>
        <b/>
        <sz val="10"/>
        <color rgb="FF000000"/>
        <rFont val="B Nazanin"/>
        <charset val="178"/>
      </rPr>
      <t>«</t>
    </r>
    <r>
      <rPr>
        <b/>
        <sz val="12"/>
        <color rgb="FF000000"/>
        <rFont val="B Nazanin"/>
        <charset val="178"/>
      </rPr>
      <t>3</t>
    </r>
    <r>
      <rPr>
        <b/>
        <sz val="10"/>
        <color rgb="FF000000"/>
        <rFont val="B Nazanin"/>
        <charset val="178"/>
      </rPr>
      <t>»</t>
    </r>
    <r>
      <rPr>
        <b/>
        <sz val="12"/>
        <color rgb="FF000000"/>
        <rFont val="B Nazanin"/>
        <charset val="178"/>
      </rPr>
      <t xml:space="preserve"> اﺿﺎﻓﻪ ﻣﻲﮔﺮدد و ارزش ﺗﺎم ﺑﻴﻬﻮﺷﻲ ﻣﺤﺎﺳﺒﻪ ﻣﻲﮔﺮدد. در اﻳﻦ ﻣﻮارد، ﺗﻌﺪﻳﻞﻛﻨﻨﺪهﻫﺎي ﺑﻴﻬﻮﺷﻲ [ﻛﺪﻫﺎي ﺗﻌﺪﻳﻠﻲ (32) تا (39)] و ارزش ریکاوری ﻛﻪ در اداﻣﻪ ﺑﻪ آﻧﻬﺎ اﺷﺎره ﺷﺪه اﺳﺖ، ﻗﺎﺑﻞ اﺿﺎﻓﻪ ﺷﺪن ﺑﻪ ارزش ﭘﺎﻳﻪ ﺑﻴﻬﻮﺷﻲ نیستند.</t>
    </r>
  </si>
  <si>
    <t>ﺑﻴﻬﻮﺷﻲ ﺑﺮاي وﺿﻌﻴﺖ ﻗﺮارﮔﻴﺮي ﺑﻴﻤﺎر</t>
  </si>
  <si>
    <r>
      <t xml:space="preserve">در ﺻﻮرﺗﻲ ﻛﻪ در اﺛﺮ ﻗﺮارﮔﻴﺮي ﺑﻴﻤﺎر در وﺿﻌﻴﺖ دﻣﺮ ﻳﺎ ﺑﻪ ﭘﻬﻠﻮ ﻳﺎ نیمه نشسته، یا لیتوتومی و یا ﺑﻪ دﻟﻴﻞ دوري از ﻣﻮﺿﻊ ﺟﺮاﺣﻲ، اﻧﺠﺎم ﺑﻴﻬﻮﺷﻲ ﺑﻪ ﺳﺎدﮔﻲ اﻧﺠﺎمﭘﺬﻳﺮ ﻧﺒﺎﺷﺪ، </t>
    </r>
    <r>
      <rPr>
        <b/>
        <sz val="10"/>
        <color rgb="FF000000"/>
        <rFont val="B Nazanin"/>
        <charset val="178"/>
      </rPr>
      <t>«</t>
    </r>
    <r>
      <rPr>
        <b/>
        <sz val="12"/>
        <color rgb="FF000000"/>
        <rFont val="B Nazanin"/>
        <charset val="178"/>
      </rPr>
      <t>1</t>
    </r>
    <r>
      <rPr>
        <b/>
        <sz val="10"/>
        <color rgb="FF000000"/>
        <rFont val="B Nazanin"/>
        <charset val="178"/>
      </rPr>
      <t>»</t>
    </r>
    <r>
      <rPr>
        <b/>
        <sz val="12"/>
        <color rgb="FF000000"/>
        <rFont val="B Nazanin"/>
        <charset val="178"/>
      </rPr>
      <t xml:space="preserve"> واﺣﺪ ﺑﻴﻬﻮﺷﻲ ﺑﻪ ارزش ﭘﺎﻳﻪ ﺑﻴﻬﻮﺷﻲ اﺿﺎﻓﻪ ﻣﻲشود.</t>
    </r>
  </si>
  <si>
    <t>اﻧﺠﺎم ﻣﺸﻜﻞ ﺑﻴﻬﻮﺷﻲ ﺑﺪﻟﻴﻞ ﻫﻴﭙﻮﺗﺮﻣﻲ ﺑﺪن ﺑﺎﻻي 30 درﺟﻪ ﺳﺎﻧﺘﻴﮕﺮاد</t>
  </si>
  <si>
    <r>
      <t xml:space="preserve">در اﻳﻦ ﻣﻮارد، </t>
    </r>
    <r>
      <rPr>
        <b/>
        <sz val="10"/>
        <color rgb="FF000000"/>
        <rFont val="B Nazanin"/>
        <charset val="178"/>
      </rPr>
      <t>«</t>
    </r>
    <r>
      <rPr>
        <b/>
        <sz val="12"/>
        <color rgb="FF000000"/>
        <rFont val="B Nazanin"/>
        <charset val="178"/>
      </rPr>
      <t>5</t>
    </r>
    <r>
      <rPr>
        <b/>
        <sz val="10"/>
        <color rgb="FF000000"/>
        <rFont val="B Nazanin"/>
        <charset val="178"/>
      </rPr>
      <t>»</t>
    </r>
    <r>
      <rPr>
        <b/>
        <sz val="12"/>
        <color rgb="FF000000"/>
        <rFont val="B Nazanin"/>
        <charset val="178"/>
      </rPr>
      <t xml:space="preserve"> واﺣﺪ ﺑﻪ ارزش ﻧﺴﺒﻲ ﭘﺎﻳﻪ ﺑﻴﻬﻮﺷﻲ اﺿﺎﻓﻪ ﻣﻲشود.</t>
    </r>
  </si>
  <si>
    <t>اﻧﺠﺎم ﻣﺸﻜﻞ ﺑﻴﻬﻮﺷﻲ ﺑﻪ دﻟﻴﻞ اﺳﺘﻔﺎده ازﺟﺮﻳﺎن ﺧﻮن ﺑﺮونﭘﻴﻜﺮي 
(ﭘﻤﭗ اﻛﺴﻴﮋﻧﺎﺗﻮر ﻗﻠﺐ ﻳﺎ ﭘﻤﭗ ﻛﻤﻜﻲ)</t>
  </si>
  <si>
    <r>
      <t>در اﻳﻦ ﻣﻮارد، «10»</t>
    </r>
    <r>
      <rPr>
        <b/>
        <sz val="10"/>
        <color rgb="FF000000"/>
        <rFont val="B Nazanin"/>
        <charset val="178"/>
      </rPr>
      <t xml:space="preserve"> </t>
    </r>
    <r>
      <rPr>
        <b/>
        <sz val="12"/>
        <color rgb="FF000000"/>
        <rFont val="B Nazanin"/>
        <charset val="178"/>
      </rPr>
      <t>واﺣﺪ ﺑﻪ ارزش ﻧﺴﺒﻲ ﭘﺎﻳﻪ ﺑﻴﻬﻮﺷﻲ اﺿﺎﻓﻪ ﻣﻲشود.</t>
    </r>
  </si>
  <si>
    <t>ﻣﺨﺎﻃﺮه ﺑﻴﻬﻮﺷﻲ</t>
  </si>
  <si>
    <t>زﻣﺎﻧﻲ ﻛﻪ ﺑﻴﻤﺎر ﻏﻴﺮاورژاﻧﺴﻲ ﺑﻪ دﻟﻴﻞ وﺟﻮد بیماری‌های زﻣﻴﻨﻪاي ﻣﺴﺘﻌﺪ و ﺧﻄﺮﻧﺎك در ﻣﻌﺮض ﻣﺨﺎﻃﺮات ﺟﺎﻧﺒﻲ ﺗﻬﺪﻳﺪ ﻛﻨﻨﺪه ﺣﻴﺎت ﺑﺎﺷﺪ (ﻣﺎﻧﻨﺪ ﺑﻴﻤﺎري دﻳﺎﺑﺖ ﻛﻨﺘﺮل ﺷﺪه، ﻓﺸﺎر ﺧﻮن ﺗﺤﺖ ﻛﻨﺘﺮل، ﻫﻴﭙﻮﺗﻴﺮوﺋﻴﺪي و ﺳﺎﻳﺮ ﻣﻮارد ﻣﺸﺎﺑﻪ)، با ذکر نوع مخاطره، صرفاً «2» واﺣﺪ ﺑﻪ ارزش ﻧﺴﺒﻲ ﭘﺎﻳﻪ ﺑﻴﻬﻮﺷﻲ اﺿﺎﻓﻪ ﻣﻲﮔﺮدد. لازم به ذکر است با هر تعداد مخاطره این کد تعدیلی صرفاً یکبار قابل گزارش و اخذ می‌باشد.</t>
  </si>
  <si>
    <t>بیهوشی ﺑﻴﻤﺎران در وﺿﻌﻴﺖ اورژاﻧﺲ</t>
  </si>
  <si>
    <r>
      <t xml:space="preserve">در مواردی که بیمار نیازمند اقدامات فوری و اورژانسی است و در ﺻﻮرت ﺗﺎﺧﻴﺮ، ﺧﻄﺮ ﻣﺮگ ﺑﻴﻤﺎر را ﺗﻬﺪﻳﺪ ﻣﻲﻛﻨﺪ، </t>
    </r>
    <r>
      <rPr>
        <b/>
        <sz val="10"/>
        <color rgb="FF000000"/>
        <rFont val="B Nazanin"/>
        <charset val="178"/>
      </rPr>
      <t>«</t>
    </r>
    <r>
      <rPr>
        <b/>
        <sz val="12"/>
        <color rgb="FF000000"/>
        <rFont val="B Nazanin"/>
        <charset val="178"/>
      </rPr>
      <t>3</t>
    </r>
    <r>
      <rPr>
        <b/>
        <sz val="10"/>
        <color rgb="FF000000"/>
        <rFont val="B Nazanin"/>
        <charset val="178"/>
      </rPr>
      <t>»</t>
    </r>
    <r>
      <rPr>
        <b/>
        <sz val="12"/>
        <color rgb="FF000000"/>
        <rFont val="B Nazanin"/>
        <charset val="178"/>
      </rPr>
      <t xml:space="preserve"> واﺣﺪ ﺑﻪ ارزش ﻧﺴﺒﻲ ﭘﺎﻳﻪ ﺑﻴﻬﻮﺷﻲ با ذکر علت اورژانسی بودن، قابل محاسبه و گزارش است. این کد قابل گزارش همزمان با کد تعدیلی (35) نیست.</t>
    </r>
  </si>
  <si>
    <t>ﺑﻴﻬﻮﺷﻲ ﺑﺮاي ﺑﻴﻤﺎر ﺑﺎ ﺳﻦ 70 ﺳﺎل و ﺑﻴﺸﺘﺮ</t>
  </si>
  <si>
    <r>
      <t xml:space="preserve">در ﭼﻨﻴﻦ ﻣﻮاردي، ﻣﻌﺎدل </t>
    </r>
    <r>
      <rPr>
        <b/>
        <sz val="10"/>
        <color rgb="FF000000"/>
        <rFont val="B Nazanin"/>
        <charset val="178"/>
      </rPr>
      <t>«</t>
    </r>
    <r>
      <rPr>
        <b/>
        <sz val="12"/>
        <color rgb="FF000000"/>
        <rFont val="B Nazanin"/>
        <charset val="178"/>
      </rPr>
      <t>2</t>
    </r>
    <r>
      <rPr>
        <b/>
        <sz val="10"/>
        <color rgb="FF000000"/>
        <rFont val="B Nazanin"/>
        <charset val="178"/>
      </rPr>
      <t>»</t>
    </r>
    <r>
      <rPr>
        <b/>
        <sz val="12"/>
        <color rgb="FF000000"/>
        <rFont val="B Nazanin"/>
        <charset val="178"/>
      </rPr>
      <t xml:space="preserve"> واﺣﺪ ﺑﻪ ارزش ﻧﺴﺒﻲ ﭘﺎﻳﻪ ﺑﻴﻬﻮﺷﻲ اﺿﺎﻓﻪ ﻣﻲشود.</t>
    </r>
  </si>
  <si>
    <t>ﺑﻴﻬﻮﺷﻲ ﭘﻴﭽﻴﺪه ﺑﻪ وﺳﻴﻠﻪ اﺳﺘﻔﺎده ازﻫﻴﭙﻮﺗﺎﻧﺴﻴﻮن ﻛﻨﺘﺮل ﺷﺪه</t>
  </si>
  <si>
    <r>
      <t xml:space="preserve">در ﭼﻨﻴﻦ ﻣﻮاردي، ﻣﻌﺎدل </t>
    </r>
    <r>
      <rPr>
        <b/>
        <sz val="10"/>
        <color rgb="FF000000"/>
        <rFont val="B Nazanin"/>
        <charset val="178"/>
      </rPr>
      <t>«</t>
    </r>
    <r>
      <rPr>
        <b/>
        <sz val="12"/>
        <color rgb="FF000000"/>
        <rFont val="B Nazanin"/>
        <charset val="178"/>
      </rPr>
      <t>3</t>
    </r>
    <r>
      <rPr>
        <b/>
        <sz val="10"/>
        <color rgb="FF000000"/>
        <rFont val="B Nazanin"/>
        <charset val="178"/>
      </rPr>
      <t>»</t>
    </r>
    <r>
      <rPr>
        <b/>
        <sz val="12"/>
        <color rgb="FF000000"/>
        <rFont val="B Nazanin"/>
        <charset val="178"/>
      </rPr>
      <t xml:space="preserve"> واﺣﺪ ﺑﻪ ارزش ﻧﺴﺒﻲ ﭘﺎﻳﻪ ﺑﻴﻬﻮﺷﻲ اﺿﺎﻓﻪ ﻣﻲشود.</t>
    </r>
  </si>
  <si>
    <t>ﺑﻴﻬﻮﺷﻲ در ﺑﺨﺶ رﻳﻜﺎوري</t>
  </si>
  <si>
    <r>
      <t xml:space="preserve">ﺑﺮاي ﻣﺮاﻗﺒﺖ ﻣﻨﻈﻢ و اﺳﺘﺎﻧﺪارد از ﺑﻴﻤﺎران در ﺑﺨﺶ رﻳﻜﺎوري، در ﺑﻴﻬﻮﺷﻲ ﺑﻪ روش ﺟﻨﺮال، رژیونال (شبکه کمری، گردنی و بازویی)، اپیدورال یا اﺳﭙﺎﻳﻨﺎل، ﺑﻪ ازاي ﻫﺮ یک ﺳﺎﻋﺖ عمل جراحی (هر سی دقیقه و بیشتر معادل یک ساعت) و اقامت بیش از هر سی دقیقه در ریکاوری، </t>
    </r>
    <r>
      <rPr>
        <b/>
        <sz val="10"/>
        <color rgb="FF000000"/>
        <rFont val="B Nazanin"/>
        <charset val="178"/>
      </rPr>
      <t>«</t>
    </r>
    <r>
      <rPr>
        <b/>
        <sz val="12"/>
        <color rgb="FF000000"/>
        <rFont val="B Nazanin"/>
        <charset val="178"/>
      </rPr>
      <t>1</t>
    </r>
    <r>
      <rPr>
        <b/>
        <sz val="10"/>
        <color rgb="FF000000"/>
        <rFont val="B Nazanin"/>
        <charset val="178"/>
      </rPr>
      <t>»</t>
    </r>
    <r>
      <rPr>
        <b/>
        <sz val="12"/>
        <color rgb="FF000000"/>
        <rFont val="B Nazanin"/>
        <charset val="178"/>
      </rPr>
      <t xml:space="preserve"> واﺣﺪ ارزش نسبی به عنوان حق‌الزحمه بیهوشی برای ریکاوری و حداکثر تا سقف «4» واحد، ﺑﻪ ارزش ﺗﺎم ﺑﻴﻬﻮﺷﻲ اﺿﺎﻓﻪ ﻣﻲشود. اﻳﻦ ﻛﺪ ﺗﻌﺪﻳﻠﻲ ﺑﺮاي ﺑﻴﻬﻮﺷﻲ ﺑﻪ روش استندبای و IV-Sedation ﻗﺎﺑﻞ ﮔﺰارش و اﺧﺬ ﻧیست. ﻫﻤﭽﻨﻴﻦ، در ﻣﻮاردي ﻛﻪ ﺑﻪ ﻫﺮ ﻋﻠﺖ ﭘﺲ از اﺗﻤﺎم ﻋﻤﻞ ﺟﺮاﺣﻲ، ﺑﻴﻤﺎر ﺑﻪ ﺑﺨﺶ ﻣﺮاﻗﺒﺖﻫﺎي وﻳﮋه ﻣﻨﺘﻘﻞ ﮔﺮدد، ﻛﺪ ﺗﻌﺪﻳﻠﻲ (39)، ﻗﺎﺑﻞ ﮔﺰارش ﻧﺨﻮاﻫﺪ ﺑﻮد. ﺗﺠﻬﻴﺰات اﺳﺘﺎﻧﺪارد در ﺑﺨﺶ رﻳﻜﺎوري ﺣﺪاﻗﻞ ﺷﺎﻣﻞ ﻣﺎﻧﻴﺘﻮرﻳﻨﮓ، ﻓﺸﺎرﺳﻨﺞ، ﭘﺎﻟﺲاﻛﺴﻲﻣﺘﺮي، ﺳﺎﻛﺸﻦ و ﺳﺖ اﺣﻴﺎ بوده و اﻟﺰاﻣﺎً باید ﺑﻪ ازاي ﻫﺮ دو ﺑﻴﻤﺎر، ﻳﻚ ﺗﻜﻨﺴﻴﻦ ﺑﻴﻬﻮﺷﻲ ﻳﺎ ﭘﺮﺳﺘﺎر در ﺑﺨﺶ رﻳﻜﺎوري حضور داﺷﺘﻪ ﺑﺎﺷﺪ. اﺗﺎقﻫﺎي ﻋﻤﻠﻲ ﻛﻪ واﺟﺪ ﭼﻨﻴﻦ اﺳﺘﺎﻧﺪاردﻫﺎﻳﻲ ﻧﻴﺴﺘﻨﺪ، ﻣﺠﺎز ﺑﻪ اﺳﺘﻔﺎده از اﻳﻦ ﻛﺪ ﺗﻌﺪﻳﻠﻲ در ﺳﻴﺎﻫﻪ ﺗﻌﺪﻳﻠﻲ ﺧﻮد ﻧﺨﻮاﻫﻨﺪ ﺑﻮد.</t>
    </r>
  </si>
  <si>
    <t>اعمال کدهای ﻣﺘﻌﺪد ﺗﻌﺪﻳﻠﻲ ﺑﻴﻬﻮﺷﻲ</t>
  </si>
  <si>
    <t>ﮔﺎﻫﻲ ﺑﻪ دﻻﻳﻞ ﻣﺨﺘﻠﻒ ﻧﻴﺎز اﺳﺖ ﺑﺮاي ﺑﻴﻬﻮﺷﻲ ﻳﻚ ﺑﻴﻤﺎر از ﭼﻨد ﻛﺪ ﺗﻌﺪﻳﻠﻲ ﺑﻪ ﻃﻮر ﻫﻤﺰﻣﺎن اﺳﺘﻔﺎده شود؛ در ﭼﻨﻴﻦ ﻣﻮاردي ﺑﺎﻳﺪ ﻋﻠﺖ اﺳﺘﻔﺎده از ﻛﺪﻫﺎي ﺗﻌﺪﻳﻠﻲ ﻣﺨﺘﻠﻒ در ﭘﺮوﻧﺪه ﺑﻴﻤﺎران درج ﮔﺮدد. در این موارد، 100 درصد ﻫﺮ ﻳﻚ از ﺗﻌﺪﻳﻞﻛﻨﻨﺪهﻫﺎ ﺑﻪ ارزش ﻧﺴﺒﻲ ﭘﺎﻳﻪ ﺑﻴﻬﻮﺷﻲ اﺿﺎﻓﻪ ﻣﻲشود. اﻳﻦ ﺗﻌﺪﻳﻞﻛﻨﻨﺪهﻫﺎ در ﻛﺪﻫﺎي ﺗﻌﺪﻳﻠﻲ (32) تا (43) ﻣﺸﺨﺺ ﺷﺪه‌اﻧﺪ.</t>
  </si>
  <si>
    <t>ارزش زﻣﺎﻧﻲ ﺑﻴﻬﻮﺷﻲ</t>
  </si>
  <si>
    <t>ارزش زﻣﺎﻧﻲ ﺑﺮاي ﻣﺤﺎﺳﺒﻪ ﺣﻖاﻟﺰﺣﻤﻪ ﺑﻴﻬﻮﺷﻲ ﺑﻪ روش زﻳﺮ ﻣﺤﺎﺳﺒﻪ ﻣﻲﺷﻮد: 
• ﺑﻪ ازاي ﻫﺮ 10 دﻗﻴﻘﻪ ﺑﻴﻬﻮﺷﻲ: 1 واﺣﺪ 
ﺷﺮوع زﻣﺎن ﺑﻴﻬﻮﺷﻲ مطابق چارت جراحی از 15 دقیقه قبل از شروع عمل جراحی و زمان پایان آن 15 دقیقه بعد از پایان جراحی می‌باشد. بدیهی است زمان حضور بیمار در ریکاوری براساس کد تعدیلی (39) قابل محاسبه و اخذ بوده و قابل اضافه شدن به زمان بیهوشی نیست. 
تبصره: 5 دﻗﻴﻘﻪ ﻳﺎ ﺑﻴﺸﺘﺮ ﺑﻪ ﻋﻨﻮان ﺟﺰء ﻗﺎﺑﻞ ﺗﻮﺟﻬﻲ از 10 دﻗﻴﻘﻪ درﻧﻈﺮ ﮔﺮﻓﺘﻪ ﻣﻲﺷﻮد.</t>
  </si>
  <si>
    <t>ارزش ﺗﺎم ﺑﻴﻬﻮﺷﻲ</t>
  </si>
  <si>
    <t>ارزش ﺗﺎم ﺑﻴﻬﻮﺷﻲ از ﺟﻤﻊ ارزشﻫﺎي ﭘﺎﻳﻪ ﺑﻴﻬﻮﺷﻲ، ارزش زﻣﺎﻧﻲ و ارزش ریکاروری با درنظر گرفتن تعدیل کننده‌های مختلف، ﻣﺤﺎﺳﺒﻪ ﻣﻲﮔﺮدد. ﻫﻤﻪ ﺧﺪﻣﺎت اﻳﻦ ﻛﺘﺎب در ﺻﻮرت ﻟﺰوم داراي ارزش ﭘﺎﻳﻪاي اﺳﺖ ﻛﻪ ﺗﻤﺎم ﺧﺪﻣﺎت ﺑﻴﻬﻮﺷﻲ ﺑﻪ ﻏﻴﺮ از ارزش زﻣﺎﻧﻲ و تعدیل‌کننده‌ها را ﺷﺎﻣﻞ ﻣﻲﮔﺮدد. اﮔﺮ در ﺟﺮﻳﺎن ﺑﻴﻬﻮﺷﻲ اﻋﻤﺎل ﺟﺮاﺣﻲ ﻣﺘﻨﻮﻋﻲ اﻧﺠﺎم شود، ﺑﺎﻻﺗﺮﻳﻦ ارزش ﭘﺎﻳﻪ ﻣﺮﺑﻮط ﺑﻪ ﻣﻬﻢﺗﺮﻳﻦ اﻋﻤﺎل اراﺋﻪ ﺷﺪه ﺑﻪ ﻋﻨﻮان ارزش ﭘﺎﻳﻪ ﺑﻴﻬﻮﺷﻲ در ﻧﻈﺮ ﮔﺮﻓﺘﻪ ﻣﻲﺷﻮد و ارزش زﻣﺎﻧﻲ ﺑﺮاﺳﺎس ﻛﺪ ﺗﻌﺪﻳﻠﻲ (42) ﻣﺤﺎﺳﺒﻪ شده و ﺑﻪ ارزش ﭘﺎﻳﻪ ﺑﻴﻬﻮﺷﻲ اﺿﺎﻓﻪ ﻣﻲشود ﺗﺎ ارزش ﺗﺎم ﺑﻴﻬﻮﺷﻲ ﻣﺤﺎﺳﺒﻪ ﮔﺮدد [ﻛﺪﻫﺎي ﺗﻌﺪﻳﻠﻲ (32) تا (43) ﻧﻴﺰ ﺑﺴﺘﻪ ﺑﻪ ﺷﺮاﻳﻂ ﺑﻴﻬﻮﺷﻲ باید در ﻣﺤﺎﺳﺒﺎت ارزش ﺗﺎم ﺑﻴﻬﻮﺷﻲ در ﻧﻈﺮ ﮔﺮﻓﺘﻪ ﺷﻮﻧﺪ]:</t>
  </si>
  <si>
    <t>واحد پایه بیهوشی+تعدیل کننده‌ها+ ارزش زمان+ارزش ریکاوری (با رعایت شرایط مربوطه)= ارزش تام بیهوشی</t>
  </si>
  <si>
    <t>در صورتی که متخصص بیهوشی از یکی از روش‌های بیهوشی Stand by، IV sedation (به استثنای استندبای اعمال اینترونشنال قلب و عروق) استفاده نماید، صرفاً کد پایه و زمان قابل محاسبه و گزارش بوده و هیچ کد تعدیلی و ریکاوری قابل محاسبه و اخذ نیست.</t>
  </si>
  <si>
    <t>مدیریت درد بعد از عمل یا دردهای مزمن</t>
  </si>
  <si>
    <t xml:space="preserve">مدیریت تزریق داروی مسکن برای کنترل درد حاد بعد از عمل یا دردهای مزمن (سرطانی و غیر سرطانی)، از طریق پمپ یا کاتترهای مرکزی (اپیدورال یا ساب آراکنوئید)، به صورت مداوم یا منقطع بولوس، در بیمارستان براساس گایدلاین ابلاغی وزارت بهداشت به صورت گلوبال «10» واحد و یک‌بار در طول دوره بستری قابل پرداخت بوده و برای تزریق‌های محیطی غیر قابل گزارش و اخذ می‌باشد. </t>
  </si>
  <si>
    <t>بیهوشی ﻫﻤﺰﻣﺎن ﺑﻴﺶ از دو بیمار</t>
  </si>
  <si>
    <t>ﻣﺘﺨﺼﺺ ﺑﻴﻬﻮﺷﻲ در ﻫﺮ ﺻﻮرت و ﺑﺪون ﺗﻮﺟﻪ ﺑﻪ ﻧﻮع ﺑﻴﻬﻮﺷﻲ ﺑﻴﻤﺎران، بطور همزمان ﻧﻤﻲﺗﻮاﻧﺪ مسئولیت ﺑﻴﺶ از دو بیمار را بپذیرد. بیهوشی بیمار سوم و به بعد ممنوع و غیر قانونی بوده و قابل محاسبه و اخذ نیست.
تبصره 1: درخصوص بیماران کلاس ASA III و بالاتر، متخصص بیهوشی نمی‌تواند مسئولیت بیش از یک بیمار را بپذیرد.
تبصره 2: در موارد خاص و مخاطره حیاتی، بیهوشی برای بیمار سوم قابل محاسبه و پرداخت بوده و در اسرع وقت یکی از بیماران غیر اورژانس Off گردیده و بیمار اورژانسی جایگزین آن می‌گردد و تا زمانی که عمل اورژانسی ادامه دارد، پذیرش بیمار دیگری مقدور نیست.
تبصره 3: در بیمارستان‌های آموزشی که دارای رزیدنت‌های سال سوم و چهارم بیهوشی می‌باشند، به شرط حضور مستمر رزیدنت بر بالین بیمار، اعضای هیئت علمی حداکثر می‌توانند سه بیمار را به صورت همزمان بیهوش نمایند.</t>
  </si>
  <si>
    <t>اﻧﺠﺎم بی‌حسی ﻧﺎﺣﻴﻪاي (رژﻳﻮﻧﺎل) و ﻧﺨﺎﻋﻲ ﺗﻮﺳﻂ پزشک معالج</t>
  </si>
  <si>
    <t>ﺑﺎ ﺗﻮﺟﻪ ﺑﻪ ﺿﺮورت ﺣﻀﻮر ﻣﺴﺘﻤﺮ ﻣﺘﺨﺼﺺ ﺑﻴﻬﻮﺷﻲ در اﻳﻦ ﻣﻮارد، ﺣﻖاﻟﺰﺣﻤﻪ ﺑﻴﺤﺴﻲ ﻧﺎﺣﻴﻪاي ﻳﺎ ﻧﺨﺎﻋﻲ به پزشک معالج ﻣﺮﺑﻮﻃﻪ ﻗﺎﺑﻞ پرداخت ﻧیست.</t>
  </si>
  <si>
    <t>اﻧﺠﺎم  بی‌حسی ﻣﻮﺿﻌﻲ ﺗﻮﺳﻂ پزشک معالج</t>
  </si>
  <si>
    <t>در صورتی ﻛﻪ پزشک معالج شخصا ﺑﺮاي اﻧﺠﺎم ﻋﻤﻠﻲ ﻛﻪ ﻣﻌﻤﻮﻻً ﺗﺤﺖ ﺑﻴﻬﻮﺷﻲ ﻋﻤﻮﻣﻲ ﻳﺎ ﻧﺨﺎﻋﻲ اﻧﺠﺎم ﻧﻤﻲشود؛ از بی‌حسی ﻣﻮﺿﻌﻲ اﺳﺘﻔﺎده ﻧﻤﺎﻳﺪ،20 درصد ارزش ﻧﺴﺒﻲ اﻗﺪام ﻣﺮﺑﻮﻃﻪ ﺑﻪ پزشک معالج ﻗﺎﺑﻞ ﭘﺮداﺧﺖ است؛ در اﻳﻦ ﻣﻮارد، ﻧﺒﺎﻳﺪ از ارزش ﭘﺎﻳﻪ ﺑﻴﻬﻮﺷﻲ  اﺳﺘﻔﺎده ﻧﻤﻮد.
در ﺻﻮرﺗﻲ ﻛﻪ پزشک معالج ﺑﻪ ﻫﺮ دﻟﻴﻞ ﻧﺴﺒﺖ ﺑﻪ اﻧﺠﺎم ﺑﻴﻬﻮﺷﻲ ﻋﻤﻮﻣﻲ یا نخاعی اﻗﺪام ﻧﻤﺎﻳﺪ، ﺣﻖاﻟﺰﺣﻤﻪ ﺑﻴﻬﻮﺷﻲ ﻗﺎﺑﻞ ﻣﺤﺎﺳﺒﻪ و ﭘﺮداﺧﺖ ﻧﻤﻲﺑﺎﺷﺪ (به کد تعدیلی 45 رجوع گردد).</t>
  </si>
  <si>
    <t>اعمال جراحی متعدد همزمان با ارزش‌های تام بیهوشی</t>
  </si>
  <si>
    <t>برای تمامی خدماتی که دارای ارزش تام بیهوشی می‌باشند، در صورتی‌که به‌طور همزمان با یکدیگر انجام پذیرند، بالاترین ارزش تام بیهوشی لحاظ گردیده و 25 درصد ارزش تام عمل‌های دیگر به ارزش تام بیهوشی عمل اول اضافه می‌شود.</t>
  </si>
  <si>
    <t>اﻋﻤﺎل ﺟﺮاﺣﻲ ﻣﺘﻌﺪد ﺑﻪ وﺳﻴﻠﻪ ﻳﻚ ﻳﺎ دو ﺟﺮاح</t>
  </si>
  <si>
    <t>در ﻣﻮاردي ﻛﻪ ﺑﻪ ﻫﺮ دﻟﻴﻞ ﺿﺮورت ﭘﻴﺪا ﻣﻲﻛﻨﺪ ﻛﻪ ﺑﺮاي ﻳﻚ ﺑﻴﻤﺎر اﻋﻤﺎل ﻣﺘﻌﺪد اﻧﺠﺎم ﺷﻮد، ﻧﺤﻮه ﻣﺤﺎﺳﺒﻪ ﺧﺪﻣﺎت اراﺋﻪ ﺷﺪه ﺑه شرح زیر خواهد بود::
I- اﻧﺠﺎم ﭼﻨﺪ ﻋﻤﻞ ﺟﺮاﺣﻲ ﺑﻪ وﺳﻴﻠﻪ ﻳﻚ ﻳﺎ دو ﺟﺮاح
اﻟﻒ- در ﻫﻤﺎن روز، در ﺟﺮیان ﻫﻤﺎن ﺑﻴﻬﻮﺷﻲ
1- ﻧﺎﺣﻴﻪ و ﻳﺎ ﺷﻜﺎف ﺟﺮاﺣﻲ ﻣﺸﺘﺮك ﺗﻮﺳﻂ ﻳﻚ ﻳﺎ دو ﺟﺮاح (ﺑﺪون اﻳﻨﻜﻪ ﺑﻪ ﺗﻌﺪاد دﺳﺘﮕﺎهﻫﺎي ﺣﻴﺎﺗﻲ درﮔﻴﺮ ﺗﻮﺟﻬﻲ ﺷﻮد):
•  100 درصد ﺑﺎﻻﺗﺮﻳﻦ ارزش ﻧﺴﺒﻲ از ﻣﻴﺎن ﺧﺪﻣﺎت اراﺋﻪ ﺷﺪه ﺑﻪ ﻋﻨﻮان ﻋﻤﻞ اﺻﻠﻲ
• 50  درصد ﺑﺮاي ﻋﻤﻞ دوم
• 25 درصد ﺑﺮاي ﻋﻤﻞ ﺳﻮم
• 10  درصد ﺑﺮاي ﻋﻤﻞ ﭼﻬﺎرم 
• 5 درصد ﺑﺮاي ﻋﻤﻞ ﭘﻨﺠﻢ و بیشتر
2- دو ﻧﺎﺣﻴﻪ ﻳﺎ دو ﺷﻜﺎف ﺟﺮاﺣﻲ (دﺳﺘﮕﺎهﻫﺎي ﺣﻴﺎﺗﻲ ﻣﺴﺘﻘﻞ ﻳﺎ ﻣﻨﺎﻃﻖ ﺗﺸﺮﻳﺤﻲ ﻣﺘﻔﺎوت ﻳﺎ اﻋﻤﺎل ﺟﺮاﺣﻲ دو ﻃﺮﻓﻪ ﺗﻮﺳﻂ ﻳﻚ ﺟﺮاح):
•  100 درصد ﺑﺮاي ﻋﻤﻞ اول
•  80 درصد برای دوﻣﻴﻦ ﻋﻤﻞ و ﻫﺮ ﻛﺪام از اﻋﻤﺎل ﺑﻌﺪ از آن 
3- دو ﻧﺎﺣﻴﻪ ﺑﺎ دو ﺷﻜﺎف ﺟﺮاﺣﻲ (دﺳﺘﮕﺎهﻫﺎي ﺣﻴﺎﺗﻲ ﻣﺴﺘﻘﻞ ﻳﺎ ﻣﻨﺎﻃﻖ ﺗﺸﺮﻳﺤﻲ ﻣﺘﻔﺎوت ﻳﺎ اﻋﻤﺎل دو ﻃﺮﻓﻪ ﺟﺮاﺣﻲ ﺗﻮﺳﻂ دو ﺟﺮاح):
• 100 درصد براي ﻋﻤﻞ اول
• 100ﺑﺮاي ﻋﻤﻞ دوم 
تبصره: در تمام مواردی که یک عمل جراحی به صورت «یک یا دوطرفه» قابل انجام است، در صورتی که در شرح کد به یک یا دو طرفه بودن عمل جراحی اشاره نشده باشد؛ ارزش نسبی درج شده برای عمل جراحی مذکور «یک طرفه»، خواهد بود.
4- ﺟﺮاﺣﻲ ﭘﺎ (Foot) (ﻣﻮارد 1 ﺗﺎ 3 در ﻣﻮرد اﻋﻤﺎل ﺟﺮاﺣﻲ ﺑﺮ روي ﭘﺎ ﻛﺎرﺑﺮد ﻧﺪارﻧﺪ)</t>
  </si>
  <si>
    <t>:
4/ الف - ﻧﺎﺣﻴﻪ و ﻳﺎ ﺷﻜﺎف واﺣﺪ، ﻳﺎ دو ﻧﺎﺣﻴﻪ و دو ﺷﻜﺎف ﻣﺘﻔﺎوت روي ﻳﻚ ﭘﺎ (100درصد ﺑﺮاي ﻋﻤﻠﻲ ﻛﻪ ﺑﻴﺸﺘﺮﻳﻦ ارزش را دارد):
• 75 درصد ﺑﺮاي ﻋﻤﻞ دوم 
• 25 درصد  ﺑﺮاي ﻫﺮ ﻛﺪام از اﻋﻤﺎل بعدی
4/ب - اﻋﻤﺎل ﺟﺮاﺣﻲ دو ﻃﺮﻓﻪ (ﭘﺎي ﭼﭗ و راﺳﺖ)، ﻳﺎ دو ﻋﻤﻞ ﺟﺮاﺣﻲ روي ﭘﺎ (ﻳﻚ ﻋﻤﻞ روي ﭘﺎي راﺳﺖ و دﻳﮕﺮي روي ﭘﺎي ﭼﭗ):
• 100درصد برای عمل اول 
• 80 درصد برای عمل دوم  
ب- ﺟﺮاﺣﻲﻫﺎي ﻣﺘﻌﺪدي در ﻳﻚ ﻣﻮرد ﺑﺴﺘﺮي، وﻟﻲ در روزﻫﺎي ﻣﺘﻔﺎوﺗﻲ از ﺑﺴﺘﺮي اﻧﺠﺎم ﻣﻲﮔﺮدﻧﺪ (ﺑﻪ اﺳﺘﺜﻨﺎي ﻣﻮاردي ﻛﻪ ﻋﻮارض ﺧﻮد ﻋﻤﻞ ﻣﺤﺴﻮب ﻣﻲﮔﺮدد):
100درصد ارزش ﻧﺴﺒﻲ ﺑﺮاي ﺗﻤﺎم اﻋﻤﺎل ﺟﺮاﺣﻲ اراﺋﻪ ﺷﺪه ﻗﺎﺑﻞ ﻣﺤﺎﺳﺒﻪ است.</t>
  </si>
  <si>
    <t>اعمال جراحی مجدد</t>
  </si>
  <si>
    <t>در صورتی که پس از ترخیص و انجام پیگیری‌های مورد نیاز، بیمار دچار عود مجدد شود و نیاز به تکرار همان عمل جراحی روی همان ارگان یا دستگاه حیاتی قبلی باشد، این کد قابل گزارش است. این کد شامل اعمالی که به جهت عوارض عمل جراحی اولیه در همان نوبت بستری و یا با فاصله کوتاهی بعد از بستری اولیه مورد نیاز است، نمی‌شود. برای اعمال جراحی مجدد مشمول این کد، برای مرتبه دوم یا بیشتر، 30 درصد علاوه بر ارزش نسبی نهایی خدمات ارائه شده قابل گزارش و اخذ می‌باشد. اعمال جراحی که در شرح کد آنان به طور شفاف به مجدد بودن عمل اشاره شده است، مشمول این کد تعدیلی نخواهند بود.</t>
  </si>
  <si>
    <t>استندبای اعمال اینترونشنال قلب و عروق</t>
  </si>
  <si>
    <t>برای استندبای اعمال اینترونشنال قلب و عروق (که با ارزش پایه بیهوشی صفر تعیین شده‌اند) در بخش دولتی 50 درصد به جزء حرفه‌ای خدمات ارائه شده اضافه می‌شود. 25 درصد از این ارزش نسبی به جراح قلب و 25 درصد به متخصص بیهوشی تعلق می‌گیرد. برای استندبای اعمال اینترونشنال قلب و عروق در بخش عمومی غیر دولتی، خیریه و خصوصی 25 درصد به جزء حرفه‌ای خدمات ارائه شده اضافه می‌شود. 12.5 درصد از این ارزش نسبی به جراح قلب و 12.5 درصد به متخصص بیهوشی تعلق می‌گیرد. لازم به ذکر است برای این گونه اعمال؛ ارزش پایه، ارزش زمان، کدهای تعدیلی و کد تعدیلی ریکاوری به‌طور جداگانه قابل محاسبه و اخذ نیست.</t>
  </si>
  <si>
    <t>اﻗﺪاﻣﺎت ﺟﺮاﺣﻲ ﻳﺎ ﺑﻴﻬﻮﺷﻲ ﺑﺮ روي ﻛﻮدﻛﺎن ﻳﺎ ﺷﻴﺮﺧﻮاران</t>
  </si>
  <si>
    <t>در ﺻﻮرﺗﻲ ﻛﻪ اﻋﻤﺎل ﺟﺮاﺣﻲ و ﺑﻴﻬﻮﺷﻲ ﺑﺮ روي ﺷﻴﺮﺧﻮاران 6 ﻣﺎﻫﻪ ﻳﺎ ﻛﻤﺘﺮ و ﻳﺎ کودکان ﺑﺎ ﺳﻦ ﻛﻤﺘﺮ از 3 ﺳﺎل ﺻﻮرت ﭘﺬﻳﺮد، اﻳﻦ ﻣﻮارد ﺑﺎ اﺿﺎﻓﻪ ﻛﺮدن ﻛﺪ ﺗﻌﺪﻳﻠﻲ (63) ﺑﻪ آﺧﺮ ﻛﺪ اﻧﺠﺎم ﺷﺪه، ﻣﺸﺨﺺ ﻣﻲﮔﺮدد. در اﻳﻦ ﻣﻮارد در ﺻﻮرﺗﻲ ﻛﻪ ﺑﻴﻤﺎر در ﻫﻨﮕﺎم ﭘﺬﻳﺮش، ﺷﻴﺮﺧﻮار ﺑﺎ ﺳﻦ 6 ﻣﺎه ﺗﻤﺎم ﻳﺎ ﻛﻤﺘﺮ ﺑﺎﺷﺪ، 50 درصد ﺑﻪ ارزش ﻧﺴﺒﻲ ﻧﻬﺎﻳﻲ (ﺧﺪﻣﺎت جراحی و بیهوشی) اراﺋﻪ ﺷﺪه و در ﺻﻮرﺗﻲ ﻛﻪ ﺑﻴﻤﺎر در ﻫﻨﮕﺎم ﭘﺬﻳﺮش، ﺳﻦ ﺑﻴﻦ 6 ﻣﺎه ﺗﺎ 3 ﺳﺎل ﺗﻤﺎم داﺷﺘﻪ ﺑﺎﺷﺪ، 25 درصد ﺑﻪ ارزش ﻧﺴﺒﻲ ﻧﻬﺎﻳﻲ ﺧﺪﻣﺎت (جراحی و بیهوشی) اراﺋﻪ ﺷﺪه ﺑﻪ ﺑﻴﻤﺎر، اﻓﺰوده ﻣﻲﺷﻮد. ضریب اﻳﻦ ﻛﺪ ﺗﻌﺪﻳﻠﻲ در جزء فنی خدمت لحاظ نمی‌گردد.
این کد تعدیلی ﺑﺮاي ﻛﻠﻴﻪ اﻗﺪاﻣﺎﺗﻲ ﻛﻪ در ﺷﺮح ﺧﺪﻣﺖ ﺑﻪ ﺷﻴﺮﺧﻮران، نوزادان و کودکان زﻳﺮ 3 ﺳﺎل، ﺑﻪ ﻃﻮر ﺷﻔﺎف اﺷﺎره ﺷﺪه اﺳﺖ و ﻫﻤﭽﻨﻴﻦ ﺧﺪﻣﺎت ﻏﻴﺮتهاجمی و  نیمه تهاجمی ﻗﺎﺑﻞ ﮔﺰارش و اﺧﺬ ﻧبوده و ﻫﻤﺎن ارزش‌ﻫﺎي ﻧﺴﺒﻲ درج ﺷﺪه، ﻣﺒﻨﺎي ﻣﺤﺎﺳﺒﻪ و ﭘﺮداﺧﺖ اﺳﺖ.</t>
  </si>
  <si>
    <t>اﺳﺘﻔﺎده از ﻛﻤﻚ ﺟﺮاح</t>
  </si>
  <si>
    <t>در این خصوص ﻛﻪ ﺟﺮاح ﻣﺴﺌﻮل ﺑﻴﻤﺎر ﺑﻪ ﻫﺮ ﻋﻠﺖ ﻧﻴﺎز ﺑﻪ ﻛﻤﻚ ﺟﺮاح داﺷﺘﻪ ﺑﺎﺷﺪ، ﻛﺪ ﺗﻌﺪﻳﻠﻲ (80) ﻗﺎﺑﻞ ﮔﺰارش است. در اﻳﻦ ﻣﻮارد، 20 درصد  ﺑﻪ ارزش ﻧﺴﺒﻲ ﻧﻬﺎﻳﻲ ﺧدﻤت اراﺋﻪ ﺷﺪه ﺑﻪ ﺑﻴﻤﺎر، ﺑﺎ رﻋﺎﻳﺖ ﺷﺮاﻳﻂ ذﻳﻞ ﻗﺎﺑﻞ ﻣﺤﺎﺳﺒﻪ و اﺧﺬ ﻣﻲﺑﺎﺷﺪ.
1- در ﻣﺮاﻛﺰ آﻣﻮزﺷﻲ ﺿﺮﻳﺐ ﻛﻤﻚ ﺟﺮاح ﻓﻘﻂ ﺑﻪ رزﻳﺪﻧﺖﻫﺎي ﺳﺎل 3 و ﺑﺎﻻﺗﺮ ﺗﻌﻠﻖ ﻣﻲﮔﻴﺮد.
2- در ﻣﺮاﻛﺰ ﻏﻴﺮآﻣﻮزﺷﻲ ﻛﻤﻚ ﺟﺮاح ﻓﻘﻂ ﻣﻲﺗﻮاﻧﺪ ﻣﺘﺨﺼﺺ ﻣﺮﺗﺒﻂ ﺑﺎﺷﺪ.
3- در مراکز درمانی عمومی غیردولتی، خیریه و خصوصی کمک جراح بر اساس پیشنهاد سازمان نظام پزشکی و تایید وزارت بهداشت، درمان و آموزش پزشکی تعیین می‌گردد.
ملاک پرداخت سازمان‌های بیمه‌گر پایه بندهای (1) و (2) خواهد بود.</t>
  </si>
  <si>
    <t>اﺳﺘﻔﺎده از ﻓﻨﺎوريﻫﺎي ﻧﻴﻤﻪﺗﻬﺎﺟﻤﻲ ﺑﺮاي اراﺋﻪ ﺧﺪﻣﺖ</t>
  </si>
  <si>
    <r>
      <t xml:space="preserve">در ﺻﻮرت اﺳﺘﻔﺎده از ﺗﺠﻬﻴﺰات ﻧﻴﻤﻪﺗﻬﺎﺟﻤﻲ در ﺣﻴﻦ اﻧﺠﺎم اﻗﺪاﻣﺎت ﺟﺮاﺣﻲ، از ﻛﺪ ﺗﻌﺪﻳﻠﻲ (85) اﺳﺘﻔﺎده ﻣﻲشود. ﺑﺮاي ﻛﻠﻴﻪ ﺧﺪﻣﺎﺗﻲ ﻛﻪ در اﻳﻦ ﻛﺘﺎب ﻣﻨﺘﺸﺮ ﺷﺪه اﺳﺖ، در ﺻﻮرﺗﻲ ﻛﻪ از ﺗﺠﻬﻴﺰات دﻗﻴﻖ و ﻧﻴﻤﻪﺗﻬﺎﺟﻤﻲ ﺷﺎﻣﻞ آﻧﺪوﺳﻜﻮپ، ﻣﻴﻜﺮوﺳﻜﻮپ، ﻻﭘﺎراﺳﻜﻮپ، </t>
    </r>
    <r>
      <rPr>
        <b/>
        <sz val="10"/>
        <color rgb="FF000000"/>
        <rFont val="B Nazanin"/>
        <charset val="178"/>
      </rPr>
      <t>C-ARM</t>
    </r>
    <r>
      <rPr>
        <b/>
        <sz val="12"/>
        <color rgb="FF000000"/>
        <rFont val="B Nazanin"/>
        <charset val="178"/>
      </rPr>
      <t xml:space="preserve">، آﺗﺮوﺳﻜﻮپ، RF و ﻟﻴﺰر اﺳﺘﻔﺎده ﮔﺮدد، </t>
    </r>
    <r>
      <rPr>
        <b/>
        <sz val="10"/>
        <color rgb="FF000000"/>
        <rFont val="B Nazanin"/>
        <charset val="178"/>
      </rPr>
      <t>20</t>
    </r>
    <r>
      <rPr>
        <b/>
        <sz val="12"/>
        <color rgb="FF000000"/>
        <rFont val="B Nazanin"/>
        <charset val="178"/>
      </rPr>
      <t xml:space="preserve"> درصد ﺑﻪ ارزش ﻧﺴﺒﻲ ﺧﺪﻣﺖ ﻣﺮﺑﻮﻃﻪ ( جزء فنی و حرفه‌ای)، افزوده ﻣﻲشود. اﻳﻦ ﻛﺪ ﺗﻌﺪﻳﻠﻲ ﺑﺮاي ﻛﻠﻴﻪ ﺧﺪﻣﺎﺗﻲ ﻛﻪ در ﺷﺮح ﻛﺪ ﺑﻪ اﺳﺘﻔﺎده از اﻳﻦ ﻓﻨﺎوريﻫﺎ ﺑﻪ ﻃﻮر ﺷﻔﺎف اشاره ﺷﺪه اﺳﺖ و ﻫﻤﭽﻨﻴﻦ ﺑﺮاي اﻋﻤﺎﻟﻲ ﻛﻪ طی آنها ﺑﻪ ﻃﻮر روﺗﻴﻦ و ﻣﻌﻤﻮل باید از اﻳﻦ ﺗﺠﻬﻴﺰات اﺳﺘﻔﺎده ﮔﺮدد (اﻳﻦ ﻓﻨﺎوريﻫﺎ ﺟﺰﺋﻲ از ﻓﺮآﻳﻨﺪ ﻣﻌﻤﻮل اراﺋﻪ آن ﺧﺪﻣﺖ ﻣﺤﺴﻮب ﻣﻲﺷﻮﻧﺪ)، ﻗﺎﺑﻞ ﮔﺰارش و ﻣﺤﺎﺳﺒﻪ ﻧﻤﻲﺑﺎﺷﺪ. در ﺻﻮرﺗﻲ ﻛﻪ ﺑﻪ ﻫﺮ دﻟﻴﻞ، ﺑﻴﺶ از ﻳﻚ ﻣﻮرد از ﻓﻨﺎوريﻫﺎي ﻏﻴﺮﺗﻬﺎﺟﻤﻲ ﻣﺬﻛﻮر در ﻫﻨﮕﺎم اراﺋﻪ ﺧﺪﻣﺖ اﺳﺘﻔﺎده ﮔﺮدد، ﻛﺪ ﺗﻌﺪﻳﻠﻲ (85) ﺗﻨﻬﺎ ﻳﻚﺑﺎر، ﻗﺎﺑﻞ ﮔﺰارش و اﺧﺬ ﻣﻲﺑﺎﺷﺪ. برای مثال در عمل جراحی با ارزش نسبی « 25» واحد که به روش آندوسکوپی انجام می‌گردد، جزء حرفه‌ای برابر«30 » واحد و جزء فنی برابر «12» واحد در بخش دولتی و «7.5» واحد در بخش‌های خصوصی، عمومی غیر دولتی و خیریه و موقوفه محاسبه می‌شود.</t>
    </r>
  </si>
  <si>
    <t>استفاده از تجهیزات پرتو پزشکی پرتابل</t>
  </si>
  <si>
    <t>برای کلیه خدمات پرتو پزشکی که به صورت پرتابل بر بالین بیمار انجام می‌شود، 80 درصد علاوه بر ارزش نسبی پایه خدمت، قابل محاسبه واخذ می‌باشد.
تبصره: در صورت ارائه خدمات پرتو پزشکی در منزل این کد تعدیلی به همراه کد 901995 (کد ستاره‌دار) قابل گزارش و اخذ می‌باشد.</t>
  </si>
  <si>
    <t>استفاده از خدمات تصویربرداری پزشکی برای رادیوتراپی بیماران</t>
  </si>
  <si>
    <t>در صورت استفاده از خدمات تصویربرداری پزشکی (سی تی اسکن، MRI و سونوگرافی و پت‌اسکن) جهت سیمولاتور رادیوتراپی با توجه به نوع خدمت تصویربرداری، 25 درصد علاوه بر ارزش نسبی پایه خدمت، به طور جداگانه قابل محاسبه و اخذ می‌باشد.</t>
  </si>
  <si>
    <t>استفاده از مولتی لیف و پورتال فیلم بر روی دستگاه شتاب‌دهنده خطی</t>
  </si>
  <si>
    <t>در صورت تجهیز دستگاه شتاب‌دهنده خطی به مولتی لیف و پورتال فیلم به ازای هر یک، 10 درصد و در مجموع 20 درصد به تعرفه درمان رادیوتراپی بیمار بر روی دستگاه شتاب‌دهنده خطی با در نظر گرفتن تعداد فیلدهای درمانی اضافه می‌گردد.</t>
  </si>
  <si>
    <t>پرداخت ﺑﻪ ﭘﺰﺷﻜﺎن ﺗﻤﺎم‌وﻗﺖ ﺟﻐﺮاﻓﻴﺎﻳﻲ</t>
  </si>
  <si>
    <t>ﺑﺮاي ﻛﻠﻴﻪ ﺧﺪﻣﺎت ﺑﺴﺘﺮي و ﺳﺮﭘﺎﻳﻲ (درﻣﺎﻧﻲ، ﺗﺸﺨﻴﺼﻲ، ﭘﺎراﻛﻠﻴﻨﻴﻜﻲ و ﺗﻮاﻧﺒﺨﺸﻲ) ﻛﻪ ﺗﻮﺳﻂ ﭘﺰﺷﻜﺎن درمانی و اﻋﻀﺎي ﻫﻴﺎت ﻋﻠﻤﻲ ﺗﻤﺎم وﻗﺖ ﺟﻐﺮاﻓﻴﺎﻳﻲ در ﺑﺨﺶ دوﻟﺘﻲ اراﺋﻪ ﻣﻲﺷﻮﻧﺪ، ضریب ریالی جز حرفه ای پزشکان تمام وقت ﻗﺎﺑﻞ ﻣﺤﺎﺳﺒﻪ و اﺧﺬ ﻣﻲﺑﺎﺷﺪ. ﭘﺰﺷﻜﺎن درمانی و اﻋﻀﺎي هیات ﻋﻠﻤﻲ ﺗﻤﺎم وﻗﺖ ﺟﻐﺮاﻓﻴﺎﻳﻲ ﺑﻪ آن دﺳﺘﻪ از اعضای هیات علمی، پزشکان، پزشکان دارای مدرک دکترای تخصصی در علوم پایه (MD-Ph.D) و دکترای تخصصی (PhD) اﻃﻼق ﻣﻲﺷﻮد که به صورت تمام وقت براساس آیین نامه «پرداخت اعضای هیات علمی و پزشکان درمانی تمام وقت جغرافیایی» فعالیت می‌نمایند.</t>
  </si>
  <si>
    <t>ﭘﺮداﺧﺖ در ﻣﻨﺎﻃﻖ ﻣﺤﺮوم و ﻛﻤﺘﺮ ﺗﻮﺳﻌﻪﻳﺎﻓﺘﻪ ﻛﺸﻮر</t>
  </si>
  <si>
    <t xml:space="preserve">ضریب ریالی ﺟﺰء ﺣﺮﻓﻪاي ﺑﺮاي ﻛﻠﻴﻪ ﺧﺪﻣﺎت ﺑﺴﺘﺮي ﻛﻪ در مناطق محروم اراﺋﻪ ﻣﻲﺷﻮﻧﺪ، ﺗﺎ ﺣﺪاﻛﺜﺮ «3» ﺑﺮاﺑﺮضریب ریالی جزء حرفه‌ای (کا) پایه، ﺣﺴﺐ درﺟﻪ ﻣﺤﺮوﻣﻴﺖ ﺷﻬﺮ، ﻗﺎﺑﻞ ﻣﺤﺎﺳﺒﻪ و ﭘﺮداﺧﺖ است. اﻳﻦ ﻣﺎﺑﻪاﻟﺘﻔﺎوت ﺗﻨﻬﺎ ﺑﻪ ﺳﻬﻢ ﺳﺎزﻣﺎنﻫﺎي ﺑﻴﻤﻪﮔﺮ ﭘﺎﻳﻪ و ﺗﻜﻤﻴﻠﻲ ﺗﻌﻠﻖ ﻣﻲﮔﻴﺮد. لذا پرداخت بیمار مشمول این کد تعدیلی نمی‌گردد.
اعمال کد تعدیلی (90) با کد تعدیلی (95) در صورت وجود شرایط مربوطه (اشتغال پزشکان درمانی و اعضای هیات علمی تمام وقت در مناطق مشمول تعرفه ترجیحی مناطق محروم)، الزامی خواهد بود.
</t>
  </si>
  <si>
    <t>دوره ﭘﻴﮕﻴﺮي درﻣﺎن ﺑﻴﻤﺎران ﺗﺼﺎدﻓﻲ</t>
  </si>
  <si>
    <t>دوره ﭘﻴﮕﻴﺮي ﺑﻴﻤﺎران ﺗﺼﺎدﻓﻲ ﻛﻪ ﻣﻨﺠﺮ ﺑﻪ ﺑﺴﺘﺮي ﺑﻴﻤﺎر ﻣﻲﮔﺮدد، دو ﻣﺎه پس از اولین ترخیص می‌باشد و ﭘﻮﺷﺶ ﺑﻴﻤﻪ ﭘﺎﻳﻪ ﻣﻨﻮط ﺑﻪ اﺗﻤﺎم دوره ﭘﻴﮕﻴﺮي ﺧﻮاﻫﺪ ﺑﻮد. در ﻃﻮل دوره ﭘﻴﮕﻴﺮي، تمام ﻫﺰﻳﻨﻪﻫﺎ از ﻣﺤﻞ اﻋﺘﺒﺎرات ﻗﺎﻧﻮﻧﻲ ﻣﺮﺑﻮﻃﻪ، پرداخت ﻣﻲﮔﺮدد.
تبصره: دوره پیگیری برای بیماران عادی و غیر تصادفی، یک‌ماه پس از اولین ترخیص است.</t>
  </si>
  <si>
    <t>کتاب ارزش نسبی سال 1403</t>
  </si>
  <si>
    <t>کتاب ارزش های نسبی 1403
جهت استفاده ارزیابان خسارت درمان
تنظیم کنندگان : مینا شورگشتی - ایمان نوش آذری</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</si>
</sst>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41">
    <font>
      <sz val="11"/>
      <color theme="1"/>
      <name val="Calibri"/>
      <family val="2"/>
      <scheme val="minor"/>
    </font>
    <font>
      <sz val="11"/>
      <color theme="1"/>
      <name val="Calibri"/>
      <family val="2"/>
      <scheme val="minor"/>
    </font>
    <font>
      <b/>
      <sz val="11"/>
      <color theme="1"/>
      <name val="Calibri"/>
      <family val="2"/>
      <scheme val="minor"/>
    </font>
    <font>
      <b/>
      <sz val="12"/>
      <color theme="1"/>
      <name val="Arial"/>
      <family val="2"/>
    </font>
    <font>
      <sz val="10"/>
      <name val="Arial"/>
      <family val="2"/>
    </font>
    <font>
      <b/>
      <sz val="12"/>
      <color theme="1"/>
      <name val="B Traffic"/>
      <charset val="178"/>
    </font>
    <font>
      <sz val="12"/>
      <color theme="1"/>
      <name val="Arial"/>
      <family val="2"/>
    </font>
    <font>
      <b/>
      <sz val="12"/>
      <color theme="1"/>
      <name val="Calibri"/>
      <family val="2"/>
      <scheme val="minor"/>
    </font>
    <font>
      <b/>
      <sz val="14"/>
      <color theme="1"/>
      <name val="Arial"/>
      <family val="2"/>
    </font>
    <font>
      <b/>
      <sz val="13"/>
      <color theme="1"/>
      <name val="B Traffic"/>
      <charset val="178"/>
    </font>
    <font>
      <b/>
      <sz val="17"/>
      <color theme="1"/>
      <name val="B Traffic"/>
      <charset val="178"/>
    </font>
    <font>
      <b/>
      <sz val="12"/>
      <color theme="1"/>
      <name val="Times New Roman"/>
      <family val="1"/>
    </font>
    <font>
      <b/>
      <sz val="12"/>
      <color indexed="8"/>
      <name val="Times New Roman"/>
      <family val="1"/>
    </font>
    <font>
      <b/>
      <sz val="11"/>
      <color theme="1"/>
      <name val="Arial"/>
      <family val="2"/>
    </font>
    <font>
      <b/>
      <sz val="12"/>
      <color theme="0"/>
      <name val="Arial"/>
      <family val="2"/>
    </font>
    <font>
      <b/>
      <sz val="12"/>
      <color rgb="FF000000"/>
      <name val="B Traffic"/>
      <charset val="178"/>
    </font>
    <font>
      <b/>
      <sz val="12"/>
      <color indexed="8"/>
      <name val="Calibri"/>
      <family val="2"/>
    </font>
    <font>
      <b/>
      <sz val="12"/>
      <color indexed="8"/>
      <name val="B Traffic"/>
      <charset val="178"/>
    </font>
    <font>
      <b/>
      <sz val="11"/>
      <color rgb="FF000000"/>
      <name val="B Traffic"/>
      <charset val="178"/>
    </font>
    <font>
      <b/>
      <sz val="11"/>
      <color theme="1"/>
      <name val="B Traffic"/>
      <charset val="178"/>
    </font>
    <font>
      <b/>
      <sz val="11"/>
      <color indexed="8"/>
      <name val="B Traffic"/>
      <charset val="178"/>
    </font>
    <font>
      <b/>
      <sz val="11"/>
      <color rgb="FF000000"/>
      <name val="Calibri"/>
      <family val="2"/>
    </font>
    <font>
      <b/>
      <i/>
      <sz val="12"/>
      <color indexed="8"/>
      <name val="B Traffic"/>
      <charset val="178"/>
    </font>
    <font>
      <b/>
      <sz val="11"/>
      <color theme="1"/>
      <name val="Times New Roman"/>
      <family val="1"/>
    </font>
    <font>
      <b/>
      <sz val="11"/>
      <color indexed="8"/>
      <name val="Cambria"/>
      <family val="1"/>
    </font>
    <font>
      <b/>
      <sz val="11"/>
      <color indexed="8"/>
      <name val="Times New Roman"/>
      <family val="1"/>
    </font>
    <font>
      <b/>
      <sz val="12"/>
      <color rgb="FF000000"/>
      <name val="Calibri"/>
      <family val="2"/>
      <scheme val="minor"/>
    </font>
    <font>
      <b/>
      <sz val="12"/>
      <color rgb="FF000000"/>
      <name val="Times New Roman"/>
      <family val="1"/>
    </font>
    <font>
      <sz val="12"/>
      <color rgb="FF000000"/>
      <name val="B Traffic"/>
      <charset val="178"/>
    </font>
    <font>
      <sz val="12"/>
      <color theme="1"/>
      <name val="Calibri"/>
      <family val="2"/>
      <scheme val="minor"/>
    </font>
    <font>
      <sz val="12"/>
      <color theme="1"/>
      <name val="B Traffic"/>
      <charset val="178"/>
    </font>
    <font>
      <b/>
      <sz val="17"/>
      <color theme="1"/>
      <name val="Calibri"/>
      <family val="2"/>
      <scheme val="minor"/>
    </font>
    <font>
      <b/>
      <sz val="13"/>
      <color theme="1"/>
      <name val="Calibri"/>
      <family val="2"/>
      <scheme val="minor"/>
    </font>
    <font>
      <b/>
      <sz val="18"/>
      <color theme="1"/>
      <name val="Calibri"/>
      <family val="2"/>
      <scheme val="minor"/>
    </font>
    <font>
      <sz val="20"/>
      <name val="Arial"/>
      <family val="2"/>
    </font>
    <font>
      <sz val="11"/>
      <color rgb="FF000000"/>
      <name val="B Titr"/>
      <charset val="178"/>
    </font>
    <font>
      <b/>
      <sz val="12"/>
      <color rgb="FF000000"/>
      <name val="B Nazanin"/>
      <charset val="178"/>
    </font>
    <font>
      <b/>
      <sz val="10"/>
      <color rgb="FF000000"/>
      <name val="B Nazanin"/>
      <charset val="178"/>
    </font>
    <font>
      <b/>
      <sz val="12"/>
      <name val="B Nazanin"/>
      <charset val="178"/>
    </font>
    <font>
      <b/>
      <sz val="16"/>
      <color rgb="FF000000"/>
      <name val="B Nazanin"/>
      <charset val="178"/>
    </font>
    <font>
      <sz val="18"/>
      <color theme="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theme="2" tint="-0.249977111117893"/>
        <bgColor indexed="64"/>
      </patternFill>
    </fill>
  </fills>
  <borders count="21">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rgb="FF000000"/>
      </bottom>
      <diagonal/>
    </border>
    <border>
      <left/>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thin">
        <color indexed="64"/>
      </left>
      <right/>
      <top/>
      <bottom/>
      <diagonal/>
    </border>
  </borders>
  <cellStyleXfs count="3">
    <xf numFmtId="0" fontId="0" fillId="0" borderId="0"/>
    <xf numFmtId="43" fontId="1" fillId="0" borderId="0" applyFont="0" applyFill="0" applyBorder="0" applyAlignment="0" applyProtection="0"/>
    <xf numFmtId="0" fontId="4" fillId="0" borderId="0"/>
  </cellStyleXfs>
  <cellXfs count="121">
    <xf numFmtId="0" fontId="0" fillId="0" borderId="0" xfId="0"/>
    <xf numFmtId="0" fontId="3" fillId="2" borderId="2" xfId="0" applyFont="1" applyFill="1" applyBorder="1" applyAlignment="1" applyProtection="1">
      <alignment horizontal="center" vertical="center" wrapText="1"/>
      <protection locked="0" hidden="1"/>
    </xf>
    <xf numFmtId="1" fontId="5" fillId="0" borderId="3" xfId="2" applyNumberFormat="1" applyFont="1" applyBorder="1" applyAlignment="1">
      <alignment horizontal="center" vertical="center" readingOrder="2"/>
    </xf>
    <xf numFmtId="1" fontId="6" fillId="0" borderId="2" xfId="2" applyNumberFormat="1" applyFont="1" applyBorder="1" applyAlignment="1" applyProtection="1">
      <alignment horizontal="center" vertical="center" wrapText="1" readingOrder="2"/>
      <protection locked="0"/>
    </xf>
    <xf numFmtId="1" fontId="7" fillId="0" borderId="4" xfId="2" applyNumberFormat="1" applyFont="1" applyBorder="1" applyAlignment="1" applyProtection="1">
      <alignment horizontal="center" vertical="center"/>
      <protection locked="0"/>
    </xf>
    <xf numFmtId="0" fontId="5" fillId="0" borderId="5" xfId="2" applyFont="1" applyBorder="1" applyAlignment="1" applyProtection="1">
      <alignment horizontal="right" vertical="center" wrapText="1" readingOrder="2"/>
      <protection locked="0"/>
    </xf>
    <xf numFmtId="0" fontId="5" fillId="0" borderId="4" xfId="2" applyFont="1" applyBorder="1" applyAlignment="1" applyProtection="1">
      <alignment horizontal="right" vertical="center" wrapText="1" readingOrder="2"/>
      <protection locked="0"/>
    </xf>
    <xf numFmtId="1" fontId="5" fillId="0" borderId="6" xfId="2" applyNumberFormat="1" applyFont="1" applyBorder="1" applyAlignment="1">
      <alignment horizontal="center" vertical="center" readingOrder="2"/>
    </xf>
    <xf numFmtId="1" fontId="7" fillId="0" borderId="2" xfId="2" applyNumberFormat="1" applyFont="1" applyBorder="1" applyAlignment="1" applyProtection="1">
      <alignment horizontal="center" vertical="center"/>
      <protection locked="0"/>
    </xf>
    <xf numFmtId="0" fontId="5" fillId="0" borderId="7" xfId="2" applyFont="1" applyBorder="1" applyAlignment="1" applyProtection="1">
      <alignment horizontal="right" vertical="center" wrapText="1" readingOrder="2"/>
      <protection locked="0"/>
    </xf>
    <xf numFmtId="0" fontId="5" fillId="0" borderId="2" xfId="2" applyFont="1" applyBorder="1" applyAlignment="1" applyProtection="1">
      <alignment horizontal="right" vertical="center" wrapText="1" readingOrder="2"/>
      <protection locked="0"/>
    </xf>
    <xf numFmtId="1" fontId="5" fillId="0" borderId="6" xfId="0" applyNumberFormat="1" applyFont="1" applyBorder="1" applyAlignment="1">
      <alignment horizontal="center" vertical="center" readingOrder="2"/>
    </xf>
    <xf numFmtId="0" fontId="5" fillId="0" borderId="7" xfId="0" applyFont="1" applyBorder="1" applyAlignment="1" applyProtection="1">
      <alignment horizontal="right" vertical="center" wrapText="1"/>
      <protection locked="0"/>
    </xf>
    <xf numFmtId="0" fontId="5" fillId="0" borderId="2" xfId="0" applyFont="1" applyBorder="1" applyAlignment="1" applyProtection="1">
      <alignment horizontal="right" vertical="center" wrapText="1" readingOrder="2"/>
      <protection locked="0"/>
    </xf>
    <xf numFmtId="0" fontId="5" fillId="0" borderId="7" xfId="0" applyFont="1" applyBorder="1" applyAlignment="1" applyProtection="1">
      <alignment horizontal="right" vertical="center" wrapText="1" readingOrder="2"/>
      <protection locked="0"/>
    </xf>
    <xf numFmtId="0" fontId="6" fillId="0" borderId="2" xfId="0" applyFont="1" applyBorder="1" applyAlignment="1" applyProtection="1">
      <alignment horizontal="center" vertical="center" wrapText="1"/>
      <protection locked="0"/>
    </xf>
    <xf numFmtId="1" fontId="6" fillId="4" borderId="2" xfId="2" applyNumberFormat="1" applyFont="1" applyFill="1" applyBorder="1" applyAlignment="1" applyProtection="1">
      <alignment horizontal="center" vertical="center" wrapText="1" readingOrder="2"/>
      <protection locked="0"/>
    </xf>
    <xf numFmtId="0" fontId="11" fillId="0" borderId="7" xfId="2" applyFont="1" applyBorder="1" applyAlignment="1" applyProtection="1">
      <alignment horizontal="center" vertical="center" wrapText="1" readingOrder="1"/>
      <protection locked="0"/>
    </xf>
    <xf numFmtId="0" fontId="11" fillId="0" borderId="2" xfId="2" applyFont="1" applyBorder="1" applyAlignment="1" applyProtection="1">
      <alignment horizontal="left" vertical="center" wrapText="1" readingOrder="1"/>
      <protection locked="0"/>
    </xf>
    <xf numFmtId="1" fontId="5" fillId="0" borderId="6" xfId="0" applyNumberFormat="1" applyFont="1" applyBorder="1" applyAlignment="1">
      <alignment horizontal="right" vertical="center" readingOrder="2"/>
    </xf>
    <xf numFmtId="1" fontId="5" fillId="0" borderId="7" xfId="2" applyNumberFormat="1" applyFont="1" applyBorder="1" applyAlignment="1" applyProtection="1">
      <alignment horizontal="right" vertical="center" wrapText="1" readingOrder="2"/>
      <protection locked="0"/>
    </xf>
    <xf numFmtId="1" fontId="5" fillId="0" borderId="2" xfId="2" applyNumberFormat="1" applyFont="1" applyBorder="1" applyAlignment="1" applyProtection="1">
      <alignment horizontal="right" vertical="center" wrapText="1" readingOrder="2"/>
      <protection locked="0"/>
    </xf>
    <xf numFmtId="0" fontId="11" fillId="0" borderId="7" xfId="0" applyFont="1" applyBorder="1" applyAlignment="1" applyProtection="1">
      <alignment horizontal="center" vertical="center" wrapText="1" readingOrder="2"/>
      <protection locked="0"/>
    </xf>
    <xf numFmtId="0" fontId="11" fillId="0" borderId="2" xfId="0" applyFont="1" applyBorder="1" applyAlignment="1" applyProtection="1">
      <alignment horizontal="center" vertical="center" wrapText="1" readingOrder="2"/>
      <protection locked="0"/>
    </xf>
    <xf numFmtId="1" fontId="13" fillId="0" borderId="2" xfId="0" applyNumberFormat="1" applyFont="1" applyBorder="1" applyAlignment="1" applyProtection="1">
      <alignment horizontal="center" vertical="center" wrapText="1" readingOrder="2"/>
      <protection locked="0"/>
    </xf>
    <xf numFmtId="0" fontId="3" fillId="0" borderId="2" xfId="0" applyFont="1" applyBorder="1" applyAlignment="1" applyProtection="1">
      <alignment horizontal="center" vertical="center" wrapText="1"/>
      <protection locked="0"/>
    </xf>
    <xf numFmtId="0" fontId="3" fillId="0" borderId="2" xfId="0" applyFont="1" applyBorder="1" applyAlignment="1" applyProtection="1">
      <alignment horizontal="right" vertical="center" wrapText="1" readingOrder="2"/>
      <protection locked="0"/>
    </xf>
    <xf numFmtId="1" fontId="13" fillId="0" borderId="2" xfId="2" applyNumberFormat="1" applyFont="1" applyBorder="1" applyAlignment="1" applyProtection="1">
      <alignment horizontal="center" vertical="center" wrapText="1" readingOrder="2"/>
      <protection locked="0"/>
    </xf>
    <xf numFmtId="0" fontId="3" fillId="0" borderId="2" xfId="2" applyFont="1" applyBorder="1" applyAlignment="1" applyProtection="1">
      <alignment horizontal="right" vertical="center" wrapText="1" readingOrder="2"/>
      <protection locked="0"/>
    </xf>
    <xf numFmtId="0" fontId="14" fillId="0" borderId="2" xfId="0" applyFont="1" applyBorder="1" applyAlignment="1" applyProtection="1">
      <alignment horizontal="center" vertical="center" wrapText="1"/>
      <protection locked="0"/>
    </xf>
    <xf numFmtId="1" fontId="15" fillId="0" borderId="6" xfId="0" applyNumberFormat="1" applyFont="1" applyBorder="1" applyAlignment="1">
      <alignment horizontal="center" vertical="center" readingOrder="2"/>
    </xf>
    <xf numFmtId="0" fontId="15" fillId="0" borderId="2" xfId="0" applyFont="1" applyBorder="1" applyAlignment="1" applyProtection="1">
      <alignment horizontal="right" vertical="center" wrapText="1" readingOrder="2"/>
      <protection locked="0"/>
    </xf>
    <xf numFmtId="0" fontId="7" fillId="0" borderId="7" xfId="0" applyFont="1" applyBorder="1" applyAlignment="1" applyProtection="1">
      <alignment horizontal="right" vertical="center" wrapText="1" readingOrder="2"/>
      <protection locked="0"/>
    </xf>
    <xf numFmtId="0" fontId="0" fillId="0" borderId="0" xfId="0" applyProtection="1">
      <protection locked="0"/>
    </xf>
    <xf numFmtId="1" fontId="18" fillId="0" borderId="6" xfId="0" applyNumberFormat="1" applyFont="1" applyBorder="1" applyAlignment="1">
      <alignment horizontal="center" vertical="center" readingOrder="2"/>
    </xf>
    <xf numFmtId="0" fontId="19" fillId="0" borderId="7" xfId="0" applyFont="1" applyBorder="1" applyAlignment="1" applyProtection="1">
      <alignment horizontal="right" vertical="center" wrapText="1" readingOrder="2"/>
      <protection locked="0"/>
    </xf>
    <xf numFmtId="0" fontId="2" fillId="0" borderId="0" xfId="0" applyFont="1" applyProtection="1">
      <protection locked="0"/>
    </xf>
    <xf numFmtId="0" fontId="21" fillId="0" borderId="8" xfId="0" applyFont="1" applyBorder="1" applyAlignment="1" applyProtection="1">
      <alignment horizontal="center" vertical="center" wrapText="1" readingOrder="2"/>
      <protection locked="0"/>
    </xf>
    <xf numFmtId="0" fontId="15" fillId="0" borderId="9" xfId="0" applyFont="1" applyBorder="1" applyAlignment="1" applyProtection="1">
      <alignment horizontal="right" vertical="center" wrapText="1" readingOrder="2"/>
      <protection locked="0"/>
    </xf>
    <xf numFmtId="0" fontId="7" fillId="0" borderId="2" xfId="0" applyFont="1" applyBorder="1" applyAlignment="1" applyProtection="1">
      <alignment horizontal="center" vertical="center"/>
      <protection locked="0"/>
    </xf>
    <xf numFmtId="0" fontId="23" fillId="0" borderId="7" xfId="0" applyFont="1" applyBorder="1" applyAlignment="1" applyProtection="1">
      <alignment horizontal="center" vertical="center" wrapText="1" readingOrder="2"/>
      <protection locked="0"/>
    </xf>
    <xf numFmtId="2" fontId="15" fillId="0" borderId="2" xfId="0" applyNumberFormat="1" applyFont="1" applyBorder="1" applyAlignment="1" applyProtection="1">
      <alignment horizontal="right" vertical="center" wrapText="1" readingOrder="2"/>
      <protection locked="0"/>
    </xf>
    <xf numFmtId="0" fontId="15" fillId="0" borderId="7" xfId="0" applyFont="1" applyBorder="1" applyAlignment="1" applyProtection="1">
      <alignment horizontal="right" vertical="center" wrapText="1" readingOrder="2"/>
      <protection locked="0"/>
    </xf>
    <xf numFmtId="0" fontId="15" fillId="0" borderId="2" xfId="0" applyFont="1" applyBorder="1" applyAlignment="1" applyProtection="1">
      <alignment horizontal="right" vertical="center" readingOrder="2"/>
      <protection locked="0"/>
    </xf>
    <xf numFmtId="0" fontId="2" fillId="0" borderId="0" xfId="0" applyFont="1" applyAlignment="1" applyProtection="1">
      <alignment wrapText="1"/>
      <protection locked="0"/>
    </xf>
    <xf numFmtId="1" fontId="15" fillId="0" borderId="6" xfId="0" applyNumberFormat="1" applyFont="1" applyBorder="1" applyAlignment="1">
      <alignment horizontal="right" vertical="center" readingOrder="2"/>
    </xf>
    <xf numFmtId="0" fontId="26" fillId="0" borderId="2" xfId="0" applyFont="1" applyBorder="1" applyAlignment="1" applyProtection="1">
      <alignment horizontal="right" vertical="center" wrapText="1" readingOrder="2"/>
      <protection locked="0"/>
    </xf>
    <xf numFmtId="0" fontId="27" fillId="0" borderId="2" xfId="0" applyFont="1" applyBorder="1" applyAlignment="1" applyProtection="1">
      <alignment horizontal="center" vertical="center" wrapText="1" readingOrder="2"/>
      <protection locked="0"/>
    </xf>
    <xf numFmtId="0" fontId="7" fillId="0" borderId="7" xfId="0" applyFont="1" applyBorder="1" applyAlignment="1" applyProtection="1">
      <alignment horizontal="center" vertical="center" wrapText="1" readingOrder="2"/>
      <protection locked="0"/>
    </xf>
    <xf numFmtId="0" fontId="7" fillId="0" borderId="7" xfId="0" applyFont="1" applyBorder="1" applyAlignment="1" applyProtection="1">
      <alignment horizontal="center" vertical="center" wrapText="1" readingOrder="1"/>
      <protection locked="0"/>
    </xf>
    <xf numFmtId="1" fontId="15" fillId="0" borderId="2" xfId="0" applyNumberFormat="1" applyFont="1" applyBorder="1" applyAlignment="1">
      <alignment horizontal="center" vertical="center" readingOrder="2"/>
    </xf>
    <xf numFmtId="1" fontId="28" fillId="0" borderId="0" xfId="0" applyNumberFormat="1" applyFont="1" applyAlignment="1">
      <alignment horizontal="center" vertical="center" readingOrder="2"/>
    </xf>
    <xf numFmtId="1" fontId="29" fillId="0" borderId="0" xfId="2" applyNumberFormat="1" applyFont="1" applyAlignment="1">
      <alignment horizontal="center" vertical="center"/>
    </xf>
    <xf numFmtId="0" fontId="30" fillId="0" borderId="0" xfId="0" applyFont="1" applyAlignment="1">
      <alignment horizontal="right" vertical="center" wrapText="1" readingOrder="2"/>
    </xf>
    <xf numFmtId="0" fontId="0" fillId="0" borderId="2" xfId="0" applyBorder="1"/>
    <xf numFmtId="0" fontId="32" fillId="5" borderId="2" xfId="0" applyFont="1" applyFill="1" applyBorder="1" applyAlignment="1" applyProtection="1">
      <alignment horizontal="center" vertical="center"/>
      <protection hidden="1"/>
    </xf>
    <xf numFmtId="0" fontId="33" fillId="3" borderId="2" xfId="0" applyFont="1" applyFill="1" applyBorder="1" applyAlignment="1" applyProtection="1">
      <alignment horizontal="right" vertical="center"/>
      <protection hidden="1"/>
    </xf>
    <xf numFmtId="3" fontId="34" fillId="4" borderId="2" xfId="0" applyNumberFormat="1" applyFont="1" applyFill="1" applyBorder="1" applyAlignment="1" applyProtection="1">
      <alignment horizontal="center" vertical="center" wrapText="1"/>
      <protection hidden="1"/>
    </xf>
    <xf numFmtId="0" fontId="35" fillId="6" borderId="8" xfId="0" applyFont="1" applyFill="1" applyBorder="1" applyAlignment="1">
      <alignment horizontal="center" vertical="center" wrapText="1" readingOrder="2"/>
    </xf>
    <xf numFmtId="0" fontId="35" fillId="6" borderId="10" xfId="0" applyFont="1" applyFill="1" applyBorder="1" applyAlignment="1">
      <alignment horizontal="center" vertical="center" wrapText="1" readingOrder="2"/>
    </xf>
    <xf numFmtId="0" fontId="36" fillId="0" borderId="11" xfId="0" applyFont="1" applyBorder="1" applyAlignment="1">
      <alignment horizontal="center" vertical="center" readingOrder="2"/>
    </xf>
    <xf numFmtId="0" fontId="36" fillId="0" borderId="12" xfId="0" applyFont="1" applyBorder="1" applyAlignment="1">
      <alignment horizontal="center" vertical="center" wrapText="1" readingOrder="2"/>
    </xf>
    <xf numFmtId="0" fontId="36" fillId="0" borderId="8" xfId="0" applyFont="1" applyBorder="1" applyAlignment="1">
      <alignment horizontal="right" vertical="center" wrapText="1" readingOrder="2"/>
    </xf>
    <xf numFmtId="0" fontId="36" fillId="0" borderId="13" xfId="0" applyFont="1" applyBorder="1" applyAlignment="1">
      <alignment horizontal="center" vertical="center" readingOrder="2"/>
    </xf>
    <xf numFmtId="0" fontId="36" fillId="0" borderId="13" xfId="0" applyFont="1" applyBorder="1" applyAlignment="1">
      <alignment horizontal="center" vertical="center" wrapText="1" readingOrder="2"/>
    </xf>
    <xf numFmtId="0" fontId="36" fillId="0" borderId="10" xfId="0" applyFont="1" applyBorder="1" applyAlignment="1">
      <alignment horizontal="center" vertical="center" readingOrder="2"/>
    </xf>
    <xf numFmtId="0" fontId="36" fillId="0" borderId="8" xfId="0" applyFont="1" applyBorder="1" applyAlignment="1">
      <alignment horizontal="center" vertical="center" wrapText="1" readingOrder="2"/>
    </xf>
    <xf numFmtId="0" fontId="36" fillId="0" borderId="13" xfId="0" applyFont="1" applyBorder="1" applyAlignment="1">
      <alignment horizontal="right" vertical="center" wrapText="1" readingOrder="2"/>
    </xf>
    <xf numFmtId="0" fontId="39" fillId="0" borderId="14" xfId="0" applyFont="1" applyBorder="1" applyAlignment="1">
      <alignment horizontal="center" vertical="center" wrapText="1" readingOrder="2"/>
    </xf>
    <xf numFmtId="0" fontId="36" fillId="0" borderId="14" xfId="0" applyFont="1" applyBorder="1" applyAlignment="1">
      <alignment horizontal="right" vertical="center" wrapText="1" readingOrder="2"/>
    </xf>
    <xf numFmtId="0" fontId="36" fillId="0" borderId="16" xfId="0" applyFont="1" applyBorder="1" applyAlignment="1">
      <alignment horizontal="center" vertical="center" wrapText="1" readingOrder="2"/>
    </xf>
    <xf numFmtId="0" fontId="36" fillId="0" borderId="14" xfId="0" applyFont="1" applyBorder="1" applyAlignment="1">
      <alignment horizontal="center" vertical="center" readingOrder="2"/>
    </xf>
    <xf numFmtId="0" fontId="36" fillId="0" borderId="2" xfId="0" applyFont="1" applyBorder="1" applyAlignment="1">
      <alignment horizontal="center" vertical="center" readingOrder="2"/>
    </xf>
    <xf numFmtId="0" fontId="36" fillId="0" borderId="17" xfId="0" applyFont="1" applyBorder="1" applyAlignment="1">
      <alignment horizontal="right" vertical="center" wrapText="1" readingOrder="2"/>
    </xf>
    <xf numFmtId="0" fontId="36" fillId="0" borderId="18" xfId="0" applyFont="1" applyBorder="1" applyAlignment="1">
      <alignment horizontal="right" vertical="center" wrapText="1" readingOrder="2"/>
    </xf>
    <xf numFmtId="0" fontId="36" fillId="0" borderId="19" xfId="0" applyFont="1" applyBorder="1" applyAlignment="1">
      <alignment horizontal="right" vertical="center" wrapText="1" readingOrder="2"/>
    </xf>
    <xf numFmtId="0" fontId="36" fillId="0" borderId="8" xfId="0" applyFont="1" applyBorder="1" applyAlignment="1">
      <alignment horizontal="center" vertical="center" readingOrder="2"/>
    </xf>
    <xf numFmtId="0" fontId="13" fillId="0" borderId="0" xfId="0" applyFont="1" applyAlignment="1">
      <alignment vertical="center"/>
    </xf>
    <xf numFmtId="0" fontId="13" fillId="0" borderId="0" xfId="0" applyFont="1" applyAlignment="1">
      <alignment vertical="center" wrapText="1"/>
    </xf>
    <xf numFmtId="0" fontId="0" fillId="0" borderId="0" xfId="0" applyAlignment="1">
      <alignment vertical="center"/>
    </xf>
    <xf numFmtId="0" fontId="0" fillId="0" borderId="20" xfId="0" applyBorder="1" applyAlignment="1">
      <alignment vertical="center"/>
    </xf>
    <xf numFmtId="0" fontId="0" fillId="0" borderId="3" xfId="0" applyBorder="1" applyAlignment="1">
      <alignment vertical="center"/>
    </xf>
    <xf numFmtId="0" fontId="0" fillId="0" borderId="1" xfId="0" applyBorder="1" applyAlignment="1">
      <alignment vertical="center"/>
    </xf>
    <xf numFmtId="0" fontId="3" fillId="3" borderId="2" xfId="0" applyFont="1" applyFill="1" applyBorder="1" applyAlignment="1" applyProtection="1">
      <alignment horizontal="center" vertical="center" wrapText="1"/>
      <protection locked="0" hidden="1"/>
    </xf>
    <xf numFmtId="49" fontId="8" fillId="3" borderId="2" xfId="2" applyNumberFormat="1" applyFont="1" applyFill="1" applyBorder="1" applyAlignment="1" applyProtection="1">
      <alignment horizontal="center" vertical="center" readingOrder="2"/>
      <protection hidden="1"/>
    </xf>
    <xf numFmtId="49" fontId="9" fillId="3" borderId="4" xfId="2" applyNumberFormat="1" applyFont="1" applyFill="1" applyBorder="1" applyAlignment="1" applyProtection="1">
      <alignment horizontal="center" vertical="center" readingOrder="2"/>
      <protection hidden="1"/>
    </xf>
    <xf numFmtId="49" fontId="9" fillId="3" borderId="2" xfId="2" applyNumberFormat="1" applyFont="1" applyFill="1" applyBorder="1" applyAlignment="1" applyProtection="1">
      <alignment horizontal="center" vertical="center" readingOrder="2"/>
      <protection hidden="1"/>
    </xf>
    <xf numFmtId="0" fontId="9" fillId="3" borderId="2" xfId="2" applyFont="1" applyFill="1" applyBorder="1" applyAlignment="1" applyProtection="1">
      <alignment horizontal="center" vertical="center" readingOrder="2"/>
      <protection hidden="1"/>
    </xf>
    <xf numFmtId="49" fontId="9" fillId="3" borderId="2" xfId="0" applyNumberFormat="1" applyFont="1" applyFill="1" applyBorder="1" applyAlignment="1" applyProtection="1">
      <alignment horizontal="center" vertical="center" readingOrder="2"/>
      <protection hidden="1"/>
    </xf>
    <xf numFmtId="2" fontId="9" fillId="3" borderId="2" xfId="0" applyNumberFormat="1" applyFont="1" applyFill="1" applyBorder="1" applyAlignment="1" applyProtection="1">
      <alignment horizontal="center" vertical="center" readingOrder="2"/>
      <protection hidden="1"/>
    </xf>
    <xf numFmtId="49" fontId="9" fillId="3" borderId="2" xfId="2" applyNumberFormat="1" applyFont="1" applyFill="1" applyBorder="1" applyAlignment="1" applyProtection="1">
      <alignment horizontal="center" vertical="center" wrapText="1" readingOrder="2"/>
      <protection hidden="1"/>
    </xf>
    <xf numFmtId="0" fontId="9" fillId="3" borderId="2" xfId="0" applyFont="1" applyFill="1" applyBorder="1" applyAlignment="1" applyProtection="1">
      <alignment horizontal="center" vertical="center" readingOrder="2"/>
      <protection hidden="1"/>
    </xf>
    <xf numFmtId="49" fontId="30" fillId="3" borderId="0" xfId="2" applyNumberFormat="1" applyFont="1" applyFill="1" applyAlignment="1">
      <alignment horizontal="center" vertical="center" readingOrder="2"/>
    </xf>
    <xf numFmtId="0" fontId="0" fillId="3" borderId="0" xfId="0" applyFill="1"/>
    <xf numFmtId="0" fontId="3" fillId="7" borderId="2" xfId="0" applyFont="1" applyFill="1" applyBorder="1" applyAlignment="1" applyProtection="1">
      <alignment horizontal="center" vertical="center" wrapText="1"/>
      <protection hidden="1"/>
    </xf>
    <xf numFmtId="164" fontId="10" fillId="7" borderId="4" xfId="1" applyNumberFormat="1" applyFont="1" applyFill="1" applyBorder="1" applyAlignment="1" applyProtection="1">
      <alignment horizontal="center" vertical="center" wrapText="1" readingOrder="2"/>
      <protection hidden="1"/>
    </xf>
    <xf numFmtId="0" fontId="0" fillId="7" borderId="0" xfId="0" applyFill="1"/>
    <xf numFmtId="0" fontId="3" fillId="5" borderId="2" xfId="0" applyFont="1" applyFill="1" applyBorder="1" applyAlignment="1" applyProtection="1">
      <alignment horizontal="center" vertical="center" wrapText="1"/>
      <protection hidden="1"/>
    </xf>
    <xf numFmtId="164" fontId="10" fillId="5" borderId="4" xfId="1" applyNumberFormat="1" applyFont="1" applyFill="1" applyBorder="1" applyAlignment="1" applyProtection="1">
      <alignment horizontal="center" vertical="center" wrapText="1" readingOrder="2"/>
      <protection hidden="1"/>
    </xf>
    <xf numFmtId="0" fontId="0" fillId="5" borderId="0" xfId="0" applyFill="1"/>
    <xf numFmtId="0" fontId="3" fillId="8" borderId="2" xfId="0" applyFont="1" applyFill="1" applyBorder="1" applyAlignment="1" applyProtection="1">
      <alignment horizontal="center" vertical="center" wrapText="1"/>
      <protection hidden="1"/>
    </xf>
    <xf numFmtId="164" fontId="10" fillId="8" borderId="4" xfId="1" applyNumberFormat="1" applyFont="1" applyFill="1" applyBorder="1" applyAlignment="1" applyProtection="1">
      <alignment horizontal="center" vertical="center" wrapText="1" readingOrder="2"/>
      <protection hidden="1"/>
    </xf>
    <xf numFmtId="0" fontId="0" fillId="8" borderId="0" xfId="0" applyFill="1"/>
    <xf numFmtId="0" fontId="3" fillId="9" borderId="2" xfId="0" applyFont="1" applyFill="1" applyBorder="1" applyAlignment="1" applyProtection="1">
      <alignment horizontal="center" vertical="center" wrapText="1"/>
      <protection hidden="1"/>
    </xf>
    <xf numFmtId="164" fontId="10" fillId="9" borderId="4" xfId="1" applyNumberFormat="1" applyFont="1" applyFill="1" applyBorder="1" applyAlignment="1" applyProtection="1">
      <alignment horizontal="center" vertical="center" wrapText="1" readingOrder="2"/>
      <protection hidden="1"/>
    </xf>
    <xf numFmtId="0" fontId="0" fillId="9" borderId="0" xfId="0" applyFill="1"/>
    <xf numFmtId="0" fontId="0" fillId="0" borderId="0" xfId="0" applyAlignment="1">
      <alignment horizontal="center"/>
    </xf>
    <xf numFmtId="0" fontId="40" fillId="0" borderId="0" xfId="0" applyFont="1" applyAlignment="1">
      <alignment horizontal="center" vertical="center" wrapText="1"/>
    </xf>
    <xf numFmtId="0" fontId="40" fillId="0" borderId="0" xfId="0" applyFont="1" applyAlignment="1">
      <alignment horizontal="center" vertical="center"/>
    </xf>
    <xf numFmtId="0" fontId="40" fillId="0" borderId="1" xfId="0" applyFont="1" applyBorder="1" applyAlignment="1">
      <alignment horizontal="center" vertical="center"/>
    </xf>
    <xf numFmtId="0" fontId="31" fillId="0" borderId="2" xfId="0" applyFont="1" applyBorder="1" applyAlignment="1">
      <alignment horizontal="center" vertical="center"/>
    </xf>
    <xf numFmtId="0" fontId="36" fillId="0" borderId="13" xfId="0" applyFont="1" applyBorder="1" applyAlignment="1">
      <alignment horizontal="center" vertical="center" readingOrder="2"/>
    </xf>
    <xf numFmtId="0" fontId="36" fillId="0" borderId="14" xfId="0" applyFont="1" applyBorder="1" applyAlignment="1">
      <alignment horizontal="center" vertical="center" readingOrder="2"/>
    </xf>
    <xf numFmtId="0" fontId="36" fillId="0" borderId="15" xfId="0" applyFont="1" applyBorder="1" applyAlignment="1">
      <alignment horizontal="center" vertical="center" readingOrder="2"/>
    </xf>
    <xf numFmtId="0" fontId="36" fillId="0" borderId="13" xfId="0" applyFont="1" applyBorder="1" applyAlignment="1">
      <alignment horizontal="center" vertical="center" wrapText="1" readingOrder="2"/>
    </xf>
    <xf numFmtId="0" fontId="36" fillId="0" borderId="14" xfId="0" applyFont="1" applyBorder="1" applyAlignment="1">
      <alignment horizontal="center" vertical="center" wrapText="1" readingOrder="2"/>
    </xf>
    <xf numFmtId="0" fontId="36" fillId="0" borderId="15" xfId="0" applyFont="1" applyBorder="1" applyAlignment="1">
      <alignment horizontal="center" vertical="center" wrapText="1" readingOrder="2"/>
    </xf>
    <xf numFmtId="0" fontId="36" fillId="0" borderId="2" xfId="0" applyFont="1" applyBorder="1" applyAlignment="1">
      <alignment horizontal="center" vertical="center" readingOrder="2"/>
    </xf>
    <xf numFmtId="0" fontId="13" fillId="0" borderId="0" xfId="0" applyFont="1" applyAlignment="1">
      <alignment vertical="center"/>
    </xf>
    <xf numFmtId="0" fontId="13" fillId="0" borderId="0" xfId="0" applyFont="1" applyAlignment="1">
      <alignment vertical="center" wrapText="1"/>
    </xf>
    <xf numFmtId="0" fontId="13" fillId="0" borderId="0" xfId="0" applyFont="1" applyAlignment="1">
      <alignment horizontal="center" vertical="center" wrapText="1"/>
    </xf>
  </cellXfs>
  <cellStyles count="3">
    <cellStyle name="Comma" xfId="1" builtinId="3"/>
    <cellStyle name="Normal" xfId="0" builtinId="0"/>
    <cellStyle name="Normal 2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506"/>
  <sheetViews>
    <sheetView rightToLeft="1" tabSelected="1" topLeftCell="A3336" workbookViewId="0">
      <selection activeCell="M3345" sqref="M3345"/>
    </sheetView>
  </sheetViews>
  <sheetFormatPr defaultRowHeight="15"/>
  <cols>
    <col min="1" max="1" width="10.28515625" customWidth="1"/>
    <col min="2" max="2" width="15.7109375" customWidth="1"/>
    <col min="3" max="3" width="22.140625" bestFit="1" customWidth="1"/>
    <col min="4" max="4" width="18.42578125" customWidth="1"/>
    <col min="5" max="5" width="9.28515625" customWidth="1"/>
    <col min="6" max="7" width="41.28515625" customWidth="1"/>
    <col min="8" max="8" width="9.28515625" style="93" customWidth="1"/>
    <col min="9" max="9" width="10.85546875" style="93" customWidth="1"/>
    <col min="10" max="10" width="9.28515625" style="93" customWidth="1"/>
    <col min="11" max="11" width="19.42578125" style="93" customWidth="1"/>
    <col min="12" max="13" width="24.5703125" style="96" customWidth="1"/>
    <col min="14" max="15" width="24.5703125" style="105" customWidth="1"/>
    <col min="16" max="17" width="24.5703125" style="99" customWidth="1"/>
    <col min="18" max="19" width="24.5703125" style="102" customWidth="1"/>
  </cols>
  <sheetData>
    <row r="1" spans="1:19" ht="46.5" customHeight="1">
      <c r="A1" s="107" t="s">
        <v>6703</v>
      </c>
      <c r="B1" s="108"/>
      <c r="C1" s="108"/>
      <c r="D1" s="108"/>
      <c r="E1" s="108"/>
      <c r="F1" s="108"/>
      <c r="G1" s="108"/>
      <c r="H1" s="108"/>
      <c r="I1" s="108"/>
      <c r="J1" s="108"/>
      <c r="K1" s="108"/>
      <c r="L1" s="108"/>
      <c r="M1" s="108"/>
      <c r="N1" s="108"/>
      <c r="O1" s="108"/>
      <c r="P1" s="108"/>
      <c r="Q1" s="108"/>
      <c r="R1" s="108"/>
      <c r="S1" s="108"/>
    </row>
    <row r="2" spans="1:19" ht="46.5" customHeight="1">
      <c r="A2" s="109"/>
      <c r="B2" s="109"/>
      <c r="C2" s="109"/>
      <c r="D2" s="109"/>
      <c r="E2" s="109"/>
      <c r="F2" s="109"/>
      <c r="G2" s="109"/>
      <c r="H2" s="109"/>
      <c r="I2" s="109"/>
      <c r="J2" s="109"/>
      <c r="K2" s="109"/>
      <c r="L2" s="109"/>
      <c r="M2" s="109"/>
      <c r="N2" s="109"/>
      <c r="O2" s="109"/>
      <c r="P2" s="109"/>
      <c r="Q2" s="109"/>
      <c r="R2" s="109"/>
      <c r="S2" s="109"/>
    </row>
    <row r="3" spans="1:19" ht="49.5" customHeight="1">
      <c r="A3" s="1" t="s">
        <v>1</v>
      </c>
      <c r="B3" s="1" t="s">
        <v>2</v>
      </c>
      <c r="C3" s="1" t="s">
        <v>3</v>
      </c>
      <c r="D3" s="1" t="s">
        <v>4</v>
      </c>
      <c r="E3" s="1" t="s">
        <v>5</v>
      </c>
      <c r="F3" s="1" t="s">
        <v>6</v>
      </c>
      <c r="G3" s="1" t="s">
        <v>7</v>
      </c>
      <c r="H3" s="83" t="s">
        <v>8</v>
      </c>
      <c r="I3" s="83" t="s">
        <v>9</v>
      </c>
      <c r="J3" s="83" t="s">
        <v>10</v>
      </c>
      <c r="K3" s="83" t="s">
        <v>11</v>
      </c>
      <c r="L3" s="94" t="s">
        <v>12</v>
      </c>
      <c r="M3" s="94" t="s">
        <v>13</v>
      </c>
      <c r="N3" s="103" t="s">
        <v>14</v>
      </c>
      <c r="O3" s="103" t="s">
        <v>15</v>
      </c>
      <c r="P3" s="97" t="s">
        <v>16</v>
      </c>
      <c r="Q3" s="97" t="s">
        <v>17</v>
      </c>
      <c r="R3" s="100" t="s">
        <v>18</v>
      </c>
      <c r="S3" s="100" t="s">
        <v>19</v>
      </c>
    </row>
    <row r="4" spans="1:19" ht="31.5">
      <c r="A4" s="2">
        <v>100005</v>
      </c>
      <c r="B4" s="3" t="s">
        <v>20</v>
      </c>
      <c r="C4" s="3" t="s">
        <v>21</v>
      </c>
      <c r="D4" s="3" t="s">
        <v>22</v>
      </c>
      <c r="E4" s="4"/>
      <c r="F4" s="5" t="s">
        <v>23</v>
      </c>
      <c r="G4" s="6" t="s">
        <v>24</v>
      </c>
      <c r="H4" s="84">
        <v>3.8</v>
      </c>
      <c r="I4" s="84">
        <v>3.8</v>
      </c>
      <c r="J4" s="84"/>
      <c r="K4" s="85">
        <v>0</v>
      </c>
      <c r="L4" s="95">
        <f>(I4*تعرفه!$B$4)+(J4*تعرفه!$D$4)</f>
        <v>3841800</v>
      </c>
      <c r="M4" s="95">
        <f>L4-(N4*0.7)</f>
        <v>3038480</v>
      </c>
      <c r="N4" s="104">
        <f>(I4*تعرفه!$B$5)+(J4*تعرفه!$D$5)</f>
        <v>1147600</v>
      </c>
      <c r="O4" s="104">
        <f>N4*0.3</f>
        <v>344280</v>
      </c>
      <c r="P4" s="98">
        <f>(I4*تعرفه!$B$6)+(J4*تعرفه!$D$6)</f>
        <v>3841800</v>
      </c>
      <c r="Q4" s="98">
        <f>P4-(N4*0.7)</f>
        <v>3038480</v>
      </c>
      <c r="R4" s="101">
        <f>(I4*تعرفه!$B$7)+(J4*تعرفه!$D$7)</f>
        <v>3841800</v>
      </c>
      <c r="S4" s="101">
        <f>R4-(N4*0.7)</f>
        <v>3038480</v>
      </c>
    </row>
    <row r="5" spans="1:19" ht="141.75">
      <c r="A5" s="7">
        <v>100010</v>
      </c>
      <c r="B5" s="3" t="s">
        <v>20</v>
      </c>
      <c r="C5" s="3" t="s">
        <v>21</v>
      </c>
      <c r="D5" s="3" t="s">
        <v>22</v>
      </c>
      <c r="E5" s="8"/>
      <c r="F5" s="9" t="s">
        <v>25</v>
      </c>
      <c r="G5" s="10" t="s">
        <v>26</v>
      </c>
      <c r="H5" s="84">
        <v>8.1</v>
      </c>
      <c r="I5" s="84">
        <v>5</v>
      </c>
      <c r="J5" s="84">
        <v>3.1</v>
      </c>
      <c r="K5" s="86">
        <v>0</v>
      </c>
      <c r="L5" s="95">
        <f>(I5*تعرفه!$B$4)+(J5*تعرفه!$D$4)</f>
        <v>13868300</v>
      </c>
      <c r="M5" s="95">
        <f t="shared" ref="M5:M68" si="0">L5-(N5*0.7)</f>
        <v>11949810</v>
      </c>
      <c r="N5" s="104">
        <f>(I5*تعرفه!$B$5)+(J5*تعرفه!$D$5)</f>
        <v>2740700</v>
      </c>
      <c r="O5" s="104">
        <f t="shared" ref="O5:O68" si="1">N5*0.3</f>
        <v>822210</v>
      </c>
      <c r="P5" s="98">
        <f>(I5*تعرفه!$B$6)+(J5*تعرفه!$D$6)</f>
        <v>12547700</v>
      </c>
      <c r="Q5" s="98">
        <f t="shared" ref="Q5:Q68" si="2">P5-(N5*0.7)</f>
        <v>10629210</v>
      </c>
      <c r="R5" s="101">
        <f>(I5*تعرفه!$B$7)+(J5*تعرفه!$D$7)</f>
        <v>7838800</v>
      </c>
      <c r="S5" s="101">
        <f t="shared" ref="S5:S68" si="3">R5-(N5*0.7)</f>
        <v>5920310</v>
      </c>
    </row>
    <row r="6" spans="1:19" ht="47.25">
      <c r="A6" s="11">
        <v>100015</v>
      </c>
      <c r="B6" s="3" t="s">
        <v>20</v>
      </c>
      <c r="C6" s="3" t="s">
        <v>21</v>
      </c>
      <c r="D6" s="3" t="s">
        <v>22</v>
      </c>
      <c r="E6" s="8" t="s">
        <v>27</v>
      </c>
      <c r="F6" s="9" t="s">
        <v>28</v>
      </c>
      <c r="G6" s="10" t="s">
        <v>29</v>
      </c>
      <c r="H6" s="84">
        <v>3</v>
      </c>
      <c r="I6" s="84">
        <v>3</v>
      </c>
      <c r="J6" s="84" t="s">
        <v>56</v>
      </c>
      <c r="K6" s="86">
        <v>0</v>
      </c>
      <c r="L6" s="95">
        <f>(I6*تعرفه!$C$4)+(J6*تعرفه!$E$4)</f>
        <v>1704000</v>
      </c>
      <c r="M6" s="95">
        <f t="shared" si="0"/>
        <v>1069800</v>
      </c>
      <c r="N6" s="104">
        <f>(I6*تعرفه!$C$5)+(J6*تعرفه!$E$5)</f>
        <v>906000</v>
      </c>
      <c r="O6" s="104">
        <f t="shared" si="1"/>
        <v>271800</v>
      </c>
      <c r="P6" s="98">
        <f>(I6*تعرفه!$C$6)+(J6*تعرفه!$E$6)</f>
        <v>1704000</v>
      </c>
      <c r="Q6" s="98">
        <f t="shared" si="2"/>
        <v>1069800</v>
      </c>
      <c r="R6" s="101">
        <f>(I6*تعرفه!$C$7)+(J6*تعرفه!$E$7)</f>
        <v>1704000</v>
      </c>
      <c r="S6" s="101">
        <f t="shared" si="3"/>
        <v>1069800</v>
      </c>
    </row>
    <row r="7" spans="1:19" ht="21.75">
      <c r="A7" s="11">
        <v>100017</v>
      </c>
      <c r="B7" s="3" t="s">
        <v>20</v>
      </c>
      <c r="C7" s="3" t="s">
        <v>21</v>
      </c>
      <c r="D7" s="3" t="s">
        <v>22</v>
      </c>
      <c r="E7" s="8" t="s">
        <v>30</v>
      </c>
      <c r="F7" s="9" t="s">
        <v>31</v>
      </c>
      <c r="G7" s="10"/>
      <c r="H7" s="84">
        <v>4</v>
      </c>
      <c r="I7" s="84">
        <v>3</v>
      </c>
      <c r="J7" s="84">
        <v>1</v>
      </c>
      <c r="K7" s="87">
        <v>0</v>
      </c>
      <c r="L7" s="95">
        <f>(I7*تعرفه!$C$4)+(J7*تعرفه!$E$4)</f>
        <v>3481000</v>
      </c>
      <c r="M7" s="95">
        <f t="shared" si="0"/>
        <v>2547200</v>
      </c>
      <c r="N7" s="104">
        <f>(I7*تعرفه!$C$5)+(J7*تعرفه!$E$5)</f>
        <v>1334000</v>
      </c>
      <c r="O7" s="104">
        <f t="shared" si="1"/>
        <v>400200</v>
      </c>
      <c r="P7" s="98">
        <f>(I7*تعرفه!$C$6)+(J7*تعرفه!$E$6)</f>
        <v>3214000</v>
      </c>
      <c r="Q7" s="98">
        <f t="shared" si="2"/>
        <v>2280200</v>
      </c>
      <c r="R7" s="101">
        <f>(I7*تعرفه!$C$7)+(J7*تعرفه!$E$7)</f>
        <v>2413000</v>
      </c>
      <c r="S7" s="101">
        <f t="shared" si="3"/>
        <v>1479200</v>
      </c>
    </row>
    <row r="8" spans="1:19" ht="47.25">
      <c r="A8" s="7">
        <v>100020</v>
      </c>
      <c r="B8" s="3" t="s">
        <v>20</v>
      </c>
      <c r="C8" s="3" t="s">
        <v>21</v>
      </c>
      <c r="D8" s="3" t="s">
        <v>32</v>
      </c>
      <c r="E8" s="8" t="s">
        <v>27</v>
      </c>
      <c r="F8" s="9" t="s">
        <v>33</v>
      </c>
      <c r="G8" s="10"/>
      <c r="H8" s="84">
        <v>4</v>
      </c>
      <c r="I8" s="84">
        <v>4</v>
      </c>
      <c r="J8" s="84"/>
      <c r="K8" s="86">
        <v>0</v>
      </c>
      <c r="L8" s="95">
        <f>(I8*تعرفه!$C$4)+(J8*تعرفه!$E$4)</f>
        <v>2272000</v>
      </c>
      <c r="M8" s="95">
        <f t="shared" si="0"/>
        <v>1426400</v>
      </c>
      <c r="N8" s="104">
        <f>(I8*تعرفه!$C$5)+(J8*تعرفه!$E$5)</f>
        <v>1208000</v>
      </c>
      <c r="O8" s="104">
        <f t="shared" si="1"/>
        <v>362400</v>
      </c>
      <c r="P8" s="98">
        <f>(I8*تعرفه!$C$6)+(J8*تعرفه!$E$6)</f>
        <v>2272000</v>
      </c>
      <c r="Q8" s="98">
        <f t="shared" si="2"/>
        <v>1426400</v>
      </c>
      <c r="R8" s="101">
        <f>(I8*تعرفه!$C$7)+(J8*تعرفه!$E$7)</f>
        <v>2272000</v>
      </c>
      <c r="S8" s="101">
        <f t="shared" si="3"/>
        <v>1426400</v>
      </c>
    </row>
    <row r="9" spans="1:19" ht="21.75">
      <c r="A9" s="7">
        <v>100025</v>
      </c>
      <c r="B9" s="3" t="s">
        <v>20</v>
      </c>
      <c r="C9" s="3" t="s">
        <v>21</v>
      </c>
      <c r="D9" s="3" t="s">
        <v>32</v>
      </c>
      <c r="E9" s="8"/>
      <c r="F9" s="9" t="s">
        <v>34</v>
      </c>
      <c r="G9" s="10"/>
      <c r="H9" s="84">
        <v>4</v>
      </c>
      <c r="I9" s="84">
        <v>4</v>
      </c>
      <c r="J9" s="84"/>
      <c r="K9" s="86">
        <v>0</v>
      </c>
      <c r="L9" s="95">
        <f>(I9*تعرفه!$B$4)+(J9*تعرفه!$D$4)</f>
        <v>4044000</v>
      </c>
      <c r="M9" s="95">
        <f t="shared" si="0"/>
        <v>3198400</v>
      </c>
      <c r="N9" s="104">
        <f>(I9*تعرفه!$B$5)+(J9*تعرفه!$D$5)</f>
        <v>1208000</v>
      </c>
      <c r="O9" s="104">
        <f t="shared" si="1"/>
        <v>362400</v>
      </c>
      <c r="P9" s="98">
        <f>(I9*تعرفه!$B$6)+(J9*تعرفه!$D$6)</f>
        <v>4044000</v>
      </c>
      <c r="Q9" s="98">
        <f t="shared" si="2"/>
        <v>3198400</v>
      </c>
      <c r="R9" s="101">
        <f>(I9*تعرفه!$B$7)+(J9*تعرفه!$D$7)</f>
        <v>4044000</v>
      </c>
      <c r="S9" s="101">
        <f t="shared" si="3"/>
        <v>3198400</v>
      </c>
    </row>
    <row r="10" spans="1:19" ht="110.25">
      <c r="A10" s="7">
        <v>100030</v>
      </c>
      <c r="B10" s="3" t="s">
        <v>20</v>
      </c>
      <c r="C10" s="3" t="s">
        <v>21</v>
      </c>
      <c r="D10" s="3" t="s">
        <v>32</v>
      </c>
      <c r="E10" s="8" t="s">
        <v>27</v>
      </c>
      <c r="F10" s="9" t="s">
        <v>35</v>
      </c>
      <c r="G10" s="10" t="s">
        <v>36</v>
      </c>
      <c r="H10" s="84">
        <v>5</v>
      </c>
      <c r="I10" s="84">
        <v>5</v>
      </c>
      <c r="J10" s="84"/>
      <c r="K10" s="86">
        <v>0</v>
      </c>
      <c r="L10" s="95">
        <f>(I10*تعرفه!$C$4)+(J10*تعرفه!$E$4)</f>
        <v>2840000</v>
      </c>
      <c r="M10" s="95">
        <f t="shared" si="0"/>
        <v>1783000</v>
      </c>
      <c r="N10" s="104">
        <f>(I10*تعرفه!$C$5)+(J10*تعرفه!$E$5)</f>
        <v>1510000</v>
      </c>
      <c r="O10" s="104">
        <f t="shared" si="1"/>
        <v>453000</v>
      </c>
      <c r="P10" s="98">
        <f>(I10*تعرفه!$C$6)+(J10*تعرفه!$E$6)</f>
        <v>2840000</v>
      </c>
      <c r="Q10" s="98">
        <f t="shared" si="2"/>
        <v>1783000</v>
      </c>
      <c r="R10" s="101">
        <f>(I10*تعرفه!$C$7)+(J10*تعرفه!$E$7)</f>
        <v>2840000</v>
      </c>
      <c r="S10" s="101">
        <f t="shared" si="3"/>
        <v>1783000</v>
      </c>
    </row>
    <row r="11" spans="1:19" ht="47.25">
      <c r="A11" s="7">
        <v>100035</v>
      </c>
      <c r="B11" s="3" t="s">
        <v>20</v>
      </c>
      <c r="C11" s="3" t="s">
        <v>21</v>
      </c>
      <c r="D11" s="3" t="s">
        <v>32</v>
      </c>
      <c r="E11" s="8" t="s">
        <v>27</v>
      </c>
      <c r="F11" s="9" t="s">
        <v>37</v>
      </c>
      <c r="G11" s="10" t="s">
        <v>38</v>
      </c>
      <c r="H11" s="84">
        <v>2.8</v>
      </c>
      <c r="I11" s="84">
        <v>2.8</v>
      </c>
      <c r="J11" s="84"/>
      <c r="K11" s="86">
        <v>0</v>
      </c>
      <c r="L11" s="95">
        <f>(I11*تعرفه!$C$4)+(J11*تعرفه!$E$4)</f>
        <v>1590400</v>
      </c>
      <c r="M11" s="95">
        <f t="shared" si="0"/>
        <v>998480</v>
      </c>
      <c r="N11" s="104">
        <f>(I11*تعرفه!$C$5)+(J11*تعرفه!$E$5)</f>
        <v>845600</v>
      </c>
      <c r="O11" s="104">
        <f t="shared" si="1"/>
        <v>253680</v>
      </c>
      <c r="P11" s="98">
        <f>(I11*تعرفه!$C$6)+(J11*تعرفه!$E$6)</f>
        <v>1590400</v>
      </c>
      <c r="Q11" s="98">
        <f t="shared" si="2"/>
        <v>998480</v>
      </c>
      <c r="R11" s="101">
        <f>(I11*تعرفه!$C$7)+(J11*تعرفه!$E$7)</f>
        <v>1590400</v>
      </c>
      <c r="S11" s="101">
        <f t="shared" si="3"/>
        <v>998480</v>
      </c>
    </row>
    <row r="12" spans="1:19" ht="47.25">
      <c r="A12" s="7">
        <v>100040</v>
      </c>
      <c r="B12" s="3" t="s">
        <v>20</v>
      </c>
      <c r="C12" s="3" t="s">
        <v>21</v>
      </c>
      <c r="D12" s="3" t="s">
        <v>32</v>
      </c>
      <c r="E12" s="8" t="s">
        <v>27</v>
      </c>
      <c r="F12" s="9" t="s">
        <v>39</v>
      </c>
      <c r="G12" s="10"/>
      <c r="H12" s="84">
        <v>21</v>
      </c>
      <c r="I12" s="84">
        <v>7</v>
      </c>
      <c r="J12" s="84">
        <v>14</v>
      </c>
      <c r="K12" s="86">
        <v>0</v>
      </c>
      <c r="L12" s="95">
        <f>(I12*تعرفه!$C$4)+(J12*تعرفه!$E$4)</f>
        <v>28854000</v>
      </c>
      <c r="M12" s="95">
        <f t="shared" si="0"/>
        <v>23179800</v>
      </c>
      <c r="N12" s="104">
        <f>(I12*تعرفه!$C$5)+(J12*تعرفه!$E$5)</f>
        <v>8106000</v>
      </c>
      <c r="O12" s="104">
        <f t="shared" si="1"/>
        <v>2431800</v>
      </c>
      <c r="P12" s="98">
        <f>(I12*تعرفه!$C$6)+(J12*تعرفه!$E$6)</f>
        <v>25116000</v>
      </c>
      <c r="Q12" s="98">
        <f t="shared" si="2"/>
        <v>19441800</v>
      </c>
      <c r="R12" s="101">
        <f>(I12*تعرفه!$C$7)+(J12*تعرفه!$E$7)</f>
        <v>13902000</v>
      </c>
      <c r="S12" s="101">
        <f t="shared" si="3"/>
        <v>8227800</v>
      </c>
    </row>
    <row r="13" spans="1:19" ht="31.5">
      <c r="A13" s="7">
        <v>100045</v>
      </c>
      <c r="B13" s="3" t="s">
        <v>20</v>
      </c>
      <c r="C13" s="3" t="s">
        <v>21</v>
      </c>
      <c r="D13" s="3" t="s">
        <v>32</v>
      </c>
      <c r="E13" s="8" t="s">
        <v>27</v>
      </c>
      <c r="F13" s="9" t="s">
        <v>40</v>
      </c>
      <c r="G13" s="10" t="s">
        <v>41</v>
      </c>
      <c r="H13" s="84">
        <v>4</v>
      </c>
      <c r="I13" s="84">
        <v>4</v>
      </c>
      <c r="J13" s="84"/>
      <c r="K13" s="86">
        <v>0</v>
      </c>
      <c r="L13" s="95">
        <f>(I13*تعرفه!$C$4)+(J13*تعرفه!$E$4)</f>
        <v>2272000</v>
      </c>
      <c r="M13" s="95">
        <f t="shared" si="0"/>
        <v>1426400</v>
      </c>
      <c r="N13" s="104">
        <f>(I13*تعرفه!$C$5)+(J13*تعرفه!$E$5)</f>
        <v>1208000</v>
      </c>
      <c r="O13" s="104">
        <f t="shared" si="1"/>
        <v>362400</v>
      </c>
      <c r="P13" s="98">
        <f>(I13*تعرفه!$C$6)+(J13*تعرفه!$E$6)</f>
        <v>2272000</v>
      </c>
      <c r="Q13" s="98">
        <f t="shared" si="2"/>
        <v>1426400</v>
      </c>
      <c r="R13" s="101">
        <f>(I13*تعرفه!$C$7)+(J13*تعرفه!$E$7)</f>
        <v>2272000</v>
      </c>
      <c r="S13" s="101">
        <f t="shared" si="3"/>
        <v>1426400</v>
      </c>
    </row>
    <row r="14" spans="1:19" ht="31.5">
      <c r="A14" s="7">
        <v>100050</v>
      </c>
      <c r="B14" s="3" t="s">
        <v>20</v>
      </c>
      <c r="C14" s="3" t="s">
        <v>21</v>
      </c>
      <c r="D14" s="3" t="s">
        <v>42</v>
      </c>
      <c r="E14" s="8" t="s">
        <v>27</v>
      </c>
      <c r="F14" s="9" t="s">
        <v>43</v>
      </c>
      <c r="G14" s="10"/>
      <c r="H14" s="84">
        <v>2</v>
      </c>
      <c r="I14" s="84">
        <v>2</v>
      </c>
      <c r="J14" s="84"/>
      <c r="K14" s="86">
        <v>0</v>
      </c>
      <c r="L14" s="95">
        <f>(I14*تعرفه!$C$4)+(J14*تعرفه!$E$4)</f>
        <v>1136000</v>
      </c>
      <c r="M14" s="95">
        <f t="shared" si="0"/>
        <v>713200</v>
      </c>
      <c r="N14" s="104">
        <f>(I14*تعرفه!$C$5)+(J14*تعرفه!$E$5)</f>
        <v>604000</v>
      </c>
      <c r="O14" s="104">
        <f t="shared" si="1"/>
        <v>181200</v>
      </c>
      <c r="P14" s="98">
        <f>(I14*تعرفه!$C$6)+(J14*تعرفه!$E$6)</f>
        <v>1136000</v>
      </c>
      <c r="Q14" s="98">
        <f t="shared" si="2"/>
        <v>713200</v>
      </c>
      <c r="R14" s="101">
        <f>(I14*تعرفه!$C$7)+(J14*تعرفه!$E$7)</f>
        <v>1136000</v>
      </c>
      <c r="S14" s="101">
        <f t="shared" si="3"/>
        <v>713200</v>
      </c>
    </row>
    <row r="15" spans="1:19" ht="31.5">
      <c r="A15" s="7">
        <v>100055</v>
      </c>
      <c r="B15" s="3" t="s">
        <v>20</v>
      </c>
      <c r="C15" s="3" t="s">
        <v>21</v>
      </c>
      <c r="D15" s="3" t="s">
        <v>42</v>
      </c>
      <c r="E15" s="8" t="s">
        <v>44</v>
      </c>
      <c r="F15" s="9" t="s">
        <v>45</v>
      </c>
      <c r="G15" s="10"/>
      <c r="H15" s="84">
        <v>0.9</v>
      </c>
      <c r="I15" s="84">
        <v>0.9</v>
      </c>
      <c r="J15" s="84"/>
      <c r="K15" s="86">
        <v>0</v>
      </c>
      <c r="L15" s="95">
        <f>(I15*تعرفه!$C$4)+(J15*تعرفه!$E$4)</f>
        <v>511200</v>
      </c>
      <c r="M15" s="95">
        <f t="shared" si="0"/>
        <v>320940</v>
      </c>
      <c r="N15" s="104">
        <f>(I15*تعرفه!$C$5)+(J15*تعرفه!$E$5)</f>
        <v>271800</v>
      </c>
      <c r="O15" s="104">
        <f t="shared" si="1"/>
        <v>81540</v>
      </c>
      <c r="P15" s="98">
        <f>(I15*تعرفه!$C$6)+(J15*تعرفه!$E$6)</f>
        <v>511200</v>
      </c>
      <c r="Q15" s="98">
        <f t="shared" si="2"/>
        <v>320940</v>
      </c>
      <c r="R15" s="101">
        <f>(I15*تعرفه!$C$7)+(J15*تعرفه!$E$7)</f>
        <v>511200</v>
      </c>
      <c r="S15" s="101">
        <f t="shared" si="3"/>
        <v>320940</v>
      </c>
    </row>
    <row r="16" spans="1:19" ht="31.5">
      <c r="A16" s="7">
        <v>100060</v>
      </c>
      <c r="B16" s="3" t="s">
        <v>20</v>
      </c>
      <c r="C16" s="3" t="s">
        <v>21</v>
      </c>
      <c r="D16" s="3" t="s">
        <v>42</v>
      </c>
      <c r="E16" s="8"/>
      <c r="F16" s="9" t="s">
        <v>46</v>
      </c>
      <c r="G16" s="10"/>
      <c r="H16" s="84">
        <v>14</v>
      </c>
      <c r="I16" s="84">
        <v>14</v>
      </c>
      <c r="J16" s="84"/>
      <c r="K16" s="86">
        <v>0</v>
      </c>
      <c r="L16" s="95">
        <f>(I16*تعرفه!$B$4)+(J16*تعرفه!$D$4)</f>
        <v>14154000</v>
      </c>
      <c r="M16" s="95">
        <f t="shared" si="0"/>
        <v>11194400</v>
      </c>
      <c r="N16" s="104">
        <f>(I16*تعرفه!$B$5)+(J16*تعرفه!$D$5)</f>
        <v>4228000</v>
      </c>
      <c r="O16" s="104">
        <f t="shared" si="1"/>
        <v>1268400</v>
      </c>
      <c r="P16" s="98">
        <f>(I16*تعرفه!$B$6)+(J16*تعرفه!$D$6)</f>
        <v>14154000</v>
      </c>
      <c r="Q16" s="98">
        <f t="shared" si="2"/>
        <v>11194400</v>
      </c>
      <c r="R16" s="101">
        <f>(I16*تعرفه!$B$7)+(J16*تعرفه!$D$7)</f>
        <v>14154000</v>
      </c>
      <c r="S16" s="101">
        <f t="shared" si="3"/>
        <v>11194400</v>
      </c>
    </row>
    <row r="17" spans="1:19" ht="78.75">
      <c r="A17" s="7">
        <v>100065</v>
      </c>
      <c r="B17" s="3" t="s">
        <v>20</v>
      </c>
      <c r="C17" s="3" t="s">
        <v>21</v>
      </c>
      <c r="D17" s="3" t="s">
        <v>42</v>
      </c>
      <c r="E17" s="8"/>
      <c r="F17" s="9" t="s">
        <v>47</v>
      </c>
      <c r="G17" s="10"/>
      <c r="H17" s="84">
        <v>15</v>
      </c>
      <c r="I17" s="84">
        <v>15</v>
      </c>
      <c r="J17" s="84"/>
      <c r="K17" s="86">
        <v>0</v>
      </c>
      <c r="L17" s="95">
        <f>(I17*تعرفه!$B$4)+(J17*تعرفه!$D$4)</f>
        <v>15165000</v>
      </c>
      <c r="M17" s="95">
        <f t="shared" si="0"/>
        <v>11994000</v>
      </c>
      <c r="N17" s="104">
        <f>(I17*تعرفه!$B$5)+(J17*تعرفه!$D$5)</f>
        <v>4530000</v>
      </c>
      <c r="O17" s="104">
        <f t="shared" si="1"/>
        <v>1359000</v>
      </c>
      <c r="P17" s="98">
        <f>(I17*تعرفه!$B$6)+(J17*تعرفه!$D$6)</f>
        <v>15165000</v>
      </c>
      <c r="Q17" s="98">
        <f t="shared" si="2"/>
        <v>11994000</v>
      </c>
      <c r="R17" s="101">
        <f>(I17*تعرفه!$B$7)+(J17*تعرفه!$D$7)</f>
        <v>15165000</v>
      </c>
      <c r="S17" s="101">
        <f t="shared" si="3"/>
        <v>11994000</v>
      </c>
    </row>
    <row r="18" spans="1:19" ht="47.25">
      <c r="A18" s="7">
        <v>100070</v>
      </c>
      <c r="B18" s="3" t="s">
        <v>20</v>
      </c>
      <c r="C18" s="3" t="s">
        <v>21</v>
      </c>
      <c r="D18" s="3" t="s">
        <v>42</v>
      </c>
      <c r="E18" s="8"/>
      <c r="F18" s="9" t="s">
        <v>48</v>
      </c>
      <c r="G18" s="10"/>
      <c r="H18" s="84">
        <v>23</v>
      </c>
      <c r="I18" s="84">
        <v>23</v>
      </c>
      <c r="J18" s="84"/>
      <c r="K18" s="86">
        <v>0</v>
      </c>
      <c r="L18" s="95">
        <f>(I18*تعرفه!$B$4)+(J18*تعرفه!$D$4)</f>
        <v>23253000</v>
      </c>
      <c r="M18" s="95">
        <f t="shared" si="0"/>
        <v>18390800</v>
      </c>
      <c r="N18" s="104">
        <f>(I18*تعرفه!$B$5)+(J18*تعرفه!$D$5)</f>
        <v>6946000</v>
      </c>
      <c r="O18" s="104">
        <f t="shared" si="1"/>
        <v>2083800</v>
      </c>
      <c r="P18" s="98">
        <f>(I18*تعرفه!$B$6)+(J18*تعرفه!$D$6)</f>
        <v>23253000</v>
      </c>
      <c r="Q18" s="98">
        <f t="shared" si="2"/>
        <v>18390800</v>
      </c>
      <c r="R18" s="101">
        <f>(I18*تعرفه!$B$7)+(J18*تعرفه!$D$7)</f>
        <v>23253000</v>
      </c>
      <c r="S18" s="101">
        <f t="shared" si="3"/>
        <v>18390800</v>
      </c>
    </row>
    <row r="19" spans="1:19" ht="31.5">
      <c r="A19" s="7">
        <v>100075</v>
      </c>
      <c r="B19" s="3" t="s">
        <v>20</v>
      </c>
      <c r="C19" s="3" t="s">
        <v>21</v>
      </c>
      <c r="D19" s="3" t="s">
        <v>42</v>
      </c>
      <c r="E19" s="8" t="s">
        <v>27</v>
      </c>
      <c r="F19" s="9" t="s">
        <v>49</v>
      </c>
      <c r="G19" s="10"/>
      <c r="H19" s="84">
        <v>3</v>
      </c>
      <c r="I19" s="84">
        <v>3</v>
      </c>
      <c r="J19" s="84"/>
      <c r="K19" s="86">
        <v>0</v>
      </c>
      <c r="L19" s="95">
        <f>(I19*تعرفه!$C$4)+(J19*تعرفه!$E$4)</f>
        <v>1704000</v>
      </c>
      <c r="M19" s="95">
        <f t="shared" si="0"/>
        <v>1069800</v>
      </c>
      <c r="N19" s="104">
        <f>(I19*تعرفه!$C$5)+(J19*تعرفه!$E$5)</f>
        <v>906000</v>
      </c>
      <c r="O19" s="104">
        <f t="shared" si="1"/>
        <v>271800</v>
      </c>
      <c r="P19" s="98">
        <f>(I19*تعرفه!$C$6)+(J19*تعرفه!$E$6)</f>
        <v>1704000</v>
      </c>
      <c r="Q19" s="98">
        <f t="shared" si="2"/>
        <v>1069800</v>
      </c>
      <c r="R19" s="101">
        <f>(I19*تعرفه!$C$7)+(J19*تعرفه!$E$7)</f>
        <v>1704000</v>
      </c>
      <c r="S19" s="101">
        <f t="shared" si="3"/>
        <v>1069800</v>
      </c>
    </row>
    <row r="20" spans="1:19" ht="31.5">
      <c r="A20" s="7">
        <v>100080</v>
      </c>
      <c r="B20" s="3" t="s">
        <v>20</v>
      </c>
      <c r="C20" s="3" t="s">
        <v>21</v>
      </c>
      <c r="D20" s="3" t="s">
        <v>42</v>
      </c>
      <c r="E20" s="8"/>
      <c r="F20" s="9" t="s">
        <v>50</v>
      </c>
      <c r="G20" s="10"/>
      <c r="H20" s="84">
        <v>9.5</v>
      </c>
      <c r="I20" s="84">
        <v>9.5</v>
      </c>
      <c r="J20" s="84"/>
      <c r="K20" s="86">
        <v>0</v>
      </c>
      <c r="L20" s="95">
        <f>(I20*تعرفه!$B$4)+(J20*تعرفه!$D$4)</f>
        <v>9604500</v>
      </c>
      <c r="M20" s="95">
        <f t="shared" si="0"/>
        <v>7596200</v>
      </c>
      <c r="N20" s="104">
        <f>(I20*تعرفه!$B$5)+(J20*تعرفه!$D$5)</f>
        <v>2869000</v>
      </c>
      <c r="O20" s="104">
        <f t="shared" si="1"/>
        <v>860700</v>
      </c>
      <c r="P20" s="98">
        <f>(I20*تعرفه!$B$6)+(J20*تعرفه!$D$6)</f>
        <v>9604500</v>
      </c>
      <c r="Q20" s="98">
        <f t="shared" si="2"/>
        <v>7596200</v>
      </c>
      <c r="R20" s="101">
        <f>(I20*تعرفه!$B$7)+(J20*تعرفه!$D$7)</f>
        <v>9604500</v>
      </c>
      <c r="S20" s="101">
        <f t="shared" si="3"/>
        <v>7596200</v>
      </c>
    </row>
    <row r="21" spans="1:19" ht="31.5">
      <c r="A21" s="7">
        <v>100085</v>
      </c>
      <c r="B21" s="3" t="s">
        <v>20</v>
      </c>
      <c r="C21" s="3" t="s">
        <v>21</v>
      </c>
      <c r="D21" s="3" t="s">
        <v>51</v>
      </c>
      <c r="E21" s="8" t="s">
        <v>27</v>
      </c>
      <c r="F21" s="12" t="s">
        <v>52</v>
      </c>
      <c r="G21" s="13" t="s">
        <v>53</v>
      </c>
      <c r="H21" s="84">
        <v>2</v>
      </c>
      <c r="I21" s="84">
        <v>2</v>
      </c>
      <c r="J21" s="84"/>
      <c r="K21" s="86">
        <v>0</v>
      </c>
      <c r="L21" s="95">
        <f>(I21*تعرفه!$C$4)+(J21*تعرفه!$E$4)</f>
        <v>1136000</v>
      </c>
      <c r="M21" s="95">
        <f t="shared" si="0"/>
        <v>713200</v>
      </c>
      <c r="N21" s="104">
        <f>(I21*تعرفه!$C$5)+(J21*تعرفه!$E$5)</f>
        <v>604000</v>
      </c>
      <c r="O21" s="104">
        <f t="shared" si="1"/>
        <v>181200</v>
      </c>
      <c r="P21" s="98">
        <f>(I21*تعرفه!$C$6)+(J21*تعرفه!$E$6)</f>
        <v>1136000</v>
      </c>
      <c r="Q21" s="98">
        <f t="shared" si="2"/>
        <v>713200</v>
      </c>
      <c r="R21" s="101">
        <f>(I21*تعرفه!$C$7)+(J21*تعرفه!$E$7)</f>
        <v>1136000</v>
      </c>
      <c r="S21" s="101">
        <f t="shared" si="3"/>
        <v>713200</v>
      </c>
    </row>
    <row r="22" spans="1:19" ht="31.5">
      <c r="A22" s="11">
        <v>100087</v>
      </c>
      <c r="B22" s="3" t="s">
        <v>20</v>
      </c>
      <c r="C22" s="3" t="s">
        <v>21</v>
      </c>
      <c r="D22" s="3" t="s">
        <v>51</v>
      </c>
      <c r="E22" s="8" t="s">
        <v>27</v>
      </c>
      <c r="F22" s="14" t="s">
        <v>54</v>
      </c>
      <c r="G22" s="13" t="s">
        <v>55</v>
      </c>
      <c r="H22" s="84">
        <v>3</v>
      </c>
      <c r="I22" s="84">
        <v>3</v>
      </c>
      <c r="J22" s="84"/>
      <c r="K22" s="88" t="s">
        <v>56</v>
      </c>
      <c r="L22" s="95">
        <f>(I22*تعرفه!$C$4)+(J22*تعرفه!$E$4)</f>
        <v>1704000</v>
      </c>
      <c r="M22" s="95">
        <f t="shared" si="0"/>
        <v>1069800</v>
      </c>
      <c r="N22" s="104">
        <f>(I22*تعرفه!$C$5)+(J22*تعرفه!$E$5)</f>
        <v>906000</v>
      </c>
      <c r="O22" s="104">
        <f t="shared" si="1"/>
        <v>271800</v>
      </c>
      <c r="P22" s="98">
        <f>(I22*تعرفه!$C$6)+(J22*تعرفه!$E$6)</f>
        <v>1704000</v>
      </c>
      <c r="Q22" s="98">
        <f t="shared" si="2"/>
        <v>1069800</v>
      </c>
      <c r="R22" s="101">
        <f>(I22*تعرفه!$C$7)+(J22*تعرفه!$E$7)</f>
        <v>1704000</v>
      </c>
      <c r="S22" s="101">
        <f t="shared" si="3"/>
        <v>1069800</v>
      </c>
    </row>
    <row r="23" spans="1:19" ht="31.5">
      <c r="A23" s="11">
        <v>100090</v>
      </c>
      <c r="B23" s="3" t="s">
        <v>20</v>
      </c>
      <c r="C23" s="3" t="s">
        <v>21</v>
      </c>
      <c r="D23" s="3" t="s">
        <v>57</v>
      </c>
      <c r="E23" s="8" t="s">
        <v>27</v>
      </c>
      <c r="F23" s="14" t="s">
        <v>58</v>
      </c>
      <c r="G23" s="13"/>
      <c r="H23" s="84">
        <v>5</v>
      </c>
      <c r="I23" s="84">
        <v>5</v>
      </c>
      <c r="J23" s="84"/>
      <c r="K23" s="86">
        <v>0</v>
      </c>
      <c r="L23" s="95">
        <f>(I23*تعرفه!$C$4)+(J23*تعرفه!$E$4)</f>
        <v>2840000</v>
      </c>
      <c r="M23" s="95">
        <f t="shared" si="0"/>
        <v>1783000</v>
      </c>
      <c r="N23" s="104">
        <f>(I23*تعرفه!$C$5)+(J23*تعرفه!$E$5)</f>
        <v>1510000</v>
      </c>
      <c r="O23" s="104">
        <f t="shared" si="1"/>
        <v>453000</v>
      </c>
      <c r="P23" s="98">
        <f>(I23*تعرفه!$C$6)+(J23*تعرفه!$E$6)</f>
        <v>2840000</v>
      </c>
      <c r="Q23" s="98">
        <f t="shared" si="2"/>
        <v>1783000</v>
      </c>
      <c r="R23" s="101">
        <f>(I23*تعرفه!$C$7)+(J23*تعرفه!$E$7)</f>
        <v>2840000</v>
      </c>
      <c r="S23" s="101">
        <f t="shared" si="3"/>
        <v>1783000</v>
      </c>
    </row>
    <row r="24" spans="1:19" ht="21.75">
      <c r="A24" s="11">
        <v>100092</v>
      </c>
      <c r="B24" s="3" t="s">
        <v>20</v>
      </c>
      <c r="C24" s="3" t="s">
        <v>21</v>
      </c>
      <c r="D24" s="3" t="s">
        <v>57</v>
      </c>
      <c r="E24" s="8" t="s">
        <v>30</v>
      </c>
      <c r="F24" s="14" t="s">
        <v>59</v>
      </c>
      <c r="G24" s="13"/>
      <c r="H24" s="84">
        <v>4</v>
      </c>
      <c r="I24" s="84">
        <v>3</v>
      </c>
      <c r="J24" s="84">
        <v>1</v>
      </c>
      <c r="K24" s="86">
        <v>0</v>
      </c>
      <c r="L24" s="95">
        <f>(I24*تعرفه!$C$4)+(J24*تعرفه!$E$4)</f>
        <v>3481000</v>
      </c>
      <c r="M24" s="95">
        <f t="shared" si="0"/>
        <v>2547200</v>
      </c>
      <c r="N24" s="104">
        <f>(I24*تعرفه!$C$5)+(J24*تعرفه!$E$5)</f>
        <v>1334000</v>
      </c>
      <c r="O24" s="104">
        <f t="shared" si="1"/>
        <v>400200</v>
      </c>
      <c r="P24" s="98">
        <f>(I24*تعرفه!$C$6)+(J24*تعرفه!$E$6)</f>
        <v>3214000</v>
      </c>
      <c r="Q24" s="98">
        <f t="shared" si="2"/>
        <v>2280200</v>
      </c>
      <c r="R24" s="101">
        <f>(I24*تعرفه!$C$7)+(J24*تعرفه!$E$7)</f>
        <v>2413000</v>
      </c>
      <c r="S24" s="101">
        <f t="shared" si="3"/>
        <v>1479200</v>
      </c>
    </row>
    <row r="25" spans="1:19" ht="31.5">
      <c r="A25" s="11">
        <v>100095</v>
      </c>
      <c r="B25" s="3" t="s">
        <v>20</v>
      </c>
      <c r="C25" s="3" t="s">
        <v>21</v>
      </c>
      <c r="D25" s="3" t="s">
        <v>57</v>
      </c>
      <c r="E25" s="8" t="s">
        <v>27</v>
      </c>
      <c r="F25" s="14" t="s">
        <v>60</v>
      </c>
      <c r="G25" s="13"/>
      <c r="H25" s="84">
        <v>4.5</v>
      </c>
      <c r="I25" s="84">
        <v>4.5</v>
      </c>
      <c r="J25" s="84"/>
      <c r="K25" s="86">
        <v>0</v>
      </c>
      <c r="L25" s="95">
        <f>(I25*تعرفه!$C$4)+(J25*تعرفه!$E$4)</f>
        <v>2556000</v>
      </c>
      <c r="M25" s="95">
        <f t="shared" si="0"/>
        <v>1604700</v>
      </c>
      <c r="N25" s="104">
        <f>(I25*تعرفه!$C$5)+(J25*تعرفه!$E$5)</f>
        <v>1359000</v>
      </c>
      <c r="O25" s="104">
        <f t="shared" si="1"/>
        <v>407700</v>
      </c>
      <c r="P25" s="98">
        <f>(I25*تعرفه!$C$6)+(J25*تعرفه!$E$6)</f>
        <v>2556000</v>
      </c>
      <c r="Q25" s="98">
        <f t="shared" si="2"/>
        <v>1604700</v>
      </c>
      <c r="R25" s="101">
        <f>(I25*تعرفه!$C$7)+(J25*تعرفه!$E$7)</f>
        <v>2556000</v>
      </c>
      <c r="S25" s="101">
        <f t="shared" si="3"/>
        <v>1604700</v>
      </c>
    </row>
    <row r="26" spans="1:19" ht="78.75">
      <c r="A26" s="7">
        <v>100100</v>
      </c>
      <c r="B26" s="3" t="s">
        <v>20</v>
      </c>
      <c r="C26" s="3" t="s">
        <v>21</v>
      </c>
      <c r="D26" s="3" t="s">
        <v>61</v>
      </c>
      <c r="E26" s="8" t="s">
        <v>27</v>
      </c>
      <c r="F26" s="9" t="s">
        <v>62</v>
      </c>
      <c r="G26" s="10" t="s">
        <v>29</v>
      </c>
      <c r="H26" s="84">
        <v>4</v>
      </c>
      <c r="I26" s="84">
        <v>4</v>
      </c>
      <c r="J26" s="84"/>
      <c r="K26" s="86">
        <v>0</v>
      </c>
      <c r="L26" s="95">
        <f>(I26*تعرفه!$C$4)+(J26*تعرفه!$E$4)</f>
        <v>2272000</v>
      </c>
      <c r="M26" s="95">
        <f t="shared" si="0"/>
        <v>1426400</v>
      </c>
      <c r="N26" s="104">
        <f>(I26*تعرفه!$C$5)+(J26*تعرفه!$E$5)</f>
        <v>1208000</v>
      </c>
      <c r="O26" s="104">
        <f t="shared" si="1"/>
        <v>362400</v>
      </c>
      <c r="P26" s="98">
        <f>(I26*تعرفه!$C$6)+(J26*تعرفه!$E$6)</f>
        <v>2272000</v>
      </c>
      <c r="Q26" s="98">
        <f t="shared" si="2"/>
        <v>1426400</v>
      </c>
      <c r="R26" s="101">
        <f>(I26*تعرفه!$C$7)+(J26*تعرفه!$E$7)</f>
        <v>2272000</v>
      </c>
      <c r="S26" s="101">
        <f t="shared" si="3"/>
        <v>1426400</v>
      </c>
    </row>
    <row r="27" spans="1:19" ht="78.75">
      <c r="A27" s="7">
        <v>100105</v>
      </c>
      <c r="B27" s="3" t="s">
        <v>20</v>
      </c>
      <c r="C27" s="3" t="s">
        <v>21</v>
      </c>
      <c r="D27" s="3" t="s">
        <v>61</v>
      </c>
      <c r="E27" s="8" t="s">
        <v>27</v>
      </c>
      <c r="F27" s="9" t="s">
        <v>63</v>
      </c>
      <c r="G27" s="10" t="s">
        <v>64</v>
      </c>
      <c r="H27" s="84">
        <v>7</v>
      </c>
      <c r="I27" s="84">
        <v>7</v>
      </c>
      <c r="J27" s="84"/>
      <c r="K27" s="86">
        <v>0</v>
      </c>
      <c r="L27" s="95">
        <f>(I27*تعرفه!$C$4)+(J27*تعرفه!$E$4)</f>
        <v>3976000</v>
      </c>
      <c r="M27" s="95">
        <f t="shared" si="0"/>
        <v>2496200</v>
      </c>
      <c r="N27" s="104">
        <f>(I27*تعرفه!$C$5)+(J27*تعرفه!$E$5)</f>
        <v>2114000</v>
      </c>
      <c r="O27" s="104">
        <f t="shared" si="1"/>
        <v>634200</v>
      </c>
      <c r="P27" s="98">
        <f>(I27*تعرفه!$C$6)+(J27*تعرفه!$E$6)</f>
        <v>3976000</v>
      </c>
      <c r="Q27" s="98">
        <f t="shared" si="2"/>
        <v>2496200</v>
      </c>
      <c r="R27" s="101">
        <f>(I27*تعرفه!$C$7)+(J27*تعرفه!$E$7)</f>
        <v>3976000</v>
      </c>
      <c r="S27" s="101">
        <f t="shared" si="3"/>
        <v>2496200</v>
      </c>
    </row>
    <row r="28" spans="1:19" ht="31.5">
      <c r="A28" s="7">
        <v>100110</v>
      </c>
      <c r="B28" s="3" t="s">
        <v>20</v>
      </c>
      <c r="C28" s="3" t="s">
        <v>21</v>
      </c>
      <c r="D28" s="3" t="s">
        <v>61</v>
      </c>
      <c r="E28" s="8" t="s">
        <v>27</v>
      </c>
      <c r="F28" s="9" t="s">
        <v>65</v>
      </c>
      <c r="G28" s="10"/>
      <c r="H28" s="84">
        <v>5</v>
      </c>
      <c r="I28" s="84">
        <v>5</v>
      </c>
      <c r="J28" s="84"/>
      <c r="K28" s="86">
        <v>0</v>
      </c>
      <c r="L28" s="95">
        <f>(I28*تعرفه!$C$4)+(J28*تعرفه!$E$4)</f>
        <v>2840000</v>
      </c>
      <c r="M28" s="95">
        <f t="shared" si="0"/>
        <v>1783000</v>
      </c>
      <c r="N28" s="104">
        <f>(I28*تعرفه!$C$5)+(J28*تعرفه!$E$5)</f>
        <v>1510000</v>
      </c>
      <c r="O28" s="104">
        <f t="shared" si="1"/>
        <v>453000</v>
      </c>
      <c r="P28" s="98">
        <f>(I28*تعرفه!$C$6)+(J28*تعرفه!$E$6)</f>
        <v>2840000</v>
      </c>
      <c r="Q28" s="98">
        <f t="shared" si="2"/>
        <v>1783000</v>
      </c>
      <c r="R28" s="101">
        <f>(I28*تعرفه!$C$7)+(J28*تعرفه!$E$7)</f>
        <v>2840000</v>
      </c>
      <c r="S28" s="101">
        <f t="shared" si="3"/>
        <v>1783000</v>
      </c>
    </row>
    <row r="29" spans="1:19" ht="47.25">
      <c r="A29" s="7">
        <v>100115</v>
      </c>
      <c r="B29" s="3" t="s">
        <v>20</v>
      </c>
      <c r="C29" s="3" t="s">
        <v>21</v>
      </c>
      <c r="D29" s="3" t="s">
        <v>61</v>
      </c>
      <c r="E29" s="8" t="s">
        <v>27</v>
      </c>
      <c r="F29" s="9" t="s">
        <v>66</v>
      </c>
      <c r="G29" s="10"/>
      <c r="H29" s="84">
        <v>7.5</v>
      </c>
      <c r="I29" s="84">
        <v>7.5</v>
      </c>
      <c r="J29" s="84"/>
      <c r="K29" s="86">
        <v>0</v>
      </c>
      <c r="L29" s="95">
        <f>(I29*تعرفه!$C$4)+(J29*تعرفه!$E$4)</f>
        <v>4260000</v>
      </c>
      <c r="M29" s="95">
        <f t="shared" si="0"/>
        <v>2674500</v>
      </c>
      <c r="N29" s="104">
        <f>(I29*تعرفه!$C$5)+(J29*تعرفه!$E$5)</f>
        <v>2265000</v>
      </c>
      <c r="O29" s="104">
        <f t="shared" si="1"/>
        <v>679500</v>
      </c>
      <c r="P29" s="98">
        <f>(I29*تعرفه!$C$6)+(J29*تعرفه!$E$6)</f>
        <v>4260000</v>
      </c>
      <c r="Q29" s="98">
        <f t="shared" si="2"/>
        <v>2674500</v>
      </c>
      <c r="R29" s="101">
        <f>(I29*تعرفه!$C$7)+(J29*تعرفه!$E$7)</f>
        <v>4260000</v>
      </c>
      <c r="S29" s="101">
        <f t="shared" si="3"/>
        <v>2674500</v>
      </c>
    </row>
    <row r="30" spans="1:19" ht="31.5">
      <c r="A30" s="7">
        <v>100120</v>
      </c>
      <c r="B30" s="3" t="s">
        <v>20</v>
      </c>
      <c r="C30" s="3" t="s">
        <v>21</v>
      </c>
      <c r="D30" s="3" t="s">
        <v>61</v>
      </c>
      <c r="E30" s="8" t="s">
        <v>27</v>
      </c>
      <c r="F30" s="9" t="s">
        <v>67</v>
      </c>
      <c r="G30" s="10"/>
      <c r="H30" s="84">
        <v>10</v>
      </c>
      <c r="I30" s="84">
        <v>10</v>
      </c>
      <c r="J30" s="84"/>
      <c r="K30" s="86">
        <v>0</v>
      </c>
      <c r="L30" s="95">
        <f>(I30*تعرفه!$C$4)+(J30*تعرفه!$E$4)</f>
        <v>5680000</v>
      </c>
      <c r="M30" s="95">
        <f t="shared" si="0"/>
        <v>3566000</v>
      </c>
      <c r="N30" s="104">
        <f>(I30*تعرفه!$C$5)+(J30*تعرفه!$E$5)</f>
        <v>3020000</v>
      </c>
      <c r="O30" s="104">
        <f t="shared" si="1"/>
        <v>906000</v>
      </c>
      <c r="P30" s="98">
        <f>(I30*تعرفه!$C$6)+(J30*تعرفه!$E$6)</f>
        <v>5680000</v>
      </c>
      <c r="Q30" s="98">
        <f t="shared" si="2"/>
        <v>3566000</v>
      </c>
      <c r="R30" s="101">
        <f>(I30*تعرفه!$C$7)+(J30*تعرفه!$E$7)</f>
        <v>5680000</v>
      </c>
      <c r="S30" s="101">
        <f t="shared" si="3"/>
        <v>3566000</v>
      </c>
    </row>
    <row r="31" spans="1:19" ht="31.5">
      <c r="A31" s="7">
        <v>100125</v>
      </c>
      <c r="B31" s="3" t="s">
        <v>20</v>
      </c>
      <c r="C31" s="3" t="s">
        <v>21</v>
      </c>
      <c r="D31" s="3" t="s">
        <v>61</v>
      </c>
      <c r="E31" s="8" t="s">
        <v>27</v>
      </c>
      <c r="F31" s="9" t="s">
        <v>68</v>
      </c>
      <c r="G31" s="10" t="s">
        <v>69</v>
      </c>
      <c r="H31" s="84">
        <v>13</v>
      </c>
      <c r="I31" s="84">
        <v>13</v>
      </c>
      <c r="J31" s="84"/>
      <c r="K31" s="86">
        <v>0</v>
      </c>
      <c r="L31" s="95">
        <f>(I31*تعرفه!$C$4)+(J31*تعرفه!$E$4)</f>
        <v>7384000</v>
      </c>
      <c r="M31" s="95">
        <f t="shared" si="0"/>
        <v>4635800</v>
      </c>
      <c r="N31" s="104">
        <f>(I31*تعرفه!$C$5)+(J31*تعرفه!$E$5)</f>
        <v>3926000</v>
      </c>
      <c r="O31" s="104">
        <f t="shared" si="1"/>
        <v>1177800</v>
      </c>
      <c r="P31" s="98">
        <f>(I31*تعرفه!$C$6)+(J31*تعرفه!$E$6)</f>
        <v>7384000</v>
      </c>
      <c r="Q31" s="98">
        <f t="shared" si="2"/>
        <v>4635800</v>
      </c>
      <c r="R31" s="101">
        <f>(I31*تعرفه!$C$7)+(J31*تعرفه!$E$7)</f>
        <v>7384000</v>
      </c>
      <c r="S31" s="101">
        <f t="shared" si="3"/>
        <v>4635800</v>
      </c>
    </row>
    <row r="32" spans="1:19" ht="31.5">
      <c r="A32" s="11">
        <v>100130</v>
      </c>
      <c r="B32" s="3" t="s">
        <v>20</v>
      </c>
      <c r="C32" s="3" t="s">
        <v>21</v>
      </c>
      <c r="D32" s="3" t="s">
        <v>70</v>
      </c>
      <c r="E32" s="8" t="s">
        <v>27</v>
      </c>
      <c r="F32" s="14" t="s">
        <v>71</v>
      </c>
      <c r="G32" s="13" t="s">
        <v>29</v>
      </c>
      <c r="H32" s="84">
        <v>0.5</v>
      </c>
      <c r="I32" s="84">
        <v>0.5</v>
      </c>
      <c r="J32" s="84"/>
      <c r="K32" s="86">
        <v>0</v>
      </c>
      <c r="L32" s="95">
        <f>(I32*تعرفه!$C$4)+(J32*تعرفه!$E$4)</f>
        <v>284000</v>
      </c>
      <c r="M32" s="95">
        <f t="shared" si="0"/>
        <v>178300</v>
      </c>
      <c r="N32" s="104">
        <f>(I32*تعرفه!$C$5)+(J32*تعرفه!$E$5)</f>
        <v>151000</v>
      </c>
      <c r="O32" s="104">
        <f t="shared" si="1"/>
        <v>45300</v>
      </c>
      <c r="P32" s="98">
        <f>(I32*تعرفه!$C$6)+(J32*تعرفه!$E$6)</f>
        <v>284000</v>
      </c>
      <c r="Q32" s="98">
        <f t="shared" si="2"/>
        <v>178300</v>
      </c>
      <c r="R32" s="101">
        <f>(I32*تعرفه!$C$7)+(J32*تعرفه!$E$7)</f>
        <v>284000</v>
      </c>
      <c r="S32" s="101">
        <f t="shared" si="3"/>
        <v>178300</v>
      </c>
    </row>
    <row r="33" spans="1:19" ht="31.5">
      <c r="A33" s="11">
        <v>100135</v>
      </c>
      <c r="B33" s="3" t="s">
        <v>20</v>
      </c>
      <c r="C33" s="3" t="s">
        <v>21</v>
      </c>
      <c r="D33" s="3" t="s">
        <v>70</v>
      </c>
      <c r="E33" s="8" t="s">
        <v>27</v>
      </c>
      <c r="F33" s="14" t="s">
        <v>72</v>
      </c>
      <c r="G33" s="13" t="s">
        <v>29</v>
      </c>
      <c r="H33" s="84">
        <v>2</v>
      </c>
      <c r="I33" s="84">
        <v>2</v>
      </c>
      <c r="J33" s="84"/>
      <c r="K33" s="86">
        <v>0</v>
      </c>
      <c r="L33" s="95">
        <f>(I33*تعرفه!$C$4)+(J33*تعرفه!$E$4)</f>
        <v>1136000</v>
      </c>
      <c r="M33" s="95">
        <f t="shared" si="0"/>
        <v>713200</v>
      </c>
      <c r="N33" s="104">
        <f>(I33*تعرفه!$C$5)+(J33*تعرفه!$E$5)</f>
        <v>604000</v>
      </c>
      <c r="O33" s="104">
        <f t="shared" si="1"/>
        <v>181200</v>
      </c>
      <c r="P33" s="98">
        <f>(I33*تعرفه!$C$6)+(J33*تعرفه!$E$6)</f>
        <v>1136000</v>
      </c>
      <c r="Q33" s="98">
        <f t="shared" si="2"/>
        <v>713200</v>
      </c>
      <c r="R33" s="101">
        <f>(I33*تعرفه!$C$7)+(J33*تعرفه!$E$7)</f>
        <v>1136000</v>
      </c>
      <c r="S33" s="101">
        <f t="shared" si="3"/>
        <v>713200</v>
      </c>
    </row>
    <row r="34" spans="1:19" ht="47.25">
      <c r="A34" s="7">
        <v>100140</v>
      </c>
      <c r="B34" s="3" t="s">
        <v>20</v>
      </c>
      <c r="C34" s="3" t="s">
        <v>21</v>
      </c>
      <c r="D34" s="3" t="s">
        <v>70</v>
      </c>
      <c r="E34" s="8" t="s">
        <v>27</v>
      </c>
      <c r="F34" s="9" t="s">
        <v>73</v>
      </c>
      <c r="G34" s="10" t="s">
        <v>29</v>
      </c>
      <c r="H34" s="84">
        <v>5.0999999999999996</v>
      </c>
      <c r="I34" s="84">
        <v>5.0999999999999996</v>
      </c>
      <c r="J34" s="84"/>
      <c r="K34" s="86">
        <v>0</v>
      </c>
      <c r="L34" s="95">
        <f>(I34*تعرفه!$C$4)+(J34*تعرفه!$E$4)</f>
        <v>2896800</v>
      </c>
      <c r="M34" s="95">
        <f t="shared" si="0"/>
        <v>1818660</v>
      </c>
      <c r="N34" s="104">
        <f>(I34*تعرفه!$C$5)+(J34*تعرفه!$E$5)</f>
        <v>1540200</v>
      </c>
      <c r="O34" s="104">
        <f t="shared" si="1"/>
        <v>462060</v>
      </c>
      <c r="P34" s="98">
        <f>(I34*تعرفه!$C$6)+(J34*تعرفه!$E$6)</f>
        <v>2896800</v>
      </c>
      <c r="Q34" s="98">
        <f t="shared" si="2"/>
        <v>1818660</v>
      </c>
      <c r="R34" s="101">
        <f>(I34*تعرفه!$C$7)+(J34*تعرفه!$E$7)</f>
        <v>2896800</v>
      </c>
      <c r="S34" s="101">
        <f t="shared" si="3"/>
        <v>1818660</v>
      </c>
    </row>
    <row r="35" spans="1:19" ht="31.5">
      <c r="A35" s="7">
        <v>100145</v>
      </c>
      <c r="B35" s="3" t="s">
        <v>20</v>
      </c>
      <c r="C35" s="3" t="s">
        <v>21</v>
      </c>
      <c r="D35" s="3" t="s">
        <v>70</v>
      </c>
      <c r="E35" s="8" t="s">
        <v>27</v>
      </c>
      <c r="F35" s="9" t="s">
        <v>74</v>
      </c>
      <c r="G35" s="10" t="s">
        <v>75</v>
      </c>
      <c r="H35" s="84">
        <v>11</v>
      </c>
      <c r="I35" s="84">
        <v>11</v>
      </c>
      <c r="J35" s="84"/>
      <c r="K35" s="86">
        <v>0</v>
      </c>
      <c r="L35" s="95">
        <f>(I35*تعرفه!$C$4)+(J35*تعرفه!$E$4)</f>
        <v>6248000</v>
      </c>
      <c r="M35" s="95">
        <f t="shared" si="0"/>
        <v>3922600</v>
      </c>
      <c r="N35" s="104">
        <f>(I35*تعرفه!$C$5)+(J35*تعرفه!$E$5)</f>
        <v>3322000</v>
      </c>
      <c r="O35" s="104">
        <f t="shared" si="1"/>
        <v>996600</v>
      </c>
      <c r="P35" s="98">
        <f>(I35*تعرفه!$C$6)+(J35*تعرفه!$E$6)</f>
        <v>6248000</v>
      </c>
      <c r="Q35" s="98">
        <f t="shared" si="2"/>
        <v>3922600</v>
      </c>
      <c r="R35" s="101">
        <f>(I35*تعرفه!$C$7)+(J35*تعرفه!$E$7)</f>
        <v>6248000</v>
      </c>
      <c r="S35" s="101">
        <f t="shared" si="3"/>
        <v>3922600</v>
      </c>
    </row>
    <row r="36" spans="1:19" ht="47.25">
      <c r="A36" s="7">
        <v>100150</v>
      </c>
      <c r="B36" s="3" t="s">
        <v>20</v>
      </c>
      <c r="C36" s="3" t="s">
        <v>21</v>
      </c>
      <c r="D36" s="3" t="s">
        <v>70</v>
      </c>
      <c r="E36" s="8" t="s">
        <v>27</v>
      </c>
      <c r="F36" s="9" t="s">
        <v>76</v>
      </c>
      <c r="G36" s="10"/>
      <c r="H36" s="84">
        <v>3</v>
      </c>
      <c r="I36" s="84">
        <v>3</v>
      </c>
      <c r="J36" s="84"/>
      <c r="K36" s="86">
        <v>0</v>
      </c>
      <c r="L36" s="95">
        <f>(I36*تعرفه!$C$4)+(J36*تعرفه!$E$4)</f>
        <v>1704000</v>
      </c>
      <c r="M36" s="95">
        <f t="shared" si="0"/>
        <v>1069800</v>
      </c>
      <c r="N36" s="104">
        <f>(I36*تعرفه!$C$5)+(J36*تعرفه!$E$5)</f>
        <v>906000</v>
      </c>
      <c r="O36" s="104">
        <f t="shared" si="1"/>
        <v>271800</v>
      </c>
      <c r="P36" s="98">
        <f>(I36*تعرفه!$C$6)+(J36*تعرفه!$E$6)</f>
        <v>1704000</v>
      </c>
      <c r="Q36" s="98">
        <f t="shared" si="2"/>
        <v>1069800</v>
      </c>
      <c r="R36" s="101">
        <f>(I36*تعرفه!$C$7)+(J36*تعرفه!$E$7)</f>
        <v>1704000</v>
      </c>
      <c r="S36" s="101">
        <f t="shared" si="3"/>
        <v>1069800</v>
      </c>
    </row>
    <row r="37" spans="1:19" ht="21.75">
      <c r="A37" s="7">
        <v>100155</v>
      </c>
      <c r="B37" s="3" t="s">
        <v>20</v>
      </c>
      <c r="C37" s="3" t="s">
        <v>21</v>
      </c>
      <c r="D37" s="3" t="s">
        <v>70</v>
      </c>
      <c r="E37" s="8" t="s">
        <v>27</v>
      </c>
      <c r="F37" s="9" t="s">
        <v>77</v>
      </c>
      <c r="G37" s="10"/>
      <c r="H37" s="84">
        <v>8</v>
      </c>
      <c r="I37" s="84">
        <v>8</v>
      </c>
      <c r="J37" s="84"/>
      <c r="K37" s="86">
        <v>0</v>
      </c>
      <c r="L37" s="95">
        <f>(I37*تعرفه!$C$4)+(J37*تعرفه!$E$4)</f>
        <v>4544000</v>
      </c>
      <c r="M37" s="95">
        <f t="shared" si="0"/>
        <v>2852800</v>
      </c>
      <c r="N37" s="104">
        <f>(I37*تعرفه!$C$5)+(J37*تعرفه!$E$5)</f>
        <v>2416000</v>
      </c>
      <c r="O37" s="104">
        <f t="shared" si="1"/>
        <v>724800</v>
      </c>
      <c r="P37" s="98">
        <f>(I37*تعرفه!$C$6)+(J37*تعرفه!$E$6)</f>
        <v>4544000</v>
      </c>
      <c r="Q37" s="98">
        <f t="shared" si="2"/>
        <v>2852800</v>
      </c>
      <c r="R37" s="101">
        <f>(I37*تعرفه!$C$7)+(J37*تعرفه!$E$7)</f>
        <v>4544000</v>
      </c>
      <c r="S37" s="101">
        <f t="shared" si="3"/>
        <v>2852800</v>
      </c>
    </row>
    <row r="38" spans="1:19" ht="31.5">
      <c r="A38" s="7">
        <v>100160</v>
      </c>
      <c r="B38" s="3" t="s">
        <v>20</v>
      </c>
      <c r="C38" s="3" t="s">
        <v>21</v>
      </c>
      <c r="D38" s="3" t="s">
        <v>78</v>
      </c>
      <c r="E38" s="8"/>
      <c r="F38" s="9" t="s">
        <v>79</v>
      </c>
      <c r="G38" s="10" t="s">
        <v>80</v>
      </c>
      <c r="H38" s="84">
        <v>15</v>
      </c>
      <c r="I38" s="84">
        <v>15</v>
      </c>
      <c r="J38" s="84"/>
      <c r="K38" s="86">
        <v>5</v>
      </c>
      <c r="L38" s="95">
        <f>(I38*تعرفه!$B$4)+(J38*تعرفه!$D$4)</f>
        <v>15165000</v>
      </c>
      <c r="M38" s="95">
        <f t="shared" si="0"/>
        <v>11994000</v>
      </c>
      <c r="N38" s="104">
        <f>(I38*تعرفه!$B$5)+(J38*تعرفه!$D$5)</f>
        <v>4530000</v>
      </c>
      <c r="O38" s="104">
        <f t="shared" si="1"/>
        <v>1359000</v>
      </c>
      <c r="P38" s="98">
        <f>(I38*تعرفه!$B$6)+(J38*تعرفه!$D$6)</f>
        <v>15165000</v>
      </c>
      <c r="Q38" s="98">
        <f t="shared" si="2"/>
        <v>11994000</v>
      </c>
      <c r="R38" s="101">
        <f>(I38*تعرفه!$B$7)+(J38*تعرفه!$D$7)</f>
        <v>15165000</v>
      </c>
      <c r="S38" s="101">
        <f t="shared" si="3"/>
        <v>11994000</v>
      </c>
    </row>
    <row r="39" spans="1:19" ht="21.75">
      <c r="A39" s="11">
        <v>100165</v>
      </c>
      <c r="B39" s="3" t="s">
        <v>20</v>
      </c>
      <c r="C39" s="3" t="s">
        <v>21</v>
      </c>
      <c r="D39" s="3" t="s">
        <v>81</v>
      </c>
      <c r="E39" s="8" t="s">
        <v>27</v>
      </c>
      <c r="F39" s="14" t="s">
        <v>82</v>
      </c>
      <c r="G39" s="13"/>
      <c r="H39" s="84">
        <v>2.5</v>
      </c>
      <c r="I39" s="84">
        <v>2.5</v>
      </c>
      <c r="J39" s="84"/>
      <c r="K39" s="86">
        <v>0</v>
      </c>
      <c r="L39" s="95">
        <f>(I39*تعرفه!$C$4)+(J39*تعرفه!$E$4)</f>
        <v>1420000</v>
      </c>
      <c r="M39" s="95">
        <f t="shared" si="0"/>
        <v>891500</v>
      </c>
      <c r="N39" s="104">
        <f>(I39*تعرفه!$C$5)+(J39*تعرفه!$E$5)</f>
        <v>755000</v>
      </c>
      <c r="O39" s="104">
        <f t="shared" si="1"/>
        <v>226500</v>
      </c>
      <c r="P39" s="98">
        <f>(I39*تعرفه!$C$6)+(J39*تعرفه!$E$6)</f>
        <v>1420000</v>
      </c>
      <c r="Q39" s="98">
        <f t="shared" si="2"/>
        <v>891500</v>
      </c>
      <c r="R39" s="101">
        <f>(I39*تعرفه!$C$7)+(J39*تعرفه!$E$7)</f>
        <v>1420000</v>
      </c>
      <c r="S39" s="101">
        <f t="shared" si="3"/>
        <v>891500</v>
      </c>
    </row>
    <row r="40" spans="1:19" ht="21.75">
      <c r="A40" s="11">
        <v>100166</v>
      </c>
      <c r="B40" s="3" t="s">
        <v>20</v>
      </c>
      <c r="C40" s="3" t="s">
        <v>21</v>
      </c>
      <c r="D40" s="3" t="s">
        <v>81</v>
      </c>
      <c r="E40" s="8" t="s">
        <v>27</v>
      </c>
      <c r="F40" s="14" t="s">
        <v>83</v>
      </c>
      <c r="G40" s="13"/>
      <c r="H40" s="84">
        <v>3.5</v>
      </c>
      <c r="I40" s="84">
        <v>3.5</v>
      </c>
      <c r="J40" s="84"/>
      <c r="K40" s="86">
        <v>0</v>
      </c>
      <c r="L40" s="95">
        <f>(I40*تعرفه!$C$4)+(J40*تعرفه!$E$4)</f>
        <v>1988000</v>
      </c>
      <c r="M40" s="95">
        <f t="shared" si="0"/>
        <v>1248100</v>
      </c>
      <c r="N40" s="104">
        <f>(I40*تعرفه!$C$5)+(J40*تعرفه!$E$5)</f>
        <v>1057000</v>
      </c>
      <c r="O40" s="104">
        <f t="shared" si="1"/>
        <v>317100</v>
      </c>
      <c r="P40" s="98">
        <f>(I40*تعرفه!$C$6)+(J40*تعرفه!$E$6)</f>
        <v>1988000</v>
      </c>
      <c r="Q40" s="98">
        <f t="shared" si="2"/>
        <v>1248100</v>
      </c>
      <c r="R40" s="101">
        <f>(I40*تعرفه!$C$7)+(J40*تعرفه!$E$7)</f>
        <v>1988000</v>
      </c>
      <c r="S40" s="101">
        <f t="shared" si="3"/>
        <v>1248100</v>
      </c>
    </row>
    <row r="41" spans="1:19" ht="47.25">
      <c r="A41" s="7">
        <v>100170</v>
      </c>
      <c r="B41" s="3" t="s">
        <v>20</v>
      </c>
      <c r="C41" s="3" t="s">
        <v>21</v>
      </c>
      <c r="D41" s="3" t="s">
        <v>81</v>
      </c>
      <c r="E41" s="8" t="s">
        <v>30</v>
      </c>
      <c r="F41" s="14" t="s">
        <v>84</v>
      </c>
      <c r="G41" s="13"/>
      <c r="H41" s="84">
        <v>15</v>
      </c>
      <c r="I41" s="84">
        <v>15</v>
      </c>
      <c r="J41" s="84"/>
      <c r="K41" s="86">
        <v>0</v>
      </c>
      <c r="L41" s="95">
        <f>(I41*تعرفه!$C$4)+(J41*تعرفه!$E$4)</f>
        <v>8520000</v>
      </c>
      <c r="M41" s="95">
        <f t="shared" si="0"/>
        <v>5349000</v>
      </c>
      <c r="N41" s="104">
        <f>(I41*تعرفه!$C$5)+(J41*تعرفه!$E$5)</f>
        <v>4530000</v>
      </c>
      <c r="O41" s="104">
        <f t="shared" si="1"/>
        <v>1359000</v>
      </c>
      <c r="P41" s="98">
        <f>(I41*تعرفه!$C$6)+(J41*تعرفه!$E$6)</f>
        <v>8520000</v>
      </c>
      <c r="Q41" s="98">
        <f t="shared" si="2"/>
        <v>5349000</v>
      </c>
      <c r="R41" s="101">
        <f>(I41*تعرفه!$C$7)+(J41*تعرفه!$E$7)</f>
        <v>8520000</v>
      </c>
      <c r="S41" s="101">
        <f t="shared" si="3"/>
        <v>5349000</v>
      </c>
    </row>
    <row r="42" spans="1:19" ht="31.5">
      <c r="A42" s="7">
        <v>100175</v>
      </c>
      <c r="B42" s="3" t="s">
        <v>20</v>
      </c>
      <c r="C42" s="3" t="s">
        <v>21</v>
      </c>
      <c r="D42" s="3" t="s">
        <v>81</v>
      </c>
      <c r="E42" s="8" t="s">
        <v>27</v>
      </c>
      <c r="F42" s="9" t="s">
        <v>85</v>
      </c>
      <c r="G42" s="10"/>
      <c r="H42" s="84">
        <v>9</v>
      </c>
      <c r="I42" s="84">
        <v>9</v>
      </c>
      <c r="J42" s="84"/>
      <c r="K42" s="86">
        <v>0</v>
      </c>
      <c r="L42" s="95">
        <f>(I42*تعرفه!$C$4)+(J42*تعرفه!$E$4)</f>
        <v>5112000</v>
      </c>
      <c r="M42" s="95">
        <f t="shared" si="0"/>
        <v>3209400</v>
      </c>
      <c r="N42" s="104">
        <f>(I42*تعرفه!$C$5)+(J42*تعرفه!$E$5)</f>
        <v>2718000</v>
      </c>
      <c r="O42" s="104">
        <f t="shared" si="1"/>
        <v>815400</v>
      </c>
      <c r="P42" s="98">
        <f>(I42*تعرفه!$C$6)+(J42*تعرفه!$E$6)</f>
        <v>5112000</v>
      </c>
      <c r="Q42" s="98">
        <f t="shared" si="2"/>
        <v>3209400</v>
      </c>
      <c r="R42" s="101">
        <f>(I42*تعرفه!$C$7)+(J42*تعرفه!$E$7)</f>
        <v>5112000</v>
      </c>
      <c r="S42" s="101">
        <f t="shared" si="3"/>
        <v>3209400</v>
      </c>
    </row>
    <row r="43" spans="1:19" ht="63">
      <c r="A43" s="7">
        <v>100176</v>
      </c>
      <c r="B43" s="3" t="s">
        <v>20</v>
      </c>
      <c r="C43" s="3" t="s">
        <v>21</v>
      </c>
      <c r="D43" s="3" t="s">
        <v>81</v>
      </c>
      <c r="E43" s="8" t="s">
        <v>27</v>
      </c>
      <c r="F43" s="9" t="s">
        <v>86</v>
      </c>
      <c r="G43" s="10" t="s">
        <v>87</v>
      </c>
      <c r="H43" s="84">
        <v>4</v>
      </c>
      <c r="I43" s="84">
        <v>4</v>
      </c>
      <c r="J43" s="84"/>
      <c r="K43" s="86" t="s">
        <v>56</v>
      </c>
      <c r="L43" s="95">
        <f>(I43*تعرفه!$C$4)+(J43*تعرفه!$E$4)</f>
        <v>2272000</v>
      </c>
      <c r="M43" s="95">
        <f t="shared" si="0"/>
        <v>1426400</v>
      </c>
      <c r="N43" s="104">
        <f>(I43*تعرفه!$C$5)+(J43*تعرفه!$E$5)</f>
        <v>1208000</v>
      </c>
      <c r="O43" s="104">
        <f t="shared" si="1"/>
        <v>362400</v>
      </c>
      <c r="P43" s="98">
        <f>(I43*تعرفه!$C$6)+(J43*تعرفه!$E$6)</f>
        <v>2272000</v>
      </c>
      <c r="Q43" s="98">
        <f t="shared" si="2"/>
        <v>1426400</v>
      </c>
      <c r="R43" s="101">
        <f>(I43*تعرفه!$C$7)+(J43*تعرفه!$E$7)</f>
        <v>2272000</v>
      </c>
      <c r="S43" s="101">
        <f t="shared" si="3"/>
        <v>1426400</v>
      </c>
    </row>
    <row r="44" spans="1:19" ht="31.5">
      <c r="A44" s="7">
        <v>100177</v>
      </c>
      <c r="B44" s="3" t="s">
        <v>20</v>
      </c>
      <c r="C44" s="3" t="s">
        <v>21</v>
      </c>
      <c r="D44" s="3" t="s">
        <v>81</v>
      </c>
      <c r="E44" s="8" t="s">
        <v>30</v>
      </c>
      <c r="F44" s="9" t="s">
        <v>88</v>
      </c>
      <c r="G44" s="10"/>
      <c r="H44" s="84">
        <v>6</v>
      </c>
      <c r="I44" s="84">
        <v>6</v>
      </c>
      <c r="J44" s="84"/>
      <c r="K44" s="86" t="s">
        <v>56</v>
      </c>
      <c r="L44" s="95">
        <f>(I44*تعرفه!$C$4)+(J44*تعرفه!$E$4)</f>
        <v>3408000</v>
      </c>
      <c r="M44" s="95">
        <f t="shared" si="0"/>
        <v>2139600</v>
      </c>
      <c r="N44" s="104">
        <f>(I44*تعرفه!$C$5)+(J44*تعرفه!$E$5)</f>
        <v>1812000</v>
      </c>
      <c r="O44" s="104">
        <f t="shared" si="1"/>
        <v>543600</v>
      </c>
      <c r="P44" s="98">
        <f>(I44*تعرفه!$C$6)+(J44*تعرفه!$E$6)</f>
        <v>3408000</v>
      </c>
      <c r="Q44" s="98">
        <f t="shared" si="2"/>
        <v>2139600</v>
      </c>
      <c r="R44" s="101">
        <f>(I44*تعرفه!$C$7)+(J44*تعرفه!$E$7)</f>
        <v>3408000</v>
      </c>
      <c r="S44" s="101">
        <f t="shared" si="3"/>
        <v>2139600</v>
      </c>
    </row>
    <row r="45" spans="1:19" ht="31.5">
      <c r="A45" s="7">
        <v>100180</v>
      </c>
      <c r="B45" s="3" t="s">
        <v>20</v>
      </c>
      <c r="C45" s="3" t="s">
        <v>21</v>
      </c>
      <c r="D45" s="3" t="s">
        <v>81</v>
      </c>
      <c r="E45" s="8"/>
      <c r="F45" s="9" t="s">
        <v>89</v>
      </c>
      <c r="G45" s="10" t="s">
        <v>90</v>
      </c>
      <c r="H45" s="84">
        <v>36</v>
      </c>
      <c r="I45" s="84">
        <v>36</v>
      </c>
      <c r="J45" s="84"/>
      <c r="K45" s="86">
        <v>0</v>
      </c>
      <c r="L45" s="95">
        <f>(I45*تعرفه!$B$4)+(J45*تعرفه!$D$4)</f>
        <v>36396000</v>
      </c>
      <c r="M45" s="95">
        <f t="shared" si="0"/>
        <v>28785600</v>
      </c>
      <c r="N45" s="104">
        <f>(I45*تعرفه!$B$5)+(J45*تعرفه!$D$5)</f>
        <v>10872000</v>
      </c>
      <c r="O45" s="104">
        <f t="shared" si="1"/>
        <v>3261600</v>
      </c>
      <c r="P45" s="98">
        <f>(I45*تعرفه!$B$6)+(J45*تعرفه!$D$6)</f>
        <v>36396000</v>
      </c>
      <c r="Q45" s="98">
        <f t="shared" si="2"/>
        <v>28785600</v>
      </c>
      <c r="R45" s="101">
        <f>(I45*تعرفه!$B$7)+(J45*تعرفه!$D$7)</f>
        <v>36396000</v>
      </c>
      <c r="S45" s="101">
        <f t="shared" si="3"/>
        <v>28785600</v>
      </c>
    </row>
    <row r="46" spans="1:19" ht="21.75">
      <c r="A46" s="7">
        <v>100185</v>
      </c>
      <c r="B46" s="3" t="s">
        <v>20</v>
      </c>
      <c r="C46" s="3" t="s">
        <v>21</v>
      </c>
      <c r="D46" s="3" t="s">
        <v>81</v>
      </c>
      <c r="E46" s="8"/>
      <c r="F46" s="9" t="s">
        <v>91</v>
      </c>
      <c r="G46" s="10"/>
      <c r="H46" s="84">
        <v>28</v>
      </c>
      <c r="I46" s="84">
        <v>28</v>
      </c>
      <c r="J46" s="84"/>
      <c r="K46" s="86">
        <v>0</v>
      </c>
      <c r="L46" s="95">
        <f>(I46*تعرفه!$B$4)+(J46*تعرفه!$D$4)</f>
        <v>28308000</v>
      </c>
      <c r="M46" s="95">
        <f t="shared" si="0"/>
        <v>22388800</v>
      </c>
      <c r="N46" s="104">
        <f>(I46*تعرفه!$B$5)+(J46*تعرفه!$D$5)</f>
        <v>8456000</v>
      </c>
      <c r="O46" s="104">
        <f t="shared" si="1"/>
        <v>2536800</v>
      </c>
      <c r="P46" s="98">
        <f>(I46*تعرفه!$B$6)+(J46*تعرفه!$D$6)</f>
        <v>28308000</v>
      </c>
      <c r="Q46" s="98">
        <f t="shared" si="2"/>
        <v>22388800</v>
      </c>
      <c r="R46" s="101">
        <f>(I46*تعرفه!$B$7)+(J46*تعرفه!$D$7)</f>
        <v>28308000</v>
      </c>
      <c r="S46" s="101">
        <f t="shared" si="3"/>
        <v>22388800</v>
      </c>
    </row>
    <row r="47" spans="1:19" ht="31.5">
      <c r="A47" s="11">
        <v>100190</v>
      </c>
      <c r="B47" s="3" t="s">
        <v>20</v>
      </c>
      <c r="C47" s="3" t="s">
        <v>21</v>
      </c>
      <c r="D47" s="3" t="s">
        <v>81</v>
      </c>
      <c r="E47" s="8"/>
      <c r="F47" s="14" t="s">
        <v>92</v>
      </c>
      <c r="G47" s="13"/>
      <c r="H47" s="84">
        <v>20</v>
      </c>
      <c r="I47" s="84">
        <v>20</v>
      </c>
      <c r="J47" s="84"/>
      <c r="K47" s="86">
        <v>0</v>
      </c>
      <c r="L47" s="95">
        <f>(I47*تعرفه!$B$4)+(J47*تعرفه!$D$4)</f>
        <v>20220000</v>
      </c>
      <c r="M47" s="95">
        <f t="shared" si="0"/>
        <v>15992000</v>
      </c>
      <c r="N47" s="104">
        <f>(I47*تعرفه!$B$5)+(J47*تعرفه!$D$5)</f>
        <v>6040000</v>
      </c>
      <c r="O47" s="104">
        <f t="shared" si="1"/>
        <v>1812000</v>
      </c>
      <c r="P47" s="98">
        <f>(I47*تعرفه!$B$6)+(J47*تعرفه!$D$6)</f>
        <v>20220000</v>
      </c>
      <c r="Q47" s="98">
        <f t="shared" si="2"/>
        <v>15992000</v>
      </c>
      <c r="R47" s="101">
        <f>(I47*تعرفه!$B$7)+(J47*تعرفه!$D$7)</f>
        <v>20220000</v>
      </c>
      <c r="S47" s="101">
        <f t="shared" si="3"/>
        <v>15992000</v>
      </c>
    </row>
    <row r="48" spans="1:19" ht="47.25">
      <c r="A48" s="7">
        <v>100195</v>
      </c>
      <c r="B48" s="3" t="s">
        <v>20</v>
      </c>
      <c r="C48" s="3" t="s">
        <v>21</v>
      </c>
      <c r="D48" s="3" t="s">
        <v>81</v>
      </c>
      <c r="E48" s="8" t="s">
        <v>30</v>
      </c>
      <c r="F48" s="9" t="s">
        <v>93</v>
      </c>
      <c r="G48" s="10"/>
      <c r="H48" s="84">
        <v>4.5</v>
      </c>
      <c r="I48" s="84">
        <v>4.5</v>
      </c>
      <c r="J48" s="84"/>
      <c r="K48" s="86">
        <v>0</v>
      </c>
      <c r="L48" s="95">
        <f>(I48*تعرفه!$C$4)+(J48*تعرفه!$E$4)</f>
        <v>2556000</v>
      </c>
      <c r="M48" s="95">
        <f t="shared" si="0"/>
        <v>1604700</v>
      </c>
      <c r="N48" s="104">
        <f>(I48*تعرفه!$C$5)+(J48*تعرفه!$E$5)</f>
        <v>1359000</v>
      </c>
      <c r="O48" s="104">
        <f t="shared" si="1"/>
        <v>407700</v>
      </c>
      <c r="P48" s="98">
        <f>(I48*تعرفه!$C$6)+(J48*تعرفه!$E$6)</f>
        <v>2556000</v>
      </c>
      <c r="Q48" s="98">
        <f t="shared" si="2"/>
        <v>1604700</v>
      </c>
      <c r="R48" s="101">
        <f>(I48*تعرفه!$C$7)+(J48*تعرفه!$E$7)</f>
        <v>2556000</v>
      </c>
      <c r="S48" s="101">
        <f t="shared" si="3"/>
        <v>1604700</v>
      </c>
    </row>
    <row r="49" spans="1:19" ht="31.5">
      <c r="A49" s="7">
        <v>100200</v>
      </c>
      <c r="B49" s="3" t="s">
        <v>20</v>
      </c>
      <c r="C49" s="3" t="s">
        <v>21</v>
      </c>
      <c r="D49" s="3" t="s">
        <v>81</v>
      </c>
      <c r="E49" s="8" t="s">
        <v>30</v>
      </c>
      <c r="F49" s="9" t="s">
        <v>94</v>
      </c>
      <c r="G49" s="10"/>
      <c r="H49" s="84">
        <v>7.5</v>
      </c>
      <c r="I49" s="84">
        <v>7.5</v>
      </c>
      <c r="J49" s="84"/>
      <c r="K49" s="86">
        <v>0</v>
      </c>
      <c r="L49" s="95">
        <f>(I49*تعرفه!$C$4)+(J49*تعرفه!$E$4)</f>
        <v>4260000</v>
      </c>
      <c r="M49" s="95">
        <f t="shared" si="0"/>
        <v>2674500</v>
      </c>
      <c r="N49" s="104">
        <f>(I49*تعرفه!$C$5)+(J49*تعرفه!$E$5)</f>
        <v>2265000</v>
      </c>
      <c r="O49" s="104">
        <f t="shared" si="1"/>
        <v>679500</v>
      </c>
      <c r="P49" s="98">
        <f>(I49*تعرفه!$C$6)+(J49*تعرفه!$E$6)</f>
        <v>4260000</v>
      </c>
      <c r="Q49" s="98">
        <f t="shared" si="2"/>
        <v>2674500</v>
      </c>
      <c r="R49" s="101">
        <f>(I49*تعرفه!$C$7)+(J49*تعرفه!$E$7)</f>
        <v>4260000</v>
      </c>
      <c r="S49" s="101">
        <f t="shared" si="3"/>
        <v>2674500</v>
      </c>
    </row>
    <row r="50" spans="1:19" ht="31.5">
      <c r="A50" s="7">
        <v>100205</v>
      </c>
      <c r="B50" s="3" t="s">
        <v>20</v>
      </c>
      <c r="C50" s="3" t="s">
        <v>21</v>
      </c>
      <c r="D50" s="3" t="s">
        <v>81</v>
      </c>
      <c r="E50" s="8" t="s">
        <v>30</v>
      </c>
      <c r="F50" s="9" t="s">
        <v>95</v>
      </c>
      <c r="G50" s="10"/>
      <c r="H50" s="84">
        <v>5</v>
      </c>
      <c r="I50" s="84">
        <v>5</v>
      </c>
      <c r="J50" s="84"/>
      <c r="K50" s="86">
        <v>0</v>
      </c>
      <c r="L50" s="95">
        <f>(I50*تعرفه!$C$4)+(J50*تعرفه!$E$4)</f>
        <v>2840000</v>
      </c>
      <c r="M50" s="95">
        <f t="shared" si="0"/>
        <v>1783000</v>
      </c>
      <c r="N50" s="104">
        <f>(I50*تعرفه!$C$5)+(J50*تعرفه!$E$5)</f>
        <v>1510000</v>
      </c>
      <c r="O50" s="104">
        <f t="shared" si="1"/>
        <v>453000</v>
      </c>
      <c r="P50" s="98">
        <f>(I50*تعرفه!$C$6)+(J50*تعرفه!$E$6)</f>
        <v>2840000</v>
      </c>
      <c r="Q50" s="98">
        <f t="shared" si="2"/>
        <v>1783000</v>
      </c>
      <c r="R50" s="101">
        <f>(I50*تعرفه!$C$7)+(J50*تعرفه!$E$7)</f>
        <v>2840000</v>
      </c>
      <c r="S50" s="101">
        <f t="shared" si="3"/>
        <v>1783000</v>
      </c>
    </row>
    <row r="51" spans="1:19" ht="31.5">
      <c r="A51" s="7">
        <v>100210</v>
      </c>
      <c r="B51" s="3" t="s">
        <v>20</v>
      </c>
      <c r="C51" s="3" t="s">
        <v>21</v>
      </c>
      <c r="D51" s="3" t="s">
        <v>81</v>
      </c>
      <c r="E51" s="8" t="s">
        <v>30</v>
      </c>
      <c r="F51" s="9" t="s">
        <v>96</v>
      </c>
      <c r="G51" s="10"/>
      <c r="H51" s="84">
        <v>10</v>
      </c>
      <c r="I51" s="84">
        <v>10</v>
      </c>
      <c r="J51" s="84"/>
      <c r="K51" s="86">
        <v>0</v>
      </c>
      <c r="L51" s="95">
        <f>(I51*تعرفه!$C$4)+(J51*تعرفه!$E$4)</f>
        <v>5680000</v>
      </c>
      <c r="M51" s="95">
        <f t="shared" si="0"/>
        <v>3566000</v>
      </c>
      <c r="N51" s="104">
        <f>(I51*تعرفه!$C$5)+(J51*تعرفه!$E$5)</f>
        <v>3020000</v>
      </c>
      <c r="O51" s="104">
        <f t="shared" si="1"/>
        <v>906000</v>
      </c>
      <c r="P51" s="98">
        <f>(I51*تعرفه!$C$6)+(J51*تعرفه!$E$6)</f>
        <v>5680000</v>
      </c>
      <c r="Q51" s="98">
        <f t="shared" si="2"/>
        <v>3566000</v>
      </c>
      <c r="R51" s="101">
        <f>(I51*تعرفه!$C$7)+(J51*تعرفه!$E$7)</f>
        <v>5680000</v>
      </c>
      <c r="S51" s="101">
        <f t="shared" si="3"/>
        <v>3566000</v>
      </c>
    </row>
    <row r="52" spans="1:19" ht="21.75">
      <c r="A52" s="11">
        <v>100212</v>
      </c>
      <c r="B52" s="3" t="s">
        <v>20</v>
      </c>
      <c r="C52" s="3" t="s">
        <v>21</v>
      </c>
      <c r="D52" s="3" t="s">
        <v>81</v>
      </c>
      <c r="E52" s="8" t="s">
        <v>30</v>
      </c>
      <c r="F52" s="14" t="s">
        <v>97</v>
      </c>
      <c r="G52" s="13"/>
      <c r="H52" s="84">
        <v>1.5</v>
      </c>
      <c r="I52" s="84">
        <v>1.5</v>
      </c>
      <c r="J52" s="84"/>
      <c r="K52" s="86" t="s">
        <v>56</v>
      </c>
      <c r="L52" s="95">
        <f>(I52*تعرفه!$C$4)+(J52*تعرفه!$E$4)</f>
        <v>852000</v>
      </c>
      <c r="M52" s="95">
        <f t="shared" si="0"/>
        <v>534900</v>
      </c>
      <c r="N52" s="104">
        <f>(I52*تعرفه!$C$5)+(J52*تعرفه!$E$5)</f>
        <v>453000</v>
      </c>
      <c r="O52" s="104">
        <f t="shared" si="1"/>
        <v>135900</v>
      </c>
      <c r="P52" s="98">
        <f>(I52*تعرفه!$C$6)+(J52*تعرفه!$E$6)</f>
        <v>852000</v>
      </c>
      <c r="Q52" s="98">
        <f t="shared" si="2"/>
        <v>534900</v>
      </c>
      <c r="R52" s="101">
        <f>(I52*تعرفه!$C$7)+(J52*تعرفه!$E$7)</f>
        <v>852000</v>
      </c>
      <c r="S52" s="101">
        <f t="shared" si="3"/>
        <v>534900</v>
      </c>
    </row>
    <row r="53" spans="1:19" ht="47.25">
      <c r="A53" s="11">
        <v>100215</v>
      </c>
      <c r="B53" s="3" t="s">
        <v>20</v>
      </c>
      <c r="C53" s="3" t="s">
        <v>98</v>
      </c>
      <c r="D53" s="3" t="s">
        <v>99</v>
      </c>
      <c r="E53" s="8" t="s">
        <v>27</v>
      </c>
      <c r="F53" s="14" t="s">
        <v>100</v>
      </c>
      <c r="G53" s="13"/>
      <c r="H53" s="84">
        <v>3</v>
      </c>
      <c r="I53" s="84">
        <v>3</v>
      </c>
      <c r="J53" s="84"/>
      <c r="K53" s="86">
        <v>0</v>
      </c>
      <c r="L53" s="95">
        <f>(I53*تعرفه!$C$4)+(J53*تعرفه!$E$4)</f>
        <v>1704000</v>
      </c>
      <c r="M53" s="95">
        <f t="shared" si="0"/>
        <v>1069800</v>
      </c>
      <c r="N53" s="104">
        <f>(I53*تعرفه!$C$5)+(J53*تعرفه!$E$5)</f>
        <v>906000</v>
      </c>
      <c r="O53" s="104">
        <f t="shared" si="1"/>
        <v>271800</v>
      </c>
      <c r="P53" s="98">
        <f>(I53*تعرفه!$C$6)+(J53*تعرفه!$E$6)</f>
        <v>1704000</v>
      </c>
      <c r="Q53" s="98">
        <f t="shared" si="2"/>
        <v>1069800</v>
      </c>
      <c r="R53" s="101">
        <f>(I53*تعرفه!$C$7)+(J53*تعرفه!$E$7)</f>
        <v>1704000</v>
      </c>
      <c r="S53" s="101">
        <f t="shared" si="3"/>
        <v>1069800</v>
      </c>
    </row>
    <row r="54" spans="1:19" ht="63">
      <c r="A54" s="11">
        <v>100220</v>
      </c>
      <c r="B54" s="3" t="s">
        <v>20</v>
      </c>
      <c r="C54" s="3" t="s">
        <v>98</v>
      </c>
      <c r="D54" s="3" t="s">
        <v>99</v>
      </c>
      <c r="E54" s="8" t="s">
        <v>44</v>
      </c>
      <c r="F54" s="14" t="s">
        <v>101</v>
      </c>
      <c r="G54" s="13"/>
      <c r="H54" s="84">
        <v>1.5</v>
      </c>
      <c r="I54" s="84">
        <v>1.5</v>
      </c>
      <c r="J54" s="84"/>
      <c r="K54" s="86">
        <v>0</v>
      </c>
      <c r="L54" s="95">
        <f>(I54*تعرفه!$C$4)+(J54*تعرفه!$E$4)</f>
        <v>852000</v>
      </c>
      <c r="M54" s="95">
        <f t="shared" si="0"/>
        <v>534900</v>
      </c>
      <c r="N54" s="104">
        <f>(I54*تعرفه!$C$5)+(J54*تعرفه!$E$5)</f>
        <v>453000</v>
      </c>
      <c r="O54" s="104">
        <f t="shared" si="1"/>
        <v>135900</v>
      </c>
      <c r="P54" s="98">
        <f>(I54*تعرفه!$C$6)+(J54*تعرفه!$E$6)</f>
        <v>852000</v>
      </c>
      <c r="Q54" s="98">
        <f t="shared" si="2"/>
        <v>534900</v>
      </c>
      <c r="R54" s="101">
        <f>(I54*تعرفه!$C$7)+(J54*تعرفه!$E$7)</f>
        <v>852000</v>
      </c>
      <c r="S54" s="101">
        <f t="shared" si="3"/>
        <v>534900</v>
      </c>
    </row>
    <row r="55" spans="1:19" ht="47.25">
      <c r="A55" s="11">
        <v>100225</v>
      </c>
      <c r="B55" s="3" t="s">
        <v>20</v>
      </c>
      <c r="C55" s="3" t="s">
        <v>98</v>
      </c>
      <c r="D55" s="3" t="s">
        <v>99</v>
      </c>
      <c r="E55" s="8" t="s">
        <v>27</v>
      </c>
      <c r="F55" s="14" t="s">
        <v>102</v>
      </c>
      <c r="G55" s="13"/>
      <c r="H55" s="84">
        <v>4</v>
      </c>
      <c r="I55" s="84">
        <v>4</v>
      </c>
      <c r="J55" s="84"/>
      <c r="K55" s="86">
        <v>0</v>
      </c>
      <c r="L55" s="95">
        <f>(I55*تعرفه!$C$4)+(J55*تعرفه!$E$4)</f>
        <v>2272000</v>
      </c>
      <c r="M55" s="95">
        <f t="shared" si="0"/>
        <v>1426400</v>
      </c>
      <c r="N55" s="104">
        <f>(I55*تعرفه!$C$5)+(J55*تعرفه!$E$5)</f>
        <v>1208000</v>
      </c>
      <c r="O55" s="104">
        <f t="shared" si="1"/>
        <v>362400</v>
      </c>
      <c r="P55" s="98">
        <f>(I55*تعرفه!$C$6)+(J55*تعرفه!$E$6)</f>
        <v>2272000</v>
      </c>
      <c r="Q55" s="98">
        <f t="shared" si="2"/>
        <v>1426400</v>
      </c>
      <c r="R55" s="101">
        <f>(I55*تعرفه!$C$7)+(J55*تعرفه!$E$7)</f>
        <v>2272000</v>
      </c>
      <c r="S55" s="101">
        <f t="shared" si="3"/>
        <v>1426400</v>
      </c>
    </row>
    <row r="56" spans="1:19" ht="47.25">
      <c r="A56" s="11">
        <v>100230</v>
      </c>
      <c r="B56" s="3" t="s">
        <v>20</v>
      </c>
      <c r="C56" s="3" t="s">
        <v>98</v>
      </c>
      <c r="D56" s="3" t="s">
        <v>99</v>
      </c>
      <c r="E56" s="8" t="s">
        <v>44</v>
      </c>
      <c r="F56" s="14" t="s">
        <v>103</v>
      </c>
      <c r="G56" s="13"/>
      <c r="H56" s="84">
        <v>2</v>
      </c>
      <c r="I56" s="84">
        <v>2</v>
      </c>
      <c r="J56" s="84"/>
      <c r="K56" s="86">
        <v>0</v>
      </c>
      <c r="L56" s="95">
        <f>(I56*تعرفه!$C$4)+(J56*تعرفه!$E$4)</f>
        <v>1136000</v>
      </c>
      <c r="M56" s="95">
        <f t="shared" si="0"/>
        <v>713200</v>
      </c>
      <c r="N56" s="104">
        <f>(I56*تعرفه!$C$5)+(J56*تعرفه!$E$5)</f>
        <v>604000</v>
      </c>
      <c r="O56" s="104">
        <f t="shared" si="1"/>
        <v>181200</v>
      </c>
      <c r="P56" s="98">
        <f>(I56*تعرفه!$C$6)+(J56*تعرفه!$E$6)</f>
        <v>1136000</v>
      </c>
      <c r="Q56" s="98">
        <f t="shared" si="2"/>
        <v>713200</v>
      </c>
      <c r="R56" s="101">
        <f>(I56*تعرفه!$C$7)+(J56*تعرفه!$E$7)</f>
        <v>1136000</v>
      </c>
      <c r="S56" s="101">
        <f t="shared" si="3"/>
        <v>713200</v>
      </c>
    </row>
    <row r="57" spans="1:19" ht="21.75">
      <c r="A57" s="11">
        <v>100235</v>
      </c>
      <c r="B57" s="3" t="s">
        <v>20</v>
      </c>
      <c r="C57" s="3" t="s">
        <v>98</v>
      </c>
      <c r="D57" s="3" t="s">
        <v>99</v>
      </c>
      <c r="E57" s="8" t="s">
        <v>27</v>
      </c>
      <c r="F57" s="14" t="s">
        <v>104</v>
      </c>
      <c r="G57" s="13"/>
      <c r="H57" s="84">
        <v>3</v>
      </c>
      <c r="I57" s="84">
        <v>3</v>
      </c>
      <c r="J57" s="84"/>
      <c r="K57" s="88">
        <v>0</v>
      </c>
      <c r="L57" s="95">
        <f>(I57*تعرفه!$C$4)+(J57*تعرفه!$E$4)</f>
        <v>1704000</v>
      </c>
      <c r="M57" s="95">
        <f t="shared" si="0"/>
        <v>1069800</v>
      </c>
      <c r="N57" s="104">
        <f>(I57*تعرفه!$C$5)+(J57*تعرفه!$E$5)</f>
        <v>906000</v>
      </c>
      <c r="O57" s="104">
        <f t="shared" si="1"/>
        <v>271800</v>
      </c>
      <c r="P57" s="98">
        <f>(I57*تعرفه!$C$6)+(J57*تعرفه!$E$6)</f>
        <v>1704000</v>
      </c>
      <c r="Q57" s="98">
        <f t="shared" si="2"/>
        <v>1069800</v>
      </c>
      <c r="R57" s="101">
        <f>(I57*تعرفه!$C$7)+(J57*تعرفه!$E$7)</f>
        <v>1704000</v>
      </c>
      <c r="S57" s="101">
        <f t="shared" si="3"/>
        <v>1069800</v>
      </c>
    </row>
    <row r="58" spans="1:19" ht="47.25">
      <c r="A58" s="11">
        <v>100240</v>
      </c>
      <c r="B58" s="3" t="s">
        <v>20</v>
      </c>
      <c r="C58" s="3" t="s">
        <v>98</v>
      </c>
      <c r="D58" s="3" t="s">
        <v>105</v>
      </c>
      <c r="E58" s="8" t="s">
        <v>27</v>
      </c>
      <c r="F58" s="9" t="s">
        <v>106</v>
      </c>
      <c r="G58" s="10"/>
      <c r="H58" s="84">
        <v>5</v>
      </c>
      <c r="I58" s="84">
        <v>5</v>
      </c>
      <c r="J58" s="84"/>
      <c r="K58" s="86">
        <v>4</v>
      </c>
      <c r="L58" s="95">
        <f>(I58*تعرفه!$C$4)+(J58*تعرفه!$E$4)</f>
        <v>2840000</v>
      </c>
      <c r="M58" s="95">
        <f t="shared" si="0"/>
        <v>1783000</v>
      </c>
      <c r="N58" s="104">
        <f>(I58*تعرفه!$C$5)+(J58*تعرفه!$E$5)</f>
        <v>1510000</v>
      </c>
      <c r="O58" s="104">
        <f t="shared" si="1"/>
        <v>453000</v>
      </c>
      <c r="P58" s="98">
        <f>(I58*تعرفه!$C$6)+(J58*تعرفه!$E$6)</f>
        <v>2840000</v>
      </c>
      <c r="Q58" s="98">
        <f t="shared" si="2"/>
        <v>1783000</v>
      </c>
      <c r="R58" s="101">
        <f>(I58*تعرفه!$C$7)+(J58*تعرفه!$E$7)</f>
        <v>2840000</v>
      </c>
      <c r="S58" s="101">
        <f t="shared" si="3"/>
        <v>1783000</v>
      </c>
    </row>
    <row r="59" spans="1:19" ht="47.25">
      <c r="A59" s="11">
        <v>100245</v>
      </c>
      <c r="B59" s="3" t="s">
        <v>20</v>
      </c>
      <c r="C59" s="3" t="s">
        <v>98</v>
      </c>
      <c r="D59" s="3" t="s">
        <v>105</v>
      </c>
      <c r="E59" s="8" t="s">
        <v>44</v>
      </c>
      <c r="F59" s="9" t="s">
        <v>107</v>
      </c>
      <c r="G59" s="10"/>
      <c r="H59" s="84">
        <v>1.5</v>
      </c>
      <c r="I59" s="84">
        <v>1.5</v>
      </c>
      <c r="J59" s="84"/>
      <c r="K59" s="86">
        <v>4</v>
      </c>
      <c r="L59" s="95">
        <f>(I59*تعرفه!$C$4)+(J59*تعرفه!$E$4)</f>
        <v>852000</v>
      </c>
      <c r="M59" s="95">
        <f t="shared" si="0"/>
        <v>534900</v>
      </c>
      <c r="N59" s="104">
        <f>(I59*تعرفه!$C$5)+(J59*تعرفه!$E$5)</f>
        <v>453000</v>
      </c>
      <c r="O59" s="104">
        <f t="shared" si="1"/>
        <v>135900</v>
      </c>
      <c r="P59" s="98">
        <f>(I59*تعرفه!$C$6)+(J59*تعرفه!$E$6)</f>
        <v>852000</v>
      </c>
      <c r="Q59" s="98">
        <f t="shared" si="2"/>
        <v>534900</v>
      </c>
      <c r="R59" s="101">
        <f>(I59*تعرفه!$C$7)+(J59*تعرفه!$E$7)</f>
        <v>852000</v>
      </c>
      <c r="S59" s="101">
        <f t="shared" si="3"/>
        <v>534900</v>
      </c>
    </row>
    <row r="60" spans="1:19" ht="47.25">
      <c r="A60" s="11">
        <v>100250</v>
      </c>
      <c r="B60" s="3" t="s">
        <v>20</v>
      </c>
      <c r="C60" s="3" t="s">
        <v>98</v>
      </c>
      <c r="D60" s="3" t="s">
        <v>105</v>
      </c>
      <c r="E60" s="8" t="s">
        <v>27</v>
      </c>
      <c r="F60" s="9" t="s">
        <v>108</v>
      </c>
      <c r="G60" s="10"/>
      <c r="H60" s="84">
        <v>6</v>
      </c>
      <c r="I60" s="84">
        <v>6</v>
      </c>
      <c r="J60" s="84"/>
      <c r="K60" s="86">
        <v>5</v>
      </c>
      <c r="L60" s="95">
        <f>(I60*تعرفه!$C$4)+(J60*تعرفه!$E$4)</f>
        <v>3408000</v>
      </c>
      <c r="M60" s="95">
        <f t="shared" si="0"/>
        <v>2139600</v>
      </c>
      <c r="N60" s="104">
        <f>(I60*تعرفه!$C$5)+(J60*تعرفه!$E$5)</f>
        <v>1812000</v>
      </c>
      <c r="O60" s="104">
        <f t="shared" si="1"/>
        <v>543600</v>
      </c>
      <c r="P60" s="98">
        <f>(I60*تعرفه!$C$6)+(J60*تعرفه!$E$6)</f>
        <v>3408000</v>
      </c>
      <c r="Q60" s="98">
        <f t="shared" si="2"/>
        <v>2139600</v>
      </c>
      <c r="R60" s="101">
        <f>(I60*تعرفه!$C$7)+(J60*تعرفه!$E$7)</f>
        <v>3408000</v>
      </c>
      <c r="S60" s="101">
        <f t="shared" si="3"/>
        <v>2139600</v>
      </c>
    </row>
    <row r="61" spans="1:19" ht="47.25">
      <c r="A61" s="11">
        <v>100255</v>
      </c>
      <c r="B61" s="3" t="s">
        <v>20</v>
      </c>
      <c r="C61" s="3" t="s">
        <v>98</v>
      </c>
      <c r="D61" s="3" t="s">
        <v>105</v>
      </c>
      <c r="E61" s="8" t="s">
        <v>44</v>
      </c>
      <c r="F61" s="9" t="s">
        <v>109</v>
      </c>
      <c r="G61" s="10"/>
      <c r="H61" s="84">
        <v>2</v>
      </c>
      <c r="I61" s="84">
        <v>2</v>
      </c>
      <c r="J61" s="84"/>
      <c r="K61" s="86">
        <v>5</v>
      </c>
      <c r="L61" s="95">
        <f>(I61*تعرفه!$C$4)+(J61*تعرفه!$E$4)</f>
        <v>1136000</v>
      </c>
      <c r="M61" s="95">
        <f t="shared" si="0"/>
        <v>713200</v>
      </c>
      <c r="N61" s="104">
        <f>(I61*تعرفه!$C$5)+(J61*تعرفه!$E$5)</f>
        <v>604000</v>
      </c>
      <c r="O61" s="104">
        <f t="shared" si="1"/>
        <v>181200</v>
      </c>
      <c r="P61" s="98">
        <f>(I61*تعرفه!$C$6)+(J61*تعرفه!$E$6)</f>
        <v>1136000</v>
      </c>
      <c r="Q61" s="98">
        <f t="shared" si="2"/>
        <v>713200</v>
      </c>
      <c r="R61" s="101">
        <f>(I61*تعرفه!$C$7)+(J61*تعرفه!$E$7)</f>
        <v>1136000</v>
      </c>
      <c r="S61" s="101">
        <f t="shared" si="3"/>
        <v>713200</v>
      </c>
    </row>
    <row r="62" spans="1:19" ht="31.5">
      <c r="A62" s="7">
        <v>100260</v>
      </c>
      <c r="B62" s="3" t="s">
        <v>20</v>
      </c>
      <c r="C62" s="3" t="s">
        <v>98</v>
      </c>
      <c r="D62" s="3" t="s">
        <v>110</v>
      </c>
      <c r="E62" s="8" t="s">
        <v>27</v>
      </c>
      <c r="F62" s="9" t="s">
        <v>111</v>
      </c>
      <c r="G62" s="10" t="s">
        <v>29</v>
      </c>
      <c r="H62" s="84">
        <v>7</v>
      </c>
      <c r="I62" s="84">
        <v>7</v>
      </c>
      <c r="J62" s="84"/>
      <c r="K62" s="86">
        <v>4</v>
      </c>
      <c r="L62" s="95">
        <f>(I62*تعرفه!$C$4)+(J62*تعرفه!$E$4)</f>
        <v>3976000</v>
      </c>
      <c r="M62" s="95">
        <f t="shared" si="0"/>
        <v>2496200</v>
      </c>
      <c r="N62" s="104">
        <f>(I62*تعرفه!$C$5)+(J62*تعرفه!$E$5)</f>
        <v>2114000</v>
      </c>
      <c r="O62" s="104">
        <f t="shared" si="1"/>
        <v>634200</v>
      </c>
      <c r="P62" s="98">
        <f>(I62*تعرفه!$C$6)+(J62*تعرفه!$E$6)</f>
        <v>3976000</v>
      </c>
      <c r="Q62" s="98">
        <f t="shared" si="2"/>
        <v>2496200</v>
      </c>
      <c r="R62" s="101">
        <f>(I62*تعرفه!$C$7)+(J62*تعرفه!$E$7)</f>
        <v>3976000</v>
      </c>
      <c r="S62" s="101">
        <f t="shared" si="3"/>
        <v>2496200</v>
      </c>
    </row>
    <row r="63" spans="1:19" ht="31.5">
      <c r="A63" s="7">
        <v>100265</v>
      </c>
      <c r="B63" s="3" t="s">
        <v>20</v>
      </c>
      <c r="C63" s="3" t="s">
        <v>98</v>
      </c>
      <c r="D63" s="3" t="s">
        <v>110</v>
      </c>
      <c r="E63" s="8" t="s">
        <v>27</v>
      </c>
      <c r="F63" s="9" t="s">
        <v>112</v>
      </c>
      <c r="G63" s="10" t="s">
        <v>113</v>
      </c>
      <c r="H63" s="84">
        <v>9.5</v>
      </c>
      <c r="I63" s="84">
        <v>9.5</v>
      </c>
      <c r="J63" s="84"/>
      <c r="K63" s="86">
        <v>4</v>
      </c>
      <c r="L63" s="95">
        <f>(I63*تعرفه!$C$4)+(J63*تعرفه!$E$4)</f>
        <v>5396000</v>
      </c>
      <c r="M63" s="95">
        <f t="shared" si="0"/>
        <v>3387700</v>
      </c>
      <c r="N63" s="104">
        <f>(I63*تعرفه!$C$5)+(J63*تعرفه!$E$5)</f>
        <v>2869000</v>
      </c>
      <c r="O63" s="104">
        <f t="shared" si="1"/>
        <v>860700</v>
      </c>
      <c r="P63" s="98">
        <f>(I63*تعرفه!$C$6)+(J63*تعرفه!$E$6)</f>
        <v>5396000</v>
      </c>
      <c r="Q63" s="98">
        <f t="shared" si="2"/>
        <v>3387700</v>
      </c>
      <c r="R63" s="101">
        <f>(I63*تعرفه!$C$7)+(J63*تعرفه!$E$7)</f>
        <v>5396000</v>
      </c>
      <c r="S63" s="101">
        <f t="shared" si="3"/>
        <v>3387700</v>
      </c>
    </row>
    <row r="64" spans="1:19" ht="47.25">
      <c r="A64" s="7">
        <v>100270</v>
      </c>
      <c r="B64" s="3" t="s">
        <v>20</v>
      </c>
      <c r="C64" s="3" t="s">
        <v>98</v>
      </c>
      <c r="D64" s="3" t="s">
        <v>110</v>
      </c>
      <c r="E64" s="8" t="s">
        <v>27</v>
      </c>
      <c r="F64" s="9" t="s">
        <v>114</v>
      </c>
      <c r="G64" s="10" t="s">
        <v>29</v>
      </c>
      <c r="H64" s="84">
        <v>11.5</v>
      </c>
      <c r="I64" s="84">
        <v>11.5</v>
      </c>
      <c r="J64" s="84"/>
      <c r="K64" s="86">
        <v>5</v>
      </c>
      <c r="L64" s="95">
        <f>(I64*تعرفه!$C$4)+(J64*تعرفه!$E$4)</f>
        <v>6532000</v>
      </c>
      <c r="M64" s="95">
        <f t="shared" si="0"/>
        <v>4100900</v>
      </c>
      <c r="N64" s="104">
        <f>(I64*تعرفه!$C$5)+(J64*تعرفه!$E$5)</f>
        <v>3473000</v>
      </c>
      <c r="O64" s="104">
        <f t="shared" si="1"/>
        <v>1041900</v>
      </c>
      <c r="P64" s="98">
        <f>(I64*تعرفه!$C$6)+(J64*تعرفه!$E$6)</f>
        <v>6532000</v>
      </c>
      <c r="Q64" s="98">
        <f t="shared" si="2"/>
        <v>4100900</v>
      </c>
      <c r="R64" s="101">
        <f>(I64*تعرفه!$C$7)+(J64*تعرفه!$E$7)</f>
        <v>6532000</v>
      </c>
      <c r="S64" s="101">
        <f t="shared" si="3"/>
        <v>4100900</v>
      </c>
    </row>
    <row r="65" spans="1:19" ht="47.25">
      <c r="A65" s="7">
        <v>100275</v>
      </c>
      <c r="B65" s="3" t="s">
        <v>20</v>
      </c>
      <c r="C65" s="3" t="s">
        <v>98</v>
      </c>
      <c r="D65" s="3" t="s">
        <v>110</v>
      </c>
      <c r="E65" s="8" t="s">
        <v>27</v>
      </c>
      <c r="F65" s="9" t="s">
        <v>115</v>
      </c>
      <c r="G65" s="10" t="s">
        <v>116</v>
      </c>
      <c r="H65" s="84">
        <v>12.5</v>
      </c>
      <c r="I65" s="84">
        <v>12.5</v>
      </c>
      <c r="J65" s="84"/>
      <c r="K65" s="86">
        <v>4</v>
      </c>
      <c r="L65" s="95">
        <f>(I65*تعرفه!$C$4)+(J65*تعرفه!$E$4)</f>
        <v>7100000</v>
      </c>
      <c r="M65" s="95">
        <f t="shared" si="0"/>
        <v>4457500</v>
      </c>
      <c r="N65" s="104">
        <f>(I65*تعرفه!$C$5)+(J65*تعرفه!$E$5)</f>
        <v>3775000</v>
      </c>
      <c r="O65" s="104">
        <f t="shared" si="1"/>
        <v>1132500</v>
      </c>
      <c r="P65" s="98">
        <f>(I65*تعرفه!$C$6)+(J65*تعرفه!$E$6)</f>
        <v>7100000</v>
      </c>
      <c r="Q65" s="98">
        <f t="shared" si="2"/>
        <v>4457500</v>
      </c>
      <c r="R65" s="101">
        <f>(I65*تعرفه!$C$7)+(J65*تعرفه!$E$7)</f>
        <v>7100000</v>
      </c>
      <c r="S65" s="101">
        <f t="shared" si="3"/>
        <v>4457500</v>
      </c>
    </row>
    <row r="66" spans="1:19" ht="31.5">
      <c r="A66" s="7">
        <v>100280</v>
      </c>
      <c r="B66" s="3" t="s">
        <v>20</v>
      </c>
      <c r="C66" s="3" t="s">
        <v>98</v>
      </c>
      <c r="D66" s="3" t="s">
        <v>110</v>
      </c>
      <c r="E66" s="8" t="s">
        <v>44</v>
      </c>
      <c r="F66" s="9" t="s">
        <v>117</v>
      </c>
      <c r="G66" s="10" t="s">
        <v>29</v>
      </c>
      <c r="H66" s="84">
        <v>5</v>
      </c>
      <c r="I66" s="84">
        <v>5</v>
      </c>
      <c r="J66" s="84"/>
      <c r="K66" s="86">
        <v>0</v>
      </c>
      <c r="L66" s="95">
        <f>(I66*تعرفه!$C$4)+(J66*تعرفه!$E$4)</f>
        <v>2840000</v>
      </c>
      <c r="M66" s="95">
        <f t="shared" si="0"/>
        <v>1783000</v>
      </c>
      <c r="N66" s="104">
        <f>(I66*تعرفه!$C$5)+(J66*تعرفه!$E$5)</f>
        <v>1510000</v>
      </c>
      <c r="O66" s="104">
        <f t="shared" si="1"/>
        <v>453000</v>
      </c>
      <c r="P66" s="98">
        <f>(I66*تعرفه!$C$6)+(J66*تعرفه!$E$6)</f>
        <v>2840000</v>
      </c>
      <c r="Q66" s="98">
        <f t="shared" si="2"/>
        <v>1783000</v>
      </c>
      <c r="R66" s="101">
        <f>(I66*تعرفه!$C$7)+(J66*تعرفه!$E$7)</f>
        <v>2840000</v>
      </c>
      <c r="S66" s="101">
        <f t="shared" si="3"/>
        <v>1783000</v>
      </c>
    </row>
    <row r="67" spans="1:19" ht="31.5">
      <c r="A67" s="7">
        <v>100285</v>
      </c>
      <c r="B67" s="3" t="s">
        <v>20</v>
      </c>
      <c r="C67" s="3" t="s">
        <v>98</v>
      </c>
      <c r="D67" s="3" t="s">
        <v>110</v>
      </c>
      <c r="E67" s="8" t="s">
        <v>27</v>
      </c>
      <c r="F67" s="9" t="s">
        <v>118</v>
      </c>
      <c r="G67" s="10" t="s">
        <v>119</v>
      </c>
      <c r="H67" s="84">
        <v>10</v>
      </c>
      <c r="I67" s="84">
        <v>10</v>
      </c>
      <c r="J67" s="84"/>
      <c r="K67" s="86">
        <v>0</v>
      </c>
      <c r="L67" s="95">
        <f>(I67*تعرفه!$C$4)+(J67*تعرفه!$E$4)</f>
        <v>5680000</v>
      </c>
      <c r="M67" s="95">
        <f t="shared" si="0"/>
        <v>3566000</v>
      </c>
      <c r="N67" s="104">
        <f>(I67*تعرفه!$C$5)+(J67*تعرفه!$E$5)</f>
        <v>3020000</v>
      </c>
      <c r="O67" s="104">
        <f t="shared" si="1"/>
        <v>906000</v>
      </c>
      <c r="P67" s="98">
        <f>(I67*تعرفه!$C$6)+(J67*تعرفه!$E$6)</f>
        <v>5680000</v>
      </c>
      <c r="Q67" s="98">
        <f t="shared" si="2"/>
        <v>3566000</v>
      </c>
      <c r="R67" s="101">
        <f>(I67*تعرفه!$C$7)+(J67*تعرفه!$E$7)</f>
        <v>5680000</v>
      </c>
      <c r="S67" s="101">
        <f t="shared" si="3"/>
        <v>3566000</v>
      </c>
    </row>
    <row r="68" spans="1:19" ht="31.5">
      <c r="A68" s="11">
        <v>100290</v>
      </c>
      <c r="B68" s="3" t="s">
        <v>20</v>
      </c>
      <c r="C68" s="3" t="s">
        <v>98</v>
      </c>
      <c r="D68" s="3" t="s">
        <v>120</v>
      </c>
      <c r="E68" s="8"/>
      <c r="F68" s="14" t="s">
        <v>121</v>
      </c>
      <c r="G68" s="13"/>
      <c r="H68" s="84">
        <v>30</v>
      </c>
      <c r="I68" s="84">
        <v>30</v>
      </c>
      <c r="J68" s="84"/>
      <c r="K68" s="88">
        <v>4</v>
      </c>
      <c r="L68" s="95">
        <f>(I68*تعرفه!$B$4)+(J68*تعرفه!$D$4)</f>
        <v>30330000</v>
      </c>
      <c r="M68" s="95">
        <f t="shared" si="0"/>
        <v>23988000</v>
      </c>
      <c r="N68" s="104">
        <f>(I68*تعرفه!$B$5)+(J68*تعرفه!$D$5)</f>
        <v>9060000</v>
      </c>
      <c r="O68" s="104">
        <f t="shared" si="1"/>
        <v>2718000</v>
      </c>
      <c r="P68" s="98">
        <f>(I68*تعرفه!$B$6)+(J68*تعرفه!$D$6)</f>
        <v>30330000</v>
      </c>
      <c r="Q68" s="98">
        <f t="shared" si="2"/>
        <v>23988000</v>
      </c>
      <c r="R68" s="101">
        <f>(I68*تعرفه!$B$7)+(J68*تعرفه!$D$7)</f>
        <v>30330000</v>
      </c>
      <c r="S68" s="101">
        <f t="shared" si="3"/>
        <v>23988000</v>
      </c>
    </row>
    <row r="69" spans="1:19" ht="31.5">
      <c r="A69" s="11">
        <v>100295</v>
      </c>
      <c r="B69" s="3" t="s">
        <v>20</v>
      </c>
      <c r="C69" s="3" t="s">
        <v>98</v>
      </c>
      <c r="D69" s="3" t="s">
        <v>120</v>
      </c>
      <c r="E69" s="8"/>
      <c r="F69" s="14" t="s">
        <v>122</v>
      </c>
      <c r="G69" s="13" t="s">
        <v>123</v>
      </c>
      <c r="H69" s="84">
        <v>35</v>
      </c>
      <c r="I69" s="84">
        <v>35</v>
      </c>
      <c r="J69" s="84"/>
      <c r="K69" s="88">
        <v>4</v>
      </c>
      <c r="L69" s="95">
        <f>(I69*تعرفه!$B$4)+(J69*تعرفه!$D$4)</f>
        <v>35385000</v>
      </c>
      <c r="M69" s="95">
        <f t="shared" ref="M69:M132" si="4">L69-(N69*0.7)</f>
        <v>27986000</v>
      </c>
      <c r="N69" s="104">
        <f>(I69*تعرفه!$B$5)+(J69*تعرفه!$D$5)</f>
        <v>10570000</v>
      </c>
      <c r="O69" s="104">
        <f t="shared" ref="O69:O132" si="5">N69*0.3</f>
        <v>3171000</v>
      </c>
      <c r="P69" s="98">
        <f>(I69*تعرفه!$B$6)+(J69*تعرفه!$D$6)</f>
        <v>35385000</v>
      </c>
      <c r="Q69" s="98">
        <f t="shared" ref="Q69:Q132" si="6">P69-(N69*0.7)</f>
        <v>27986000</v>
      </c>
      <c r="R69" s="101">
        <f>(I69*تعرفه!$B$7)+(J69*تعرفه!$D$7)</f>
        <v>35385000</v>
      </c>
      <c r="S69" s="101">
        <f t="shared" ref="S69:S132" si="7">R69-(N69*0.7)</f>
        <v>27986000</v>
      </c>
    </row>
    <row r="70" spans="1:19" ht="47.25">
      <c r="A70" s="11">
        <v>100300</v>
      </c>
      <c r="B70" s="3" t="s">
        <v>20</v>
      </c>
      <c r="C70" s="3" t="s">
        <v>98</v>
      </c>
      <c r="D70" s="3" t="s">
        <v>120</v>
      </c>
      <c r="E70" s="8"/>
      <c r="F70" s="14" t="s">
        <v>124</v>
      </c>
      <c r="G70" s="13"/>
      <c r="H70" s="84">
        <v>48</v>
      </c>
      <c r="I70" s="84">
        <v>48</v>
      </c>
      <c r="J70" s="84"/>
      <c r="K70" s="88">
        <v>5</v>
      </c>
      <c r="L70" s="95">
        <f>(I70*تعرفه!$B$4)+(J70*تعرفه!$D$4)</f>
        <v>48528000</v>
      </c>
      <c r="M70" s="95">
        <f t="shared" si="4"/>
        <v>38380800</v>
      </c>
      <c r="N70" s="104">
        <f>(I70*تعرفه!$B$5)+(J70*تعرفه!$D$5)</f>
        <v>14496000</v>
      </c>
      <c r="O70" s="104">
        <f t="shared" si="5"/>
        <v>4348800</v>
      </c>
      <c r="P70" s="98">
        <f>(I70*تعرفه!$B$6)+(J70*تعرفه!$D$6)</f>
        <v>48528000</v>
      </c>
      <c r="Q70" s="98">
        <f t="shared" si="6"/>
        <v>38380800</v>
      </c>
      <c r="R70" s="101">
        <f>(I70*تعرفه!$B$7)+(J70*تعرفه!$D$7)</f>
        <v>48528000</v>
      </c>
      <c r="S70" s="101">
        <f t="shared" si="7"/>
        <v>38380800</v>
      </c>
    </row>
    <row r="71" spans="1:19" ht="47.25">
      <c r="A71" s="11">
        <v>100301</v>
      </c>
      <c r="B71" s="3" t="s">
        <v>20</v>
      </c>
      <c r="C71" s="3" t="s">
        <v>98</v>
      </c>
      <c r="D71" s="3" t="s">
        <v>120</v>
      </c>
      <c r="E71" s="8"/>
      <c r="F71" s="14" t="s">
        <v>125</v>
      </c>
      <c r="G71" s="13"/>
      <c r="H71" s="84">
        <v>55</v>
      </c>
      <c r="I71" s="84">
        <v>55</v>
      </c>
      <c r="J71" s="84"/>
      <c r="K71" s="89" t="s">
        <v>126</v>
      </c>
      <c r="L71" s="95">
        <f>(I71*تعرفه!$B$4)+(J71*تعرفه!$D$4)</f>
        <v>55605000</v>
      </c>
      <c r="M71" s="95">
        <f t="shared" si="4"/>
        <v>43978000</v>
      </c>
      <c r="N71" s="104">
        <f>(I71*تعرفه!$B$5)+(J71*تعرفه!$D$5)</f>
        <v>16610000</v>
      </c>
      <c r="O71" s="104">
        <f t="shared" si="5"/>
        <v>4983000</v>
      </c>
      <c r="P71" s="98">
        <f>(I71*تعرفه!$B$6)+(J71*تعرفه!$D$6)</f>
        <v>55605000</v>
      </c>
      <c r="Q71" s="98">
        <f t="shared" si="6"/>
        <v>43978000</v>
      </c>
      <c r="R71" s="101">
        <f>(I71*تعرفه!$B$7)+(J71*تعرفه!$D$7)</f>
        <v>55605000</v>
      </c>
      <c r="S71" s="101">
        <f t="shared" si="7"/>
        <v>43978000</v>
      </c>
    </row>
    <row r="72" spans="1:19" ht="31.5">
      <c r="A72" s="7">
        <v>100305</v>
      </c>
      <c r="B72" s="3" t="s">
        <v>20</v>
      </c>
      <c r="C72" s="3" t="s">
        <v>98</v>
      </c>
      <c r="D72" s="3" t="s">
        <v>120</v>
      </c>
      <c r="E72" s="8"/>
      <c r="F72" s="9" t="s">
        <v>127</v>
      </c>
      <c r="G72" s="10"/>
      <c r="H72" s="84">
        <v>24</v>
      </c>
      <c r="I72" s="84">
        <v>24</v>
      </c>
      <c r="J72" s="84"/>
      <c r="K72" s="86">
        <v>0</v>
      </c>
      <c r="L72" s="95">
        <f>(I72*تعرفه!$B$4)+(J72*تعرفه!$D$4)</f>
        <v>24264000</v>
      </c>
      <c r="M72" s="95">
        <f t="shared" si="4"/>
        <v>19190400</v>
      </c>
      <c r="N72" s="104">
        <f>(I72*تعرفه!$B$5)+(J72*تعرفه!$D$5)</f>
        <v>7248000</v>
      </c>
      <c r="O72" s="104">
        <f t="shared" si="5"/>
        <v>2174400</v>
      </c>
      <c r="P72" s="98">
        <f>(I72*تعرفه!$B$6)+(J72*تعرفه!$D$6)</f>
        <v>24264000</v>
      </c>
      <c r="Q72" s="98">
        <f t="shared" si="6"/>
        <v>19190400</v>
      </c>
      <c r="R72" s="101">
        <f>(I72*تعرفه!$B$7)+(J72*تعرفه!$D$7)</f>
        <v>24264000</v>
      </c>
      <c r="S72" s="101">
        <f t="shared" si="7"/>
        <v>19190400</v>
      </c>
    </row>
    <row r="73" spans="1:19" ht="78.75">
      <c r="A73" s="7">
        <v>100310</v>
      </c>
      <c r="B73" s="3" t="s">
        <v>20</v>
      </c>
      <c r="C73" s="3" t="s">
        <v>98</v>
      </c>
      <c r="D73" s="3" t="s">
        <v>128</v>
      </c>
      <c r="E73" s="8"/>
      <c r="F73" s="9" t="s">
        <v>129</v>
      </c>
      <c r="G73" s="10"/>
      <c r="H73" s="84">
        <v>18</v>
      </c>
      <c r="I73" s="84">
        <v>18</v>
      </c>
      <c r="J73" s="84"/>
      <c r="K73" s="86">
        <v>0</v>
      </c>
      <c r="L73" s="95">
        <f>(I73*تعرفه!$B$4)+(J73*تعرفه!$D$4)</f>
        <v>18198000</v>
      </c>
      <c r="M73" s="95">
        <f t="shared" si="4"/>
        <v>14392800</v>
      </c>
      <c r="N73" s="104">
        <f>(I73*تعرفه!$B$5)+(J73*تعرفه!$D$5)</f>
        <v>5436000</v>
      </c>
      <c r="O73" s="104">
        <f t="shared" si="5"/>
        <v>1630800</v>
      </c>
      <c r="P73" s="98">
        <f>(I73*تعرفه!$B$6)+(J73*تعرفه!$D$6)</f>
        <v>18198000</v>
      </c>
      <c r="Q73" s="98">
        <f t="shared" si="6"/>
        <v>14392800</v>
      </c>
      <c r="R73" s="101">
        <f>(I73*تعرفه!$B$7)+(J73*تعرفه!$D$7)</f>
        <v>18198000</v>
      </c>
      <c r="S73" s="101">
        <f t="shared" si="7"/>
        <v>14392800</v>
      </c>
    </row>
    <row r="74" spans="1:19" ht="189">
      <c r="A74" s="7">
        <v>100315</v>
      </c>
      <c r="B74" s="3" t="s">
        <v>20</v>
      </c>
      <c r="C74" s="3" t="s">
        <v>98</v>
      </c>
      <c r="D74" s="3" t="s">
        <v>130</v>
      </c>
      <c r="E74" s="8" t="s">
        <v>131</v>
      </c>
      <c r="F74" s="9" t="s">
        <v>132</v>
      </c>
      <c r="G74" s="10" t="s">
        <v>133</v>
      </c>
      <c r="H74" s="84">
        <v>4</v>
      </c>
      <c r="I74" s="84">
        <v>4</v>
      </c>
      <c r="J74" s="84"/>
      <c r="K74" s="86">
        <v>0</v>
      </c>
      <c r="L74" s="95">
        <f>(I74*تعرفه!$B$4)+(J74*تعرفه!$D$4)</f>
        <v>4044000</v>
      </c>
      <c r="M74" s="95">
        <f t="shared" si="4"/>
        <v>3198400</v>
      </c>
      <c r="N74" s="104">
        <f>(I74*تعرفه!$B$5)+(J74*تعرفه!$D$5)</f>
        <v>1208000</v>
      </c>
      <c r="O74" s="104">
        <f t="shared" si="5"/>
        <v>362400</v>
      </c>
      <c r="P74" s="98">
        <f>(I74*تعرفه!$B$6)+(J74*تعرفه!$D$6)</f>
        <v>4044000</v>
      </c>
      <c r="Q74" s="98">
        <f t="shared" si="6"/>
        <v>3198400</v>
      </c>
      <c r="R74" s="101">
        <f>(I74*تعرفه!$B$7)+(J74*تعرفه!$D$7)</f>
        <v>4044000</v>
      </c>
      <c r="S74" s="101">
        <f t="shared" si="7"/>
        <v>3198400</v>
      </c>
    </row>
    <row r="75" spans="1:19" ht="47.25">
      <c r="A75" s="11">
        <v>100320</v>
      </c>
      <c r="B75" s="3" t="s">
        <v>20</v>
      </c>
      <c r="C75" s="3" t="s">
        <v>98</v>
      </c>
      <c r="D75" s="3" t="s">
        <v>130</v>
      </c>
      <c r="E75" s="8"/>
      <c r="F75" s="14" t="s">
        <v>134</v>
      </c>
      <c r="G75" s="13"/>
      <c r="H75" s="84">
        <v>14</v>
      </c>
      <c r="I75" s="84">
        <v>14</v>
      </c>
      <c r="J75" s="84"/>
      <c r="K75" s="88">
        <v>0</v>
      </c>
      <c r="L75" s="95">
        <f>(I75*تعرفه!$B$4)+(J75*تعرفه!$D$4)</f>
        <v>14154000</v>
      </c>
      <c r="M75" s="95">
        <f t="shared" si="4"/>
        <v>11194400</v>
      </c>
      <c r="N75" s="104">
        <f>(I75*تعرفه!$B$5)+(J75*تعرفه!$D$5)</f>
        <v>4228000</v>
      </c>
      <c r="O75" s="104">
        <f t="shared" si="5"/>
        <v>1268400</v>
      </c>
      <c r="P75" s="98">
        <f>(I75*تعرفه!$B$6)+(J75*تعرفه!$D$6)</f>
        <v>14154000</v>
      </c>
      <c r="Q75" s="98">
        <f t="shared" si="6"/>
        <v>11194400</v>
      </c>
      <c r="R75" s="101">
        <f>(I75*تعرفه!$B$7)+(J75*تعرفه!$D$7)</f>
        <v>14154000</v>
      </c>
      <c r="S75" s="101">
        <f t="shared" si="7"/>
        <v>11194400</v>
      </c>
    </row>
    <row r="76" spans="1:19" ht="63">
      <c r="A76" s="11">
        <v>100325</v>
      </c>
      <c r="B76" s="3" t="s">
        <v>20</v>
      </c>
      <c r="C76" s="3" t="s">
        <v>98</v>
      </c>
      <c r="D76" s="3" t="s">
        <v>130</v>
      </c>
      <c r="E76" s="8"/>
      <c r="F76" s="14" t="s">
        <v>135</v>
      </c>
      <c r="G76" s="13" t="s">
        <v>136</v>
      </c>
      <c r="H76" s="84">
        <v>40</v>
      </c>
      <c r="I76" s="84">
        <v>40</v>
      </c>
      <c r="J76" s="84"/>
      <c r="K76" s="88">
        <v>0</v>
      </c>
      <c r="L76" s="95">
        <f>(I76*تعرفه!$B$4)+(J76*تعرفه!$D$4)</f>
        <v>40440000</v>
      </c>
      <c r="M76" s="95">
        <f t="shared" si="4"/>
        <v>31984000</v>
      </c>
      <c r="N76" s="104">
        <f>(I76*تعرفه!$B$5)+(J76*تعرفه!$D$5)</f>
        <v>12080000</v>
      </c>
      <c r="O76" s="104">
        <f t="shared" si="5"/>
        <v>3624000</v>
      </c>
      <c r="P76" s="98">
        <f>(I76*تعرفه!$B$6)+(J76*تعرفه!$D$6)</f>
        <v>40440000</v>
      </c>
      <c r="Q76" s="98">
        <f t="shared" si="6"/>
        <v>31984000</v>
      </c>
      <c r="R76" s="101">
        <f>(I76*تعرفه!$B$7)+(J76*تعرفه!$D$7)</f>
        <v>40440000</v>
      </c>
      <c r="S76" s="101">
        <f t="shared" si="7"/>
        <v>31984000</v>
      </c>
    </row>
    <row r="77" spans="1:19" ht="63">
      <c r="A77" s="11">
        <v>100330</v>
      </c>
      <c r="B77" s="3" t="s">
        <v>20</v>
      </c>
      <c r="C77" s="3" t="s">
        <v>98</v>
      </c>
      <c r="D77" s="3" t="s">
        <v>130</v>
      </c>
      <c r="E77" s="8" t="s">
        <v>131</v>
      </c>
      <c r="F77" s="14" t="s">
        <v>137</v>
      </c>
      <c r="G77" s="13" t="s">
        <v>138</v>
      </c>
      <c r="H77" s="84">
        <v>7</v>
      </c>
      <c r="I77" s="84">
        <v>7</v>
      </c>
      <c r="J77" s="84"/>
      <c r="K77" s="86">
        <v>0</v>
      </c>
      <c r="L77" s="95">
        <f>(I77*تعرفه!$B$4)+(J77*تعرفه!$D$4)</f>
        <v>7077000</v>
      </c>
      <c r="M77" s="95">
        <f t="shared" si="4"/>
        <v>5597200</v>
      </c>
      <c r="N77" s="104">
        <f>(I77*تعرفه!$B$5)+(J77*تعرفه!$D$5)</f>
        <v>2114000</v>
      </c>
      <c r="O77" s="104">
        <f t="shared" si="5"/>
        <v>634200</v>
      </c>
      <c r="P77" s="98">
        <f>(I77*تعرفه!$B$6)+(J77*تعرفه!$D$6)</f>
        <v>7077000</v>
      </c>
      <c r="Q77" s="98">
        <f t="shared" si="6"/>
        <v>5597200</v>
      </c>
      <c r="R77" s="101">
        <f>(I77*تعرفه!$B$7)+(J77*تعرفه!$D$7)</f>
        <v>7077000</v>
      </c>
      <c r="S77" s="101">
        <f t="shared" si="7"/>
        <v>5597200</v>
      </c>
    </row>
    <row r="78" spans="1:19" ht="63">
      <c r="A78" s="11">
        <v>100335</v>
      </c>
      <c r="B78" s="3" t="s">
        <v>20</v>
      </c>
      <c r="C78" s="3" t="s">
        <v>98</v>
      </c>
      <c r="D78" s="3" t="s">
        <v>130</v>
      </c>
      <c r="E78" s="8"/>
      <c r="F78" s="14" t="s">
        <v>139</v>
      </c>
      <c r="G78" s="13"/>
      <c r="H78" s="84">
        <v>25</v>
      </c>
      <c r="I78" s="84">
        <v>25</v>
      </c>
      <c r="J78" s="84"/>
      <c r="K78" s="88">
        <v>4</v>
      </c>
      <c r="L78" s="95">
        <f>(I78*تعرفه!$B$4)+(J78*تعرفه!$D$4)</f>
        <v>25275000</v>
      </c>
      <c r="M78" s="95">
        <f t="shared" si="4"/>
        <v>19990000</v>
      </c>
      <c r="N78" s="104">
        <f>(I78*تعرفه!$B$5)+(J78*تعرفه!$D$5)</f>
        <v>7550000</v>
      </c>
      <c r="O78" s="104">
        <f t="shared" si="5"/>
        <v>2265000</v>
      </c>
      <c r="P78" s="98">
        <f>(I78*تعرفه!$B$6)+(J78*تعرفه!$D$6)</f>
        <v>25275000</v>
      </c>
      <c r="Q78" s="98">
        <f t="shared" si="6"/>
        <v>19990000</v>
      </c>
      <c r="R78" s="101">
        <f>(I78*تعرفه!$B$7)+(J78*تعرفه!$D$7)</f>
        <v>25275000</v>
      </c>
      <c r="S78" s="101">
        <f t="shared" si="7"/>
        <v>19990000</v>
      </c>
    </row>
    <row r="79" spans="1:19" ht="63">
      <c r="A79" s="11">
        <v>100340</v>
      </c>
      <c r="B79" s="3" t="s">
        <v>20</v>
      </c>
      <c r="C79" s="3" t="s">
        <v>98</v>
      </c>
      <c r="D79" s="3" t="s">
        <v>130</v>
      </c>
      <c r="E79" s="8" t="s">
        <v>131</v>
      </c>
      <c r="F79" s="14" t="s">
        <v>140</v>
      </c>
      <c r="G79" s="13"/>
      <c r="H79" s="84">
        <v>5</v>
      </c>
      <c r="I79" s="84">
        <v>5</v>
      </c>
      <c r="J79" s="84"/>
      <c r="K79" s="86">
        <v>0</v>
      </c>
      <c r="L79" s="95">
        <f>(I79*تعرفه!$B$4)+(J79*تعرفه!$D$4)</f>
        <v>5055000</v>
      </c>
      <c r="M79" s="95">
        <f t="shared" si="4"/>
        <v>3998000</v>
      </c>
      <c r="N79" s="104">
        <f>(I79*تعرفه!$B$5)+(J79*تعرفه!$D$5)</f>
        <v>1510000</v>
      </c>
      <c r="O79" s="104">
        <f t="shared" si="5"/>
        <v>453000</v>
      </c>
      <c r="P79" s="98">
        <f>(I79*تعرفه!$B$6)+(J79*تعرفه!$D$6)</f>
        <v>5055000</v>
      </c>
      <c r="Q79" s="98">
        <f t="shared" si="6"/>
        <v>3998000</v>
      </c>
      <c r="R79" s="101">
        <f>(I79*تعرفه!$B$7)+(J79*تعرفه!$D$7)</f>
        <v>5055000</v>
      </c>
      <c r="S79" s="101">
        <f t="shared" si="7"/>
        <v>3998000</v>
      </c>
    </row>
    <row r="80" spans="1:19" ht="31.5">
      <c r="A80" s="7">
        <v>100345</v>
      </c>
      <c r="B80" s="3" t="s">
        <v>20</v>
      </c>
      <c r="C80" s="3" t="s">
        <v>98</v>
      </c>
      <c r="D80" s="3" t="s">
        <v>130</v>
      </c>
      <c r="E80" s="8"/>
      <c r="F80" s="9" t="s">
        <v>141</v>
      </c>
      <c r="G80" s="10" t="s">
        <v>29</v>
      </c>
      <c r="H80" s="84">
        <v>3.3</v>
      </c>
      <c r="I80" s="84">
        <v>3.3</v>
      </c>
      <c r="J80" s="84"/>
      <c r="K80" s="86">
        <v>0</v>
      </c>
      <c r="L80" s="95">
        <f>(I80*تعرفه!$B$4)+(J80*تعرفه!$D$4)</f>
        <v>3336300</v>
      </c>
      <c r="M80" s="95">
        <f t="shared" si="4"/>
        <v>2638680</v>
      </c>
      <c r="N80" s="104">
        <f>(I80*تعرفه!$B$5)+(J80*تعرفه!$D$5)</f>
        <v>996600</v>
      </c>
      <c r="O80" s="104">
        <f t="shared" si="5"/>
        <v>298980</v>
      </c>
      <c r="P80" s="98">
        <f>(I80*تعرفه!$B$6)+(J80*تعرفه!$D$6)</f>
        <v>3336300</v>
      </c>
      <c r="Q80" s="98">
        <f t="shared" si="6"/>
        <v>2638680</v>
      </c>
      <c r="R80" s="101">
        <f>(I80*تعرفه!$B$7)+(J80*تعرفه!$D$7)</f>
        <v>3336300</v>
      </c>
      <c r="S80" s="101">
        <f t="shared" si="7"/>
        <v>2638680</v>
      </c>
    </row>
    <row r="81" spans="1:19" ht="31.5">
      <c r="A81" s="7">
        <v>100350</v>
      </c>
      <c r="B81" s="3" t="s">
        <v>20</v>
      </c>
      <c r="C81" s="3" t="s">
        <v>98</v>
      </c>
      <c r="D81" s="3" t="s">
        <v>130</v>
      </c>
      <c r="E81" s="8" t="s">
        <v>131</v>
      </c>
      <c r="F81" s="9" t="s">
        <v>142</v>
      </c>
      <c r="G81" s="10" t="s">
        <v>29</v>
      </c>
      <c r="H81" s="84">
        <v>0.7</v>
      </c>
      <c r="I81" s="84">
        <v>0.7</v>
      </c>
      <c r="J81" s="84"/>
      <c r="K81" s="86">
        <v>0</v>
      </c>
      <c r="L81" s="95">
        <f>(I81*تعرفه!$B$4)+(J81*تعرفه!$D$4)</f>
        <v>707700</v>
      </c>
      <c r="M81" s="95">
        <f t="shared" si="4"/>
        <v>559720</v>
      </c>
      <c r="N81" s="104">
        <f>(I81*تعرفه!$B$5)+(J81*تعرفه!$D$5)</f>
        <v>211400</v>
      </c>
      <c r="O81" s="104">
        <f t="shared" si="5"/>
        <v>63420</v>
      </c>
      <c r="P81" s="98">
        <f>(I81*تعرفه!$B$6)+(J81*تعرفه!$D$6)</f>
        <v>707700</v>
      </c>
      <c r="Q81" s="98">
        <f t="shared" si="6"/>
        <v>559720</v>
      </c>
      <c r="R81" s="101">
        <f>(I81*تعرفه!$B$7)+(J81*تعرفه!$D$7)</f>
        <v>707700</v>
      </c>
      <c r="S81" s="101">
        <f t="shared" si="7"/>
        <v>559720</v>
      </c>
    </row>
    <row r="82" spans="1:19" ht="31.5">
      <c r="A82" s="7">
        <v>100355</v>
      </c>
      <c r="B82" s="3" t="s">
        <v>20</v>
      </c>
      <c r="C82" s="3" t="s">
        <v>98</v>
      </c>
      <c r="D82" s="3" t="s">
        <v>130</v>
      </c>
      <c r="E82" s="8"/>
      <c r="F82" s="9" t="s">
        <v>143</v>
      </c>
      <c r="G82" s="10" t="s">
        <v>29</v>
      </c>
      <c r="H82" s="84">
        <v>8</v>
      </c>
      <c r="I82" s="84">
        <v>8</v>
      </c>
      <c r="J82" s="84"/>
      <c r="K82" s="86">
        <v>0</v>
      </c>
      <c r="L82" s="95">
        <f>(I82*تعرفه!$B$4)+(J82*تعرفه!$D$4)</f>
        <v>8088000</v>
      </c>
      <c r="M82" s="95">
        <f t="shared" si="4"/>
        <v>6396800</v>
      </c>
      <c r="N82" s="104">
        <f>(I82*تعرفه!$B$5)+(J82*تعرفه!$D$5)</f>
        <v>2416000</v>
      </c>
      <c r="O82" s="104">
        <f t="shared" si="5"/>
        <v>724800</v>
      </c>
      <c r="P82" s="98">
        <f>(I82*تعرفه!$B$6)+(J82*تعرفه!$D$6)</f>
        <v>8088000</v>
      </c>
      <c r="Q82" s="98">
        <f t="shared" si="6"/>
        <v>6396800</v>
      </c>
      <c r="R82" s="101">
        <f>(I82*تعرفه!$B$7)+(J82*تعرفه!$D$7)</f>
        <v>8088000</v>
      </c>
      <c r="S82" s="101">
        <f t="shared" si="7"/>
        <v>6396800</v>
      </c>
    </row>
    <row r="83" spans="1:19" ht="31.5">
      <c r="A83" s="7">
        <v>100360</v>
      </c>
      <c r="B83" s="3" t="s">
        <v>20</v>
      </c>
      <c r="C83" s="3" t="s">
        <v>98</v>
      </c>
      <c r="D83" s="3" t="s">
        <v>130</v>
      </c>
      <c r="E83" s="8" t="s">
        <v>131</v>
      </c>
      <c r="F83" s="9" t="s">
        <v>144</v>
      </c>
      <c r="G83" s="10" t="s">
        <v>29</v>
      </c>
      <c r="H83" s="84">
        <v>3</v>
      </c>
      <c r="I83" s="84">
        <v>3</v>
      </c>
      <c r="J83" s="84"/>
      <c r="K83" s="86">
        <v>0</v>
      </c>
      <c r="L83" s="95">
        <f>(I83*تعرفه!$B$4)+(J83*تعرفه!$D$4)</f>
        <v>3033000</v>
      </c>
      <c r="M83" s="95">
        <f t="shared" si="4"/>
        <v>2398800</v>
      </c>
      <c r="N83" s="104">
        <f>(I83*تعرفه!$B$5)+(J83*تعرفه!$D$5)</f>
        <v>906000</v>
      </c>
      <c r="O83" s="104">
        <f t="shared" si="5"/>
        <v>271800</v>
      </c>
      <c r="P83" s="98">
        <f>(I83*تعرفه!$B$6)+(J83*تعرفه!$D$6)</f>
        <v>3033000</v>
      </c>
      <c r="Q83" s="98">
        <f t="shared" si="6"/>
        <v>2398800</v>
      </c>
      <c r="R83" s="101">
        <f>(I83*تعرفه!$B$7)+(J83*تعرفه!$D$7)</f>
        <v>3033000</v>
      </c>
      <c r="S83" s="101">
        <f t="shared" si="7"/>
        <v>2398800</v>
      </c>
    </row>
    <row r="84" spans="1:19" ht="63">
      <c r="A84" s="11">
        <v>100365</v>
      </c>
      <c r="B84" s="3" t="s">
        <v>20</v>
      </c>
      <c r="C84" s="3" t="s">
        <v>98</v>
      </c>
      <c r="D84" s="3" t="s">
        <v>130</v>
      </c>
      <c r="E84" s="8"/>
      <c r="F84" s="14" t="s">
        <v>145</v>
      </c>
      <c r="G84" s="13" t="s">
        <v>138</v>
      </c>
      <c r="H84" s="84">
        <v>8</v>
      </c>
      <c r="I84" s="84">
        <v>8</v>
      </c>
      <c r="J84" s="84"/>
      <c r="K84" s="88">
        <v>0</v>
      </c>
      <c r="L84" s="95">
        <f>(I84*تعرفه!$B$4)+(J84*تعرفه!$D$4)</f>
        <v>8088000</v>
      </c>
      <c r="M84" s="95">
        <f t="shared" si="4"/>
        <v>6396800</v>
      </c>
      <c r="N84" s="104">
        <f>(I84*تعرفه!$B$5)+(J84*تعرفه!$D$5)</f>
        <v>2416000</v>
      </c>
      <c r="O84" s="104">
        <f t="shared" si="5"/>
        <v>724800</v>
      </c>
      <c r="P84" s="98">
        <f>(I84*تعرفه!$B$6)+(J84*تعرفه!$D$6)</f>
        <v>8088000</v>
      </c>
      <c r="Q84" s="98">
        <f t="shared" si="6"/>
        <v>6396800</v>
      </c>
      <c r="R84" s="101">
        <f>(I84*تعرفه!$B$7)+(J84*تعرفه!$D$7)</f>
        <v>8088000</v>
      </c>
      <c r="S84" s="101">
        <f t="shared" si="7"/>
        <v>6396800</v>
      </c>
    </row>
    <row r="85" spans="1:19" ht="78.75">
      <c r="A85" s="7">
        <v>100370</v>
      </c>
      <c r="B85" s="3" t="s">
        <v>20</v>
      </c>
      <c r="C85" s="3" t="s">
        <v>98</v>
      </c>
      <c r="D85" s="3" t="s">
        <v>130</v>
      </c>
      <c r="E85" s="8" t="s">
        <v>131</v>
      </c>
      <c r="F85" s="9" t="s">
        <v>146</v>
      </c>
      <c r="G85" s="10"/>
      <c r="H85" s="84">
        <v>3</v>
      </c>
      <c r="I85" s="84">
        <v>3</v>
      </c>
      <c r="J85" s="84"/>
      <c r="K85" s="86">
        <v>0</v>
      </c>
      <c r="L85" s="95">
        <f>(I85*تعرفه!$B$4)+(J85*تعرفه!$D$4)</f>
        <v>3033000</v>
      </c>
      <c r="M85" s="95">
        <f t="shared" si="4"/>
        <v>2398800</v>
      </c>
      <c r="N85" s="104">
        <f>(I85*تعرفه!$B$5)+(J85*تعرفه!$D$5)</f>
        <v>906000</v>
      </c>
      <c r="O85" s="104">
        <f t="shared" si="5"/>
        <v>271800</v>
      </c>
      <c r="P85" s="98">
        <f>(I85*تعرفه!$B$6)+(J85*تعرفه!$D$6)</f>
        <v>3033000</v>
      </c>
      <c r="Q85" s="98">
        <f t="shared" si="6"/>
        <v>2398800</v>
      </c>
      <c r="R85" s="101">
        <f>(I85*تعرفه!$B$7)+(J85*تعرفه!$D$7)</f>
        <v>3033000</v>
      </c>
      <c r="S85" s="101">
        <f t="shared" si="7"/>
        <v>2398800</v>
      </c>
    </row>
    <row r="86" spans="1:19" ht="78.75">
      <c r="A86" s="11">
        <v>100372</v>
      </c>
      <c r="B86" s="3" t="s">
        <v>20</v>
      </c>
      <c r="C86" s="3" t="s">
        <v>98</v>
      </c>
      <c r="D86" s="3" t="s">
        <v>130</v>
      </c>
      <c r="E86" s="8"/>
      <c r="F86" s="14" t="s">
        <v>147</v>
      </c>
      <c r="G86" s="13" t="s">
        <v>148</v>
      </c>
      <c r="H86" s="84">
        <v>60</v>
      </c>
      <c r="I86" s="84">
        <v>60</v>
      </c>
      <c r="J86" s="84"/>
      <c r="K86" s="88">
        <v>4</v>
      </c>
      <c r="L86" s="95">
        <f>(I86*تعرفه!$B$4)+(J86*تعرفه!$D$4)</f>
        <v>60660000</v>
      </c>
      <c r="M86" s="95">
        <f t="shared" si="4"/>
        <v>47976000</v>
      </c>
      <c r="N86" s="104">
        <f>(I86*تعرفه!$B$5)+(J86*تعرفه!$D$5)</f>
        <v>18120000</v>
      </c>
      <c r="O86" s="104">
        <f t="shared" si="5"/>
        <v>5436000</v>
      </c>
      <c r="P86" s="98">
        <f>(I86*تعرفه!$B$6)+(J86*تعرفه!$D$6)</f>
        <v>60660000</v>
      </c>
      <c r="Q86" s="98">
        <f t="shared" si="6"/>
        <v>47976000</v>
      </c>
      <c r="R86" s="101">
        <f>(I86*تعرفه!$B$7)+(J86*تعرفه!$D$7)</f>
        <v>60660000</v>
      </c>
      <c r="S86" s="101">
        <f t="shared" si="7"/>
        <v>47976000</v>
      </c>
    </row>
    <row r="87" spans="1:19" ht="78.75">
      <c r="A87" s="11">
        <v>100373</v>
      </c>
      <c r="B87" s="3" t="s">
        <v>20</v>
      </c>
      <c r="C87" s="3" t="s">
        <v>98</v>
      </c>
      <c r="D87" s="3" t="s">
        <v>130</v>
      </c>
      <c r="E87" s="8" t="s">
        <v>131</v>
      </c>
      <c r="F87" s="14" t="s">
        <v>149</v>
      </c>
      <c r="G87" s="13" t="s">
        <v>138</v>
      </c>
      <c r="H87" s="84">
        <v>11</v>
      </c>
      <c r="I87" s="84">
        <v>11</v>
      </c>
      <c r="J87" s="84"/>
      <c r="K87" s="86">
        <v>0</v>
      </c>
      <c r="L87" s="95">
        <f>(I87*تعرفه!$B$4)+(J87*تعرفه!$D$4)</f>
        <v>11121000</v>
      </c>
      <c r="M87" s="95">
        <f t="shared" si="4"/>
        <v>8795600</v>
      </c>
      <c r="N87" s="104">
        <f>(I87*تعرفه!$B$5)+(J87*تعرفه!$D$5)</f>
        <v>3322000</v>
      </c>
      <c r="O87" s="104">
        <f t="shared" si="5"/>
        <v>996600</v>
      </c>
      <c r="P87" s="98">
        <f>(I87*تعرفه!$B$6)+(J87*تعرفه!$D$6)</f>
        <v>11121000</v>
      </c>
      <c r="Q87" s="98">
        <f t="shared" si="6"/>
        <v>8795600</v>
      </c>
      <c r="R87" s="101">
        <f>(I87*تعرفه!$B$7)+(J87*تعرفه!$D$7)</f>
        <v>11121000</v>
      </c>
      <c r="S87" s="101">
        <f t="shared" si="7"/>
        <v>8795600</v>
      </c>
    </row>
    <row r="88" spans="1:19" ht="47.25">
      <c r="A88" s="11">
        <v>100374</v>
      </c>
      <c r="B88" s="3" t="s">
        <v>20</v>
      </c>
      <c r="C88" s="3" t="s">
        <v>98</v>
      </c>
      <c r="D88" s="3" t="s">
        <v>130</v>
      </c>
      <c r="E88" s="8" t="s">
        <v>131</v>
      </c>
      <c r="F88" s="14" t="s">
        <v>150</v>
      </c>
      <c r="G88" s="13"/>
      <c r="H88" s="84">
        <v>3</v>
      </c>
      <c r="I88" s="84">
        <v>3</v>
      </c>
      <c r="J88" s="84"/>
      <c r="K88" s="86">
        <v>0</v>
      </c>
      <c r="L88" s="95">
        <f>(I88*تعرفه!$B$4)+(J88*تعرفه!$D$4)</f>
        <v>3033000</v>
      </c>
      <c r="M88" s="95">
        <f t="shared" si="4"/>
        <v>2398800</v>
      </c>
      <c r="N88" s="104">
        <f>(I88*تعرفه!$B$5)+(J88*تعرفه!$D$5)</f>
        <v>906000</v>
      </c>
      <c r="O88" s="104">
        <f t="shared" si="5"/>
        <v>271800</v>
      </c>
      <c r="P88" s="98">
        <f>(I88*تعرفه!$B$6)+(J88*تعرفه!$D$6)</f>
        <v>3033000</v>
      </c>
      <c r="Q88" s="98">
        <f t="shared" si="6"/>
        <v>2398800</v>
      </c>
      <c r="R88" s="101">
        <f>(I88*تعرفه!$B$7)+(J88*تعرفه!$D$7)</f>
        <v>3033000</v>
      </c>
      <c r="S88" s="101">
        <f t="shared" si="7"/>
        <v>2398800</v>
      </c>
    </row>
    <row r="89" spans="1:19" ht="31.5">
      <c r="A89" s="7">
        <v>100375</v>
      </c>
      <c r="B89" s="3" t="s">
        <v>20</v>
      </c>
      <c r="C89" s="3" t="s">
        <v>98</v>
      </c>
      <c r="D89" s="3" t="s">
        <v>151</v>
      </c>
      <c r="E89" s="8"/>
      <c r="F89" s="9" t="s">
        <v>152</v>
      </c>
      <c r="G89" s="10"/>
      <c r="H89" s="84">
        <v>32</v>
      </c>
      <c r="I89" s="84">
        <v>32</v>
      </c>
      <c r="J89" s="84"/>
      <c r="K89" s="86">
        <v>4</v>
      </c>
      <c r="L89" s="95">
        <f>(I89*تعرفه!$B$4)+(J89*تعرفه!$D$4)</f>
        <v>32352000</v>
      </c>
      <c r="M89" s="95">
        <f t="shared" si="4"/>
        <v>25587200</v>
      </c>
      <c r="N89" s="104">
        <f>(I89*تعرفه!$B$5)+(J89*تعرفه!$D$5)</f>
        <v>9664000</v>
      </c>
      <c r="O89" s="104">
        <f t="shared" si="5"/>
        <v>2899200</v>
      </c>
      <c r="P89" s="98">
        <f>(I89*تعرفه!$B$6)+(J89*تعرفه!$D$6)</f>
        <v>32352000</v>
      </c>
      <c r="Q89" s="98">
        <f t="shared" si="6"/>
        <v>25587200</v>
      </c>
      <c r="R89" s="101">
        <f>(I89*تعرفه!$B$7)+(J89*تعرفه!$D$7)</f>
        <v>32352000</v>
      </c>
      <c r="S89" s="101">
        <f t="shared" si="7"/>
        <v>25587200</v>
      </c>
    </row>
    <row r="90" spans="1:19" ht="78.75">
      <c r="A90" s="7">
        <v>100380</v>
      </c>
      <c r="B90" s="3" t="s">
        <v>20</v>
      </c>
      <c r="C90" s="3" t="s">
        <v>98</v>
      </c>
      <c r="D90" s="3" t="s">
        <v>151</v>
      </c>
      <c r="E90" s="8"/>
      <c r="F90" s="9" t="s">
        <v>153</v>
      </c>
      <c r="G90" s="10" t="s">
        <v>154</v>
      </c>
      <c r="H90" s="84">
        <v>12</v>
      </c>
      <c r="I90" s="84">
        <v>12</v>
      </c>
      <c r="J90" s="84"/>
      <c r="K90" s="86">
        <v>4</v>
      </c>
      <c r="L90" s="95">
        <f>(I90*تعرفه!$B$4)+(J90*تعرفه!$D$4)</f>
        <v>12132000</v>
      </c>
      <c r="M90" s="95">
        <f t="shared" si="4"/>
        <v>9595200</v>
      </c>
      <c r="N90" s="104">
        <f>(I90*تعرفه!$B$5)+(J90*تعرفه!$D$5)</f>
        <v>3624000</v>
      </c>
      <c r="O90" s="104">
        <f t="shared" si="5"/>
        <v>1087200</v>
      </c>
      <c r="P90" s="98">
        <f>(I90*تعرفه!$B$6)+(J90*تعرفه!$D$6)</f>
        <v>12132000</v>
      </c>
      <c r="Q90" s="98">
        <f t="shared" si="6"/>
        <v>9595200</v>
      </c>
      <c r="R90" s="101">
        <f>(I90*تعرفه!$B$7)+(J90*تعرفه!$D$7)</f>
        <v>12132000</v>
      </c>
      <c r="S90" s="101">
        <f t="shared" si="7"/>
        <v>9595200</v>
      </c>
    </row>
    <row r="91" spans="1:19" ht="63">
      <c r="A91" s="11">
        <v>100385</v>
      </c>
      <c r="B91" s="3" t="s">
        <v>20</v>
      </c>
      <c r="C91" s="3" t="s">
        <v>98</v>
      </c>
      <c r="D91" s="3" t="s">
        <v>151</v>
      </c>
      <c r="E91" s="8"/>
      <c r="F91" s="14" t="s">
        <v>155</v>
      </c>
      <c r="G91" s="13" t="s">
        <v>156</v>
      </c>
      <c r="H91" s="84">
        <v>65</v>
      </c>
      <c r="I91" s="84">
        <v>65</v>
      </c>
      <c r="J91" s="84"/>
      <c r="K91" s="88">
        <v>4</v>
      </c>
      <c r="L91" s="95">
        <f>(I91*تعرفه!$B$4)+(J91*تعرفه!$D$4)</f>
        <v>65715000</v>
      </c>
      <c r="M91" s="95">
        <f t="shared" si="4"/>
        <v>51974000</v>
      </c>
      <c r="N91" s="104">
        <f>(I91*تعرفه!$B$5)+(J91*تعرفه!$D$5)</f>
        <v>19630000</v>
      </c>
      <c r="O91" s="104">
        <f t="shared" si="5"/>
        <v>5889000</v>
      </c>
      <c r="P91" s="98">
        <f>(I91*تعرفه!$B$6)+(J91*تعرفه!$D$6)</f>
        <v>65715000</v>
      </c>
      <c r="Q91" s="98">
        <f t="shared" si="6"/>
        <v>51974000</v>
      </c>
      <c r="R91" s="101">
        <f>(I91*تعرفه!$B$7)+(J91*تعرفه!$D$7)</f>
        <v>65715000</v>
      </c>
      <c r="S91" s="101">
        <f t="shared" si="7"/>
        <v>51974000</v>
      </c>
    </row>
    <row r="92" spans="1:19" ht="30">
      <c r="A92" s="11">
        <v>100390</v>
      </c>
      <c r="B92" s="3" t="s">
        <v>20</v>
      </c>
      <c r="C92" s="3" t="s">
        <v>98</v>
      </c>
      <c r="D92" s="3" t="s">
        <v>151</v>
      </c>
      <c r="E92" s="8"/>
      <c r="F92" s="14" t="s">
        <v>157</v>
      </c>
      <c r="G92" s="13"/>
      <c r="H92" s="84">
        <v>40</v>
      </c>
      <c r="I92" s="84">
        <v>40</v>
      </c>
      <c r="J92" s="84"/>
      <c r="K92" s="88">
        <v>4</v>
      </c>
      <c r="L92" s="95">
        <f>(I92*تعرفه!$B$4)+(J92*تعرفه!$D$4)</f>
        <v>40440000</v>
      </c>
      <c r="M92" s="95">
        <f t="shared" si="4"/>
        <v>31984000</v>
      </c>
      <c r="N92" s="104">
        <f>(I92*تعرفه!$B$5)+(J92*تعرفه!$D$5)</f>
        <v>12080000</v>
      </c>
      <c r="O92" s="104">
        <f t="shared" si="5"/>
        <v>3624000</v>
      </c>
      <c r="P92" s="98">
        <f>(I92*تعرفه!$B$6)+(J92*تعرفه!$D$6)</f>
        <v>40440000</v>
      </c>
      <c r="Q92" s="98">
        <f t="shared" si="6"/>
        <v>31984000</v>
      </c>
      <c r="R92" s="101">
        <f>(I92*تعرفه!$B$7)+(J92*تعرفه!$D$7)</f>
        <v>40440000</v>
      </c>
      <c r="S92" s="101">
        <f t="shared" si="7"/>
        <v>31984000</v>
      </c>
    </row>
    <row r="93" spans="1:19" ht="31.5">
      <c r="A93" s="11">
        <v>100395</v>
      </c>
      <c r="B93" s="3" t="s">
        <v>20</v>
      </c>
      <c r="C93" s="3" t="s">
        <v>98</v>
      </c>
      <c r="D93" s="3" t="s">
        <v>158</v>
      </c>
      <c r="E93" s="8"/>
      <c r="F93" s="14" t="s">
        <v>159</v>
      </c>
      <c r="G93" s="13"/>
      <c r="H93" s="84">
        <v>160</v>
      </c>
      <c r="I93" s="84">
        <v>160</v>
      </c>
      <c r="J93" s="84"/>
      <c r="K93" s="88">
        <v>0</v>
      </c>
      <c r="L93" s="95">
        <f>(I93*تعرفه!$B$4)+(J93*تعرفه!$D$4)</f>
        <v>161760000</v>
      </c>
      <c r="M93" s="95">
        <f t="shared" si="4"/>
        <v>127936000</v>
      </c>
      <c r="N93" s="104">
        <f>(I93*تعرفه!$B$5)+(J93*تعرفه!$D$5)</f>
        <v>48320000</v>
      </c>
      <c r="O93" s="104">
        <f t="shared" si="5"/>
        <v>14496000</v>
      </c>
      <c r="P93" s="98">
        <f>(I93*تعرفه!$B$6)+(J93*تعرفه!$D$6)</f>
        <v>161760000</v>
      </c>
      <c r="Q93" s="98">
        <f t="shared" si="6"/>
        <v>127936000</v>
      </c>
      <c r="R93" s="101">
        <f>(I93*تعرفه!$B$7)+(J93*تعرفه!$D$7)</f>
        <v>161760000</v>
      </c>
      <c r="S93" s="101">
        <f t="shared" si="7"/>
        <v>127936000</v>
      </c>
    </row>
    <row r="94" spans="1:19" ht="31.5">
      <c r="A94" s="11">
        <v>100400</v>
      </c>
      <c r="B94" s="3" t="s">
        <v>20</v>
      </c>
      <c r="C94" s="3" t="s">
        <v>98</v>
      </c>
      <c r="D94" s="3" t="s">
        <v>158</v>
      </c>
      <c r="E94" s="8"/>
      <c r="F94" s="14" t="s">
        <v>160</v>
      </c>
      <c r="G94" s="13"/>
      <c r="H94" s="84">
        <v>35</v>
      </c>
      <c r="I94" s="84">
        <v>35</v>
      </c>
      <c r="J94" s="84"/>
      <c r="K94" s="88">
        <v>4</v>
      </c>
      <c r="L94" s="95">
        <f>(I94*تعرفه!$B$4)+(J94*تعرفه!$D$4)</f>
        <v>35385000</v>
      </c>
      <c r="M94" s="95">
        <f t="shared" si="4"/>
        <v>27986000</v>
      </c>
      <c r="N94" s="104">
        <f>(I94*تعرفه!$B$5)+(J94*تعرفه!$D$5)</f>
        <v>10570000</v>
      </c>
      <c r="O94" s="104">
        <f t="shared" si="5"/>
        <v>3171000</v>
      </c>
      <c r="P94" s="98">
        <f>(I94*تعرفه!$B$6)+(J94*تعرفه!$D$6)</f>
        <v>35385000</v>
      </c>
      <c r="Q94" s="98">
        <f t="shared" si="6"/>
        <v>27986000</v>
      </c>
      <c r="R94" s="101">
        <f>(I94*تعرفه!$B$7)+(J94*تعرفه!$D$7)</f>
        <v>35385000</v>
      </c>
      <c r="S94" s="101">
        <f t="shared" si="7"/>
        <v>27986000</v>
      </c>
    </row>
    <row r="95" spans="1:19" ht="30">
      <c r="A95" s="7">
        <v>100405</v>
      </c>
      <c r="B95" s="3" t="s">
        <v>20</v>
      </c>
      <c r="C95" s="3" t="s">
        <v>98</v>
      </c>
      <c r="D95" s="3" t="s">
        <v>158</v>
      </c>
      <c r="E95" s="8"/>
      <c r="F95" s="9" t="s">
        <v>161</v>
      </c>
      <c r="G95" s="10"/>
      <c r="H95" s="84">
        <v>25</v>
      </c>
      <c r="I95" s="84">
        <v>25</v>
      </c>
      <c r="J95" s="84"/>
      <c r="K95" s="86">
        <v>4</v>
      </c>
      <c r="L95" s="95">
        <f>(I95*تعرفه!$B$4)+(J95*تعرفه!$D$4)</f>
        <v>25275000</v>
      </c>
      <c r="M95" s="95">
        <f t="shared" si="4"/>
        <v>19990000</v>
      </c>
      <c r="N95" s="104">
        <f>(I95*تعرفه!$B$5)+(J95*تعرفه!$D$5)</f>
        <v>7550000</v>
      </c>
      <c r="O95" s="104">
        <f t="shared" si="5"/>
        <v>2265000</v>
      </c>
      <c r="P95" s="98">
        <f>(I95*تعرفه!$B$6)+(J95*تعرفه!$D$6)</f>
        <v>25275000</v>
      </c>
      <c r="Q95" s="98">
        <f t="shared" si="6"/>
        <v>19990000</v>
      </c>
      <c r="R95" s="101">
        <f>(I95*تعرفه!$B$7)+(J95*تعرفه!$D$7)</f>
        <v>25275000</v>
      </c>
      <c r="S95" s="101">
        <f t="shared" si="7"/>
        <v>19990000</v>
      </c>
    </row>
    <row r="96" spans="1:19" ht="47.25">
      <c r="A96" s="7">
        <v>100410</v>
      </c>
      <c r="B96" s="3" t="s">
        <v>20</v>
      </c>
      <c r="C96" s="3" t="s">
        <v>98</v>
      </c>
      <c r="D96" s="3" t="s">
        <v>158</v>
      </c>
      <c r="E96" s="8" t="s">
        <v>30</v>
      </c>
      <c r="F96" s="9" t="s">
        <v>162</v>
      </c>
      <c r="G96" s="10"/>
      <c r="H96" s="84">
        <v>25</v>
      </c>
      <c r="I96" s="84">
        <v>25</v>
      </c>
      <c r="J96" s="84"/>
      <c r="K96" s="86">
        <v>4</v>
      </c>
      <c r="L96" s="95">
        <f>(I96*تعرفه!$C$4)+(J96*تعرفه!$E$4)</f>
        <v>14200000</v>
      </c>
      <c r="M96" s="95">
        <f t="shared" si="4"/>
        <v>8915000</v>
      </c>
      <c r="N96" s="104">
        <f>(I96*تعرفه!$C$5)+(J96*تعرفه!$E$5)</f>
        <v>7550000</v>
      </c>
      <c r="O96" s="104">
        <f t="shared" si="5"/>
        <v>2265000</v>
      </c>
      <c r="P96" s="98">
        <f>(I96*تعرفه!$C$6)+(J96*تعرفه!$E$6)</f>
        <v>14200000</v>
      </c>
      <c r="Q96" s="98">
        <f t="shared" si="6"/>
        <v>8915000</v>
      </c>
      <c r="R96" s="101">
        <f>(I96*تعرفه!$C$7)+(J96*تعرفه!$E$7)</f>
        <v>14200000</v>
      </c>
      <c r="S96" s="101">
        <f t="shared" si="7"/>
        <v>8915000</v>
      </c>
    </row>
    <row r="97" spans="1:19" ht="47.25">
      <c r="A97" s="7">
        <v>100415</v>
      </c>
      <c r="B97" s="3" t="s">
        <v>20</v>
      </c>
      <c r="C97" s="3" t="s">
        <v>98</v>
      </c>
      <c r="D97" s="3" t="s">
        <v>158</v>
      </c>
      <c r="E97" s="8" t="s">
        <v>163</v>
      </c>
      <c r="F97" s="9" t="s">
        <v>164</v>
      </c>
      <c r="G97" s="10"/>
      <c r="H97" s="84">
        <v>12</v>
      </c>
      <c r="I97" s="84">
        <v>12</v>
      </c>
      <c r="J97" s="84"/>
      <c r="K97" s="86">
        <v>4</v>
      </c>
      <c r="L97" s="95">
        <f>(I97*تعرفه!$C$4)+(J97*تعرفه!$E$4)</f>
        <v>6816000</v>
      </c>
      <c r="M97" s="95">
        <f t="shared" si="4"/>
        <v>4279200</v>
      </c>
      <c r="N97" s="104">
        <f>(I97*تعرفه!$C$5)+(J97*تعرفه!$E$5)</f>
        <v>3624000</v>
      </c>
      <c r="O97" s="104">
        <f t="shared" si="5"/>
        <v>1087200</v>
      </c>
      <c r="P97" s="98">
        <f>(I97*تعرفه!$C$6)+(J97*تعرفه!$E$6)</f>
        <v>6816000</v>
      </c>
      <c r="Q97" s="98">
        <f t="shared" si="6"/>
        <v>4279200</v>
      </c>
      <c r="R97" s="101">
        <f>(I97*تعرفه!$C$7)+(J97*تعرفه!$E$7)</f>
        <v>6816000</v>
      </c>
      <c r="S97" s="101">
        <f t="shared" si="7"/>
        <v>4279200</v>
      </c>
    </row>
    <row r="98" spans="1:19" ht="31.5">
      <c r="A98" s="11">
        <v>100416</v>
      </c>
      <c r="B98" s="3" t="s">
        <v>20</v>
      </c>
      <c r="C98" s="3" t="s">
        <v>98</v>
      </c>
      <c r="D98" s="3" t="s">
        <v>158</v>
      </c>
      <c r="E98" s="8" t="s">
        <v>30</v>
      </c>
      <c r="F98" s="14" t="s">
        <v>165</v>
      </c>
      <c r="G98" s="13"/>
      <c r="H98" s="84">
        <v>30</v>
      </c>
      <c r="I98" s="84">
        <v>30</v>
      </c>
      <c r="J98" s="84"/>
      <c r="K98" s="86">
        <v>0</v>
      </c>
      <c r="L98" s="95">
        <f>(I98*تعرفه!$C$4)+(J98*تعرفه!$E$4)</f>
        <v>17040000</v>
      </c>
      <c r="M98" s="95">
        <f t="shared" si="4"/>
        <v>10698000</v>
      </c>
      <c r="N98" s="104">
        <f>(I98*تعرفه!$C$5)+(J98*تعرفه!$E$5)</f>
        <v>9060000</v>
      </c>
      <c r="O98" s="104">
        <f t="shared" si="5"/>
        <v>2718000</v>
      </c>
      <c r="P98" s="98">
        <f>(I98*تعرفه!$C$6)+(J98*تعرفه!$E$6)</f>
        <v>17040000</v>
      </c>
      <c r="Q98" s="98">
        <f t="shared" si="6"/>
        <v>10698000</v>
      </c>
      <c r="R98" s="101">
        <f>(I98*تعرفه!$C$7)+(J98*تعرفه!$E$7)</f>
        <v>17040000</v>
      </c>
      <c r="S98" s="101">
        <f t="shared" si="7"/>
        <v>10698000</v>
      </c>
    </row>
    <row r="99" spans="1:19" ht="31.5">
      <c r="A99" s="7">
        <v>100420</v>
      </c>
      <c r="B99" s="3" t="s">
        <v>20</v>
      </c>
      <c r="C99" s="3" t="s">
        <v>98</v>
      </c>
      <c r="D99" s="3" t="s">
        <v>166</v>
      </c>
      <c r="E99" s="8" t="s">
        <v>30</v>
      </c>
      <c r="F99" s="9" t="s">
        <v>167</v>
      </c>
      <c r="G99" s="10" t="s">
        <v>168</v>
      </c>
      <c r="H99" s="84">
        <v>30</v>
      </c>
      <c r="I99" s="84">
        <v>30</v>
      </c>
      <c r="J99" s="84"/>
      <c r="K99" s="86">
        <v>5</v>
      </c>
      <c r="L99" s="95">
        <f>(I99*تعرفه!$C$4)+(J99*تعرفه!$E$4)</f>
        <v>17040000</v>
      </c>
      <c r="M99" s="95">
        <f t="shared" si="4"/>
        <v>10698000</v>
      </c>
      <c r="N99" s="104">
        <f>(I99*تعرفه!$C$5)+(J99*تعرفه!$E$5)</f>
        <v>9060000</v>
      </c>
      <c r="O99" s="104">
        <f t="shared" si="5"/>
        <v>2718000</v>
      </c>
      <c r="P99" s="98">
        <f>(I99*تعرفه!$C$6)+(J99*تعرفه!$E$6)</f>
        <v>17040000</v>
      </c>
      <c r="Q99" s="98">
        <f t="shared" si="6"/>
        <v>10698000</v>
      </c>
      <c r="R99" s="101">
        <f>(I99*تعرفه!$C$7)+(J99*تعرفه!$E$7)</f>
        <v>17040000</v>
      </c>
      <c r="S99" s="101">
        <f t="shared" si="7"/>
        <v>10698000</v>
      </c>
    </row>
    <row r="100" spans="1:19" ht="31.5">
      <c r="A100" s="7">
        <v>100425</v>
      </c>
      <c r="B100" s="3" t="s">
        <v>20</v>
      </c>
      <c r="C100" s="3" t="s">
        <v>98</v>
      </c>
      <c r="D100" s="3" t="s">
        <v>166</v>
      </c>
      <c r="E100" s="8" t="s">
        <v>30</v>
      </c>
      <c r="F100" s="9" t="s">
        <v>169</v>
      </c>
      <c r="G100" s="10" t="s">
        <v>168</v>
      </c>
      <c r="H100" s="84">
        <v>12</v>
      </c>
      <c r="I100" s="84">
        <v>12</v>
      </c>
      <c r="J100" s="84"/>
      <c r="K100" s="86">
        <v>4</v>
      </c>
      <c r="L100" s="95">
        <f>(I100*تعرفه!$C$4)+(J100*تعرفه!$E$4)</f>
        <v>6816000</v>
      </c>
      <c r="M100" s="95">
        <f t="shared" si="4"/>
        <v>4279200</v>
      </c>
      <c r="N100" s="104">
        <f>(I100*تعرفه!$C$5)+(J100*تعرفه!$E$5)</f>
        <v>3624000</v>
      </c>
      <c r="O100" s="104">
        <f t="shared" si="5"/>
        <v>1087200</v>
      </c>
      <c r="P100" s="98">
        <f>(I100*تعرفه!$C$6)+(J100*تعرفه!$E$6)</f>
        <v>6816000</v>
      </c>
      <c r="Q100" s="98">
        <f t="shared" si="6"/>
        <v>4279200</v>
      </c>
      <c r="R100" s="101">
        <f>(I100*تعرفه!$C$7)+(J100*تعرفه!$E$7)</f>
        <v>6816000</v>
      </c>
      <c r="S100" s="101">
        <f t="shared" si="7"/>
        <v>4279200</v>
      </c>
    </row>
    <row r="101" spans="1:19" ht="21.75">
      <c r="A101" s="7">
        <v>100430</v>
      </c>
      <c r="B101" s="3" t="s">
        <v>20</v>
      </c>
      <c r="C101" s="3" t="s">
        <v>98</v>
      </c>
      <c r="D101" s="3" t="s">
        <v>166</v>
      </c>
      <c r="E101" s="8" t="s">
        <v>30</v>
      </c>
      <c r="F101" s="9" t="s">
        <v>170</v>
      </c>
      <c r="G101" s="10"/>
      <c r="H101" s="84">
        <v>10</v>
      </c>
      <c r="I101" s="84">
        <v>10</v>
      </c>
      <c r="J101" s="84"/>
      <c r="K101" s="86">
        <v>0</v>
      </c>
      <c r="L101" s="95">
        <f>(I101*تعرفه!$C$4)+(J101*تعرفه!$E$4)</f>
        <v>5680000</v>
      </c>
      <c r="M101" s="95">
        <f t="shared" si="4"/>
        <v>3566000</v>
      </c>
      <c r="N101" s="104">
        <f>(I101*تعرفه!$C$5)+(J101*تعرفه!$E$5)</f>
        <v>3020000</v>
      </c>
      <c r="O101" s="104">
        <f t="shared" si="5"/>
        <v>906000</v>
      </c>
      <c r="P101" s="98">
        <f>(I101*تعرفه!$C$6)+(J101*تعرفه!$E$6)</f>
        <v>5680000</v>
      </c>
      <c r="Q101" s="98">
        <f t="shared" si="6"/>
        <v>3566000</v>
      </c>
      <c r="R101" s="101">
        <f>(I101*تعرفه!$C$7)+(J101*تعرفه!$E$7)</f>
        <v>5680000</v>
      </c>
      <c r="S101" s="101">
        <f t="shared" si="7"/>
        <v>3566000</v>
      </c>
    </row>
    <row r="102" spans="1:19" ht="21.75">
      <c r="A102" s="7">
        <v>100435</v>
      </c>
      <c r="B102" s="3" t="s">
        <v>20</v>
      </c>
      <c r="C102" s="3" t="s">
        <v>98</v>
      </c>
      <c r="D102" s="3" t="s">
        <v>166</v>
      </c>
      <c r="E102" s="8" t="s">
        <v>171</v>
      </c>
      <c r="F102" s="9" t="s">
        <v>172</v>
      </c>
      <c r="G102" s="10"/>
      <c r="H102" s="84">
        <v>34</v>
      </c>
      <c r="I102" s="84">
        <v>34</v>
      </c>
      <c r="J102" s="84"/>
      <c r="K102" s="86">
        <v>5</v>
      </c>
      <c r="L102" s="95">
        <f>(I102*تعرفه!$B$4)+(J102*تعرفه!$D$4)</f>
        <v>34374000</v>
      </c>
      <c r="M102" s="95">
        <f t="shared" si="4"/>
        <v>27186400</v>
      </c>
      <c r="N102" s="104">
        <f>(I102*تعرفه!$B$5)+(J102*تعرفه!$D$5)</f>
        <v>10268000</v>
      </c>
      <c r="O102" s="104">
        <f t="shared" si="5"/>
        <v>3080400</v>
      </c>
      <c r="P102" s="98">
        <f>(I102*تعرفه!$B$6)+(J102*تعرفه!$D$6)</f>
        <v>34374000</v>
      </c>
      <c r="Q102" s="98">
        <f t="shared" si="6"/>
        <v>27186400</v>
      </c>
      <c r="R102" s="101">
        <f>(I102*تعرفه!$B$7)+(J102*تعرفه!$D$7)</f>
        <v>34374000</v>
      </c>
      <c r="S102" s="101">
        <f t="shared" si="7"/>
        <v>27186400</v>
      </c>
    </row>
    <row r="103" spans="1:19" ht="31.5">
      <c r="A103" s="11">
        <v>100446</v>
      </c>
      <c r="B103" s="3" t="s">
        <v>20</v>
      </c>
      <c r="C103" s="3" t="s">
        <v>98</v>
      </c>
      <c r="D103" s="3" t="s">
        <v>166</v>
      </c>
      <c r="E103" s="8" t="s">
        <v>171</v>
      </c>
      <c r="F103" s="14" t="s">
        <v>173</v>
      </c>
      <c r="G103" s="13"/>
      <c r="H103" s="84">
        <v>22.5</v>
      </c>
      <c r="I103" s="84">
        <v>22.5</v>
      </c>
      <c r="J103" s="84"/>
      <c r="K103" s="88">
        <v>5</v>
      </c>
      <c r="L103" s="95">
        <f>(I103*تعرفه!$B$4)+(J103*تعرفه!$D$4)</f>
        <v>22747500</v>
      </c>
      <c r="M103" s="95">
        <f t="shared" si="4"/>
        <v>17991000</v>
      </c>
      <c r="N103" s="104">
        <f>(I103*تعرفه!$B$5)+(J103*تعرفه!$D$5)</f>
        <v>6795000</v>
      </c>
      <c r="O103" s="104">
        <f t="shared" si="5"/>
        <v>2038500</v>
      </c>
      <c r="P103" s="98">
        <f>(I103*تعرفه!$B$6)+(J103*تعرفه!$D$6)</f>
        <v>22747500</v>
      </c>
      <c r="Q103" s="98">
        <f t="shared" si="6"/>
        <v>17991000</v>
      </c>
      <c r="R103" s="101">
        <f>(I103*تعرفه!$B$7)+(J103*تعرفه!$D$7)</f>
        <v>22747500</v>
      </c>
      <c r="S103" s="101">
        <f t="shared" si="7"/>
        <v>17991000</v>
      </c>
    </row>
    <row r="104" spans="1:19" ht="21.75">
      <c r="A104" s="11">
        <v>100450</v>
      </c>
      <c r="B104" s="3" t="s">
        <v>20</v>
      </c>
      <c r="C104" s="3" t="s">
        <v>98</v>
      </c>
      <c r="D104" s="3" t="s">
        <v>166</v>
      </c>
      <c r="E104" s="8" t="s">
        <v>171</v>
      </c>
      <c r="F104" s="14" t="s">
        <v>174</v>
      </c>
      <c r="G104" s="13"/>
      <c r="H104" s="84">
        <v>45</v>
      </c>
      <c r="I104" s="84">
        <v>45</v>
      </c>
      <c r="J104" s="84"/>
      <c r="K104" s="88">
        <v>5</v>
      </c>
      <c r="L104" s="95">
        <f>(I104*تعرفه!$B$4)+(J104*تعرفه!$D$4)</f>
        <v>45495000</v>
      </c>
      <c r="M104" s="95">
        <f t="shared" si="4"/>
        <v>35982000</v>
      </c>
      <c r="N104" s="104">
        <f>(I104*تعرفه!$B$5)+(J104*تعرفه!$D$5)</f>
        <v>13590000</v>
      </c>
      <c r="O104" s="104">
        <f t="shared" si="5"/>
        <v>4077000</v>
      </c>
      <c r="P104" s="98">
        <f>(I104*تعرفه!$B$6)+(J104*تعرفه!$D$6)</f>
        <v>45495000</v>
      </c>
      <c r="Q104" s="98">
        <f t="shared" si="6"/>
        <v>35982000</v>
      </c>
      <c r="R104" s="101">
        <f>(I104*تعرفه!$B$7)+(J104*تعرفه!$D$7)</f>
        <v>45495000</v>
      </c>
      <c r="S104" s="101">
        <f t="shared" si="7"/>
        <v>35982000</v>
      </c>
    </row>
    <row r="105" spans="1:19" ht="31.5">
      <c r="A105" s="11">
        <v>100455</v>
      </c>
      <c r="B105" s="3" t="s">
        <v>20</v>
      </c>
      <c r="C105" s="3" t="s">
        <v>98</v>
      </c>
      <c r="D105" s="3" t="s">
        <v>166</v>
      </c>
      <c r="E105" s="8" t="s">
        <v>171</v>
      </c>
      <c r="F105" s="14" t="s">
        <v>175</v>
      </c>
      <c r="G105" s="13"/>
      <c r="H105" s="84">
        <v>25</v>
      </c>
      <c r="I105" s="84">
        <v>25</v>
      </c>
      <c r="J105" s="84"/>
      <c r="K105" s="88">
        <v>5</v>
      </c>
      <c r="L105" s="95">
        <f>(I105*تعرفه!$B$4)+(J105*تعرفه!$D$4)</f>
        <v>25275000</v>
      </c>
      <c r="M105" s="95">
        <f t="shared" si="4"/>
        <v>19990000</v>
      </c>
      <c r="N105" s="104">
        <f>(I105*تعرفه!$B$5)+(J105*تعرفه!$D$5)</f>
        <v>7550000</v>
      </c>
      <c r="O105" s="104">
        <f t="shared" si="5"/>
        <v>2265000</v>
      </c>
      <c r="P105" s="98">
        <f>(I105*تعرفه!$B$6)+(J105*تعرفه!$D$6)</f>
        <v>25275000</v>
      </c>
      <c r="Q105" s="98">
        <f t="shared" si="6"/>
        <v>19990000</v>
      </c>
      <c r="R105" s="101">
        <f>(I105*تعرفه!$B$7)+(J105*تعرفه!$D$7)</f>
        <v>25275000</v>
      </c>
      <c r="S105" s="101">
        <f t="shared" si="7"/>
        <v>19990000</v>
      </c>
    </row>
    <row r="106" spans="1:19" ht="31.5">
      <c r="A106" s="11">
        <v>100460</v>
      </c>
      <c r="B106" s="3" t="s">
        <v>20</v>
      </c>
      <c r="C106" s="3" t="s">
        <v>98</v>
      </c>
      <c r="D106" s="3" t="s">
        <v>166</v>
      </c>
      <c r="E106" s="8" t="s">
        <v>171</v>
      </c>
      <c r="F106" s="14" t="s">
        <v>176</v>
      </c>
      <c r="G106" s="13"/>
      <c r="H106" s="84">
        <v>60</v>
      </c>
      <c r="I106" s="84">
        <v>60</v>
      </c>
      <c r="J106" s="84"/>
      <c r="K106" s="88">
        <v>5</v>
      </c>
      <c r="L106" s="95">
        <f>(I106*تعرفه!$B$4)+(J106*تعرفه!$D$4)</f>
        <v>60660000</v>
      </c>
      <c r="M106" s="95">
        <f t="shared" si="4"/>
        <v>47976000</v>
      </c>
      <c r="N106" s="104">
        <f>(I106*تعرفه!$B$5)+(J106*تعرفه!$D$5)</f>
        <v>18120000</v>
      </c>
      <c r="O106" s="104">
        <f t="shared" si="5"/>
        <v>5436000</v>
      </c>
      <c r="P106" s="98">
        <f>(I106*تعرفه!$B$6)+(J106*تعرفه!$D$6)</f>
        <v>60660000</v>
      </c>
      <c r="Q106" s="98">
        <f t="shared" si="6"/>
        <v>47976000</v>
      </c>
      <c r="R106" s="101">
        <f>(I106*تعرفه!$B$7)+(J106*تعرفه!$D$7)</f>
        <v>60660000</v>
      </c>
      <c r="S106" s="101">
        <f t="shared" si="7"/>
        <v>47976000</v>
      </c>
    </row>
    <row r="107" spans="1:19" ht="31.5">
      <c r="A107" s="11">
        <v>100465</v>
      </c>
      <c r="B107" s="3" t="s">
        <v>20</v>
      </c>
      <c r="C107" s="3" t="s">
        <v>98</v>
      </c>
      <c r="D107" s="3" t="s">
        <v>166</v>
      </c>
      <c r="E107" s="8" t="s">
        <v>171</v>
      </c>
      <c r="F107" s="14" t="s">
        <v>177</v>
      </c>
      <c r="G107" s="13"/>
      <c r="H107" s="84">
        <v>60</v>
      </c>
      <c r="I107" s="84">
        <v>60</v>
      </c>
      <c r="J107" s="84"/>
      <c r="K107" s="88">
        <v>0</v>
      </c>
      <c r="L107" s="95">
        <f>(I107*تعرفه!$B$4)+(J107*تعرفه!$D$4)</f>
        <v>60660000</v>
      </c>
      <c r="M107" s="95">
        <f t="shared" si="4"/>
        <v>47976000</v>
      </c>
      <c r="N107" s="104">
        <f>(I107*تعرفه!$B$5)+(J107*تعرفه!$D$5)</f>
        <v>18120000</v>
      </c>
      <c r="O107" s="104">
        <f t="shared" si="5"/>
        <v>5436000</v>
      </c>
      <c r="P107" s="98">
        <f>(I107*تعرفه!$B$6)+(J107*تعرفه!$D$6)</f>
        <v>60660000</v>
      </c>
      <c r="Q107" s="98">
        <f t="shared" si="6"/>
        <v>47976000</v>
      </c>
      <c r="R107" s="101">
        <f>(I107*تعرفه!$B$7)+(J107*تعرفه!$D$7)</f>
        <v>60660000</v>
      </c>
      <c r="S107" s="101">
        <f t="shared" si="7"/>
        <v>47976000</v>
      </c>
    </row>
    <row r="108" spans="1:19" ht="63">
      <c r="A108" s="11">
        <v>100470</v>
      </c>
      <c r="B108" s="3" t="s">
        <v>20</v>
      </c>
      <c r="C108" s="3" t="s">
        <v>21</v>
      </c>
      <c r="D108" s="3" t="s">
        <v>178</v>
      </c>
      <c r="E108" s="8" t="s">
        <v>171</v>
      </c>
      <c r="F108" s="14" t="s">
        <v>179</v>
      </c>
      <c r="G108" s="13" t="s">
        <v>180</v>
      </c>
      <c r="H108" s="84">
        <v>50</v>
      </c>
      <c r="I108" s="84">
        <v>50</v>
      </c>
      <c r="J108" s="84"/>
      <c r="K108" s="88">
        <v>0</v>
      </c>
      <c r="L108" s="95">
        <f>(I108*تعرفه!$B$4)+(J108*تعرفه!$D$4)</f>
        <v>50550000</v>
      </c>
      <c r="M108" s="95">
        <f t="shared" si="4"/>
        <v>39980000</v>
      </c>
      <c r="N108" s="104">
        <f>(I108*تعرفه!$B$5)+(J108*تعرفه!$D$5)</f>
        <v>15100000</v>
      </c>
      <c r="O108" s="104">
        <f t="shared" si="5"/>
        <v>4530000</v>
      </c>
      <c r="P108" s="98">
        <f>(I108*تعرفه!$B$6)+(J108*تعرفه!$D$6)</f>
        <v>50550000</v>
      </c>
      <c r="Q108" s="98">
        <f t="shared" si="6"/>
        <v>39980000</v>
      </c>
      <c r="R108" s="101">
        <f>(I108*تعرفه!$B$7)+(J108*تعرفه!$D$7)</f>
        <v>50550000</v>
      </c>
      <c r="S108" s="101">
        <f t="shared" si="7"/>
        <v>39980000</v>
      </c>
    </row>
    <row r="109" spans="1:19" ht="63">
      <c r="A109" s="11">
        <v>100471</v>
      </c>
      <c r="B109" s="3" t="s">
        <v>20</v>
      </c>
      <c r="C109" s="3" t="s">
        <v>21</v>
      </c>
      <c r="D109" s="3" t="s">
        <v>178</v>
      </c>
      <c r="E109" s="8" t="s">
        <v>171</v>
      </c>
      <c r="F109" s="14" t="s">
        <v>181</v>
      </c>
      <c r="G109" s="13" t="s">
        <v>180</v>
      </c>
      <c r="H109" s="84">
        <v>82.5</v>
      </c>
      <c r="I109" s="84">
        <v>82.5</v>
      </c>
      <c r="J109" s="84"/>
      <c r="K109" s="88">
        <v>5</v>
      </c>
      <c r="L109" s="95">
        <f>(I109*تعرفه!$B$4)+(J109*تعرفه!$D$4)</f>
        <v>83407500</v>
      </c>
      <c r="M109" s="95">
        <f t="shared" si="4"/>
        <v>65967000</v>
      </c>
      <c r="N109" s="104">
        <f>(I109*تعرفه!$B$5)+(J109*تعرفه!$D$5)</f>
        <v>24915000</v>
      </c>
      <c r="O109" s="104">
        <f t="shared" si="5"/>
        <v>7474500</v>
      </c>
      <c r="P109" s="98">
        <f>(I109*تعرفه!$B$6)+(J109*تعرفه!$D$6)</f>
        <v>83407500</v>
      </c>
      <c r="Q109" s="98">
        <f t="shared" si="6"/>
        <v>65967000</v>
      </c>
      <c r="R109" s="101">
        <f>(I109*تعرفه!$B$7)+(J109*تعرفه!$D$7)</f>
        <v>83407500</v>
      </c>
      <c r="S109" s="101">
        <f t="shared" si="7"/>
        <v>65967000</v>
      </c>
    </row>
    <row r="110" spans="1:19" ht="31.5">
      <c r="A110" s="11">
        <v>100475</v>
      </c>
      <c r="B110" s="3" t="s">
        <v>20</v>
      </c>
      <c r="C110" s="3" t="s">
        <v>21</v>
      </c>
      <c r="D110" s="3" t="s">
        <v>178</v>
      </c>
      <c r="E110" s="8" t="s">
        <v>171</v>
      </c>
      <c r="F110" s="14" t="s">
        <v>182</v>
      </c>
      <c r="G110" s="13"/>
      <c r="H110" s="84">
        <v>33</v>
      </c>
      <c r="I110" s="84">
        <v>33</v>
      </c>
      <c r="J110" s="84"/>
      <c r="K110" s="88">
        <v>0</v>
      </c>
      <c r="L110" s="95">
        <f>(I110*تعرفه!$B$4)+(J110*تعرفه!$D$4)</f>
        <v>33363000</v>
      </c>
      <c r="M110" s="95">
        <f t="shared" si="4"/>
        <v>26386800</v>
      </c>
      <c r="N110" s="104">
        <f>(I110*تعرفه!$B$5)+(J110*تعرفه!$D$5)</f>
        <v>9966000</v>
      </c>
      <c r="O110" s="104">
        <f t="shared" si="5"/>
        <v>2989800</v>
      </c>
      <c r="P110" s="98">
        <f>(I110*تعرفه!$B$6)+(J110*تعرفه!$D$6)</f>
        <v>33363000</v>
      </c>
      <c r="Q110" s="98">
        <f t="shared" si="6"/>
        <v>26386800</v>
      </c>
      <c r="R110" s="101">
        <f>(I110*تعرفه!$B$7)+(J110*تعرفه!$D$7)</f>
        <v>33363000</v>
      </c>
      <c r="S110" s="101">
        <f t="shared" si="7"/>
        <v>26386800</v>
      </c>
    </row>
    <row r="111" spans="1:19" ht="21.75">
      <c r="A111" s="7">
        <v>100480</v>
      </c>
      <c r="B111" s="3" t="s">
        <v>20</v>
      </c>
      <c r="C111" s="3" t="s">
        <v>98</v>
      </c>
      <c r="D111" s="3" t="s">
        <v>166</v>
      </c>
      <c r="E111" s="8" t="s">
        <v>171</v>
      </c>
      <c r="F111" s="9" t="s">
        <v>183</v>
      </c>
      <c r="G111" s="10"/>
      <c r="H111" s="84">
        <v>24</v>
      </c>
      <c r="I111" s="84">
        <v>24</v>
      </c>
      <c r="J111" s="84"/>
      <c r="K111" s="86">
        <v>6</v>
      </c>
      <c r="L111" s="95">
        <f>(I111*تعرفه!$B$4)+(J111*تعرفه!$D$4)</f>
        <v>24264000</v>
      </c>
      <c r="M111" s="95">
        <f t="shared" si="4"/>
        <v>19190400</v>
      </c>
      <c r="N111" s="104">
        <f>(I111*تعرفه!$B$5)+(J111*تعرفه!$D$5)</f>
        <v>7248000</v>
      </c>
      <c r="O111" s="104">
        <f t="shared" si="5"/>
        <v>2174400</v>
      </c>
      <c r="P111" s="98">
        <f>(I111*تعرفه!$B$6)+(J111*تعرفه!$D$6)</f>
        <v>24264000</v>
      </c>
      <c r="Q111" s="98">
        <f t="shared" si="6"/>
        <v>19190400</v>
      </c>
      <c r="R111" s="101">
        <f>(I111*تعرفه!$B$7)+(J111*تعرفه!$D$7)</f>
        <v>24264000</v>
      </c>
      <c r="S111" s="101">
        <f t="shared" si="7"/>
        <v>19190400</v>
      </c>
    </row>
    <row r="112" spans="1:19" ht="31.5">
      <c r="A112" s="7">
        <v>100485</v>
      </c>
      <c r="B112" s="3" t="s">
        <v>20</v>
      </c>
      <c r="C112" s="3" t="s">
        <v>98</v>
      </c>
      <c r="D112" s="3" t="s">
        <v>166</v>
      </c>
      <c r="E112" s="8"/>
      <c r="F112" s="9" t="s">
        <v>184</v>
      </c>
      <c r="G112" s="10"/>
      <c r="H112" s="84">
        <v>45</v>
      </c>
      <c r="I112" s="84">
        <v>45</v>
      </c>
      <c r="J112" s="84"/>
      <c r="K112" s="86">
        <v>5</v>
      </c>
      <c r="L112" s="95">
        <f>(I112*تعرفه!$B$4)+(J112*تعرفه!$D$4)</f>
        <v>45495000</v>
      </c>
      <c r="M112" s="95">
        <f t="shared" si="4"/>
        <v>35982000</v>
      </c>
      <c r="N112" s="104">
        <f>(I112*تعرفه!$B$5)+(J112*تعرفه!$D$5)</f>
        <v>13590000</v>
      </c>
      <c r="O112" s="104">
        <f t="shared" si="5"/>
        <v>4077000</v>
      </c>
      <c r="P112" s="98">
        <f>(I112*تعرفه!$B$6)+(J112*تعرفه!$D$6)</f>
        <v>45495000</v>
      </c>
      <c r="Q112" s="98">
        <f t="shared" si="6"/>
        <v>35982000</v>
      </c>
      <c r="R112" s="101">
        <f>(I112*تعرفه!$B$7)+(J112*تعرفه!$D$7)</f>
        <v>45495000</v>
      </c>
      <c r="S112" s="101">
        <f t="shared" si="7"/>
        <v>35982000</v>
      </c>
    </row>
    <row r="113" spans="1:19" ht="21.75">
      <c r="A113" s="7">
        <v>100490</v>
      </c>
      <c r="B113" s="3" t="s">
        <v>20</v>
      </c>
      <c r="C113" s="3" t="s">
        <v>98</v>
      </c>
      <c r="D113" s="3" t="s">
        <v>166</v>
      </c>
      <c r="E113" s="8"/>
      <c r="F113" s="9" t="s">
        <v>185</v>
      </c>
      <c r="G113" s="10"/>
      <c r="H113" s="84">
        <v>80</v>
      </c>
      <c r="I113" s="84">
        <v>80</v>
      </c>
      <c r="J113" s="84"/>
      <c r="K113" s="86">
        <v>5</v>
      </c>
      <c r="L113" s="95">
        <f>(I113*تعرفه!$B$4)+(J113*تعرفه!$D$4)</f>
        <v>80880000</v>
      </c>
      <c r="M113" s="95">
        <f t="shared" si="4"/>
        <v>63968000</v>
      </c>
      <c r="N113" s="104">
        <f>(I113*تعرفه!$B$5)+(J113*تعرفه!$D$5)</f>
        <v>24160000</v>
      </c>
      <c r="O113" s="104">
        <f t="shared" si="5"/>
        <v>7248000</v>
      </c>
      <c r="P113" s="98">
        <f>(I113*تعرفه!$B$6)+(J113*تعرفه!$D$6)</f>
        <v>80880000</v>
      </c>
      <c r="Q113" s="98">
        <f t="shared" si="6"/>
        <v>63968000</v>
      </c>
      <c r="R113" s="101">
        <f>(I113*تعرفه!$B$7)+(J113*تعرفه!$D$7)</f>
        <v>80880000</v>
      </c>
      <c r="S113" s="101">
        <f t="shared" si="7"/>
        <v>63968000</v>
      </c>
    </row>
    <row r="114" spans="1:19" ht="31.5">
      <c r="A114" s="7">
        <v>100495</v>
      </c>
      <c r="B114" s="3" t="s">
        <v>20</v>
      </c>
      <c r="C114" s="3" t="s">
        <v>98</v>
      </c>
      <c r="D114" s="3" t="s">
        <v>166</v>
      </c>
      <c r="E114" s="8"/>
      <c r="F114" s="9" t="s">
        <v>186</v>
      </c>
      <c r="G114" s="10"/>
      <c r="H114" s="84">
        <v>110</v>
      </c>
      <c r="I114" s="84">
        <v>110</v>
      </c>
      <c r="J114" s="84"/>
      <c r="K114" s="86">
        <v>5</v>
      </c>
      <c r="L114" s="95">
        <f>(I114*تعرفه!$B$4)+(J114*تعرفه!$D$4)</f>
        <v>111210000</v>
      </c>
      <c r="M114" s="95">
        <f t="shared" si="4"/>
        <v>87956000</v>
      </c>
      <c r="N114" s="104">
        <f>(I114*تعرفه!$B$5)+(J114*تعرفه!$D$5)</f>
        <v>33220000</v>
      </c>
      <c r="O114" s="104">
        <f t="shared" si="5"/>
        <v>9966000</v>
      </c>
      <c r="P114" s="98">
        <f>(I114*تعرفه!$B$6)+(J114*تعرفه!$D$6)</f>
        <v>111210000</v>
      </c>
      <c r="Q114" s="98">
        <f t="shared" si="6"/>
        <v>87956000</v>
      </c>
      <c r="R114" s="101">
        <f>(I114*تعرفه!$B$7)+(J114*تعرفه!$D$7)</f>
        <v>111210000</v>
      </c>
      <c r="S114" s="101">
        <f t="shared" si="7"/>
        <v>87956000</v>
      </c>
    </row>
    <row r="115" spans="1:19" ht="78.75">
      <c r="A115" s="7">
        <v>100500</v>
      </c>
      <c r="B115" s="3" t="s">
        <v>20</v>
      </c>
      <c r="C115" s="3" t="s">
        <v>98</v>
      </c>
      <c r="D115" s="3" t="s">
        <v>166</v>
      </c>
      <c r="E115" s="8"/>
      <c r="F115" s="9" t="s">
        <v>187</v>
      </c>
      <c r="G115" s="10" t="s">
        <v>188</v>
      </c>
      <c r="H115" s="84">
        <v>45</v>
      </c>
      <c r="I115" s="84">
        <v>45</v>
      </c>
      <c r="J115" s="84"/>
      <c r="K115" s="86">
        <v>5</v>
      </c>
      <c r="L115" s="95">
        <f>(I115*تعرفه!$B$4)+(J115*تعرفه!$D$4)</f>
        <v>45495000</v>
      </c>
      <c r="M115" s="95">
        <f t="shared" si="4"/>
        <v>35982000</v>
      </c>
      <c r="N115" s="104">
        <f>(I115*تعرفه!$B$5)+(J115*تعرفه!$D$5)</f>
        <v>13590000</v>
      </c>
      <c r="O115" s="104">
        <f t="shared" si="5"/>
        <v>4077000</v>
      </c>
      <c r="P115" s="98">
        <f>(I115*تعرفه!$B$6)+(J115*تعرفه!$D$6)</f>
        <v>45495000</v>
      </c>
      <c r="Q115" s="98">
        <f t="shared" si="6"/>
        <v>35982000</v>
      </c>
      <c r="R115" s="101">
        <f>(I115*تعرفه!$B$7)+(J115*تعرفه!$D$7)</f>
        <v>45495000</v>
      </c>
      <c r="S115" s="101">
        <f t="shared" si="7"/>
        <v>35982000</v>
      </c>
    </row>
    <row r="116" spans="1:19" ht="31.5">
      <c r="A116" s="7">
        <v>100505</v>
      </c>
      <c r="B116" s="3" t="s">
        <v>20</v>
      </c>
      <c r="C116" s="3" t="s">
        <v>98</v>
      </c>
      <c r="D116" s="3" t="s">
        <v>166</v>
      </c>
      <c r="E116" s="8"/>
      <c r="F116" s="9" t="s">
        <v>189</v>
      </c>
      <c r="G116" s="10"/>
      <c r="H116" s="84">
        <v>6.5</v>
      </c>
      <c r="I116" s="84">
        <v>6.5</v>
      </c>
      <c r="J116" s="84"/>
      <c r="K116" s="86">
        <v>3</v>
      </c>
      <c r="L116" s="95">
        <f>(I116*تعرفه!$B$4)+(J116*تعرفه!$D$4)</f>
        <v>6571500</v>
      </c>
      <c r="M116" s="95">
        <f t="shared" si="4"/>
        <v>5197400</v>
      </c>
      <c r="N116" s="104">
        <f>(I116*تعرفه!$B$5)+(J116*تعرفه!$D$5)</f>
        <v>1963000</v>
      </c>
      <c r="O116" s="104">
        <f t="shared" si="5"/>
        <v>588900</v>
      </c>
      <c r="P116" s="98">
        <f>(I116*تعرفه!$B$6)+(J116*تعرفه!$D$6)</f>
        <v>6571500</v>
      </c>
      <c r="Q116" s="98">
        <f t="shared" si="6"/>
        <v>5197400</v>
      </c>
      <c r="R116" s="101">
        <f>(I116*تعرفه!$B$7)+(J116*تعرفه!$D$7)</f>
        <v>6571500</v>
      </c>
      <c r="S116" s="101">
        <f t="shared" si="7"/>
        <v>5197400</v>
      </c>
    </row>
    <row r="117" spans="1:19" ht="31.5">
      <c r="A117" s="11">
        <v>100506</v>
      </c>
      <c r="B117" s="3" t="s">
        <v>20</v>
      </c>
      <c r="C117" s="3" t="s">
        <v>98</v>
      </c>
      <c r="D117" s="3" t="s">
        <v>166</v>
      </c>
      <c r="E117" s="8" t="s">
        <v>27</v>
      </c>
      <c r="F117" s="14" t="s">
        <v>190</v>
      </c>
      <c r="G117" s="13" t="s">
        <v>191</v>
      </c>
      <c r="H117" s="84">
        <v>1</v>
      </c>
      <c r="I117" s="84">
        <v>1</v>
      </c>
      <c r="J117" s="84"/>
      <c r="K117" s="86">
        <v>0</v>
      </c>
      <c r="L117" s="95">
        <f>(I117*تعرفه!$C$4)+(J117*تعرفه!$E$4)</f>
        <v>568000</v>
      </c>
      <c r="M117" s="95">
        <f t="shared" si="4"/>
        <v>356600</v>
      </c>
      <c r="N117" s="104">
        <f>(I117*تعرفه!$C$5)+(J117*تعرفه!$E$5)</f>
        <v>302000</v>
      </c>
      <c r="O117" s="104">
        <f t="shared" si="5"/>
        <v>90600</v>
      </c>
      <c r="P117" s="98">
        <f>(I117*تعرفه!$C$6)+(J117*تعرفه!$E$6)</f>
        <v>568000</v>
      </c>
      <c r="Q117" s="98">
        <f t="shared" si="6"/>
        <v>356600</v>
      </c>
      <c r="R117" s="101">
        <f>(I117*تعرفه!$C$7)+(J117*تعرفه!$E$7)</f>
        <v>568000</v>
      </c>
      <c r="S117" s="101">
        <f t="shared" si="7"/>
        <v>356600</v>
      </c>
    </row>
    <row r="118" spans="1:19" ht="31.5">
      <c r="A118" s="11">
        <v>100507</v>
      </c>
      <c r="B118" s="3" t="s">
        <v>20</v>
      </c>
      <c r="C118" s="3" t="s">
        <v>98</v>
      </c>
      <c r="D118" s="3" t="s">
        <v>166</v>
      </c>
      <c r="E118" s="8" t="s">
        <v>27</v>
      </c>
      <c r="F118" s="14" t="s">
        <v>192</v>
      </c>
      <c r="G118" s="13" t="s">
        <v>191</v>
      </c>
      <c r="H118" s="84">
        <v>1.5</v>
      </c>
      <c r="I118" s="84">
        <v>1.5</v>
      </c>
      <c r="J118" s="84"/>
      <c r="K118" s="86">
        <v>0</v>
      </c>
      <c r="L118" s="95">
        <f>(I118*تعرفه!$C$4)+(J118*تعرفه!$E$4)</f>
        <v>852000</v>
      </c>
      <c r="M118" s="95">
        <f t="shared" si="4"/>
        <v>534900</v>
      </c>
      <c r="N118" s="104">
        <f>(I118*تعرفه!$C$5)+(J118*تعرفه!$E$5)</f>
        <v>453000</v>
      </c>
      <c r="O118" s="104">
        <f t="shared" si="5"/>
        <v>135900</v>
      </c>
      <c r="P118" s="98">
        <f>(I118*تعرفه!$C$6)+(J118*تعرفه!$E$6)</f>
        <v>852000</v>
      </c>
      <c r="Q118" s="98">
        <f t="shared" si="6"/>
        <v>534900</v>
      </c>
      <c r="R118" s="101">
        <f>(I118*تعرفه!$C$7)+(J118*تعرفه!$E$7)</f>
        <v>852000</v>
      </c>
      <c r="S118" s="101">
        <f t="shared" si="7"/>
        <v>534900</v>
      </c>
    </row>
    <row r="119" spans="1:19" ht="31.5">
      <c r="A119" s="7">
        <v>100510</v>
      </c>
      <c r="B119" s="3" t="s">
        <v>20</v>
      </c>
      <c r="C119" s="3" t="s">
        <v>98</v>
      </c>
      <c r="D119" s="3" t="s">
        <v>166</v>
      </c>
      <c r="E119" s="8"/>
      <c r="F119" s="9" t="s">
        <v>193</v>
      </c>
      <c r="G119" s="10"/>
      <c r="H119" s="84">
        <v>3.5</v>
      </c>
      <c r="I119" s="84">
        <v>3.5</v>
      </c>
      <c r="J119" s="84"/>
      <c r="K119" s="86">
        <v>3</v>
      </c>
      <c r="L119" s="95">
        <f>(I119*تعرفه!$B$4)+(J119*تعرفه!$D$4)</f>
        <v>3538500</v>
      </c>
      <c r="M119" s="95">
        <f t="shared" si="4"/>
        <v>2798600</v>
      </c>
      <c r="N119" s="104">
        <f>(I119*تعرفه!$B$5)+(J119*تعرفه!$D$5)</f>
        <v>1057000</v>
      </c>
      <c r="O119" s="104">
        <f t="shared" si="5"/>
        <v>317100</v>
      </c>
      <c r="P119" s="98">
        <f>(I119*تعرفه!$B$6)+(J119*تعرفه!$D$6)</f>
        <v>3538500</v>
      </c>
      <c r="Q119" s="98">
        <f t="shared" si="6"/>
        <v>2798600</v>
      </c>
      <c r="R119" s="101">
        <f>(I119*تعرفه!$B$7)+(J119*تعرفه!$D$7)</f>
        <v>3538500</v>
      </c>
      <c r="S119" s="101">
        <f t="shared" si="7"/>
        <v>2798600</v>
      </c>
    </row>
    <row r="120" spans="1:19" ht="31.5">
      <c r="A120" s="11">
        <v>100511</v>
      </c>
      <c r="B120" s="3" t="s">
        <v>20</v>
      </c>
      <c r="C120" s="3" t="s">
        <v>98</v>
      </c>
      <c r="D120" s="3" t="s">
        <v>166</v>
      </c>
      <c r="E120" s="8" t="s">
        <v>27</v>
      </c>
      <c r="F120" s="14" t="s">
        <v>194</v>
      </c>
      <c r="G120" s="13" t="s">
        <v>195</v>
      </c>
      <c r="H120" s="84">
        <v>0.5</v>
      </c>
      <c r="I120" s="84">
        <v>0.5</v>
      </c>
      <c r="J120" s="84"/>
      <c r="K120" s="86">
        <v>0</v>
      </c>
      <c r="L120" s="95">
        <f>(I120*تعرفه!$C$4)+(J120*تعرفه!$E$4)</f>
        <v>284000</v>
      </c>
      <c r="M120" s="95">
        <f t="shared" si="4"/>
        <v>178300</v>
      </c>
      <c r="N120" s="104">
        <f>(I120*تعرفه!$C$5)+(J120*تعرفه!$E$5)</f>
        <v>151000</v>
      </c>
      <c r="O120" s="104">
        <f t="shared" si="5"/>
        <v>45300</v>
      </c>
      <c r="P120" s="98">
        <f>(I120*تعرفه!$C$6)+(J120*تعرفه!$E$6)</f>
        <v>284000</v>
      </c>
      <c r="Q120" s="98">
        <f t="shared" si="6"/>
        <v>178300</v>
      </c>
      <c r="R120" s="101">
        <f>(I120*تعرفه!$C$7)+(J120*تعرفه!$E$7)</f>
        <v>284000</v>
      </c>
      <c r="S120" s="101">
        <f t="shared" si="7"/>
        <v>178300</v>
      </c>
    </row>
    <row r="121" spans="1:19" ht="31.5">
      <c r="A121" s="11">
        <v>100512</v>
      </c>
      <c r="B121" s="3" t="s">
        <v>20</v>
      </c>
      <c r="C121" s="3" t="s">
        <v>98</v>
      </c>
      <c r="D121" s="3" t="s">
        <v>166</v>
      </c>
      <c r="E121" s="8" t="s">
        <v>27</v>
      </c>
      <c r="F121" s="14" t="s">
        <v>196</v>
      </c>
      <c r="G121" s="13" t="s">
        <v>191</v>
      </c>
      <c r="H121" s="84">
        <v>1</v>
      </c>
      <c r="I121" s="84">
        <v>1</v>
      </c>
      <c r="J121" s="84"/>
      <c r="K121" s="86">
        <v>0</v>
      </c>
      <c r="L121" s="95">
        <f>(I121*تعرفه!$C$4)+(J121*تعرفه!$E$4)</f>
        <v>568000</v>
      </c>
      <c r="M121" s="95">
        <f t="shared" si="4"/>
        <v>356600</v>
      </c>
      <c r="N121" s="104">
        <f>(I121*تعرفه!$C$5)+(J121*تعرفه!$E$5)</f>
        <v>302000</v>
      </c>
      <c r="O121" s="104">
        <f t="shared" si="5"/>
        <v>90600</v>
      </c>
      <c r="P121" s="98">
        <f>(I121*تعرفه!$C$6)+(J121*تعرفه!$E$6)</f>
        <v>568000</v>
      </c>
      <c r="Q121" s="98">
        <f t="shared" si="6"/>
        <v>356600</v>
      </c>
      <c r="R121" s="101">
        <f>(I121*تعرفه!$C$7)+(J121*تعرفه!$E$7)</f>
        <v>568000</v>
      </c>
      <c r="S121" s="101">
        <f t="shared" si="7"/>
        <v>356600</v>
      </c>
    </row>
    <row r="122" spans="1:19" ht="47.25">
      <c r="A122" s="7">
        <v>100515</v>
      </c>
      <c r="B122" s="3" t="s">
        <v>20</v>
      </c>
      <c r="C122" s="3" t="s">
        <v>98</v>
      </c>
      <c r="D122" s="3" t="s">
        <v>166</v>
      </c>
      <c r="E122" s="8"/>
      <c r="F122" s="9" t="s">
        <v>197</v>
      </c>
      <c r="G122" s="10"/>
      <c r="H122" s="84">
        <v>20</v>
      </c>
      <c r="I122" s="84">
        <v>20</v>
      </c>
      <c r="J122" s="84"/>
      <c r="K122" s="86">
        <v>0</v>
      </c>
      <c r="L122" s="95">
        <f>(I122*تعرفه!$B$4)+(J122*تعرفه!$D$4)</f>
        <v>20220000</v>
      </c>
      <c r="M122" s="95">
        <f t="shared" si="4"/>
        <v>15992000</v>
      </c>
      <c r="N122" s="104">
        <f>(I122*تعرفه!$B$5)+(J122*تعرفه!$D$5)</f>
        <v>6040000</v>
      </c>
      <c r="O122" s="104">
        <f t="shared" si="5"/>
        <v>1812000</v>
      </c>
      <c r="P122" s="98">
        <f>(I122*تعرفه!$B$6)+(J122*تعرفه!$D$6)</f>
        <v>20220000</v>
      </c>
      <c r="Q122" s="98">
        <f t="shared" si="6"/>
        <v>15992000</v>
      </c>
      <c r="R122" s="101">
        <f>(I122*تعرفه!$B$7)+(J122*تعرفه!$D$7)</f>
        <v>20220000</v>
      </c>
      <c r="S122" s="101">
        <f t="shared" si="7"/>
        <v>15992000</v>
      </c>
    </row>
    <row r="123" spans="1:19" ht="21.75">
      <c r="A123" s="11">
        <v>100520</v>
      </c>
      <c r="B123" s="3" t="s">
        <v>20</v>
      </c>
      <c r="C123" s="3" t="s">
        <v>98</v>
      </c>
      <c r="D123" s="3" t="s">
        <v>166</v>
      </c>
      <c r="E123" s="8" t="s">
        <v>171</v>
      </c>
      <c r="F123" s="14" t="s">
        <v>198</v>
      </c>
      <c r="G123" s="13"/>
      <c r="H123" s="84">
        <v>12</v>
      </c>
      <c r="I123" s="84">
        <v>12</v>
      </c>
      <c r="J123" s="84"/>
      <c r="K123" s="88">
        <v>5</v>
      </c>
      <c r="L123" s="95">
        <f>(I123*تعرفه!$B$4)+(J123*تعرفه!$D$4)</f>
        <v>12132000</v>
      </c>
      <c r="M123" s="95">
        <f t="shared" si="4"/>
        <v>9595200</v>
      </c>
      <c r="N123" s="104">
        <f>(I123*تعرفه!$B$5)+(J123*تعرفه!$D$5)</f>
        <v>3624000</v>
      </c>
      <c r="O123" s="104">
        <f t="shared" si="5"/>
        <v>1087200</v>
      </c>
      <c r="P123" s="98">
        <f>(I123*تعرفه!$B$6)+(J123*تعرفه!$D$6)</f>
        <v>12132000</v>
      </c>
      <c r="Q123" s="98">
        <f t="shared" si="6"/>
        <v>9595200</v>
      </c>
      <c r="R123" s="101">
        <f>(I123*تعرفه!$B$7)+(J123*تعرفه!$D$7)</f>
        <v>12132000</v>
      </c>
      <c r="S123" s="101">
        <f t="shared" si="7"/>
        <v>9595200</v>
      </c>
    </row>
    <row r="124" spans="1:19" ht="31.5">
      <c r="A124" s="11">
        <v>100525</v>
      </c>
      <c r="B124" s="3" t="s">
        <v>20</v>
      </c>
      <c r="C124" s="3" t="s">
        <v>98</v>
      </c>
      <c r="D124" s="3" t="s">
        <v>166</v>
      </c>
      <c r="E124" s="8" t="s">
        <v>171</v>
      </c>
      <c r="F124" s="14" t="s">
        <v>199</v>
      </c>
      <c r="G124" s="13"/>
      <c r="H124" s="84">
        <v>22.4</v>
      </c>
      <c r="I124" s="84">
        <v>22.4</v>
      </c>
      <c r="J124" s="84"/>
      <c r="K124" s="88">
        <v>0</v>
      </c>
      <c r="L124" s="95">
        <f>(I124*تعرفه!$B$4)+(J124*تعرفه!$D$4)</f>
        <v>22646400</v>
      </c>
      <c r="M124" s="95">
        <f t="shared" si="4"/>
        <v>17911040</v>
      </c>
      <c r="N124" s="104">
        <f>(I124*تعرفه!$B$5)+(J124*تعرفه!$D$5)</f>
        <v>6764800</v>
      </c>
      <c r="O124" s="104">
        <f t="shared" si="5"/>
        <v>2029440</v>
      </c>
      <c r="P124" s="98">
        <f>(I124*تعرفه!$B$6)+(J124*تعرفه!$D$6)</f>
        <v>22646400</v>
      </c>
      <c r="Q124" s="98">
        <f t="shared" si="6"/>
        <v>17911040</v>
      </c>
      <c r="R124" s="101">
        <f>(I124*تعرفه!$B$7)+(J124*تعرفه!$D$7)</f>
        <v>22646400</v>
      </c>
      <c r="S124" s="101">
        <f t="shared" si="7"/>
        <v>17911040</v>
      </c>
    </row>
    <row r="125" spans="1:19" ht="47.25">
      <c r="A125" s="11">
        <v>100526</v>
      </c>
      <c r="B125" s="3" t="s">
        <v>20</v>
      </c>
      <c r="C125" s="3" t="s">
        <v>98</v>
      </c>
      <c r="D125" s="3" t="s">
        <v>166</v>
      </c>
      <c r="E125" s="8" t="s">
        <v>171</v>
      </c>
      <c r="F125" s="14" t="s">
        <v>200</v>
      </c>
      <c r="G125" s="13"/>
      <c r="H125" s="84">
        <v>19</v>
      </c>
      <c r="I125" s="84">
        <v>19</v>
      </c>
      <c r="J125" s="84"/>
      <c r="K125" s="86">
        <v>0</v>
      </c>
      <c r="L125" s="95">
        <f>(I125*تعرفه!$B$4)+(J125*تعرفه!$D$4)</f>
        <v>19209000</v>
      </c>
      <c r="M125" s="95">
        <f t="shared" si="4"/>
        <v>15192400</v>
      </c>
      <c r="N125" s="104">
        <f>(I125*تعرفه!$B$5)+(J125*تعرفه!$D$5)</f>
        <v>5738000</v>
      </c>
      <c r="O125" s="104">
        <f t="shared" si="5"/>
        <v>1721400</v>
      </c>
      <c r="P125" s="98">
        <f>(I125*تعرفه!$B$6)+(J125*تعرفه!$D$6)</f>
        <v>19209000</v>
      </c>
      <c r="Q125" s="98">
        <f t="shared" si="6"/>
        <v>15192400</v>
      </c>
      <c r="R125" s="101">
        <f>(I125*تعرفه!$B$7)+(J125*تعرفه!$D$7)</f>
        <v>19209000</v>
      </c>
      <c r="S125" s="101">
        <f t="shared" si="7"/>
        <v>15192400</v>
      </c>
    </row>
    <row r="126" spans="1:19" ht="21.75">
      <c r="A126" s="11">
        <v>100528</v>
      </c>
      <c r="B126" s="3" t="s">
        <v>20</v>
      </c>
      <c r="C126" s="3" t="s">
        <v>98</v>
      </c>
      <c r="D126" s="3" t="s">
        <v>166</v>
      </c>
      <c r="E126" s="8" t="s">
        <v>171</v>
      </c>
      <c r="F126" s="14" t="s">
        <v>201</v>
      </c>
      <c r="G126" s="13"/>
      <c r="H126" s="84">
        <v>19</v>
      </c>
      <c r="I126" s="84">
        <v>19</v>
      </c>
      <c r="J126" s="84"/>
      <c r="K126" s="86">
        <v>0</v>
      </c>
      <c r="L126" s="95">
        <f>(I126*تعرفه!$B$4)+(J126*تعرفه!$D$4)</f>
        <v>19209000</v>
      </c>
      <c r="M126" s="95">
        <f t="shared" si="4"/>
        <v>15192400</v>
      </c>
      <c r="N126" s="104">
        <f>(I126*تعرفه!$B$5)+(J126*تعرفه!$D$5)</f>
        <v>5738000</v>
      </c>
      <c r="O126" s="104">
        <f t="shared" si="5"/>
        <v>1721400</v>
      </c>
      <c r="P126" s="98">
        <f>(I126*تعرفه!$B$6)+(J126*تعرفه!$D$6)</f>
        <v>19209000</v>
      </c>
      <c r="Q126" s="98">
        <f t="shared" si="6"/>
        <v>15192400</v>
      </c>
      <c r="R126" s="101">
        <f>(I126*تعرفه!$B$7)+(J126*تعرفه!$D$7)</f>
        <v>19209000</v>
      </c>
      <c r="S126" s="101">
        <f t="shared" si="7"/>
        <v>15192400</v>
      </c>
    </row>
    <row r="127" spans="1:19" ht="31.5">
      <c r="A127" s="7">
        <v>100530</v>
      </c>
      <c r="B127" s="3" t="s">
        <v>20</v>
      </c>
      <c r="C127" s="3" t="s">
        <v>98</v>
      </c>
      <c r="D127" s="3" t="s">
        <v>202</v>
      </c>
      <c r="E127" s="8"/>
      <c r="F127" s="9" t="s">
        <v>203</v>
      </c>
      <c r="G127" s="10"/>
      <c r="H127" s="84">
        <v>23</v>
      </c>
      <c r="I127" s="84">
        <v>23</v>
      </c>
      <c r="J127" s="84"/>
      <c r="K127" s="86">
        <v>5</v>
      </c>
      <c r="L127" s="95">
        <f>(I127*تعرفه!$B$4)+(J127*تعرفه!$D$4)</f>
        <v>23253000</v>
      </c>
      <c r="M127" s="95">
        <f t="shared" si="4"/>
        <v>18390800</v>
      </c>
      <c r="N127" s="104">
        <f>(I127*تعرفه!$B$5)+(J127*تعرفه!$D$5)</f>
        <v>6946000</v>
      </c>
      <c r="O127" s="104">
        <f t="shared" si="5"/>
        <v>2083800</v>
      </c>
      <c r="P127" s="98">
        <f>(I127*تعرفه!$B$6)+(J127*تعرفه!$D$6)</f>
        <v>23253000</v>
      </c>
      <c r="Q127" s="98">
        <f t="shared" si="6"/>
        <v>18390800</v>
      </c>
      <c r="R127" s="101">
        <f>(I127*تعرفه!$B$7)+(J127*تعرفه!$D$7)</f>
        <v>23253000</v>
      </c>
      <c r="S127" s="101">
        <f t="shared" si="7"/>
        <v>18390800</v>
      </c>
    </row>
    <row r="128" spans="1:19" ht="47.25">
      <c r="A128" s="7">
        <v>100532</v>
      </c>
      <c r="B128" s="3" t="s">
        <v>20</v>
      </c>
      <c r="C128" s="3" t="s">
        <v>98</v>
      </c>
      <c r="D128" s="3" t="s">
        <v>202</v>
      </c>
      <c r="E128" s="8"/>
      <c r="F128" s="14" t="s">
        <v>204</v>
      </c>
      <c r="G128" s="13"/>
      <c r="H128" s="84">
        <v>17</v>
      </c>
      <c r="I128" s="84">
        <v>17</v>
      </c>
      <c r="J128" s="84"/>
      <c r="K128" s="86" t="s">
        <v>126</v>
      </c>
      <c r="L128" s="95">
        <f>(I128*تعرفه!$B$4)+(J128*تعرفه!$D$4)</f>
        <v>17187000</v>
      </c>
      <c r="M128" s="95">
        <f t="shared" si="4"/>
        <v>13593200</v>
      </c>
      <c r="N128" s="104">
        <f>(I128*تعرفه!$B$5)+(J128*تعرفه!$D$5)</f>
        <v>5134000</v>
      </c>
      <c r="O128" s="104">
        <f t="shared" si="5"/>
        <v>1540200</v>
      </c>
      <c r="P128" s="98">
        <f>(I128*تعرفه!$B$6)+(J128*تعرفه!$D$6)</f>
        <v>17187000</v>
      </c>
      <c r="Q128" s="98">
        <f t="shared" si="6"/>
        <v>13593200</v>
      </c>
      <c r="R128" s="101">
        <f>(I128*تعرفه!$B$7)+(J128*تعرفه!$D$7)</f>
        <v>17187000</v>
      </c>
      <c r="S128" s="101">
        <f t="shared" si="7"/>
        <v>13593200</v>
      </c>
    </row>
    <row r="129" spans="1:19" ht="31.5">
      <c r="A129" s="7">
        <v>100535</v>
      </c>
      <c r="B129" s="3" t="s">
        <v>20</v>
      </c>
      <c r="C129" s="3" t="s">
        <v>98</v>
      </c>
      <c r="D129" s="3" t="s">
        <v>202</v>
      </c>
      <c r="E129" s="8"/>
      <c r="F129" s="9" t="s">
        <v>205</v>
      </c>
      <c r="G129" s="10"/>
      <c r="H129" s="84">
        <v>29</v>
      </c>
      <c r="I129" s="84">
        <v>29</v>
      </c>
      <c r="J129" s="84"/>
      <c r="K129" s="86">
        <v>5</v>
      </c>
      <c r="L129" s="95">
        <f>(I129*تعرفه!$B$4)+(J129*تعرفه!$D$4)</f>
        <v>29319000</v>
      </c>
      <c r="M129" s="95">
        <f t="shared" si="4"/>
        <v>23188400</v>
      </c>
      <c r="N129" s="104">
        <f>(I129*تعرفه!$B$5)+(J129*تعرفه!$D$5)</f>
        <v>8758000</v>
      </c>
      <c r="O129" s="104">
        <f t="shared" si="5"/>
        <v>2627400</v>
      </c>
      <c r="P129" s="98">
        <f>(I129*تعرفه!$B$6)+(J129*تعرفه!$D$6)</f>
        <v>29319000</v>
      </c>
      <c r="Q129" s="98">
        <f t="shared" si="6"/>
        <v>23188400</v>
      </c>
      <c r="R129" s="101">
        <f>(I129*تعرفه!$B$7)+(J129*تعرفه!$D$7)</f>
        <v>29319000</v>
      </c>
      <c r="S129" s="101">
        <f t="shared" si="7"/>
        <v>23188400</v>
      </c>
    </row>
    <row r="130" spans="1:19" ht="31.5">
      <c r="A130" s="7">
        <v>100540</v>
      </c>
      <c r="B130" s="3" t="s">
        <v>20</v>
      </c>
      <c r="C130" s="3" t="s">
        <v>98</v>
      </c>
      <c r="D130" s="3" t="s">
        <v>202</v>
      </c>
      <c r="E130" s="8"/>
      <c r="F130" s="9" t="s">
        <v>206</v>
      </c>
      <c r="G130" s="10"/>
      <c r="H130" s="84">
        <v>36</v>
      </c>
      <c r="I130" s="84">
        <v>36</v>
      </c>
      <c r="J130" s="84"/>
      <c r="K130" s="86">
        <v>5</v>
      </c>
      <c r="L130" s="95">
        <f>(I130*تعرفه!$B$4)+(J130*تعرفه!$D$4)</f>
        <v>36396000</v>
      </c>
      <c r="M130" s="95">
        <f t="shared" si="4"/>
        <v>28785600</v>
      </c>
      <c r="N130" s="104">
        <f>(I130*تعرفه!$B$5)+(J130*تعرفه!$D$5)</f>
        <v>10872000</v>
      </c>
      <c r="O130" s="104">
        <f t="shared" si="5"/>
        <v>3261600</v>
      </c>
      <c r="P130" s="98">
        <f>(I130*تعرفه!$B$6)+(J130*تعرفه!$D$6)</f>
        <v>36396000</v>
      </c>
      <c r="Q130" s="98">
        <f t="shared" si="6"/>
        <v>28785600</v>
      </c>
      <c r="R130" s="101">
        <f>(I130*تعرفه!$B$7)+(J130*تعرفه!$D$7)</f>
        <v>36396000</v>
      </c>
      <c r="S130" s="101">
        <f t="shared" si="7"/>
        <v>28785600</v>
      </c>
    </row>
    <row r="131" spans="1:19" ht="63">
      <c r="A131" s="7">
        <v>100545</v>
      </c>
      <c r="B131" s="3" t="s">
        <v>20</v>
      </c>
      <c r="C131" s="3" t="s">
        <v>98</v>
      </c>
      <c r="D131" s="3" t="s">
        <v>202</v>
      </c>
      <c r="E131" s="8"/>
      <c r="F131" s="9" t="s">
        <v>207</v>
      </c>
      <c r="G131" s="10"/>
      <c r="H131" s="84">
        <v>33</v>
      </c>
      <c r="I131" s="84">
        <v>33</v>
      </c>
      <c r="J131" s="84"/>
      <c r="K131" s="86">
        <v>5</v>
      </c>
      <c r="L131" s="95">
        <f>(I131*تعرفه!$B$4)+(J131*تعرفه!$D$4)</f>
        <v>33363000</v>
      </c>
      <c r="M131" s="95">
        <f t="shared" si="4"/>
        <v>26386800</v>
      </c>
      <c r="N131" s="104">
        <f>(I131*تعرفه!$B$5)+(J131*تعرفه!$D$5)</f>
        <v>9966000</v>
      </c>
      <c r="O131" s="104">
        <f t="shared" si="5"/>
        <v>2989800</v>
      </c>
      <c r="P131" s="98">
        <f>(I131*تعرفه!$B$6)+(J131*تعرفه!$D$6)</f>
        <v>33363000</v>
      </c>
      <c r="Q131" s="98">
        <f t="shared" si="6"/>
        <v>26386800</v>
      </c>
      <c r="R131" s="101">
        <f>(I131*تعرفه!$B$7)+(J131*تعرفه!$D$7)</f>
        <v>33363000</v>
      </c>
      <c r="S131" s="101">
        <f t="shared" si="7"/>
        <v>26386800</v>
      </c>
    </row>
    <row r="132" spans="1:19" ht="63">
      <c r="A132" s="7">
        <v>100550</v>
      </c>
      <c r="B132" s="3" t="s">
        <v>20</v>
      </c>
      <c r="C132" s="3" t="s">
        <v>98</v>
      </c>
      <c r="D132" s="3" t="s">
        <v>202</v>
      </c>
      <c r="E132" s="8"/>
      <c r="F132" s="9" t="s">
        <v>208</v>
      </c>
      <c r="G132" s="10"/>
      <c r="H132" s="84">
        <v>45</v>
      </c>
      <c r="I132" s="84">
        <v>45</v>
      </c>
      <c r="J132" s="84"/>
      <c r="K132" s="86">
        <v>5</v>
      </c>
      <c r="L132" s="95">
        <f>(I132*تعرفه!$B$4)+(J132*تعرفه!$D$4)</f>
        <v>45495000</v>
      </c>
      <c r="M132" s="95">
        <f t="shared" si="4"/>
        <v>35982000</v>
      </c>
      <c r="N132" s="104">
        <f>(I132*تعرفه!$B$5)+(J132*تعرفه!$D$5)</f>
        <v>13590000</v>
      </c>
      <c r="O132" s="104">
        <f t="shared" si="5"/>
        <v>4077000</v>
      </c>
      <c r="P132" s="98">
        <f>(I132*تعرفه!$B$6)+(J132*تعرفه!$D$6)</f>
        <v>45495000</v>
      </c>
      <c r="Q132" s="98">
        <f t="shared" si="6"/>
        <v>35982000</v>
      </c>
      <c r="R132" s="101">
        <f>(I132*تعرفه!$B$7)+(J132*تعرفه!$D$7)</f>
        <v>45495000</v>
      </c>
      <c r="S132" s="101">
        <f t="shared" si="7"/>
        <v>35982000</v>
      </c>
    </row>
    <row r="133" spans="1:19" ht="30">
      <c r="A133" s="11">
        <v>100555</v>
      </c>
      <c r="B133" s="3" t="s">
        <v>20</v>
      </c>
      <c r="C133" s="3" t="s">
        <v>98</v>
      </c>
      <c r="D133" s="3" t="s">
        <v>209</v>
      </c>
      <c r="E133" s="8" t="s">
        <v>27</v>
      </c>
      <c r="F133" s="14" t="s">
        <v>210</v>
      </c>
      <c r="G133" s="13"/>
      <c r="H133" s="84">
        <v>4</v>
      </c>
      <c r="I133" s="84">
        <v>4</v>
      </c>
      <c r="J133" s="84"/>
      <c r="K133" s="86">
        <v>0</v>
      </c>
      <c r="L133" s="95">
        <f>(I133*تعرفه!$C$4)+(J133*تعرفه!$E$4)</f>
        <v>2272000</v>
      </c>
      <c r="M133" s="95">
        <f t="shared" ref="M133:M196" si="8">L133-(N133*0.7)</f>
        <v>1426400</v>
      </c>
      <c r="N133" s="104">
        <f>(I133*تعرفه!$C$5)+(J133*تعرفه!$E$5)</f>
        <v>1208000</v>
      </c>
      <c r="O133" s="104">
        <f t="shared" ref="O133:O196" si="9">N133*0.3</f>
        <v>362400</v>
      </c>
      <c r="P133" s="98">
        <f>(I133*تعرفه!$C$6)+(J133*تعرفه!$E$6)</f>
        <v>2272000</v>
      </c>
      <c r="Q133" s="98">
        <f t="shared" ref="Q133:Q196" si="10">P133-(N133*0.7)</f>
        <v>1426400</v>
      </c>
      <c r="R133" s="101">
        <f>(I133*تعرفه!$C$7)+(J133*تعرفه!$E$7)</f>
        <v>2272000</v>
      </c>
      <c r="S133" s="101">
        <f t="shared" ref="S133:S196" si="11">R133-(N133*0.7)</f>
        <v>1426400</v>
      </c>
    </row>
    <row r="134" spans="1:19" ht="63">
      <c r="A134" s="11">
        <v>100557</v>
      </c>
      <c r="B134" s="3" t="s">
        <v>20</v>
      </c>
      <c r="C134" s="3" t="s">
        <v>98</v>
      </c>
      <c r="D134" s="3" t="s">
        <v>209</v>
      </c>
      <c r="E134" s="8" t="s">
        <v>27</v>
      </c>
      <c r="F134" s="14" t="s">
        <v>211</v>
      </c>
      <c r="G134" s="13"/>
      <c r="H134" s="84">
        <v>6</v>
      </c>
      <c r="I134" s="84">
        <v>6</v>
      </c>
      <c r="J134" s="84"/>
      <c r="K134" s="86" t="s">
        <v>212</v>
      </c>
      <c r="L134" s="95">
        <f>(I134*تعرفه!$C$4)+(J134*تعرفه!$E$4)</f>
        <v>3408000</v>
      </c>
      <c r="M134" s="95">
        <f t="shared" si="8"/>
        <v>2139600</v>
      </c>
      <c r="N134" s="104">
        <f>(I134*تعرفه!$C$5)+(J134*تعرفه!$E$5)</f>
        <v>1812000</v>
      </c>
      <c r="O134" s="104">
        <f t="shared" si="9"/>
        <v>543600</v>
      </c>
      <c r="P134" s="98">
        <f>(I134*تعرفه!$C$6)+(J134*تعرفه!$E$6)</f>
        <v>3408000</v>
      </c>
      <c r="Q134" s="98">
        <f t="shared" si="10"/>
        <v>2139600</v>
      </c>
      <c r="R134" s="101">
        <f>(I134*تعرفه!$C$7)+(J134*تعرفه!$E$7)</f>
        <v>3408000</v>
      </c>
      <c r="S134" s="101">
        <f t="shared" si="11"/>
        <v>2139600</v>
      </c>
    </row>
    <row r="135" spans="1:19" ht="47.25">
      <c r="A135" s="11">
        <v>100560</v>
      </c>
      <c r="B135" s="3" t="s">
        <v>20</v>
      </c>
      <c r="C135" s="3" t="s">
        <v>98</v>
      </c>
      <c r="D135" s="3" t="s">
        <v>209</v>
      </c>
      <c r="E135" s="8" t="s">
        <v>27</v>
      </c>
      <c r="F135" s="14" t="s">
        <v>213</v>
      </c>
      <c r="G135" s="13"/>
      <c r="H135" s="84">
        <v>8</v>
      </c>
      <c r="I135" s="84">
        <v>8</v>
      </c>
      <c r="J135" s="84"/>
      <c r="K135" s="86">
        <v>3</v>
      </c>
      <c r="L135" s="95">
        <f>(I135*تعرفه!$C$4)+(J135*تعرفه!$E$4)</f>
        <v>4544000</v>
      </c>
      <c r="M135" s="95">
        <f t="shared" si="8"/>
        <v>2852800</v>
      </c>
      <c r="N135" s="104">
        <f>(I135*تعرفه!$C$5)+(J135*تعرفه!$E$5)</f>
        <v>2416000</v>
      </c>
      <c r="O135" s="104">
        <f t="shared" si="9"/>
        <v>724800</v>
      </c>
      <c r="P135" s="98">
        <f>(I135*تعرفه!$C$6)+(J135*تعرفه!$E$6)</f>
        <v>4544000</v>
      </c>
      <c r="Q135" s="98">
        <f t="shared" si="10"/>
        <v>2852800</v>
      </c>
      <c r="R135" s="101">
        <f>(I135*تعرفه!$C$7)+(J135*تعرفه!$E$7)</f>
        <v>4544000</v>
      </c>
      <c r="S135" s="101">
        <f t="shared" si="11"/>
        <v>2852800</v>
      </c>
    </row>
    <row r="136" spans="1:19" ht="47.25">
      <c r="A136" s="11">
        <v>100562</v>
      </c>
      <c r="B136" s="3" t="s">
        <v>20</v>
      </c>
      <c r="C136" s="3" t="s">
        <v>98</v>
      </c>
      <c r="D136" s="3" t="s">
        <v>209</v>
      </c>
      <c r="E136" s="8" t="s">
        <v>27</v>
      </c>
      <c r="F136" s="14" t="s">
        <v>214</v>
      </c>
      <c r="G136" s="13"/>
      <c r="H136" s="84">
        <v>9</v>
      </c>
      <c r="I136" s="84">
        <v>9</v>
      </c>
      <c r="J136" s="84"/>
      <c r="K136" s="86" t="s">
        <v>212</v>
      </c>
      <c r="L136" s="95">
        <f>(I136*تعرفه!$C$4)+(J136*تعرفه!$E$4)</f>
        <v>5112000</v>
      </c>
      <c r="M136" s="95">
        <f t="shared" si="8"/>
        <v>3209400</v>
      </c>
      <c r="N136" s="104">
        <f>(I136*تعرفه!$C$5)+(J136*تعرفه!$E$5)</f>
        <v>2718000</v>
      </c>
      <c r="O136" s="104">
        <f t="shared" si="9"/>
        <v>815400</v>
      </c>
      <c r="P136" s="98">
        <f>(I136*تعرفه!$C$6)+(J136*تعرفه!$E$6)</f>
        <v>5112000</v>
      </c>
      <c r="Q136" s="98">
        <f t="shared" si="10"/>
        <v>3209400</v>
      </c>
      <c r="R136" s="101">
        <f>(I136*تعرفه!$C$7)+(J136*تعرفه!$E$7)</f>
        <v>5112000</v>
      </c>
      <c r="S136" s="101">
        <f t="shared" si="11"/>
        <v>3209400</v>
      </c>
    </row>
    <row r="137" spans="1:19" ht="47.25">
      <c r="A137" s="11">
        <v>100563</v>
      </c>
      <c r="B137" s="3" t="s">
        <v>20</v>
      </c>
      <c r="C137" s="3" t="s">
        <v>98</v>
      </c>
      <c r="D137" s="3" t="s">
        <v>209</v>
      </c>
      <c r="E137" s="8" t="s">
        <v>27</v>
      </c>
      <c r="F137" s="14" t="s">
        <v>215</v>
      </c>
      <c r="G137" s="13"/>
      <c r="H137" s="84">
        <v>11</v>
      </c>
      <c r="I137" s="84">
        <v>11</v>
      </c>
      <c r="J137" s="84"/>
      <c r="K137" s="86" t="s">
        <v>212</v>
      </c>
      <c r="L137" s="95">
        <f>(I137*تعرفه!$C$4)+(J137*تعرفه!$E$4)</f>
        <v>6248000</v>
      </c>
      <c r="M137" s="95">
        <f t="shared" si="8"/>
        <v>3922600</v>
      </c>
      <c r="N137" s="104">
        <f>(I137*تعرفه!$C$5)+(J137*تعرفه!$E$5)</f>
        <v>3322000</v>
      </c>
      <c r="O137" s="104">
        <f t="shared" si="9"/>
        <v>996600</v>
      </c>
      <c r="P137" s="98">
        <f>(I137*تعرفه!$C$6)+(J137*تعرفه!$E$6)</f>
        <v>6248000</v>
      </c>
      <c r="Q137" s="98">
        <f t="shared" si="10"/>
        <v>3922600</v>
      </c>
      <c r="R137" s="101">
        <f>(I137*تعرفه!$C$7)+(J137*تعرفه!$E$7)</f>
        <v>6248000</v>
      </c>
      <c r="S137" s="101">
        <f t="shared" si="11"/>
        <v>3922600</v>
      </c>
    </row>
    <row r="138" spans="1:19" ht="31.5">
      <c r="A138" s="11">
        <v>100565</v>
      </c>
      <c r="B138" s="3" t="s">
        <v>20</v>
      </c>
      <c r="C138" s="3" t="s">
        <v>98</v>
      </c>
      <c r="D138" s="3" t="s">
        <v>209</v>
      </c>
      <c r="E138" s="8" t="s">
        <v>30</v>
      </c>
      <c r="F138" s="9" t="s">
        <v>216</v>
      </c>
      <c r="G138" s="10" t="s">
        <v>217</v>
      </c>
      <c r="H138" s="84">
        <v>15</v>
      </c>
      <c r="I138" s="84">
        <v>15</v>
      </c>
      <c r="J138" s="84"/>
      <c r="K138" s="86">
        <v>0</v>
      </c>
      <c r="L138" s="95">
        <f>(I138*تعرفه!$C$4)+(J138*تعرفه!$E$4)</f>
        <v>8520000</v>
      </c>
      <c r="M138" s="95">
        <f t="shared" si="8"/>
        <v>5349000</v>
      </c>
      <c r="N138" s="104">
        <f>(I138*تعرفه!$C$5)+(J138*تعرفه!$E$5)</f>
        <v>4530000</v>
      </c>
      <c r="O138" s="104">
        <f t="shared" si="9"/>
        <v>1359000</v>
      </c>
      <c r="P138" s="98">
        <f>(I138*تعرفه!$C$6)+(J138*تعرفه!$E$6)</f>
        <v>8520000</v>
      </c>
      <c r="Q138" s="98">
        <f t="shared" si="10"/>
        <v>5349000</v>
      </c>
      <c r="R138" s="101">
        <f>(I138*تعرفه!$C$7)+(J138*تعرفه!$E$7)</f>
        <v>8520000</v>
      </c>
      <c r="S138" s="101">
        <f t="shared" si="11"/>
        <v>5349000</v>
      </c>
    </row>
    <row r="139" spans="1:19" ht="63">
      <c r="A139" s="11">
        <v>100570</v>
      </c>
      <c r="B139" s="3" t="s">
        <v>20</v>
      </c>
      <c r="C139" s="3" t="s">
        <v>98</v>
      </c>
      <c r="D139" s="3" t="s">
        <v>209</v>
      </c>
      <c r="E139" s="8" t="s">
        <v>163</v>
      </c>
      <c r="F139" s="9" t="s">
        <v>218</v>
      </c>
      <c r="G139" s="10" t="s">
        <v>219</v>
      </c>
      <c r="H139" s="84">
        <v>5</v>
      </c>
      <c r="I139" s="84">
        <v>5</v>
      </c>
      <c r="J139" s="84"/>
      <c r="K139" s="86">
        <v>0</v>
      </c>
      <c r="L139" s="95">
        <f>(I139*تعرفه!$C$4)+(J139*تعرفه!$E$4)</f>
        <v>2840000</v>
      </c>
      <c r="M139" s="95">
        <f t="shared" si="8"/>
        <v>1783000</v>
      </c>
      <c r="N139" s="104">
        <f>(I139*تعرفه!$C$5)+(J139*تعرفه!$E$5)</f>
        <v>1510000</v>
      </c>
      <c r="O139" s="104">
        <f t="shared" si="9"/>
        <v>453000</v>
      </c>
      <c r="P139" s="98">
        <f>(I139*تعرفه!$C$6)+(J139*تعرفه!$E$6)</f>
        <v>2840000</v>
      </c>
      <c r="Q139" s="98">
        <f t="shared" si="10"/>
        <v>1783000</v>
      </c>
      <c r="R139" s="101">
        <f>(I139*تعرفه!$C$7)+(J139*تعرفه!$E$7)</f>
        <v>2840000</v>
      </c>
      <c r="S139" s="101">
        <f t="shared" si="11"/>
        <v>1783000</v>
      </c>
    </row>
    <row r="140" spans="1:19" ht="31.5">
      <c r="A140" s="11">
        <v>100573</v>
      </c>
      <c r="B140" s="3" t="s">
        <v>20</v>
      </c>
      <c r="C140" s="3" t="s">
        <v>98</v>
      </c>
      <c r="D140" s="3" t="s">
        <v>209</v>
      </c>
      <c r="E140" s="8" t="s">
        <v>30</v>
      </c>
      <c r="F140" s="14" t="s">
        <v>220</v>
      </c>
      <c r="G140" s="13"/>
      <c r="H140" s="84">
        <v>2</v>
      </c>
      <c r="I140" s="84">
        <v>2</v>
      </c>
      <c r="J140" s="84"/>
      <c r="K140" s="86" t="s">
        <v>56</v>
      </c>
      <c r="L140" s="95">
        <f>(I140*تعرفه!$C$4)+(J140*تعرفه!$E$4)</f>
        <v>1136000</v>
      </c>
      <c r="M140" s="95">
        <f t="shared" si="8"/>
        <v>713200</v>
      </c>
      <c r="N140" s="104">
        <f>(I140*تعرفه!$C$5)+(J140*تعرفه!$E$5)</f>
        <v>604000</v>
      </c>
      <c r="O140" s="104">
        <f t="shared" si="9"/>
        <v>181200</v>
      </c>
      <c r="P140" s="98">
        <f>(I140*تعرفه!$C$6)+(J140*تعرفه!$E$6)</f>
        <v>1136000</v>
      </c>
      <c r="Q140" s="98">
        <f t="shared" si="10"/>
        <v>713200</v>
      </c>
      <c r="R140" s="101">
        <f>(I140*تعرفه!$C$7)+(J140*تعرفه!$E$7)</f>
        <v>1136000</v>
      </c>
      <c r="S140" s="101">
        <f t="shared" si="11"/>
        <v>713200</v>
      </c>
    </row>
    <row r="141" spans="1:19" ht="31.5">
      <c r="A141" s="11">
        <v>100575</v>
      </c>
      <c r="B141" s="3" t="s">
        <v>20</v>
      </c>
      <c r="C141" s="3" t="s">
        <v>221</v>
      </c>
      <c r="D141" s="3" t="s">
        <v>222</v>
      </c>
      <c r="E141" s="8" t="s">
        <v>27</v>
      </c>
      <c r="F141" s="14" t="s">
        <v>223</v>
      </c>
      <c r="G141" s="13" t="s">
        <v>29</v>
      </c>
      <c r="H141" s="84">
        <v>6</v>
      </c>
      <c r="I141" s="84">
        <v>5</v>
      </c>
      <c r="J141" s="84">
        <v>1</v>
      </c>
      <c r="K141" s="86">
        <v>0</v>
      </c>
      <c r="L141" s="95">
        <f>(I141*تعرفه!$C$4)+(J141*تعرفه!$E$4)</f>
        <v>4617000</v>
      </c>
      <c r="M141" s="95">
        <f t="shared" si="8"/>
        <v>3260400</v>
      </c>
      <c r="N141" s="104">
        <f>(I141*تعرفه!$C$5)+(J141*تعرفه!$E$5)</f>
        <v>1938000</v>
      </c>
      <c r="O141" s="104">
        <f t="shared" si="9"/>
        <v>581400</v>
      </c>
      <c r="P141" s="98">
        <f>(I141*تعرفه!$C$6)+(J141*تعرفه!$E$6)</f>
        <v>4350000</v>
      </c>
      <c r="Q141" s="98">
        <f t="shared" si="10"/>
        <v>2993400</v>
      </c>
      <c r="R141" s="101">
        <f>(I141*تعرفه!$C$7)+(J141*تعرفه!$E$7)</f>
        <v>3549000</v>
      </c>
      <c r="S141" s="101">
        <f t="shared" si="11"/>
        <v>2192400</v>
      </c>
    </row>
    <row r="142" spans="1:19" ht="31.5">
      <c r="A142" s="11">
        <v>100585</v>
      </c>
      <c r="B142" s="3" t="s">
        <v>20</v>
      </c>
      <c r="C142" s="3" t="s">
        <v>221</v>
      </c>
      <c r="D142" s="3" t="s">
        <v>222</v>
      </c>
      <c r="E142" s="8" t="s">
        <v>27</v>
      </c>
      <c r="F142" s="14" t="s">
        <v>224</v>
      </c>
      <c r="G142" s="13" t="s">
        <v>29</v>
      </c>
      <c r="H142" s="84">
        <v>30</v>
      </c>
      <c r="I142" s="84">
        <v>23</v>
      </c>
      <c r="J142" s="84">
        <v>7</v>
      </c>
      <c r="K142" s="88">
        <v>0</v>
      </c>
      <c r="L142" s="95">
        <f>(I142*تعرفه!$C$4)+(J142*تعرفه!$E$4)</f>
        <v>25503000</v>
      </c>
      <c r="M142" s="95">
        <f t="shared" si="8"/>
        <v>18543600</v>
      </c>
      <c r="N142" s="104">
        <f>(I142*تعرفه!$C$5)+(J142*تعرفه!$E$5)</f>
        <v>9942000</v>
      </c>
      <c r="O142" s="104">
        <f t="shared" si="9"/>
        <v>2982600</v>
      </c>
      <c r="P142" s="98">
        <f>(I142*تعرفه!$C$6)+(J142*تعرفه!$E$6)</f>
        <v>23634000</v>
      </c>
      <c r="Q142" s="98">
        <f t="shared" si="10"/>
        <v>16674600</v>
      </c>
      <c r="R142" s="101">
        <f>(I142*تعرفه!$C$7)+(J142*تعرفه!$E$7)</f>
        <v>18027000</v>
      </c>
      <c r="S142" s="101">
        <f t="shared" si="11"/>
        <v>11067600</v>
      </c>
    </row>
    <row r="143" spans="1:19" ht="47.25">
      <c r="A143" s="11">
        <v>100586</v>
      </c>
      <c r="B143" s="3" t="s">
        <v>20</v>
      </c>
      <c r="C143" s="3" t="s">
        <v>221</v>
      </c>
      <c r="D143" s="3" t="s">
        <v>222</v>
      </c>
      <c r="E143" s="8" t="s">
        <v>27</v>
      </c>
      <c r="F143" s="14" t="s">
        <v>225</v>
      </c>
      <c r="G143" s="13" t="s">
        <v>29</v>
      </c>
      <c r="H143" s="84">
        <v>40</v>
      </c>
      <c r="I143" s="84">
        <v>30</v>
      </c>
      <c r="J143" s="84">
        <v>10</v>
      </c>
      <c r="K143" s="88">
        <v>0</v>
      </c>
      <c r="L143" s="95">
        <f>(I143*تعرفه!$C$4)+(J143*تعرفه!$E$4)</f>
        <v>34810000</v>
      </c>
      <c r="M143" s="95">
        <f t="shared" si="8"/>
        <v>25472000</v>
      </c>
      <c r="N143" s="104">
        <f>(I143*تعرفه!$C$5)+(J143*تعرفه!$E$5)</f>
        <v>13340000</v>
      </c>
      <c r="O143" s="104">
        <f t="shared" si="9"/>
        <v>4002000</v>
      </c>
      <c r="P143" s="98">
        <f>(I143*تعرفه!$C$6)+(J143*تعرفه!$E$6)</f>
        <v>32140000</v>
      </c>
      <c r="Q143" s="98">
        <f t="shared" si="10"/>
        <v>22802000</v>
      </c>
      <c r="R143" s="101">
        <f>(I143*تعرفه!$C$7)+(J143*تعرفه!$E$7)</f>
        <v>24130000</v>
      </c>
      <c r="S143" s="101">
        <f t="shared" si="11"/>
        <v>14792000</v>
      </c>
    </row>
    <row r="144" spans="1:19" ht="47.25">
      <c r="A144" s="11">
        <v>100590</v>
      </c>
      <c r="B144" s="3" t="s">
        <v>20</v>
      </c>
      <c r="C144" s="3" t="s">
        <v>221</v>
      </c>
      <c r="D144" s="3" t="s">
        <v>222</v>
      </c>
      <c r="E144" s="8" t="s">
        <v>27</v>
      </c>
      <c r="F144" s="14" t="s">
        <v>226</v>
      </c>
      <c r="G144" s="13" t="s">
        <v>29</v>
      </c>
      <c r="H144" s="84">
        <v>60</v>
      </c>
      <c r="I144" s="84">
        <v>45</v>
      </c>
      <c r="J144" s="84">
        <v>15</v>
      </c>
      <c r="K144" s="88">
        <v>0</v>
      </c>
      <c r="L144" s="95">
        <f>(I144*تعرفه!$C$4)+(J144*تعرفه!$E$4)</f>
        <v>52215000</v>
      </c>
      <c r="M144" s="95">
        <f t="shared" si="8"/>
        <v>38208000</v>
      </c>
      <c r="N144" s="104">
        <f>(I144*تعرفه!$C$5)+(J144*تعرفه!$E$5)</f>
        <v>20010000</v>
      </c>
      <c r="O144" s="104">
        <f t="shared" si="9"/>
        <v>6003000</v>
      </c>
      <c r="P144" s="98">
        <f>(I144*تعرفه!$C$6)+(J144*تعرفه!$E$6)</f>
        <v>48210000</v>
      </c>
      <c r="Q144" s="98">
        <f t="shared" si="10"/>
        <v>34203000</v>
      </c>
      <c r="R144" s="101">
        <f>(I144*تعرفه!$C$7)+(J144*تعرفه!$E$7)</f>
        <v>36195000</v>
      </c>
      <c r="S144" s="101">
        <f t="shared" si="11"/>
        <v>22188000</v>
      </c>
    </row>
    <row r="145" spans="1:19" ht="45">
      <c r="A145" s="7">
        <v>100595</v>
      </c>
      <c r="B145" s="3" t="s">
        <v>20</v>
      </c>
      <c r="C145" s="3" t="s">
        <v>221</v>
      </c>
      <c r="D145" s="3" t="s">
        <v>227</v>
      </c>
      <c r="E145" s="8" t="s">
        <v>30</v>
      </c>
      <c r="F145" s="9" t="s">
        <v>228</v>
      </c>
      <c r="G145" s="10" t="s">
        <v>229</v>
      </c>
      <c r="H145" s="84">
        <v>4.8</v>
      </c>
      <c r="I145" s="84">
        <v>3.6</v>
      </c>
      <c r="J145" s="84">
        <v>1.2</v>
      </c>
      <c r="K145" s="86">
        <v>0</v>
      </c>
      <c r="L145" s="95">
        <f>(I145*تعرفه!$C$4)+(J145*تعرفه!$E$4)</f>
        <v>4177200</v>
      </c>
      <c r="M145" s="95">
        <f t="shared" si="8"/>
        <v>3056640</v>
      </c>
      <c r="N145" s="104">
        <f>(I145*تعرفه!$C$5)+(J145*تعرفه!$E$5)</f>
        <v>1600800</v>
      </c>
      <c r="O145" s="104">
        <f t="shared" si="9"/>
        <v>480240</v>
      </c>
      <c r="P145" s="98">
        <f>(I145*تعرفه!$C$6)+(J145*تعرفه!$E$6)</f>
        <v>3856800</v>
      </c>
      <c r="Q145" s="98">
        <f t="shared" si="10"/>
        <v>2736240</v>
      </c>
      <c r="R145" s="101">
        <f>(I145*تعرفه!$C$7)+(J145*تعرفه!$E$7)</f>
        <v>2895600</v>
      </c>
      <c r="S145" s="101">
        <f t="shared" si="11"/>
        <v>1775040</v>
      </c>
    </row>
    <row r="146" spans="1:19" ht="45">
      <c r="A146" s="11">
        <v>100600</v>
      </c>
      <c r="B146" s="3" t="s">
        <v>20</v>
      </c>
      <c r="C146" s="3" t="s">
        <v>221</v>
      </c>
      <c r="D146" s="3" t="s">
        <v>227</v>
      </c>
      <c r="E146" s="8" t="s">
        <v>27</v>
      </c>
      <c r="F146" s="14" t="s">
        <v>230</v>
      </c>
      <c r="G146" s="13" t="s">
        <v>231</v>
      </c>
      <c r="H146" s="84">
        <v>4</v>
      </c>
      <c r="I146" s="84">
        <v>4</v>
      </c>
      <c r="J146" s="84"/>
      <c r="K146" s="86">
        <v>0</v>
      </c>
      <c r="L146" s="95">
        <f>(I146*تعرفه!$C$4)+(J146*تعرفه!$E$4)</f>
        <v>2272000</v>
      </c>
      <c r="M146" s="95">
        <f t="shared" si="8"/>
        <v>1426400</v>
      </c>
      <c r="N146" s="104">
        <f>(I146*تعرفه!$C$5)+(J146*تعرفه!$E$5)</f>
        <v>1208000</v>
      </c>
      <c r="O146" s="104">
        <f t="shared" si="9"/>
        <v>362400</v>
      </c>
      <c r="P146" s="98">
        <f>(I146*تعرفه!$C$6)+(J146*تعرفه!$E$6)</f>
        <v>2272000</v>
      </c>
      <c r="Q146" s="98">
        <f t="shared" si="10"/>
        <v>1426400</v>
      </c>
      <c r="R146" s="101">
        <f>(I146*تعرفه!$C$7)+(J146*تعرفه!$E$7)</f>
        <v>2272000</v>
      </c>
      <c r="S146" s="101">
        <f t="shared" si="11"/>
        <v>1426400</v>
      </c>
    </row>
    <row r="147" spans="1:19" ht="47.25">
      <c r="A147" s="11">
        <v>100605</v>
      </c>
      <c r="B147" s="3" t="s">
        <v>20</v>
      </c>
      <c r="C147" s="3" t="s">
        <v>221</v>
      </c>
      <c r="D147" s="3" t="s">
        <v>227</v>
      </c>
      <c r="E147" s="8" t="s">
        <v>27</v>
      </c>
      <c r="F147" s="14" t="s">
        <v>232</v>
      </c>
      <c r="G147" s="13"/>
      <c r="H147" s="84">
        <v>4</v>
      </c>
      <c r="I147" s="84">
        <v>2.5</v>
      </c>
      <c r="J147" s="84">
        <v>1.5</v>
      </c>
      <c r="K147" s="88">
        <v>4</v>
      </c>
      <c r="L147" s="95">
        <f>(I147*تعرفه!$C$4)+(J147*تعرفه!$E$4)</f>
        <v>4085500</v>
      </c>
      <c r="M147" s="95">
        <f t="shared" si="8"/>
        <v>3107600</v>
      </c>
      <c r="N147" s="104">
        <f>(I147*تعرفه!$C$5)+(J147*تعرفه!$E$5)</f>
        <v>1397000</v>
      </c>
      <c r="O147" s="104">
        <f t="shared" si="9"/>
        <v>419100</v>
      </c>
      <c r="P147" s="98">
        <f>(I147*تعرفه!$C$6)+(J147*تعرفه!$E$6)</f>
        <v>3685000</v>
      </c>
      <c r="Q147" s="98">
        <f t="shared" si="10"/>
        <v>2707100</v>
      </c>
      <c r="R147" s="101">
        <f>(I147*تعرفه!$C$7)+(J147*تعرفه!$E$7)</f>
        <v>2483500</v>
      </c>
      <c r="S147" s="101">
        <f t="shared" si="11"/>
        <v>1505600</v>
      </c>
    </row>
    <row r="148" spans="1:19" ht="47.25">
      <c r="A148" s="11">
        <v>100610</v>
      </c>
      <c r="B148" s="3" t="s">
        <v>20</v>
      </c>
      <c r="C148" s="3" t="s">
        <v>221</v>
      </c>
      <c r="D148" s="3" t="s">
        <v>233</v>
      </c>
      <c r="E148" s="8"/>
      <c r="F148" s="14" t="s">
        <v>234</v>
      </c>
      <c r="G148" s="13"/>
      <c r="H148" s="84">
        <v>35</v>
      </c>
      <c r="I148" s="84">
        <v>25</v>
      </c>
      <c r="J148" s="84">
        <v>10</v>
      </c>
      <c r="K148" s="88">
        <v>4</v>
      </c>
      <c r="L148" s="95">
        <f>(I148*تعرفه!$B$4)+(J148*تعرفه!$D$4)</f>
        <v>53705000</v>
      </c>
      <c r="M148" s="95">
        <f t="shared" si="8"/>
        <v>45641000</v>
      </c>
      <c r="N148" s="104">
        <f>(I148*تعرفه!$B$5)+(J148*تعرفه!$D$5)</f>
        <v>11520000</v>
      </c>
      <c r="O148" s="104">
        <f t="shared" si="9"/>
        <v>3456000</v>
      </c>
      <c r="P148" s="98">
        <f>(I148*تعرفه!$B$6)+(J148*تعرفه!$D$6)</f>
        <v>49445000</v>
      </c>
      <c r="Q148" s="98">
        <f t="shared" si="10"/>
        <v>41381000</v>
      </c>
      <c r="R148" s="101">
        <f>(I148*تعرفه!$B$7)+(J148*تعرفه!$D$7)</f>
        <v>34255000</v>
      </c>
      <c r="S148" s="101">
        <f t="shared" si="11"/>
        <v>26191000</v>
      </c>
    </row>
    <row r="149" spans="1:19" ht="47.25">
      <c r="A149" s="11">
        <v>100615</v>
      </c>
      <c r="B149" s="3" t="s">
        <v>20</v>
      </c>
      <c r="C149" s="3" t="s">
        <v>221</v>
      </c>
      <c r="D149" s="3" t="s">
        <v>233</v>
      </c>
      <c r="E149" s="8"/>
      <c r="F149" s="14" t="s">
        <v>235</v>
      </c>
      <c r="G149" s="13"/>
      <c r="H149" s="84">
        <v>20</v>
      </c>
      <c r="I149" s="84">
        <v>14</v>
      </c>
      <c r="J149" s="84">
        <v>6</v>
      </c>
      <c r="K149" s="88">
        <v>4</v>
      </c>
      <c r="L149" s="95">
        <f>(I149*تعرفه!$B$4)+(J149*تعرفه!$D$4)</f>
        <v>31212000</v>
      </c>
      <c r="M149" s="95">
        <f t="shared" si="8"/>
        <v>26585000</v>
      </c>
      <c r="N149" s="104">
        <f>(I149*تعرفه!$B$5)+(J149*تعرفه!$D$5)</f>
        <v>6610000</v>
      </c>
      <c r="O149" s="104">
        <f t="shared" si="9"/>
        <v>1983000</v>
      </c>
      <c r="P149" s="98">
        <f>(I149*تعرفه!$B$6)+(J149*تعرفه!$D$6)</f>
        <v>28656000</v>
      </c>
      <c r="Q149" s="98">
        <f t="shared" si="10"/>
        <v>24029000</v>
      </c>
      <c r="R149" s="101">
        <f>(I149*تعرفه!$B$7)+(J149*تعرفه!$D$7)</f>
        <v>19542000</v>
      </c>
      <c r="S149" s="101">
        <f t="shared" si="11"/>
        <v>14915000</v>
      </c>
    </row>
    <row r="150" spans="1:19" ht="63">
      <c r="A150" s="11">
        <v>100620</v>
      </c>
      <c r="B150" s="3" t="s">
        <v>20</v>
      </c>
      <c r="C150" s="3" t="s">
        <v>221</v>
      </c>
      <c r="D150" s="3" t="s">
        <v>233</v>
      </c>
      <c r="E150" s="8" t="s">
        <v>27</v>
      </c>
      <c r="F150" s="14" t="s">
        <v>236</v>
      </c>
      <c r="G150" s="13" t="s">
        <v>237</v>
      </c>
      <c r="H150" s="84">
        <v>4</v>
      </c>
      <c r="I150" s="84">
        <v>2.5</v>
      </c>
      <c r="J150" s="84">
        <v>1.5</v>
      </c>
      <c r="K150" s="86">
        <v>0</v>
      </c>
      <c r="L150" s="95">
        <f>(I150*تعرفه!$C$4)+(J150*تعرفه!$E$4)</f>
        <v>4085500</v>
      </c>
      <c r="M150" s="95">
        <f t="shared" si="8"/>
        <v>3107600</v>
      </c>
      <c r="N150" s="104">
        <f>(I150*تعرفه!$C$5)+(J150*تعرفه!$E$5)</f>
        <v>1397000</v>
      </c>
      <c r="O150" s="104">
        <f t="shared" si="9"/>
        <v>419100</v>
      </c>
      <c r="P150" s="98">
        <f>(I150*تعرفه!$C$6)+(J150*تعرفه!$E$6)</f>
        <v>3685000</v>
      </c>
      <c r="Q150" s="98">
        <f t="shared" si="10"/>
        <v>2707100</v>
      </c>
      <c r="R150" s="101">
        <f>(I150*تعرفه!$C$7)+(J150*تعرفه!$E$7)</f>
        <v>2483500</v>
      </c>
      <c r="S150" s="101">
        <f t="shared" si="11"/>
        <v>1505600</v>
      </c>
    </row>
    <row r="151" spans="1:19" ht="31.5">
      <c r="A151" s="11">
        <v>100623</v>
      </c>
      <c r="B151" s="3" t="s">
        <v>20</v>
      </c>
      <c r="C151" s="3" t="s">
        <v>221</v>
      </c>
      <c r="D151" s="3" t="s">
        <v>233</v>
      </c>
      <c r="E151" s="8" t="s">
        <v>30</v>
      </c>
      <c r="F151" s="14" t="s">
        <v>238</v>
      </c>
      <c r="G151" s="13"/>
      <c r="H151" s="84">
        <v>5</v>
      </c>
      <c r="I151" s="84">
        <v>3</v>
      </c>
      <c r="J151" s="84">
        <v>2</v>
      </c>
      <c r="K151" s="86" t="s">
        <v>56</v>
      </c>
      <c r="L151" s="95">
        <f>(I151*تعرفه!$C$4)+(J151*تعرفه!$E$4)</f>
        <v>5258000</v>
      </c>
      <c r="M151" s="95">
        <f t="shared" si="8"/>
        <v>4024600</v>
      </c>
      <c r="N151" s="104">
        <f>(I151*تعرفه!$C$5)+(J151*تعرفه!$E$5)</f>
        <v>1762000</v>
      </c>
      <c r="O151" s="104">
        <f t="shared" si="9"/>
        <v>528600</v>
      </c>
      <c r="P151" s="98">
        <f>(I151*تعرفه!$C$6)+(J151*تعرفه!$E$6)</f>
        <v>4724000</v>
      </c>
      <c r="Q151" s="98">
        <f t="shared" si="10"/>
        <v>3490600</v>
      </c>
      <c r="R151" s="101">
        <f>(I151*تعرفه!$C$7)+(J151*تعرفه!$E$7)</f>
        <v>3122000</v>
      </c>
      <c r="S151" s="101">
        <f t="shared" si="11"/>
        <v>1888600</v>
      </c>
    </row>
    <row r="152" spans="1:19" ht="31.5">
      <c r="A152" s="11">
        <v>100625</v>
      </c>
      <c r="B152" s="3" t="s">
        <v>20</v>
      </c>
      <c r="C152" s="3" t="s">
        <v>221</v>
      </c>
      <c r="D152" s="3" t="s">
        <v>233</v>
      </c>
      <c r="E152" s="8" t="s">
        <v>30</v>
      </c>
      <c r="F152" s="14" t="s">
        <v>239</v>
      </c>
      <c r="G152" s="13"/>
      <c r="H152" s="84">
        <v>4</v>
      </c>
      <c r="I152" s="84">
        <v>2</v>
      </c>
      <c r="J152" s="84">
        <v>2</v>
      </c>
      <c r="K152" s="86" t="s">
        <v>56</v>
      </c>
      <c r="L152" s="95">
        <f>(I152*تعرفه!$C$4)+(J152*تعرفه!$E$4)</f>
        <v>4690000</v>
      </c>
      <c r="M152" s="95">
        <f t="shared" si="8"/>
        <v>3668000</v>
      </c>
      <c r="N152" s="104">
        <f>(I152*تعرفه!$C$5)+(J152*تعرفه!$E$5)</f>
        <v>1460000</v>
      </c>
      <c r="O152" s="104">
        <f t="shared" si="9"/>
        <v>438000</v>
      </c>
      <c r="P152" s="98">
        <f>(I152*تعرفه!$C$6)+(J152*تعرفه!$E$6)</f>
        <v>4156000</v>
      </c>
      <c r="Q152" s="98">
        <f t="shared" si="10"/>
        <v>3134000</v>
      </c>
      <c r="R152" s="101">
        <f>(I152*تعرفه!$C$7)+(J152*تعرفه!$E$7)</f>
        <v>2554000</v>
      </c>
      <c r="S152" s="101">
        <f t="shared" si="11"/>
        <v>1532000</v>
      </c>
    </row>
    <row r="153" spans="1:19" ht="31.5">
      <c r="A153" s="11">
        <v>100627</v>
      </c>
      <c r="B153" s="3" t="s">
        <v>20</v>
      </c>
      <c r="C153" s="3" t="s">
        <v>221</v>
      </c>
      <c r="D153" s="3" t="s">
        <v>233</v>
      </c>
      <c r="E153" s="8" t="s">
        <v>30</v>
      </c>
      <c r="F153" s="14" t="s">
        <v>240</v>
      </c>
      <c r="G153" s="13"/>
      <c r="H153" s="84">
        <v>3</v>
      </c>
      <c r="I153" s="84">
        <v>3</v>
      </c>
      <c r="J153" s="84"/>
      <c r="K153" s="86">
        <v>0</v>
      </c>
      <c r="L153" s="95">
        <f>(I153*تعرفه!$C$4)+(J153*تعرفه!$E$4)</f>
        <v>1704000</v>
      </c>
      <c r="M153" s="95">
        <f t="shared" si="8"/>
        <v>1069800</v>
      </c>
      <c r="N153" s="104">
        <f>(I153*تعرفه!$C$5)+(J153*تعرفه!$E$5)</f>
        <v>906000</v>
      </c>
      <c r="O153" s="104">
        <f t="shared" si="9"/>
        <v>271800</v>
      </c>
      <c r="P153" s="98">
        <f>(I153*تعرفه!$C$6)+(J153*تعرفه!$E$6)</f>
        <v>1704000</v>
      </c>
      <c r="Q153" s="98">
        <f t="shared" si="10"/>
        <v>1069800</v>
      </c>
      <c r="R153" s="101">
        <f>(I153*تعرفه!$C$7)+(J153*تعرفه!$E$7)</f>
        <v>1704000</v>
      </c>
      <c r="S153" s="101">
        <f t="shared" si="11"/>
        <v>1069800</v>
      </c>
    </row>
    <row r="154" spans="1:19" ht="31.5">
      <c r="A154" s="11">
        <v>100629</v>
      </c>
      <c r="B154" s="3" t="s">
        <v>20</v>
      </c>
      <c r="C154" s="3" t="s">
        <v>221</v>
      </c>
      <c r="D154" s="3" t="s">
        <v>233</v>
      </c>
      <c r="E154" s="8" t="s">
        <v>30</v>
      </c>
      <c r="F154" s="14" t="s">
        <v>241</v>
      </c>
      <c r="G154" s="13"/>
      <c r="H154" s="84">
        <v>2</v>
      </c>
      <c r="I154" s="84">
        <v>2</v>
      </c>
      <c r="J154" s="84"/>
      <c r="K154" s="86">
        <v>0</v>
      </c>
      <c r="L154" s="95">
        <f>(I154*تعرفه!$C$4)+(J154*تعرفه!$E$4)</f>
        <v>1136000</v>
      </c>
      <c r="M154" s="95">
        <f t="shared" si="8"/>
        <v>713200</v>
      </c>
      <c r="N154" s="104">
        <f>(I154*تعرفه!$C$5)+(J154*تعرفه!$E$5)</f>
        <v>604000</v>
      </c>
      <c r="O154" s="104">
        <f t="shared" si="9"/>
        <v>181200</v>
      </c>
      <c r="P154" s="98">
        <f>(I154*تعرفه!$C$6)+(J154*تعرفه!$E$6)</f>
        <v>1136000</v>
      </c>
      <c r="Q154" s="98">
        <f t="shared" si="10"/>
        <v>713200</v>
      </c>
      <c r="R154" s="101">
        <f>(I154*تعرفه!$C$7)+(J154*تعرفه!$E$7)</f>
        <v>1136000</v>
      </c>
      <c r="S154" s="101">
        <f t="shared" si="11"/>
        <v>713200</v>
      </c>
    </row>
    <row r="155" spans="1:19" ht="21.75">
      <c r="A155" s="7">
        <v>100630</v>
      </c>
      <c r="B155" s="3" t="s">
        <v>20</v>
      </c>
      <c r="C155" s="3" t="s">
        <v>242</v>
      </c>
      <c r="D155" s="3" t="s">
        <v>243</v>
      </c>
      <c r="E155" s="8" t="s">
        <v>27</v>
      </c>
      <c r="F155" s="9" t="s">
        <v>244</v>
      </c>
      <c r="G155" s="10"/>
      <c r="H155" s="84">
        <v>2.5</v>
      </c>
      <c r="I155" s="84">
        <v>2.5</v>
      </c>
      <c r="J155" s="84"/>
      <c r="K155" s="86">
        <v>0</v>
      </c>
      <c r="L155" s="95">
        <f>(I155*تعرفه!$C$4)+(J155*تعرفه!$E$4)</f>
        <v>1420000</v>
      </c>
      <c r="M155" s="95">
        <f t="shared" si="8"/>
        <v>891500</v>
      </c>
      <c r="N155" s="104">
        <f>(I155*تعرفه!$C$5)+(J155*تعرفه!$E$5)</f>
        <v>755000</v>
      </c>
      <c r="O155" s="104">
        <f t="shared" si="9"/>
        <v>226500</v>
      </c>
      <c r="P155" s="98">
        <f>(I155*تعرفه!$C$6)+(J155*تعرفه!$E$6)</f>
        <v>1420000</v>
      </c>
      <c r="Q155" s="98">
        <f t="shared" si="10"/>
        <v>891500</v>
      </c>
      <c r="R155" s="101">
        <f>(I155*تعرفه!$C$7)+(J155*تعرفه!$E$7)</f>
        <v>1420000</v>
      </c>
      <c r="S155" s="101">
        <f t="shared" si="11"/>
        <v>891500</v>
      </c>
    </row>
    <row r="156" spans="1:19" ht="31.5">
      <c r="A156" s="7">
        <v>100635</v>
      </c>
      <c r="B156" s="3" t="s">
        <v>20</v>
      </c>
      <c r="C156" s="3" t="s">
        <v>242</v>
      </c>
      <c r="D156" s="3" t="s">
        <v>243</v>
      </c>
      <c r="E156" s="8" t="s">
        <v>44</v>
      </c>
      <c r="F156" s="9" t="s">
        <v>245</v>
      </c>
      <c r="G156" s="10" t="s">
        <v>246</v>
      </c>
      <c r="H156" s="84">
        <v>1</v>
      </c>
      <c r="I156" s="84">
        <v>1</v>
      </c>
      <c r="J156" s="84"/>
      <c r="K156" s="86">
        <v>0</v>
      </c>
      <c r="L156" s="95">
        <f>(I156*تعرفه!$C$4)+(J156*تعرفه!$E$4)</f>
        <v>568000</v>
      </c>
      <c r="M156" s="95">
        <f t="shared" si="8"/>
        <v>356600</v>
      </c>
      <c r="N156" s="104">
        <f>(I156*تعرفه!$C$5)+(J156*تعرفه!$E$5)</f>
        <v>302000</v>
      </c>
      <c r="O156" s="104">
        <f t="shared" si="9"/>
        <v>90600</v>
      </c>
      <c r="P156" s="98">
        <f>(I156*تعرفه!$C$6)+(J156*تعرفه!$E$6)</f>
        <v>568000</v>
      </c>
      <c r="Q156" s="98">
        <f t="shared" si="10"/>
        <v>356600</v>
      </c>
      <c r="R156" s="101">
        <f>(I156*تعرفه!$C$7)+(J156*تعرفه!$E$7)</f>
        <v>568000</v>
      </c>
      <c r="S156" s="101">
        <f t="shared" si="11"/>
        <v>356600</v>
      </c>
    </row>
    <row r="157" spans="1:19" ht="21.75">
      <c r="A157" s="7">
        <v>100640</v>
      </c>
      <c r="B157" s="3" t="s">
        <v>20</v>
      </c>
      <c r="C157" s="3" t="s">
        <v>242</v>
      </c>
      <c r="D157" s="3" t="s">
        <v>243</v>
      </c>
      <c r="E157" s="8"/>
      <c r="F157" s="9" t="s">
        <v>247</v>
      </c>
      <c r="G157" s="10"/>
      <c r="H157" s="84">
        <v>9</v>
      </c>
      <c r="I157" s="84">
        <v>9</v>
      </c>
      <c r="J157" s="84"/>
      <c r="K157" s="86">
        <v>0</v>
      </c>
      <c r="L157" s="95">
        <f>(I157*تعرفه!$B$4)+(J157*تعرفه!$D$4)</f>
        <v>9099000</v>
      </c>
      <c r="M157" s="95">
        <f t="shared" si="8"/>
        <v>7196400</v>
      </c>
      <c r="N157" s="104">
        <f>(I157*تعرفه!$B$5)+(J157*تعرفه!$D$5)</f>
        <v>2718000</v>
      </c>
      <c r="O157" s="104">
        <f t="shared" si="9"/>
        <v>815400</v>
      </c>
      <c r="P157" s="98">
        <f>(I157*تعرفه!$B$6)+(J157*تعرفه!$D$6)</f>
        <v>9099000</v>
      </c>
      <c r="Q157" s="98">
        <f t="shared" si="10"/>
        <v>7196400</v>
      </c>
      <c r="R157" s="101">
        <f>(I157*تعرفه!$B$7)+(J157*تعرفه!$D$7)</f>
        <v>9099000</v>
      </c>
      <c r="S157" s="101">
        <f t="shared" si="11"/>
        <v>7196400</v>
      </c>
    </row>
    <row r="158" spans="1:19" ht="21.75">
      <c r="A158" s="11">
        <v>100645</v>
      </c>
      <c r="B158" s="3" t="s">
        <v>20</v>
      </c>
      <c r="C158" s="3" t="s">
        <v>242</v>
      </c>
      <c r="D158" s="3" t="s">
        <v>243</v>
      </c>
      <c r="E158" s="8" t="s">
        <v>27</v>
      </c>
      <c r="F158" s="14" t="s">
        <v>248</v>
      </c>
      <c r="G158" s="13" t="s">
        <v>249</v>
      </c>
      <c r="H158" s="84">
        <v>2.5</v>
      </c>
      <c r="I158" s="84">
        <v>2.5</v>
      </c>
      <c r="J158" s="84"/>
      <c r="K158" s="86">
        <v>0</v>
      </c>
      <c r="L158" s="95">
        <f>(I158*تعرفه!$C$4)+(J158*تعرفه!$E$4)</f>
        <v>1420000</v>
      </c>
      <c r="M158" s="95">
        <f t="shared" si="8"/>
        <v>891500</v>
      </c>
      <c r="N158" s="104">
        <f>(I158*تعرفه!$C$5)+(J158*تعرفه!$E$5)</f>
        <v>755000</v>
      </c>
      <c r="O158" s="104">
        <f t="shared" si="9"/>
        <v>226500</v>
      </c>
      <c r="P158" s="98">
        <f>(I158*تعرفه!$C$6)+(J158*تعرفه!$E$6)</f>
        <v>1420000</v>
      </c>
      <c r="Q158" s="98">
        <f t="shared" si="10"/>
        <v>891500</v>
      </c>
      <c r="R158" s="101">
        <f>(I158*تعرفه!$C$7)+(J158*تعرفه!$E$7)</f>
        <v>1420000</v>
      </c>
      <c r="S158" s="101">
        <f t="shared" si="11"/>
        <v>891500</v>
      </c>
    </row>
    <row r="159" spans="1:19" ht="47.25">
      <c r="A159" s="7">
        <v>100650</v>
      </c>
      <c r="B159" s="3" t="s">
        <v>20</v>
      </c>
      <c r="C159" s="3" t="s">
        <v>242</v>
      </c>
      <c r="D159" s="3" t="s">
        <v>178</v>
      </c>
      <c r="E159" s="8" t="s">
        <v>27</v>
      </c>
      <c r="F159" s="9" t="s">
        <v>250</v>
      </c>
      <c r="G159" s="10" t="s">
        <v>251</v>
      </c>
      <c r="H159" s="84">
        <v>3.5</v>
      </c>
      <c r="I159" s="84">
        <v>3.5</v>
      </c>
      <c r="J159" s="84"/>
      <c r="K159" s="86">
        <v>0</v>
      </c>
      <c r="L159" s="95">
        <f>(I159*تعرفه!$C$4)+(J159*تعرفه!$E$4)</f>
        <v>1988000</v>
      </c>
      <c r="M159" s="95">
        <f t="shared" si="8"/>
        <v>1248100</v>
      </c>
      <c r="N159" s="104">
        <f>(I159*تعرفه!$C$5)+(J159*تعرفه!$E$5)</f>
        <v>1057000</v>
      </c>
      <c r="O159" s="104">
        <f t="shared" si="9"/>
        <v>317100</v>
      </c>
      <c r="P159" s="98">
        <f>(I159*تعرفه!$C$6)+(J159*تعرفه!$E$6)</f>
        <v>1988000</v>
      </c>
      <c r="Q159" s="98">
        <f t="shared" si="10"/>
        <v>1248100</v>
      </c>
      <c r="R159" s="101">
        <f>(I159*تعرفه!$C$7)+(J159*تعرفه!$E$7)</f>
        <v>1988000</v>
      </c>
      <c r="S159" s="101">
        <f t="shared" si="11"/>
        <v>1248100</v>
      </c>
    </row>
    <row r="160" spans="1:19" ht="31.5">
      <c r="A160" s="11">
        <v>100655</v>
      </c>
      <c r="B160" s="3" t="s">
        <v>20</v>
      </c>
      <c r="C160" s="3" t="s">
        <v>242</v>
      </c>
      <c r="D160" s="3" t="s">
        <v>178</v>
      </c>
      <c r="E160" s="8" t="s">
        <v>27</v>
      </c>
      <c r="F160" s="14" t="s">
        <v>252</v>
      </c>
      <c r="G160" s="13" t="s">
        <v>253</v>
      </c>
      <c r="H160" s="84">
        <v>15</v>
      </c>
      <c r="I160" s="84">
        <v>10</v>
      </c>
      <c r="J160" s="84">
        <v>5</v>
      </c>
      <c r="K160" s="86">
        <v>0</v>
      </c>
      <c r="L160" s="95">
        <f>(I160*تعرفه!$C$4)+(J160*تعرفه!$E$4)</f>
        <v>14565000</v>
      </c>
      <c r="M160" s="95">
        <f t="shared" si="8"/>
        <v>10953000</v>
      </c>
      <c r="N160" s="104">
        <f>(I160*تعرفه!$C$5)+(J160*تعرفه!$E$5)</f>
        <v>5160000</v>
      </c>
      <c r="O160" s="104">
        <f t="shared" si="9"/>
        <v>1548000</v>
      </c>
      <c r="P160" s="98">
        <f>(I160*تعرفه!$C$6)+(J160*تعرفه!$E$6)</f>
        <v>13230000</v>
      </c>
      <c r="Q160" s="98">
        <f t="shared" si="10"/>
        <v>9618000</v>
      </c>
      <c r="R160" s="101">
        <f>(I160*تعرفه!$C$7)+(J160*تعرفه!$E$7)</f>
        <v>9225000</v>
      </c>
      <c r="S160" s="101">
        <f t="shared" si="11"/>
        <v>5613000</v>
      </c>
    </row>
    <row r="161" spans="1:19" ht="47.25">
      <c r="A161" s="11">
        <v>100660</v>
      </c>
      <c r="B161" s="3" t="s">
        <v>20</v>
      </c>
      <c r="C161" s="3" t="s">
        <v>242</v>
      </c>
      <c r="D161" s="3" t="s">
        <v>178</v>
      </c>
      <c r="E161" s="8" t="s">
        <v>27</v>
      </c>
      <c r="F161" s="14" t="s">
        <v>254</v>
      </c>
      <c r="G161" s="13" t="s">
        <v>255</v>
      </c>
      <c r="H161" s="84">
        <v>19</v>
      </c>
      <c r="I161" s="84">
        <v>14</v>
      </c>
      <c r="J161" s="84">
        <v>5</v>
      </c>
      <c r="K161" s="86">
        <v>0</v>
      </c>
      <c r="L161" s="95">
        <f>(I161*تعرفه!$C$4)+(J161*تعرفه!$E$4)</f>
        <v>16837000</v>
      </c>
      <c r="M161" s="95">
        <f t="shared" si="8"/>
        <v>12379400</v>
      </c>
      <c r="N161" s="104">
        <f>(I161*تعرفه!$C$5)+(J161*تعرفه!$E$5)</f>
        <v>6368000</v>
      </c>
      <c r="O161" s="104">
        <f t="shared" si="9"/>
        <v>1910400</v>
      </c>
      <c r="P161" s="98">
        <f>(I161*تعرفه!$C$6)+(J161*تعرفه!$E$6)</f>
        <v>15502000</v>
      </c>
      <c r="Q161" s="98">
        <f t="shared" si="10"/>
        <v>11044400</v>
      </c>
      <c r="R161" s="101">
        <f>(I161*تعرفه!$C$7)+(J161*تعرفه!$E$7)</f>
        <v>11497000</v>
      </c>
      <c r="S161" s="101">
        <f t="shared" si="11"/>
        <v>7039400</v>
      </c>
    </row>
    <row r="162" spans="1:19" ht="21.75">
      <c r="A162" s="7">
        <v>100665</v>
      </c>
      <c r="B162" s="3" t="s">
        <v>20</v>
      </c>
      <c r="C162" s="3" t="s">
        <v>242</v>
      </c>
      <c r="D162" s="3" t="s">
        <v>178</v>
      </c>
      <c r="E162" s="8"/>
      <c r="F162" s="9" t="s">
        <v>256</v>
      </c>
      <c r="G162" s="10"/>
      <c r="H162" s="84">
        <v>10</v>
      </c>
      <c r="I162" s="84">
        <v>10</v>
      </c>
      <c r="J162" s="84"/>
      <c r="K162" s="86">
        <v>0</v>
      </c>
      <c r="L162" s="95">
        <f>(I162*تعرفه!$B$4)+(J162*تعرفه!$D$4)</f>
        <v>10110000</v>
      </c>
      <c r="M162" s="95">
        <f t="shared" si="8"/>
        <v>7996000</v>
      </c>
      <c r="N162" s="104">
        <f>(I162*تعرفه!$B$5)+(J162*تعرفه!$D$5)</f>
        <v>3020000</v>
      </c>
      <c r="O162" s="104">
        <f t="shared" si="9"/>
        <v>906000</v>
      </c>
      <c r="P162" s="98">
        <f>(I162*تعرفه!$B$6)+(J162*تعرفه!$D$6)</f>
        <v>10110000</v>
      </c>
      <c r="Q162" s="98">
        <f t="shared" si="10"/>
        <v>7996000</v>
      </c>
      <c r="R162" s="101">
        <f>(I162*تعرفه!$B$7)+(J162*تعرفه!$D$7)</f>
        <v>10110000</v>
      </c>
      <c r="S162" s="101">
        <f t="shared" si="11"/>
        <v>7996000</v>
      </c>
    </row>
    <row r="163" spans="1:19" ht="31.5">
      <c r="A163" s="7">
        <v>100670</v>
      </c>
      <c r="B163" s="3" t="s">
        <v>20</v>
      </c>
      <c r="C163" s="3" t="s">
        <v>242</v>
      </c>
      <c r="D163" s="3" t="s">
        <v>178</v>
      </c>
      <c r="E163" s="8"/>
      <c r="F163" s="9" t="s">
        <v>257</v>
      </c>
      <c r="G163" s="10"/>
      <c r="H163" s="84">
        <v>13</v>
      </c>
      <c r="I163" s="84">
        <v>13</v>
      </c>
      <c r="J163" s="84"/>
      <c r="K163" s="86">
        <v>0</v>
      </c>
      <c r="L163" s="95">
        <f>(I163*تعرفه!$B$4)+(J163*تعرفه!$D$4)</f>
        <v>13143000</v>
      </c>
      <c r="M163" s="95">
        <f t="shared" si="8"/>
        <v>10394800</v>
      </c>
      <c r="N163" s="104">
        <f>(I163*تعرفه!$B$5)+(J163*تعرفه!$D$5)</f>
        <v>3926000</v>
      </c>
      <c r="O163" s="104">
        <f t="shared" si="9"/>
        <v>1177800</v>
      </c>
      <c r="P163" s="98">
        <f>(I163*تعرفه!$B$6)+(J163*تعرفه!$D$6)</f>
        <v>13143000</v>
      </c>
      <c r="Q163" s="98">
        <f t="shared" si="10"/>
        <v>10394800</v>
      </c>
      <c r="R163" s="101">
        <f>(I163*تعرفه!$B$7)+(J163*تعرفه!$D$7)</f>
        <v>13143000</v>
      </c>
      <c r="S163" s="101">
        <f t="shared" si="11"/>
        <v>10394800</v>
      </c>
    </row>
    <row r="164" spans="1:19" ht="31.5">
      <c r="A164" s="7">
        <v>100675</v>
      </c>
      <c r="B164" s="3" t="s">
        <v>20</v>
      </c>
      <c r="C164" s="3" t="s">
        <v>242</v>
      </c>
      <c r="D164" s="3" t="s">
        <v>178</v>
      </c>
      <c r="E164" s="8"/>
      <c r="F164" s="9" t="s">
        <v>258</v>
      </c>
      <c r="G164" s="10"/>
      <c r="H164" s="84">
        <v>15.8</v>
      </c>
      <c r="I164" s="84">
        <v>15.8</v>
      </c>
      <c r="J164" s="84"/>
      <c r="K164" s="86">
        <v>0</v>
      </c>
      <c r="L164" s="95">
        <f>(I164*تعرفه!$B$4)+(J164*تعرفه!$D$4)</f>
        <v>15973800</v>
      </c>
      <c r="M164" s="95">
        <f t="shared" si="8"/>
        <v>12633680</v>
      </c>
      <c r="N164" s="104">
        <f>(I164*تعرفه!$B$5)+(J164*تعرفه!$D$5)</f>
        <v>4771600</v>
      </c>
      <c r="O164" s="104">
        <f t="shared" si="9"/>
        <v>1431480</v>
      </c>
      <c r="P164" s="98">
        <f>(I164*تعرفه!$B$6)+(J164*تعرفه!$D$6)</f>
        <v>15973800</v>
      </c>
      <c r="Q164" s="98">
        <f t="shared" si="10"/>
        <v>12633680</v>
      </c>
      <c r="R164" s="101">
        <f>(I164*تعرفه!$B$7)+(J164*تعرفه!$D$7)</f>
        <v>15973800</v>
      </c>
      <c r="S164" s="101">
        <f t="shared" si="11"/>
        <v>12633680</v>
      </c>
    </row>
    <row r="165" spans="1:19" ht="21.75">
      <c r="A165" s="7">
        <v>100680</v>
      </c>
      <c r="B165" s="3" t="s">
        <v>20</v>
      </c>
      <c r="C165" s="3" t="s">
        <v>242</v>
      </c>
      <c r="D165" s="3" t="s">
        <v>178</v>
      </c>
      <c r="E165" s="8"/>
      <c r="F165" s="9" t="s">
        <v>259</v>
      </c>
      <c r="G165" s="10"/>
      <c r="H165" s="84">
        <v>12</v>
      </c>
      <c r="I165" s="84">
        <v>12</v>
      </c>
      <c r="J165" s="84"/>
      <c r="K165" s="86">
        <v>0</v>
      </c>
      <c r="L165" s="95">
        <f>(I165*تعرفه!$B$4)+(J165*تعرفه!$D$4)</f>
        <v>12132000</v>
      </c>
      <c r="M165" s="95">
        <f t="shared" si="8"/>
        <v>9595200</v>
      </c>
      <c r="N165" s="104">
        <f>(I165*تعرفه!$B$5)+(J165*تعرفه!$D$5)</f>
        <v>3624000</v>
      </c>
      <c r="O165" s="104">
        <f t="shared" si="9"/>
        <v>1087200</v>
      </c>
      <c r="P165" s="98">
        <f>(I165*تعرفه!$B$6)+(J165*تعرفه!$D$6)</f>
        <v>12132000</v>
      </c>
      <c r="Q165" s="98">
        <f t="shared" si="10"/>
        <v>9595200</v>
      </c>
      <c r="R165" s="101">
        <f>(I165*تعرفه!$B$7)+(J165*تعرفه!$D$7)</f>
        <v>12132000</v>
      </c>
      <c r="S165" s="101">
        <f t="shared" si="11"/>
        <v>9595200</v>
      </c>
    </row>
    <row r="166" spans="1:19" ht="63">
      <c r="A166" s="7">
        <v>100685</v>
      </c>
      <c r="B166" s="3" t="s">
        <v>20</v>
      </c>
      <c r="C166" s="3" t="s">
        <v>242</v>
      </c>
      <c r="D166" s="3" t="s">
        <v>178</v>
      </c>
      <c r="E166" s="8"/>
      <c r="F166" s="9" t="s">
        <v>260</v>
      </c>
      <c r="G166" s="10"/>
      <c r="H166" s="84">
        <v>15</v>
      </c>
      <c r="I166" s="84">
        <v>15</v>
      </c>
      <c r="J166" s="84"/>
      <c r="K166" s="86">
        <v>0</v>
      </c>
      <c r="L166" s="95">
        <f>(I166*تعرفه!$B$4)+(J166*تعرفه!$D$4)</f>
        <v>15165000</v>
      </c>
      <c r="M166" s="95">
        <f t="shared" si="8"/>
        <v>11994000</v>
      </c>
      <c r="N166" s="104">
        <f>(I166*تعرفه!$B$5)+(J166*تعرفه!$D$5)</f>
        <v>4530000</v>
      </c>
      <c r="O166" s="104">
        <f t="shared" si="9"/>
        <v>1359000</v>
      </c>
      <c r="P166" s="98">
        <f>(I166*تعرفه!$B$6)+(J166*تعرفه!$D$6)</f>
        <v>15165000</v>
      </c>
      <c r="Q166" s="98">
        <f t="shared" si="10"/>
        <v>11994000</v>
      </c>
      <c r="R166" s="101">
        <f>(I166*تعرفه!$B$7)+(J166*تعرفه!$D$7)</f>
        <v>15165000</v>
      </c>
      <c r="S166" s="101">
        <f t="shared" si="11"/>
        <v>11994000</v>
      </c>
    </row>
    <row r="167" spans="1:19" ht="31.5">
      <c r="A167" s="7">
        <v>100690</v>
      </c>
      <c r="B167" s="3" t="s">
        <v>20</v>
      </c>
      <c r="C167" s="3" t="s">
        <v>242</v>
      </c>
      <c r="D167" s="3" t="s">
        <v>178</v>
      </c>
      <c r="E167" s="8"/>
      <c r="F167" s="9" t="s">
        <v>261</v>
      </c>
      <c r="G167" s="10"/>
      <c r="H167" s="84">
        <v>15</v>
      </c>
      <c r="I167" s="84">
        <v>15</v>
      </c>
      <c r="J167" s="84"/>
      <c r="K167" s="86">
        <v>0</v>
      </c>
      <c r="L167" s="95">
        <f>(I167*تعرفه!$B$4)+(J167*تعرفه!$D$4)</f>
        <v>15165000</v>
      </c>
      <c r="M167" s="95">
        <f t="shared" si="8"/>
        <v>11994000</v>
      </c>
      <c r="N167" s="104">
        <f>(I167*تعرفه!$B$5)+(J167*تعرفه!$D$5)</f>
        <v>4530000</v>
      </c>
      <c r="O167" s="104">
        <f t="shared" si="9"/>
        <v>1359000</v>
      </c>
      <c r="P167" s="98">
        <f>(I167*تعرفه!$B$6)+(J167*تعرفه!$D$6)</f>
        <v>15165000</v>
      </c>
      <c r="Q167" s="98">
        <f t="shared" si="10"/>
        <v>11994000</v>
      </c>
      <c r="R167" s="101">
        <f>(I167*تعرفه!$B$7)+(J167*تعرفه!$D$7)</f>
        <v>15165000</v>
      </c>
      <c r="S167" s="101">
        <f t="shared" si="11"/>
        <v>11994000</v>
      </c>
    </row>
    <row r="168" spans="1:19" ht="47.25">
      <c r="A168" s="7">
        <v>100695</v>
      </c>
      <c r="B168" s="3" t="s">
        <v>20</v>
      </c>
      <c r="C168" s="3" t="s">
        <v>242</v>
      </c>
      <c r="D168" s="3" t="s">
        <v>178</v>
      </c>
      <c r="E168" s="8" t="s">
        <v>131</v>
      </c>
      <c r="F168" s="9" t="s">
        <v>262</v>
      </c>
      <c r="G168" s="10"/>
      <c r="H168" s="84">
        <v>6</v>
      </c>
      <c r="I168" s="84">
        <v>6</v>
      </c>
      <c r="J168" s="84"/>
      <c r="K168" s="86">
        <v>0</v>
      </c>
      <c r="L168" s="95">
        <f>(I168*تعرفه!$B$4)+(J168*تعرفه!$D$4)</f>
        <v>6066000</v>
      </c>
      <c r="M168" s="95">
        <f t="shared" si="8"/>
        <v>4797600</v>
      </c>
      <c r="N168" s="104">
        <f>(I168*تعرفه!$B$5)+(J168*تعرفه!$D$5)</f>
        <v>1812000</v>
      </c>
      <c r="O168" s="104">
        <f t="shared" si="9"/>
        <v>543600</v>
      </c>
      <c r="P168" s="98">
        <f>(I168*تعرفه!$B$6)+(J168*تعرفه!$D$6)</f>
        <v>6066000</v>
      </c>
      <c r="Q168" s="98">
        <f t="shared" si="10"/>
        <v>4797600</v>
      </c>
      <c r="R168" s="101">
        <f>(I168*تعرفه!$B$7)+(J168*تعرفه!$D$7)</f>
        <v>6066000</v>
      </c>
      <c r="S168" s="101">
        <f t="shared" si="11"/>
        <v>4797600</v>
      </c>
    </row>
    <row r="169" spans="1:19" ht="31.5">
      <c r="A169" s="11">
        <v>100700</v>
      </c>
      <c r="B169" s="3" t="s">
        <v>20</v>
      </c>
      <c r="C169" s="3" t="s">
        <v>242</v>
      </c>
      <c r="D169" s="3" t="s">
        <v>178</v>
      </c>
      <c r="E169" s="8"/>
      <c r="F169" s="14" t="s">
        <v>263</v>
      </c>
      <c r="G169" s="13" t="s">
        <v>264</v>
      </c>
      <c r="H169" s="84">
        <v>18</v>
      </c>
      <c r="I169" s="84">
        <v>18</v>
      </c>
      <c r="J169" s="84"/>
      <c r="K169" s="88">
        <v>5</v>
      </c>
      <c r="L169" s="95">
        <f>(I169*تعرفه!$B$4)+(J169*تعرفه!$D$4)</f>
        <v>18198000</v>
      </c>
      <c r="M169" s="95">
        <f t="shared" si="8"/>
        <v>14392800</v>
      </c>
      <c r="N169" s="104">
        <f>(I169*تعرفه!$B$5)+(J169*تعرفه!$D$5)</f>
        <v>5436000</v>
      </c>
      <c r="O169" s="104">
        <f t="shared" si="9"/>
        <v>1630800</v>
      </c>
      <c r="P169" s="98">
        <f>(I169*تعرفه!$B$6)+(J169*تعرفه!$D$6)</f>
        <v>18198000</v>
      </c>
      <c r="Q169" s="98">
        <f t="shared" si="10"/>
        <v>14392800</v>
      </c>
      <c r="R169" s="101">
        <f>(I169*تعرفه!$B$7)+(J169*تعرفه!$D$7)</f>
        <v>18198000</v>
      </c>
      <c r="S169" s="101">
        <f t="shared" si="11"/>
        <v>14392800</v>
      </c>
    </row>
    <row r="170" spans="1:19" ht="31.5">
      <c r="A170" s="11">
        <v>100702</v>
      </c>
      <c r="B170" s="3" t="s">
        <v>20</v>
      </c>
      <c r="C170" s="3" t="s">
        <v>242</v>
      </c>
      <c r="D170" s="3" t="s">
        <v>178</v>
      </c>
      <c r="E170" s="8"/>
      <c r="F170" s="14" t="s">
        <v>265</v>
      </c>
      <c r="G170" s="13" t="s">
        <v>266</v>
      </c>
      <c r="H170" s="84">
        <v>23</v>
      </c>
      <c r="I170" s="84">
        <v>23</v>
      </c>
      <c r="J170" s="84"/>
      <c r="K170" s="88" t="s">
        <v>126</v>
      </c>
      <c r="L170" s="95">
        <f>(I170*تعرفه!$B$4)+(J170*تعرفه!$D$4)</f>
        <v>23253000</v>
      </c>
      <c r="M170" s="95">
        <f t="shared" si="8"/>
        <v>18390800</v>
      </c>
      <c r="N170" s="104">
        <f>(I170*تعرفه!$B$5)+(J170*تعرفه!$D$5)</f>
        <v>6946000</v>
      </c>
      <c r="O170" s="104">
        <f t="shared" si="9"/>
        <v>2083800</v>
      </c>
      <c r="P170" s="98">
        <f>(I170*تعرفه!$B$6)+(J170*تعرفه!$D$6)</f>
        <v>23253000</v>
      </c>
      <c r="Q170" s="98">
        <f t="shared" si="10"/>
        <v>18390800</v>
      </c>
      <c r="R170" s="101">
        <f>(I170*تعرفه!$B$7)+(J170*تعرفه!$D$7)</f>
        <v>23253000</v>
      </c>
      <c r="S170" s="101">
        <f t="shared" si="11"/>
        <v>18390800</v>
      </c>
    </row>
    <row r="171" spans="1:19" ht="31.5">
      <c r="A171" s="7">
        <v>100705</v>
      </c>
      <c r="B171" s="3" t="s">
        <v>20</v>
      </c>
      <c r="C171" s="3" t="s">
        <v>242</v>
      </c>
      <c r="D171" s="3" t="s">
        <v>178</v>
      </c>
      <c r="E171" s="8"/>
      <c r="F171" s="9" t="s">
        <v>267</v>
      </c>
      <c r="G171" s="10" t="s">
        <v>55</v>
      </c>
      <c r="H171" s="84">
        <v>19</v>
      </c>
      <c r="I171" s="84">
        <v>19</v>
      </c>
      <c r="J171" s="84"/>
      <c r="K171" s="86">
        <v>5</v>
      </c>
      <c r="L171" s="95">
        <f>(I171*تعرفه!$B$4)+(J171*تعرفه!$D$4)</f>
        <v>19209000</v>
      </c>
      <c r="M171" s="95">
        <f t="shared" si="8"/>
        <v>15192400</v>
      </c>
      <c r="N171" s="104">
        <f>(I171*تعرفه!$B$5)+(J171*تعرفه!$D$5)</f>
        <v>5738000</v>
      </c>
      <c r="O171" s="104">
        <f t="shared" si="9"/>
        <v>1721400</v>
      </c>
      <c r="P171" s="98">
        <f>(I171*تعرفه!$B$6)+(J171*تعرفه!$D$6)</f>
        <v>19209000</v>
      </c>
      <c r="Q171" s="98">
        <f t="shared" si="10"/>
        <v>15192400</v>
      </c>
      <c r="R171" s="101">
        <f>(I171*تعرفه!$B$7)+(J171*تعرفه!$D$7)</f>
        <v>19209000</v>
      </c>
      <c r="S171" s="101">
        <f t="shared" si="11"/>
        <v>15192400</v>
      </c>
    </row>
    <row r="172" spans="1:19" ht="21.75">
      <c r="A172" s="7">
        <v>100710</v>
      </c>
      <c r="B172" s="3" t="s">
        <v>20</v>
      </c>
      <c r="C172" s="3" t="s">
        <v>242</v>
      </c>
      <c r="D172" s="3" t="s">
        <v>178</v>
      </c>
      <c r="E172" s="8"/>
      <c r="F172" s="9" t="s">
        <v>268</v>
      </c>
      <c r="G172" s="10"/>
      <c r="H172" s="84">
        <v>50</v>
      </c>
      <c r="I172" s="84">
        <v>50</v>
      </c>
      <c r="J172" s="84"/>
      <c r="K172" s="86">
        <v>5</v>
      </c>
      <c r="L172" s="95">
        <f>(I172*تعرفه!$B$4)+(J172*تعرفه!$D$4)</f>
        <v>50550000</v>
      </c>
      <c r="M172" s="95">
        <f t="shared" si="8"/>
        <v>39980000</v>
      </c>
      <c r="N172" s="104">
        <f>(I172*تعرفه!$B$5)+(J172*تعرفه!$D$5)</f>
        <v>15100000</v>
      </c>
      <c r="O172" s="104">
        <f t="shared" si="9"/>
        <v>4530000</v>
      </c>
      <c r="P172" s="98">
        <f>(I172*تعرفه!$B$6)+(J172*تعرفه!$D$6)</f>
        <v>50550000</v>
      </c>
      <c r="Q172" s="98">
        <f t="shared" si="10"/>
        <v>39980000</v>
      </c>
      <c r="R172" s="101">
        <f>(I172*تعرفه!$B$7)+(J172*تعرفه!$D$7)</f>
        <v>50550000</v>
      </c>
      <c r="S172" s="101">
        <f t="shared" si="11"/>
        <v>39980000</v>
      </c>
    </row>
    <row r="173" spans="1:19" ht="21.75">
      <c r="A173" s="11">
        <v>100711</v>
      </c>
      <c r="B173" s="3" t="s">
        <v>20</v>
      </c>
      <c r="C173" s="3" t="s">
        <v>242</v>
      </c>
      <c r="D173" s="3" t="s">
        <v>178</v>
      </c>
      <c r="E173" s="8" t="s">
        <v>131</v>
      </c>
      <c r="F173" s="14" t="s">
        <v>269</v>
      </c>
      <c r="G173" s="13"/>
      <c r="H173" s="84">
        <v>15</v>
      </c>
      <c r="I173" s="84">
        <v>15</v>
      </c>
      <c r="J173" s="84"/>
      <c r="K173" s="86" t="s">
        <v>56</v>
      </c>
      <c r="L173" s="95">
        <f>(I173*تعرفه!$B$4)+(J173*تعرفه!$D$4)</f>
        <v>15165000</v>
      </c>
      <c r="M173" s="95">
        <f t="shared" si="8"/>
        <v>11994000</v>
      </c>
      <c r="N173" s="104">
        <f>(I173*تعرفه!$B$5)+(J173*تعرفه!$D$5)</f>
        <v>4530000</v>
      </c>
      <c r="O173" s="104">
        <f t="shared" si="9"/>
        <v>1359000</v>
      </c>
      <c r="P173" s="98">
        <f>(I173*تعرفه!$B$6)+(J173*تعرفه!$D$6)</f>
        <v>15165000</v>
      </c>
      <c r="Q173" s="98">
        <f t="shared" si="10"/>
        <v>11994000</v>
      </c>
      <c r="R173" s="101">
        <f>(I173*تعرفه!$B$7)+(J173*تعرفه!$D$7)</f>
        <v>15165000</v>
      </c>
      <c r="S173" s="101">
        <f t="shared" si="11"/>
        <v>11994000</v>
      </c>
    </row>
    <row r="174" spans="1:19" ht="63">
      <c r="A174" s="11">
        <v>100715</v>
      </c>
      <c r="B174" s="3" t="s">
        <v>20</v>
      </c>
      <c r="C174" s="3" t="s">
        <v>242</v>
      </c>
      <c r="D174" s="3" t="s">
        <v>178</v>
      </c>
      <c r="E174" s="8"/>
      <c r="F174" s="14" t="s">
        <v>270</v>
      </c>
      <c r="G174" s="13"/>
      <c r="H174" s="84">
        <v>45</v>
      </c>
      <c r="I174" s="84">
        <v>45</v>
      </c>
      <c r="J174" s="84"/>
      <c r="K174" s="88">
        <v>7</v>
      </c>
      <c r="L174" s="95">
        <f>(I174*تعرفه!$B$4)+(J174*تعرفه!$D$4)</f>
        <v>45495000</v>
      </c>
      <c r="M174" s="95">
        <f t="shared" si="8"/>
        <v>35982000</v>
      </c>
      <c r="N174" s="104">
        <f>(I174*تعرفه!$B$5)+(J174*تعرفه!$D$5)</f>
        <v>13590000</v>
      </c>
      <c r="O174" s="104">
        <f t="shared" si="9"/>
        <v>4077000</v>
      </c>
      <c r="P174" s="98">
        <f>(I174*تعرفه!$B$6)+(J174*تعرفه!$D$6)</f>
        <v>45495000</v>
      </c>
      <c r="Q174" s="98">
        <f t="shared" si="10"/>
        <v>35982000</v>
      </c>
      <c r="R174" s="101">
        <f>(I174*تعرفه!$B$7)+(J174*تعرفه!$D$7)</f>
        <v>45495000</v>
      </c>
      <c r="S174" s="101">
        <f t="shared" si="11"/>
        <v>35982000</v>
      </c>
    </row>
    <row r="175" spans="1:19" ht="21.75">
      <c r="A175" s="11">
        <v>100716</v>
      </c>
      <c r="B175" s="3" t="s">
        <v>20</v>
      </c>
      <c r="C175" s="3" t="s">
        <v>242</v>
      </c>
      <c r="D175" s="3" t="s">
        <v>178</v>
      </c>
      <c r="E175" s="8" t="s">
        <v>131</v>
      </c>
      <c r="F175" s="14" t="s">
        <v>271</v>
      </c>
      <c r="G175" s="13"/>
      <c r="H175" s="84">
        <v>25</v>
      </c>
      <c r="I175" s="84">
        <v>25</v>
      </c>
      <c r="J175" s="84"/>
      <c r="K175" s="86" t="s">
        <v>56</v>
      </c>
      <c r="L175" s="95">
        <f>(I175*تعرفه!$B$4)+(J175*تعرفه!$D$4)</f>
        <v>25275000</v>
      </c>
      <c r="M175" s="95">
        <f t="shared" si="8"/>
        <v>19990000</v>
      </c>
      <c r="N175" s="104">
        <f>(I175*تعرفه!$B$5)+(J175*تعرفه!$D$5)</f>
        <v>7550000</v>
      </c>
      <c r="O175" s="104">
        <f t="shared" si="9"/>
        <v>2265000</v>
      </c>
      <c r="P175" s="98">
        <f>(I175*تعرفه!$B$6)+(J175*تعرفه!$D$6)</f>
        <v>25275000</v>
      </c>
      <c r="Q175" s="98">
        <f t="shared" si="10"/>
        <v>19990000</v>
      </c>
      <c r="R175" s="101">
        <f>(I175*تعرفه!$B$7)+(J175*تعرفه!$D$7)</f>
        <v>25275000</v>
      </c>
      <c r="S175" s="101">
        <f t="shared" si="11"/>
        <v>19990000</v>
      </c>
    </row>
    <row r="176" spans="1:19" ht="21.75">
      <c r="A176" s="11">
        <v>100717</v>
      </c>
      <c r="B176" s="3" t="s">
        <v>20</v>
      </c>
      <c r="C176" s="3" t="s">
        <v>242</v>
      </c>
      <c r="D176" s="3" t="s">
        <v>178</v>
      </c>
      <c r="E176" s="8" t="s">
        <v>131</v>
      </c>
      <c r="F176" s="14" t="s">
        <v>272</v>
      </c>
      <c r="G176" s="13"/>
      <c r="H176" s="84">
        <v>60</v>
      </c>
      <c r="I176" s="84">
        <v>60</v>
      </c>
      <c r="J176" s="84"/>
      <c r="K176" s="86" t="s">
        <v>56</v>
      </c>
      <c r="L176" s="95">
        <f>(I176*تعرفه!$B$4)+(J176*تعرفه!$D$4)</f>
        <v>60660000</v>
      </c>
      <c r="M176" s="95">
        <f t="shared" si="8"/>
        <v>47976000</v>
      </c>
      <c r="N176" s="104">
        <f>(I176*تعرفه!$B$5)+(J176*تعرفه!$D$5)</f>
        <v>18120000</v>
      </c>
      <c r="O176" s="104">
        <f t="shared" si="9"/>
        <v>5436000</v>
      </c>
      <c r="P176" s="98">
        <f>(I176*تعرفه!$B$6)+(J176*تعرفه!$D$6)</f>
        <v>60660000</v>
      </c>
      <c r="Q176" s="98">
        <f t="shared" si="10"/>
        <v>47976000</v>
      </c>
      <c r="R176" s="101">
        <f>(I176*تعرفه!$B$7)+(J176*تعرفه!$D$7)</f>
        <v>60660000</v>
      </c>
      <c r="S176" s="101">
        <f t="shared" si="11"/>
        <v>47976000</v>
      </c>
    </row>
    <row r="177" spans="1:19" ht="31.5">
      <c r="A177" s="11">
        <v>100718</v>
      </c>
      <c r="B177" s="3" t="s">
        <v>20</v>
      </c>
      <c r="C177" s="3" t="s">
        <v>242</v>
      </c>
      <c r="D177" s="3" t="s">
        <v>178</v>
      </c>
      <c r="E177" s="8"/>
      <c r="F177" s="14" t="s">
        <v>273</v>
      </c>
      <c r="G177" s="13"/>
      <c r="H177" s="84">
        <v>30</v>
      </c>
      <c r="I177" s="84">
        <v>30</v>
      </c>
      <c r="J177" s="84"/>
      <c r="K177" s="88">
        <v>7</v>
      </c>
      <c r="L177" s="95">
        <f>(I177*تعرفه!$B$4)+(J177*تعرفه!$D$4)</f>
        <v>30330000</v>
      </c>
      <c r="M177" s="95">
        <f t="shared" si="8"/>
        <v>23988000</v>
      </c>
      <c r="N177" s="104">
        <f>(I177*تعرفه!$B$5)+(J177*تعرفه!$D$5)</f>
        <v>9060000</v>
      </c>
      <c r="O177" s="104">
        <f t="shared" si="9"/>
        <v>2718000</v>
      </c>
      <c r="P177" s="98">
        <f>(I177*تعرفه!$B$6)+(J177*تعرفه!$D$6)</f>
        <v>30330000</v>
      </c>
      <c r="Q177" s="98">
        <f t="shared" si="10"/>
        <v>23988000</v>
      </c>
      <c r="R177" s="101">
        <f>(I177*تعرفه!$B$7)+(J177*تعرفه!$D$7)</f>
        <v>30330000</v>
      </c>
      <c r="S177" s="101">
        <f t="shared" si="11"/>
        <v>23988000</v>
      </c>
    </row>
    <row r="178" spans="1:19" ht="21.75">
      <c r="A178" s="7">
        <v>100720</v>
      </c>
      <c r="B178" s="3" t="s">
        <v>20</v>
      </c>
      <c r="C178" s="3" t="s">
        <v>242</v>
      </c>
      <c r="D178" s="3" t="s">
        <v>178</v>
      </c>
      <c r="E178" s="8"/>
      <c r="F178" s="9" t="s">
        <v>274</v>
      </c>
      <c r="G178" s="10"/>
      <c r="H178" s="84">
        <v>51</v>
      </c>
      <c r="I178" s="84">
        <v>51</v>
      </c>
      <c r="J178" s="84"/>
      <c r="K178" s="86">
        <v>8</v>
      </c>
      <c r="L178" s="95">
        <f>(I178*تعرفه!$B$4)+(J178*تعرفه!$D$4)</f>
        <v>51561000</v>
      </c>
      <c r="M178" s="95">
        <f t="shared" si="8"/>
        <v>40779600</v>
      </c>
      <c r="N178" s="104">
        <f>(I178*تعرفه!$B$5)+(J178*تعرفه!$D$5)</f>
        <v>15402000</v>
      </c>
      <c r="O178" s="104">
        <f t="shared" si="9"/>
        <v>4620600</v>
      </c>
      <c r="P178" s="98">
        <f>(I178*تعرفه!$B$6)+(J178*تعرفه!$D$6)</f>
        <v>51561000</v>
      </c>
      <c r="Q178" s="98">
        <f t="shared" si="10"/>
        <v>40779600</v>
      </c>
      <c r="R178" s="101">
        <f>(I178*تعرفه!$B$7)+(J178*تعرفه!$D$7)</f>
        <v>51561000</v>
      </c>
      <c r="S178" s="101">
        <f t="shared" si="11"/>
        <v>40779600</v>
      </c>
    </row>
    <row r="179" spans="1:19" ht="47.25">
      <c r="A179" s="7">
        <v>100725</v>
      </c>
      <c r="B179" s="3" t="s">
        <v>20</v>
      </c>
      <c r="C179" s="3" t="s">
        <v>242</v>
      </c>
      <c r="D179" s="3" t="s">
        <v>178</v>
      </c>
      <c r="E179" s="8"/>
      <c r="F179" s="9" t="s">
        <v>275</v>
      </c>
      <c r="G179" s="10"/>
      <c r="H179" s="84">
        <v>83</v>
      </c>
      <c r="I179" s="84">
        <v>83</v>
      </c>
      <c r="J179" s="84"/>
      <c r="K179" s="86">
        <v>13</v>
      </c>
      <c r="L179" s="95">
        <f>(I179*تعرفه!$B$4)+(J179*تعرفه!$D$4)</f>
        <v>83913000</v>
      </c>
      <c r="M179" s="95">
        <f t="shared" si="8"/>
        <v>66366800</v>
      </c>
      <c r="N179" s="104">
        <f>(I179*تعرفه!$B$5)+(J179*تعرفه!$D$5)</f>
        <v>25066000</v>
      </c>
      <c r="O179" s="104">
        <f t="shared" si="9"/>
        <v>7519800</v>
      </c>
      <c r="P179" s="98">
        <f>(I179*تعرفه!$B$6)+(J179*تعرفه!$D$6)</f>
        <v>83913000</v>
      </c>
      <c r="Q179" s="98">
        <f t="shared" si="10"/>
        <v>66366800</v>
      </c>
      <c r="R179" s="101">
        <f>(I179*تعرفه!$B$7)+(J179*تعرفه!$D$7)</f>
        <v>83913000</v>
      </c>
      <c r="S179" s="101">
        <f t="shared" si="11"/>
        <v>66366800</v>
      </c>
    </row>
    <row r="180" spans="1:19" ht="47.25">
      <c r="A180" s="11">
        <v>100730</v>
      </c>
      <c r="B180" s="3" t="s">
        <v>20</v>
      </c>
      <c r="C180" s="3" t="s">
        <v>242</v>
      </c>
      <c r="D180" s="3" t="s">
        <v>81</v>
      </c>
      <c r="E180" s="8"/>
      <c r="F180" s="14" t="s">
        <v>276</v>
      </c>
      <c r="G180" s="13" t="s">
        <v>277</v>
      </c>
      <c r="H180" s="84">
        <v>15</v>
      </c>
      <c r="I180" s="84">
        <v>11</v>
      </c>
      <c r="J180" s="84">
        <v>4</v>
      </c>
      <c r="K180" s="86">
        <v>0</v>
      </c>
      <c r="L180" s="95">
        <f>(I180*تعرفه!$B$4)+(J180*تعرفه!$D$4)</f>
        <v>22493000</v>
      </c>
      <c r="M180" s="95">
        <f t="shared" si="8"/>
        <v>19056000</v>
      </c>
      <c r="N180" s="104">
        <f>(I180*تعرفه!$B$5)+(J180*تعرفه!$D$5)</f>
        <v>4910000</v>
      </c>
      <c r="O180" s="104">
        <f t="shared" si="9"/>
        <v>1473000</v>
      </c>
      <c r="P180" s="98">
        <f>(I180*تعرفه!$B$6)+(J180*تعرفه!$D$6)</f>
        <v>20789000</v>
      </c>
      <c r="Q180" s="98">
        <f t="shared" si="10"/>
        <v>17352000</v>
      </c>
      <c r="R180" s="101">
        <f>(I180*تعرفه!$B$7)+(J180*تعرفه!$D$7)</f>
        <v>14713000</v>
      </c>
      <c r="S180" s="101">
        <f t="shared" si="11"/>
        <v>11276000</v>
      </c>
    </row>
    <row r="181" spans="1:19" ht="63">
      <c r="A181" s="7">
        <v>100735</v>
      </c>
      <c r="B181" s="3" t="s">
        <v>20</v>
      </c>
      <c r="C181" s="3" t="s">
        <v>242</v>
      </c>
      <c r="D181" s="3" t="s">
        <v>81</v>
      </c>
      <c r="E181" s="8"/>
      <c r="F181" s="9" t="s">
        <v>278</v>
      </c>
      <c r="G181" s="10"/>
      <c r="H181" s="84">
        <v>15</v>
      </c>
      <c r="I181" s="84">
        <v>15</v>
      </c>
      <c r="J181" s="84"/>
      <c r="K181" s="86">
        <v>0</v>
      </c>
      <c r="L181" s="95">
        <f>(I181*تعرفه!$B$4)+(J181*تعرفه!$D$4)</f>
        <v>15165000</v>
      </c>
      <c r="M181" s="95">
        <f t="shared" si="8"/>
        <v>11994000</v>
      </c>
      <c r="N181" s="104">
        <f>(I181*تعرفه!$B$5)+(J181*تعرفه!$D$5)</f>
        <v>4530000</v>
      </c>
      <c r="O181" s="104">
        <f t="shared" si="9"/>
        <v>1359000</v>
      </c>
      <c r="P181" s="98">
        <f>(I181*تعرفه!$B$6)+(J181*تعرفه!$D$6)</f>
        <v>15165000</v>
      </c>
      <c r="Q181" s="98">
        <f t="shared" si="10"/>
        <v>11994000</v>
      </c>
      <c r="R181" s="101">
        <f>(I181*تعرفه!$B$7)+(J181*تعرفه!$D$7)</f>
        <v>15165000</v>
      </c>
      <c r="S181" s="101">
        <f t="shared" si="11"/>
        <v>11994000</v>
      </c>
    </row>
    <row r="182" spans="1:19" ht="47.25">
      <c r="A182" s="7">
        <v>100740</v>
      </c>
      <c r="B182" s="3" t="s">
        <v>20</v>
      </c>
      <c r="C182" s="3" t="s">
        <v>242</v>
      </c>
      <c r="D182" s="3" t="s">
        <v>81</v>
      </c>
      <c r="E182" s="8" t="s">
        <v>131</v>
      </c>
      <c r="F182" s="14" t="s">
        <v>279</v>
      </c>
      <c r="G182" s="13"/>
      <c r="H182" s="84">
        <v>12.5</v>
      </c>
      <c r="I182" s="84">
        <v>12.5</v>
      </c>
      <c r="J182" s="84"/>
      <c r="K182" s="86">
        <v>0</v>
      </c>
      <c r="L182" s="95">
        <f>(I182*تعرفه!$B$4)+(J182*تعرفه!$D$4)</f>
        <v>12637500</v>
      </c>
      <c r="M182" s="95">
        <f t="shared" si="8"/>
        <v>9995000</v>
      </c>
      <c r="N182" s="104">
        <f>(I182*تعرفه!$B$5)+(J182*تعرفه!$D$5)</f>
        <v>3775000</v>
      </c>
      <c r="O182" s="104">
        <f t="shared" si="9"/>
        <v>1132500</v>
      </c>
      <c r="P182" s="98">
        <f>(I182*تعرفه!$B$6)+(J182*تعرفه!$D$6)</f>
        <v>12637500</v>
      </c>
      <c r="Q182" s="98">
        <f t="shared" si="10"/>
        <v>9995000</v>
      </c>
      <c r="R182" s="101">
        <f>(I182*تعرفه!$B$7)+(J182*تعرفه!$D$7)</f>
        <v>12637500</v>
      </c>
      <c r="S182" s="101">
        <f t="shared" si="11"/>
        <v>9995000</v>
      </c>
    </row>
    <row r="183" spans="1:19" ht="94.5">
      <c r="A183" s="11">
        <v>100745</v>
      </c>
      <c r="B183" s="3" t="s">
        <v>20</v>
      </c>
      <c r="C183" s="3" t="s">
        <v>242</v>
      </c>
      <c r="D183" s="3" t="s">
        <v>81</v>
      </c>
      <c r="E183" s="8" t="s">
        <v>280</v>
      </c>
      <c r="F183" s="14" t="s">
        <v>281</v>
      </c>
      <c r="G183" s="13" t="s">
        <v>282</v>
      </c>
      <c r="H183" s="84">
        <v>40</v>
      </c>
      <c r="I183" s="84">
        <v>40</v>
      </c>
      <c r="J183" s="84"/>
      <c r="K183" s="86">
        <v>0</v>
      </c>
      <c r="L183" s="95">
        <f>(I183*تعرفه!$B$4)+(J183*تعرفه!$D$4)</f>
        <v>40440000</v>
      </c>
      <c r="M183" s="95">
        <f t="shared" si="8"/>
        <v>31984000</v>
      </c>
      <c r="N183" s="104">
        <f>(I183*تعرفه!$B$5)+(J183*تعرفه!$D$5)</f>
        <v>12080000</v>
      </c>
      <c r="O183" s="104">
        <f t="shared" si="9"/>
        <v>3624000</v>
      </c>
      <c r="P183" s="98">
        <f>(I183*تعرفه!$B$6)+(J183*تعرفه!$D$6)</f>
        <v>40440000</v>
      </c>
      <c r="Q183" s="98">
        <f t="shared" si="10"/>
        <v>31984000</v>
      </c>
      <c r="R183" s="101">
        <f>(I183*تعرفه!$B$7)+(J183*تعرفه!$D$7)</f>
        <v>40440000</v>
      </c>
      <c r="S183" s="101">
        <f t="shared" si="11"/>
        <v>31984000</v>
      </c>
    </row>
    <row r="184" spans="1:19" ht="21.75">
      <c r="A184" s="7">
        <v>100750</v>
      </c>
      <c r="B184" s="3" t="s">
        <v>20</v>
      </c>
      <c r="C184" s="3" t="s">
        <v>242</v>
      </c>
      <c r="D184" s="3" t="s">
        <v>283</v>
      </c>
      <c r="E184" s="8" t="s">
        <v>171</v>
      </c>
      <c r="F184" s="9" t="s">
        <v>284</v>
      </c>
      <c r="G184" s="10"/>
      <c r="H184" s="84">
        <v>45</v>
      </c>
      <c r="I184" s="84">
        <v>45</v>
      </c>
      <c r="J184" s="84"/>
      <c r="K184" s="86">
        <v>5</v>
      </c>
      <c r="L184" s="95">
        <f>(I184*تعرفه!$B$4)+(J184*تعرفه!$D$4)</f>
        <v>45495000</v>
      </c>
      <c r="M184" s="95">
        <f t="shared" si="8"/>
        <v>35982000</v>
      </c>
      <c r="N184" s="104">
        <f>(I184*تعرفه!$B$5)+(J184*تعرفه!$D$5)</f>
        <v>13590000</v>
      </c>
      <c r="O184" s="104">
        <f t="shared" si="9"/>
        <v>4077000</v>
      </c>
      <c r="P184" s="98">
        <f>(I184*تعرفه!$B$6)+(J184*تعرفه!$D$6)</f>
        <v>45495000</v>
      </c>
      <c r="Q184" s="98">
        <f t="shared" si="10"/>
        <v>35982000</v>
      </c>
      <c r="R184" s="101">
        <f>(I184*تعرفه!$B$7)+(J184*تعرفه!$D$7)</f>
        <v>45495000</v>
      </c>
      <c r="S184" s="101">
        <f t="shared" si="11"/>
        <v>35982000</v>
      </c>
    </row>
    <row r="185" spans="1:19" ht="31.5">
      <c r="A185" s="11">
        <v>100755</v>
      </c>
      <c r="B185" s="3" t="s">
        <v>20</v>
      </c>
      <c r="C185" s="3" t="s">
        <v>242</v>
      </c>
      <c r="D185" s="3" t="s">
        <v>283</v>
      </c>
      <c r="E185" s="8"/>
      <c r="F185" s="14" t="s">
        <v>285</v>
      </c>
      <c r="G185" s="13" t="s">
        <v>29</v>
      </c>
      <c r="H185" s="84">
        <v>60</v>
      </c>
      <c r="I185" s="84">
        <v>60</v>
      </c>
      <c r="J185" s="84"/>
      <c r="K185" s="88">
        <v>5</v>
      </c>
      <c r="L185" s="95">
        <f>(I185*تعرفه!$B$4)+(J185*تعرفه!$D$4)</f>
        <v>60660000</v>
      </c>
      <c r="M185" s="95">
        <f t="shared" si="8"/>
        <v>47976000</v>
      </c>
      <c r="N185" s="104">
        <f>(I185*تعرفه!$B$5)+(J185*تعرفه!$D$5)</f>
        <v>18120000</v>
      </c>
      <c r="O185" s="104">
        <f t="shared" si="9"/>
        <v>5436000</v>
      </c>
      <c r="P185" s="98">
        <f>(I185*تعرفه!$B$6)+(J185*تعرفه!$D$6)</f>
        <v>60660000</v>
      </c>
      <c r="Q185" s="98">
        <f t="shared" si="10"/>
        <v>47976000</v>
      </c>
      <c r="R185" s="101">
        <f>(I185*تعرفه!$B$7)+(J185*تعرفه!$D$7)</f>
        <v>60660000</v>
      </c>
      <c r="S185" s="101">
        <f t="shared" si="11"/>
        <v>47976000</v>
      </c>
    </row>
    <row r="186" spans="1:19" ht="31.5">
      <c r="A186" s="7">
        <v>100760</v>
      </c>
      <c r="B186" s="3" t="s">
        <v>20</v>
      </c>
      <c r="C186" s="3" t="s">
        <v>242</v>
      </c>
      <c r="D186" s="3" t="s">
        <v>283</v>
      </c>
      <c r="E186" s="8" t="s">
        <v>171</v>
      </c>
      <c r="F186" s="9" t="s">
        <v>286</v>
      </c>
      <c r="G186" s="10"/>
      <c r="H186" s="84">
        <v>20</v>
      </c>
      <c r="I186" s="84">
        <v>20</v>
      </c>
      <c r="J186" s="84"/>
      <c r="K186" s="86">
        <v>5</v>
      </c>
      <c r="L186" s="95">
        <f>(I186*تعرفه!$B$4)+(J186*تعرفه!$D$4)</f>
        <v>20220000</v>
      </c>
      <c r="M186" s="95">
        <f t="shared" si="8"/>
        <v>15992000</v>
      </c>
      <c r="N186" s="104">
        <f>(I186*تعرفه!$B$5)+(J186*تعرفه!$D$5)</f>
        <v>6040000</v>
      </c>
      <c r="O186" s="104">
        <f t="shared" si="9"/>
        <v>1812000</v>
      </c>
      <c r="P186" s="98">
        <f>(I186*تعرفه!$B$6)+(J186*تعرفه!$D$6)</f>
        <v>20220000</v>
      </c>
      <c r="Q186" s="98">
        <f t="shared" si="10"/>
        <v>15992000</v>
      </c>
      <c r="R186" s="101">
        <f>(I186*تعرفه!$B$7)+(J186*تعرفه!$D$7)</f>
        <v>20220000</v>
      </c>
      <c r="S186" s="101">
        <f t="shared" si="11"/>
        <v>15992000</v>
      </c>
    </row>
    <row r="187" spans="1:19" ht="21.75">
      <c r="A187" s="11">
        <v>100765</v>
      </c>
      <c r="B187" s="3" t="s">
        <v>20</v>
      </c>
      <c r="C187" s="3" t="s">
        <v>242</v>
      </c>
      <c r="D187" s="3" t="s">
        <v>283</v>
      </c>
      <c r="E187" s="8" t="s">
        <v>171</v>
      </c>
      <c r="F187" s="14" t="s">
        <v>287</v>
      </c>
      <c r="G187" s="13"/>
      <c r="H187" s="84">
        <v>33</v>
      </c>
      <c r="I187" s="84">
        <v>33</v>
      </c>
      <c r="J187" s="84"/>
      <c r="K187" s="88">
        <v>5</v>
      </c>
      <c r="L187" s="95">
        <f>(I187*تعرفه!$B$4)+(J187*تعرفه!$D$4)</f>
        <v>33363000</v>
      </c>
      <c r="M187" s="95">
        <f t="shared" si="8"/>
        <v>26386800</v>
      </c>
      <c r="N187" s="104">
        <f>(I187*تعرفه!$B$5)+(J187*تعرفه!$D$5)</f>
        <v>9966000</v>
      </c>
      <c r="O187" s="104">
        <f t="shared" si="9"/>
        <v>2989800</v>
      </c>
      <c r="P187" s="98">
        <f>(I187*تعرفه!$B$6)+(J187*تعرفه!$D$6)</f>
        <v>33363000</v>
      </c>
      <c r="Q187" s="98">
        <f t="shared" si="10"/>
        <v>26386800</v>
      </c>
      <c r="R187" s="101">
        <f>(I187*تعرفه!$B$7)+(J187*تعرفه!$D$7)</f>
        <v>33363000</v>
      </c>
      <c r="S187" s="101">
        <f t="shared" si="11"/>
        <v>26386800</v>
      </c>
    </row>
    <row r="188" spans="1:19" ht="31.5">
      <c r="A188" s="7">
        <v>100770</v>
      </c>
      <c r="B188" s="3" t="s">
        <v>20</v>
      </c>
      <c r="C188" s="3" t="s">
        <v>242</v>
      </c>
      <c r="D188" s="3" t="s">
        <v>283</v>
      </c>
      <c r="E188" s="8" t="s">
        <v>171</v>
      </c>
      <c r="F188" s="9" t="s">
        <v>288</v>
      </c>
      <c r="G188" s="10"/>
      <c r="H188" s="84">
        <v>20</v>
      </c>
      <c r="I188" s="84">
        <v>20</v>
      </c>
      <c r="J188" s="84"/>
      <c r="K188" s="86">
        <v>5</v>
      </c>
      <c r="L188" s="95">
        <f>(I188*تعرفه!$B$4)+(J188*تعرفه!$D$4)</f>
        <v>20220000</v>
      </c>
      <c r="M188" s="95">
        <f t="shared" si="8"/>
        <v>15992000</v>
      </c>
      <c r="N188" s="104">
        <f>(I188*تعرفه!$B$5)+(J188*تعرفه!$D$5)</f>
        <v>6040000</v>
      </c>
      <c r="O188" s="104">
        <f t="shared" si="9"/>
        <v>1812000</v>
      </c>
      <c r="P188" s="98">
        <f>(I188*تعرفه!$B$6)+(J188*تعرفه!$D$6)</f>
        <v>20220000</v>
      </c>
      <c r="Q188" s="98">
        <f t="shared" si="10"/>
        <v>15992000</v>
      </c>
      <c r="R188" s="101">
        <f>(I188*تعرفه!$B$7)+(J188*تعرفه!$D$7)</f>
        <v>20220000</v>
      </c>
      <c r="S188" s="101">
        <f t="shared" si="11"/>
        <v>15992000</v>
      </c>
    </row>
    <row r="189" spans="1:19" ht="31.5">
      <c r="A189" s="7">
        <v>100775</v>
      </c>
      <c r="B189" s="3" t="s">
        <v>20</v>
      </c>
      <c r="C189" s="3" t="s">
        <v>242</v>
      </c>
      <c r="D189" s="3" t="s">
        <v>283</v>
      </c>
      <c r="E189" s="8" t="s">
        <v>171</v>
      </c>
      <c r="F189" s="9" t="s">
        <v>289</v>
      </c>
      <c r="G189" s="10" t="s">
        <v>290</v>
      </c>
      <c r="H189" s="84">
        <v>30</v>
      </c>
      <c r="I189" s="84">
        <v>30</v>
      </c>
      <c r="J189" s="84"/>
      <c r="K189" s="86">
        <v>5</v>
      </c>
      <c r="L189" s="95">
        <f>(I189*تعرفه!$B$4)+(J189*تعرفه!$D$4)</f>
        <v>30330000</v>
      </c>
      <c r="M189" s="95">
        <f t="shared" si="8"/>
        <v>23988000</v>
      </c>
      <c r="N189" s="104">
        <f>(I189*تعرفه!$B$5)+(J189*تعرفه!$D$5)</f>
        <v>9060000</v>
      </c>
      <c r="O189" s="104">
        <f t="shared" si="9"/>
        <v>2718000</v>
      </c>
      <c r="P189" s="98">
        <f>(I189*تعرفه!$B$6)+(J189*تعرفه!$D$6)</f>
        <v>30330000</v>
      </c>
      <c r="Q189" s="98">
        <f t="shared" si="10"/>
        <v>23988000</v>
      </c>
      <c r="R189" s="101">
        <f>(I189*تعرفه!$B$7)+(J189*تعرفه!$D$7)</f>
        <v>30330000</v>
      </c>
      <c r="S189" s="101">
        <f t="shared" si="11"/>
        <v>23988000</v>
      </c>
    </row>
    <row r="190" spans="1:19" ht="31.5">
      <c r="A190" s="11">
        <v>100780</v>
      </c>
      <c r="B190" s="3" t="s">
        <v>20</v>
      </c>
      <c r="C190" s="3" t="s">
        <v>242</v>
      </c>
      <c r="D190" s="3" t="s">
        <v>283</v>
      </c>
      <c r="E190" s="8"/>
      <c r="F190" s="14" t="s">
        <v>291</v>
      </c>
      <c r="G190" s="13" t="s">
        <v>29</v>
      </c>
      <c r="H190" s="84">
        <v>35</v>
      </c>
      <c r="I190" s="84">
        <v>35</v>
      </c>
      <c r="J190" s="84"/>
      <c r="K190" s="88">
        <v>5</v>
      </c>
      <c r="L190" s="95">
        <f>(I190*تعرفه!$B$4)+(J190*تعرفه!$D$4)</f>
        <v>35385000</v>
      </c>
      <c r="M190" s="95">
        <f t="shared" si="8"/>
        <v>27986000</v>
      </c>
      <c r="N190" s="104">
        <f>(I190*تعرفه!$B$5)+(J190*تعرفه!$D$5)</f>
        <v>10570000</v>
      </c>
      <c r="O190" s="104">
        <f t="shared" si="9"/>
        <v>3171000</v>
      </c>
      <c r="P190" s="98">
        <f>(I190*تعرفه!$B$6)+(J190*تعرفه!$D$6)</f>
        <v>35385000</v>
      </c>
      <c r="Q190" s="98">
        <f t="shared" si="10"/>
        <v>27986000</v>
      </c>
      <c r="R190" s="101">
        <f>(I190*تعرفه!$B$7)+(J190*تعرفه!$D$7)</f>
        <v>35385000</v>
      </c>
      <c r="S190" s="101">
        <f t="shared" si="11"/>
        <v>27986000</v>
      </c>
    </row>
    <row r="191" spans="1:19" ht="63">
      <c r="A191" s="11">
        <v>100785</v>
      </c>
      <c r="B191" s="3" t="s">
        <v>20</v>
      </c>
      <c r="C191" s="3" t="s">
        <v>242</v>
      </c>
      <c r="D191" s="3" t="s">
        <v>283</v>
      </c>
      <c r="E191" s="8"/>
      <c r="F191" s="14" t="s">
        <v>292</v>
      </c>
      <c r="G191" s="13" t="s">
        <v>29</v>
      </c>
      <c r="H191" s="84">
        <v>70</v>
      </c>
      <c r="I191" s="84">
        <v>70</v>
      </c>
      <c r="J191" s="84"/>
      <c r="K191" s="88">
        <v>5</v>
      </c>
      <c r="L191" s="95">
        <f>(I191*تعرفه!$B$4)+(J191*تعرفه!$D$4)</f>
        <v>70770000</v>
      </c>
      <c r="M191" s="95">
        <f t="shared" si="8"/>
        <v>55972000</v>
      </c>
      <c r="N191" s="104">
        <f>(I191*تعرفه!$B$5)+(J191*تعرفه!$D$5)</f>
        <v>21140000</v>
      </c>
      <c r="O191" s="104">
        <f t="shared" si="9"/>
        <v>6342000</v>
      </c>
      <c r="P191" s="98">
        <f>(I191*تعرفه!$B$6)+(J191*تعرفه!$D$6)</f>
        <v>70770000</v>
      </c>
      <c r="Q191" s="98">
        <f t="shared" si="10"/>
        <v>55972000</v>
      </c>
      <c r="R191" s="101">
        <f>(I191*تعرفه!$B$7)+(J191*تعرفه!$D$7)</f>
        <v>70770000</v>
      </c>
      <c r="S191" s="101">
        <f t="shared" si="11"/>
        <v>55972000</v>
      </c>
    </row>
    <row r="192" spans="1:19" ht="47.25">
      <c r="A192" s="11">
        <v>100790</v>
      </c>
      <c r="B192" s="3" t="s">
        <v>20</v>
      </c>
      <c r="C192" s="3" t="s">
        <v>242</v>
      </c>
      <c r="D192" s="3" t="s">
        <v>283</v>
      </c>
      <c r="E192" s="8"/>
      <c r="F192" s="14" t="s">
        <v>293</v>
      </c>
      <c r="G192" s="13" t="s">
        <v>29</v>
      </c>
      <c r="H192" s="84">
        <v>115</v>
      </c>
      <c r="I192" s="84">
        <v>115</v>
      </c>
      <c r="J192" s="84"/>
      <c r="K192" s="88">
        <v>5</v>
      </c>
      <c r="L192" s="95">
        <f>(I192*تعرفه!$B$4)+(J192*تعرفه!$D$4)</f>
        <v>116265000</v>
      </c>
      <c r="M192" s="95">
        <f t="shared" si="8"/>
        <v>91954000</v>
      </c>
      <c r="N192" s="104">
        <f>(I192*تعرفه!$B$5)+(J192*تعرفه!$D$5)</f>
        <v>34730000</v>
      </c>
      <c r="O192" s="104">
        <f t="shared" si="9"/>
        <v>10419000</v>
      </c>
      <c r="P192" s="98">
        <f>(I192*تعرفه!$B$6)+(J192*تعرفه!$D$6)</f>
        <v>116265000</v>
      </c>
      <c r="Q192" s="98">
        <f t="shared" si="10"/>
        <v>91954000</v>
      </c>
      <c r="R192" s="101">
        <f>(I192*تعرفه!$B$7)+(J192*تعرفه!$D$7)</f>
        <v>116265000</v>
      </c>
      <c r="S192" s="101">
        <f t="shared" si="11"/>
        <v>91954000</v>
      </c>
    </row>
    <row r="193" spans="1:19" ht="78.75">
      <c r="A193" s="11">
        <v>100795</v>
      </c>
      <c r="B193" s="3" t="s">
        <v>20</v>
      </c>
      <c r="C193" s="3" t="s">
        <v>242</v>
      </c>
      <c r="D193" s="3" t="s">
        <v>283</v>
      </c>
      <c r="E193" s="8"/>
      <c r="F193" s="14" t="s">
        <v>294</v>
      </c>
      <c r="G193" s="13" t="s">
        <v>29</v>
      </c>
      <c r="H193" s="84">
        <v>103</v>
      </c>
      <c r="I193" s="84">
        <v>103</v>
      </c>
      <c r="J193" s="84"/>
      <c r="K193" s="88">
        <v>5</v>
      </c>
      <c r="L193" s="95">
        <f>(I193*تعرفه!$B$4)+(J193*تعرفه!$D$4)</f>
        <v>104133000</v>
      </c>
      <c r="M193" s="95">
        <f t="shared" si="8"/>
        <v>82358800</v>
      </c>
      <c r="N193" s="104">
        <f>(I193*تعرفه!$B$5)+(J193*تعرفه!$D$5)</f>
        <v>31106000</v>
      </c>
      <c r="O193" s="104">
        <f t="shared" si="9"/>
        <v>9331800</v>
      </c>
      <c r="P193" s="98">
        <f>(I193*تعرفه!$B$6)+(J193*تعرفه!$D$6)</f>
        <v>104133000</v>
      </c>
      <c r="Q193" s="98">
        <f t="shared" si="10"/>
        <v>82358800</v>
      </c>
      <c r="R193" s="101">
        <f>(I193*تعرفه!$B$7)+(J193*تعرفه!$D$7)</f>
        <v>104133000</v>
      </c>
      <c r="S193" s="101">
        <f t="shared" si="11"/>
        <v>82358800</v>
      </c>
    </row>
    <row r="194" spans="1:19" ht="21.75">
      <c r="A194" s="7">
        <v>100800</v>
      </c>
      <c r="B194" s="3" t="s">
        <v>20</v>
      </c>
      <c r="C194" s="3" t="s">
        <v>242</v>
      </c>
      <c r="D194" s="3" t="s">
        <v>283</v>
      </c>
      <c r="E194" s="8" t="s">
        <v>171</v>
      </c>
      <c r="F194" s="9" t="s">
        <v>295</v>
      </c>
      <c r="G194" s="10"/>
      <c r="H194" s="84">
        <v>18</v>
      </c>
      <c r="I194" s="84">
        <v>18</v>
      </c>
      <c r="J194" s="84"/>
      <c r="K194" s="86">
        <v>5</v>
      </c>
      <c r="L194" s="95">
        <f>(I194*تعرفه!$B$4)+(J194*تعرفه!$D$4)</f>
        <v>18198000</v>
      </c>
      <c r="M194" s="95">
        <f t="shared" si="8"/>
        <v>14392800</v>
      </c>
      <c r="N194" s="104">
        <f>(I194*تعرفه!$B$5)+(J194*تعرفه!$D$5)</f>
        <v>5436000</v>
      </c>
      <c r="O194" s="104">
        <f t="shared" si="9"/>
        <v>1630800</v>
      </c>
      <c r="P194" s="98">
        <f>(I194*تعرفه!$B$6)+(J194*تعرفه!$D$6)</f>
        <v>18198000</v>
      </c>
      <c r="Q194" s="98">
        <f t="shared" si="10"/>
        <v>14392800</v>
      </c>
      <c r="R194" s="101">
        <f>(I194*تعرفه!$B$7)+(J194*تعرفه!$D$7)</f>
        <v>18198000</v>
      </c>
      <c r="S194" s="101">
        <f t="shared" si="11"/>
        <v>14392800</v>
      </c>
    </row>
    <row r="195" spans="1:19" ht="21.75">
      <c r="A195" s="7">
        <v>100805</v>
      </c>
      <c r="B195" s="3" t="s">
        <v>20</v>
      </c>
      <c r="C195" s="3" t="s">
        <v>242</v>
      </c>
      <c r="D195" s="3" t="s">
        <v>283</v>
      </c>
      <c r="E195" s="8" t="s">
        <v>171</v>
      </c>
      <c r="F195" s="9" t="s">
        <v>296</v>
      </c>
      <c r="G195" s="10"/>
      <c r="H195" s="84">
        <v>20</v>
      </c>
      <c r="I195" s="84">
        <v>20</v>
      </c>
      <c r="J195" s="84"/>
      <c r="K195" s="86">
        <v>5</v>
      </c>
      <c r="L195" s="95">
        <f>(I195*تعرفه!$B$4)+(J195*تعرفه!$D$4)</f>
        <v>20220000</v>
      </c>
      <c r="M195" s="95">
        <f t="shared" si="8"/>
        <v>15992000</v>
      </c>
      <c r="N195" s="104">
        <f>(I195*تعرفه!$B$5)+(J195*تعرفه!$D$5)</f>
        <v>6040000</v>
      </c>
      <c r="O195" s="104">
        <f t="shared" si="9"/>
        <v>1812000</v>
      </c>
      <c r="P195" s="98">
        <f>(I195*تعرفه!$B$6)+(J195*تعرفه!$D$6)</f>
        <v>20220000</v>
      </c>
      <c r="Q195" s="98">
        <f t="shared" si="10"/>
        <v>15992000</v>
      </c>
      <c r="R195" s="101">
        <f>(I195*تعرفه!$B$7)+(J195*تعرفه!$D$7)</f>
        <v>20220000</v>
      </c>
      <c r="S195" s="101">
        <f t="shared" si="11"/>
        <v>15992000</v>
      </c>
    </row>
    <row r="196" spans="1:19" ht="21.75">
      <c r="A196" s="7">
        <v>100810</v>
      </c>
      <c r="B196" s="3" t="s">
        <v>20</v>
      </c>
      <c r="C196" s="3" t="s">
        <v>242</v>
      </c>
      <c r="D196" s="3" t="s">
        <v>283</v>
      </c>
      <c r="E196" s="8" t="s">
        <v>171</v>
      </c>
      <c r="F196" s="9" t="s">
        <v>297</v>
      </c>
      <c r="G196" s="10"/>
      <c r="H196" s="84">
        <v>6.8</v>
      </c>
      <c r="I196" s="84">
        <v>6.8</v>
      </c>
      <c r="J196" s="84"/>
      <c r="K196" s="86">
        <v>5</v>
      </c>
      <c r="L196" s="95">
        <f>(I196*تعرفه!$B$4)+(J196*تعرفه!$D$4)</f>
        <v>6874800</v>
      </c>
      <c r="M196" s="95">
        <f t="shared" si="8"/>
        <v>5437280</v>
      </c>
      <c r="N196" s="104">
        <f>(I196*تعرفه!$B$5)+(J196*تعرفه!$D$5)</f>
        <v>2053600</v>
      </c>
      <c r="O196" s="104">
        <f t="shared" si="9"/>
        <v>616080</v>
      </c>
      <c r="P196" s="98">
        <f>(I196*تعرفه!$B$6)+(J196*تعرفه!$D$6)</f>
        <v>6874800</v>
      </c>
      <c r="Q196" s="98">
        <f t="shared" si="10"/>
        <v>5437280</v>
      </c>
      <c r="R196" s="101">
        <f>(I196*تعرفه!$B$7)+(J196*تعرفه!$D$7)</f>
        <v>6874800</v>
      </c>
      <c r="S196" s="101">
        <f t="shared" si="11"/>
        <v>5437280</v>
      </c>
    </row>
    <row r="197" spans="1:19" ht="21.75">
      <c r="A197" s="11">
        <v>100820</v>
      </c>
      <c r="B197" s="3" t="s">
        <v>20</v>
      </c>
      <c r="C197" s="3" t="s">
        <v>98</v>
      </c>
      <c r="D197" s="3" t="s">
        <v>298</v>
      </c>
      <c r="E197" s="8" t="s">
        <v>171</v>
      </c>
      <c r="F197" s="14" t="s">
        <v>299</v>
      </c>
      <c r="G197" s="13"/>
      <c r="H197" s="84">
        <v>30</v>
      </c>
      <c r="I197" s="84">
        <v>30</v>
      </c>
      <c r="J197" s="84"/>
      <c r="K197" s="88">
        <v>7</v>
      </c>
      <c r="L197" s="95">
        <f>(I197*تعرفه!$B$4)+(J197*تعرفه!$D$4)</f>
        <v>30330000</v>
      </c>
      <c r="M197" s="95">
        <f t="shared" ref="M197:M260" si="12">L197-(N197*0.7)</f>
        <v>23988000</v>
      </c>
      <c r="N197" s="104">
        <f>(I197*تعرفه!$B$5)+(J197*تعرفه!$D$5)</f>
        <v>9060000</v>
      </c>
      <c r="O197" s="104">
        <f t="shared" ref="O197:O260" si="13">N197*0.3</f>
        <v>2718000</v>
      </c>
      <c r="P197" s="98">
        <f>(I197*تعرفه!$B$6)+(J197*تعرفه!$D$6)</f>
        <v>30330000</v>
      </c>
      <c r="Q197" s="98">
        <f t="shared" ref="Q197:Q260" si="14">P197-(N197*0.7)</f>
        <v>23988000</v>
      </c>
      <c r="R197" s="101">
        <f>(I197*تعرفه!$B$7)+(J197*تعرفه!$D$7)</f>
        <v>30330000</v>
      </c>
      <c r="S197" s="101">
        <f t="shared" ref="S197:S260" si="15">R197-(N197*0.7)</f>
        <v>23988000</v>
      </c>
    </row>
    <row r="198" spans="1:19" ht="21.75">
      <c r="A198" s="11">
        <v>100825</v>
      </c>
      <c r="B198" s="3" t="s">
        <v>20</v>
      </c>
      <c r="C198" s="3" t="s">
        <v>98</v>
      </c>
      <c r="D198" s="3" t="s">
        <v>298</v>
      </c>
      <c r="E198" s="8" t="s">
        <v>171</v>
      </c>
      <c r="F198" s="14" t="s">
        <v>300</v>
      </c>
      <c r="G198" s="13"/>
      <c r="H198" s="84">
        <v>28.5</v>
      </c>
      <c r="I198" s="84">
        <v>28.5</v>
      </c>
      <c r="J198" s="84"/>
      <c r="K198" s="88">
        <v>5</v>
      </c>
      <c r="L198" s="95">
        <f>(I198*تعرفه!$B$4)+(J198*تعرفه!$D$4)</f>
        <v>28813500</v>
      </c>
      <c r="M198" s="95">
        <f t="shared" si="12"/>
        <v>22788600</v>
      </c>
      <c r="N198" s="104">
        <f>(I198*تعرفه!$B$5)+(J198*تعرفه!$D$5)</f>
        <v>8607000</v>
      </c>
      <c r="O198" s="104">
        <f t="shared" si="13"/>
        <v>2582100</v>
      </c>
      <c r="P198" s="98">
        <f>(I198*تعرفه!$B$6)+(J198*تعرفه!$D$6)</f>
        <v>28813500</v>
      </c>
      <c r="Q198" s="98">
        <f t="shared" si="14"/>
        <v>22788600</v>
      </c>
      <c r="R198" s="101">
        <f>(I198*تعرفه!$B$7)+(J198*تعرفه!$D$7)</f>
        <v>28813500</v>
      </c>
      <c r="S198" s="101">
        <f t="shared" si="15"/>
        <v>22788600</v>
      </c>
    </row>
    <row r="199" spans="1:19" ht="21.75">
      <c r="A199" s="11">
        <v>100830</v>
      </c>
      <c r="B199" s="3" t="s">
        <v>20</v>
      </c>
      <c r="C199" s="3" t="s">
        <v>98</v>
      </c>
      <c r="D199" s="3" t="s">
        <v>298</v>
      </c>
      <c r="E199" s="8" t="s">
        <v>171</v>
      </c>
      <c r="F199" s="14" t="s">
        <v>301</v>
      </c>
      <c r="G199" s="13"/>
      <c r="H199" s="84">
        <v>45</v>
      </c>
      <c r="I199" s="84">
        <v>45</v>
      </c>
      <c r="J199" s="84"/>
      <c r="K199" s="88">
        <v>5</v>
      </c>
      <c r="L199" s="95">
        <f>(I199*تعرفه!$B$4)+(J199*تعرفه!$D$4)</f>
        <v>45495000</v>
      </c>
      <c r="M199" s="95">
        <f t="shared" si="12"/>
        <v>35982000</v>
      </c>
      <c r="N199" s="104">
        <f>(I199*تعرفه!$B$5)+(J199*تعرفه!$D$5)</f>
        <v>13590000</v>
      </c>
      <c r="O199" s="104">
        <f t="shared" si="13"/>
        <v>4077000</v>
      </c>
      <c r="P199" s="98">
        <f>(I199*تعرفه!$B$6)+(J199*تعرفه!$D$6)</f>
        <v>45495000</v>
      </c>
      <c r="Q199" s="98">
        <f t="shared" si="14"/>
        <v>35982000</v>
      </c>
      <c r="R199" s="101">
        <f>(I199*تعرفه!$B$7)+(J199*تعرفه!$D$7)</f>
        <v>45495000</v>
      </c>
      <c r="S199" s="101">
        <f t="shared" si="15"/>
        <v>35982000</v>
      </c>
    </row>
    <row r="200" spans="1:19" ht="21.75">
      <c r="A200" s="11">
        <v>100840</v>
      </c>
      <c r="B200" s="3" t="s">
        <v>20</v>
      </c>
      <c r="C200" s="3" t="s">
        <v>98</v>
      </c>
      <c r="D200" s="3" t="s">
        <v>298</v>
      </c>
      <c r="E200" s="8" t="s">
        <v>171</v>
      </c>
      <c r="F200" s="14" t="s">
        <v>302</v>
      </c>
      <c r="G200" s="13"/>
      <c r="H200" s="84">
        <v>50</v>
      </c>
      <c r="I200" s="84">
        <v>50</v>
      </c>
      <c r="J200" s="84"/>
      <c r="K200" s="88">
        <v>5</v>
      </c>
      <c r="L200" s="95">
        <f>(I200*تعرفه!$B$4)+(J200*تعرفه!$D$4)</f>
        <v>50550000</v>
      </c>
      <c r="M200" s="95">
        <f t="shared" si="12"/>
        <v>39980000</v>
      </c>
      <c r="N200" s="104">
        <f>(I200*تعرفه!$B$5)+(J200*تعرفه!$D$5)</f>
        <v>15100000</v>
      </c>
      <c r="O200" s="104">
        <f t="shared" si="13"/>
        <v>4530000</v>
      </c>
      <c r="P200" s="98">
        <f>(I200*تعرفه!$B$6)+(J200*تعرفه!$D$6)</f>
        <v>50550000</v>
      </c>
      <c r="Q200" s="98">
        <f t="shared" si="14"/>
        <v>39980000</v>
      </c>
      <c r="R200" s="101">
        <f>(I200*تعرفه!$B$7)+(J200*تعرفه!$D$7)</f>
        <v>50550000</v>
      </c>
      <c r="S200" s="101">
        <f t="shared" si="15"/>
        <v>39980000</v>
      </c>
    </row>
    <row r="201" spans="1:19" ht="31.5">
      <c r="A201" s="7">
        <v>200005</v>
      </c>
      <c r="B201" s="3" t="s">
        <v>303</v>
      </c>
      <c r="C201" s="3" t="s">
        <v>304</v>
      </c>
      <c r="D201" s="3" t="s">
        <v>243</v>
      </c>
      <c r="E201" s="8"/>
      <c r="F201" s="9" t="s">
        <v>305</v>
      </c>
      <c r="G201" s="10"/>
      <c r="H201" s="84">
        <v>5.6</v>
      </c>
      <c r="I201" s="84">
        <v>5.6</v>
      </c>
      <c r="J201" s="84"/>
      <c r="K201" s="86">
        <v>0</v>
      </c>
      <c r="L201" s="95">
        <f>(I201*تعرفه!$B$4)+(J201*تعرفه!$D$4)</f>
        <v>5661600</v>
      </c>
      <c r="M201" s="95">
        <f t="shared" si="12"/>
        <v>4477760</v>
      </c>
      <c r="N201" s="104">
        <f>(I201*تعرفه!$B$5)+(J201*تعرفه!$D$5)</f>
        <v>1691200</v>
      </c>
      <c r="O201" s="104">
        <f t="shared" si="13"/>
        <v>507360</v>
      </c>
      <c r="P201" s="98">
        <f>(I201*تعرفه!$B$6)+(J201*تعرفه!$D$6)</f>
        <v>5661600</v>
      </c>
      <c r="Q201" s="98">
        <f t="shared" si="14"/>
        <v>4477760</v>
      </c>
      <c r="R201" s="101">
        <f>(I201*تعرفه!$B$7)+(J201*تعرفه!$D$7)</f>
        <v>5661600</v>
      </c>
      <c r="S201" s="101">
        <f t="shared" si="15"/>
        <v>4477760</v>
      </c>
    </row>
    <row r="202" spans="1:19" ht="30">
      <c r="A202" s="7">
        <v>200010</v>
      </c>
      <c r="B202" s="3" t="s">
        <v>303</v>
      </c>
      <c r="C202" s="3" t="s">
        <v>304</v>
      </c>
      <c r="D202" s="3" t="s">
        <v>243</v>
      </c>
      <c r="E202" s="8"/>
      <c r="F202" s="9" t="s">
        <v>306</v>
      </c>
      <c r="G202" s="10"/>
      <c r="H202" s="84">
        <v>31</v>
      </c>
      <c r="I202" s="84">
        <v>31</v>
      </c>
      <c r="J202" s="84"/>
      <c r="K202" s="86">
        <v>5</v>
      </c>
      <c r="L202" s="95">
        <f>(I202*تعرفه!$B$4)+(J202*تعرفه!$D$4)</f>
        <v>31341000</v>
      </c>
      <c r="M202" s="95">
        <f t="shared" si="12"/>
        <v>24787600</v>
      </c>
      <c r="N202" s="104">
        <f>(I202*تعرفه!$B$5)+(J202*تعرفه!$D$5)</f>
        <v>9362000</v>
      </c>
      <c r="O202" s="104">
        <f t="shared" si="13"/>
        <v>2808600</v>
      </c>
      <c r="P202" s="98">
        <f>(I202*تعرفه!$B$6)+(J202*تعرفه!$D$6)</f>
        <v>31341000</v>
      </c>
      <c r="Q202" s="98">
        <f t="shared" si="14"/>
        <v>24787600</v>
      </c>
      <c r="R202" s="101">
        <f>(I202*تعرفه!$B$7)+(J202*تعرفه!$D$7)</f>
        <v>31341000</v>
      </c>
      <c r="S202" s="101">
        <f t="shared" si="15"/>
        <v>24787600</v>
      </c>
    </row>
    <row r="203" spans="1:19" ht="31.5">
      <c r="A203" s="7">
        <v>200015</v>
      </c>
      <c r="B203" s="3" t="s">
        <v>303</v>
      </c>
      <c r="C203" s="3" t="s">
        <v>304</v>
      </c>
      <c r="D203" s="3" t="s">
        <v>307</v>
      </c>
      <c r="E203" s="8"/>
      <c r="F203" s="9" t="s">
        <v>308</v>
      </c>
      <c r="G203" s="10"/>
      <c r="H203" s="84">
        <v>17.8</v>
      </c>
      <c r="I203" s="84">
        <v>17.8</v>
      </c>
      <c r="J203" s="84"/>
      <c r="K203" s="86">
        <v>4</v>
      </c>
      <c r="L203" s="95">
        <f>(I203*تعرفه!$B$4)+(J203*تعرفه!$D$4)</f>
        <v>17995800</v>
      </c>
      <c r="M203" s="95">
        <f t="shared" si="12"/>
        <v>14232880</v>
      </c>
      <c r="N203" s="104">
        <f>(I203*تعرفه!$B$5)+(J203*تعرفه!$D$5)</f>
        <v>5375600</v>
      </c>
      <c r="O203" s="104">
        <f t="shared" si="13"/>
        <v>1612680</v>
      </c>
      <c r="P203" s="98">
        <f>(I203*تعرفه!$B$6)+(J203*تعرفه!$D$6)</f>
        <v>17995800</v>
      </c>
      <c r="Q203" s="98">
        <f t="shared" si="14"/>
        <v>14232880</v>
      </c>
      <c r="R203" s="101">
        <f>(I203*تعرفه!$B$7)+(J203*تعرفه!$D$7)</f>
        <v>17995800</v>
      </c>
      <c r="S203" s="101">
        <f t="shared" si="15"/>
        <v>14232880</v>
      </c>
    </row>
    <row r="204" spans="1:19" ht="30">
      <c r="A204" s="7">
        <v>200020</v>
      </c>
      <c r="B204" s="3" t="s">
        <v>303</v>
      </c>
      <c r="C204" s="3" t="s">
        <v>304</v>
      </c>
      <c r="D204" s="3" t="s">
        <v>307</v>
      </c>
      <c r="E204" s="8"/>
      <c r="F204" s="9" t="s">
        <v>309</v>
      </c>
      <c r="G204" s="10"/>
      <c r="H204" s="84">
        <v>18.399999999999999</v>
      </c>
      <c r="I204" s="84">
        <v>18.399999999999999</v>
      </c>
      <c r="J204" s="84"/>
      <c r="K204" s="86">
        <v>0</v>
      </c>
      <c r="L204" s="95">
        <f>(I204*تعرفه!$B$4)+(J204*تعرفه!$D$4)</f>
        <v>18602400</v>
      </c>
      <c r="M204" s="95">
        <f t="shared" si="12"/>
        <v>14712640</v>
      </c>
      <c r="N204" s="104">
        <f>(I204*تعرفه!$B$5)+(J204*تعرفه!$D$5)</f>
        <v>5556800</v>
      </c>
      <c r="O204" s="104">
        <f t="shared" si="13"/>
        <v>1667040</v>
      </c>
      <c r="P204" s="98">
        <f>(I204*تعرفه!$B$6)+(J204*تعرفه!$D$6)</f>
        <v>18602400</v>
      </c>
      <c r="Q204" s="98">
        <f t="shared" si="14"/>
        <v>14712640</v>
      </c>
      <c r="R204" s="101">
        <f>(I204*تعرفه!$B$7)+(J204*تعرفه!$D$7)</f>
        <v>18602400</v>
      </c>
      <c r="S204" s="101">
        <f t="shared" si="15"/>
        <v>14712640</v>
      </c>
    </row>
    <row r="205" spans="1:19" ht="47.25">
      <c r="A205" s="7">
        <v>200025</v>
      </c>
      <c r="B205" s="3" t="s">
        <v>303</v>
      </c>
      <c r="C205" s="3" t="s">
        <v>304</v>
      </c>
      <c r="D205" s="3" t="s">
        <v>178</v>
      </c>
      <c r="E205" s="8" t="s">
        <v>171</v>
      </c>
      <c r="F205" s="9" t="s">
        <v>310</v>
      </c>
      <c r="G205" s="10" t="s">
        <v>311</v>
      </c>
      <c r="H205" s="84">
        <v>37</v>
      </c>
      <c r="I205" s="84">
        <v>37</v>
      </c>
      <c r="J205" s="84"/>
      <c r="K205" s="86">
        <v>6</v>
      </c>
      <c r="L205" s="95">
        <f>(I205*تعرفه!$B$4)+(J205*تعرفه!$D$4)</f>
        <v>37407000</v>
      </c>
      <c r="M205" s="95">
        <f t="shared" si="12"/>
        <v>29585200</v>
      </c>
      <c r="N205" s="104">
        <f>(I205*تعرفه!$B$5)+(J205*تعرفه!$D$5)</f>
        <v>11174000</v>
      </c>
      <c r="O205" s="104">
        <f t="shared" si="13"/>
        <v>3352200</v>
      </c>
      <c r="P205" s="98">
        <f>(I205*تعرفه!$B$6)+(J205*تعرفه!$D$6)</f>
        <v>37407000</v>
      </c>
      <c r="Q205" s="98">
        <f t="shared" si="14"/>
        <v>29585200</v>
      </c>
      <c r="R205" s="101">
        <f>(I205*تعرفه!$B$7)+(J205*تعرفه!$D$7)</f>
        <v>37407000</v>
      </c>
      <c r="S205" s="101">
        <f t="shared" si="15"/>
        <v>29585200</v>
      </c>
    </row>
    <row r="206" spans="1:19" ht="31.5">
      <c r="A206" s="11">
        <v>200030</v>
      </c>
      <c r="B206" s="3" t="s">
        <v>303</v>
      </c>
      <c r="C206" s="3" t="s">
        <v>304</v>
      </c>
      <c r="D206" s="3" t="s">
        <v>312</v>
      </c>
      <c r="E206" s="8"/>
      <c r="F206" s="14" t="s">
        <v>313</v>
      </c>
      <c r="G206" s="13"/>
      <c r="H206" s="84">
        <v>2.8</v>
      </c>
      <c r="I206" s="84">
        <v>2.8</v>
      </c>
      <c r="J206" s="84"/>
      <c r="K206" s="86">
        <v>0</v>
      </c>
      <c r="L206" s="95">
        <f>(I206*تعرفه!$B$4)+(J206*تعرفه!$D$4)</f>
        <v>2830800</v>
      </c>
      <c r="M206" s="95">
        <f t="shared" si="12"/>
        <v>2238880</v>
      </c>
      <c r="N206" s="104">
        <f>(I206*تعرفه!$B$5)+(J206*تعرفه!$D$5)</f>
        <v>845600</v>
      </c>
      <c r="O206" s="104">
        <f t="shared" si="13"/>
        <v>253680</v>
      </c>
      <c r="P206" s="98">
        <f>(I206*تعرفه!$B$6)+(J206*تعرفه!$D$6)</f>
        <v>2830800</v>
      </c>
      <c r="Q206" s="98">
        <f t="shared" si="14"/>
        <v>2238880</v>
      </c>
      <c r="R206" s="101">
        <f>(I206*تعرفه!$B$7)+(J206*تعرفه!$D$7)</f>
        <v>2830800</v>
      </c>
      <c r="S206" s="101">
        <f t="shared" si="15"/>
        <v>2238880</v>
      </c>
    </row>
    <row r="207" spans="1:19" ht="31.5">
      <c r="A207" s="11">
        <v>200031</v>
      </c>
      <c r="B207" s="3" t="s">
        <v>303</v>
      </c>
      <c r="C207" s="3" t="s">
        <v>304</v>
      </c>
      <c r="D207" s="3" t="s">
        <v>312</v>
      </c>
      <c r="E207" s="8"/>
      <c r="F207" s="14" t="s">
        <v>314</v>
      </c>
      <c r="G207" s="13" t="s">
        <v>255</v>
      </c>
      <c r="H207" s="84">
        <v>7.7</v>
      </c>
      <c r="I207" s="84">
        <v>4</v>
      </c>
      <c r="J207" s="84">
        <v>3.7</v>
      </c>
      <c r="K207" s="86">
        <v>0</v>
      </c>
      <c r="L207" s="95">
        <f>(I207*تعرفه!$B$4)+(J207*تعرفه!$D$4)</f>
        <v>14563100</v>
      </c>
      <c r="M207" s="95">
        <f t="shared" si="12"/>
        <v>12689270</v>
      </c>
      <c r="N207" s="104">
        <f>(I207*تعرفه!$B$5)+(J207*تعرفه!$D$5)</f>
        <v>2676900</v>
      </c>
      <c r="O207" s="104">
        <f t="shared" si="13"/>
        <v>803070</v>
      </c>
      <c r="P207" s="98">
        <f>(I207*تعرفه!$B$6)+(J207*تعرفه!$D$6)</f>
        <v>12986900</v>
      </c>
      <c r="Q207" s="98">
        <f t="shared" si="14"/>
        <v>11113070</v>
      </c>
      <c r="R207" s="101">
        <f>(I207*تعرفه!$B$7)+(J207*تعرفه!$D$7)</f>
        <v>7366600</v>
      </c>
      <c r="S207" s="101">
        <f t="shared" si="15"/>
        <v>5492770</v>
      </c>
    </row>
    <row r="208" spans="1:19" ht="30">
      <c r="A208" s="11">
        <v>200032</v>
      </c>
      <c r="B208" s="3" t="s">
        <v>303</v>
      </c>
      <c r="C208" s="3" t="s">
        <v>304</v>
      </c>
      <c r="D208" s="3" t="s">
        <v>312</v>
      </c>
      <c r="E208" s="8"/>
      <c r="F208" s="14" t="s">
        <v>315</v>
      </c>
      <c r="G208" s="13"/>
      <c r="H208" s="84">
        <v>7</v>
      </c>
      <c r="I208" s="84">
        <v>7</v>
      </c>
      <c r="J208" s="84"/>
      <c r="K208" s="86">
        <v>0</v>
      </c>
      <c r="L208" s="95">
        <f>(I208*تعرفه!$B$4)+(J208*تعرفه!$D$4)</f>
        <v>7077000</v>
      </c>
      <c r="M208" s="95">
        <f t="shared" si="12"/>
        <v>5597200</v>
      </c>
      <c r="N208" s="104">
        <f>(I208*تعرفه!$B$5)+(J208*تعرفه!$D$5)</f>
        <v>2114000</v>
      </c>
      <c r="O208" s="104">
        <f t="shared" si="13"/>
        <v>634200</v>
      </c>
      <c r="P208" s="98">
        <f>(I208*تعرفه!$B$6)+(J208*تعرفه!$D$6)</f>
        <v>7077000</v>
      </c>
      <c r="Q208" s="98">
        <f t="shared" si="14"/>
        <v>5597200</v>
      </c>
      <c r="R208" s="101">
        <f>(I208*تعرفه!$B$7)+(J208*تعرفه!$D$7)</f>
        <v>7077000</v>
      </c>
      <c r="S208" s="101">
        <f t="shared" si="15"/>
        <v>5597200</v>
      </c>
    </row>
    <row r="209" spans="1:19" ht="47.25">
      <c r="A209" s="7">
        <v>200035</v>
      </c>
      <c r="B209" s="3" t="s">
        <v>303</v>
      </c>
      <c r="C209" s="3" t="s">
        <v>304</v>
      </c>
      <c r="D209" s="3" t="s">
        <v>312</v>
      </c>
      <c r="E209" s="8"/>
      <c r="F209" s="9" t="s">
        <v>316</v>
      </c>
      <c r="G209" s="10" t="s">
        <v>317</v>
      </c>
      <c r="H209" s="84">
        <v>5.6</v>
      </c>
      <c r="I209" s="84">
        <v>5.6</v>
      </c>
      <c r="J209" s="84"/>
      <c r="K209" s="86">
        <v>0</v>
      </c>
      <c r="L209" s="95">
        <f>(I209*تعرفه!$B$4)+(J209*تعرفه!$D$4)</f>
        <v>5661600</v>
      </c>
      <c r="M209" s="95">
        <f t="shared" si="12"/>
        <v>4477760</v>
      </c>
      <c r="N209" s="104">
        <f>(I209*تعرفه!$B$5)+(J209*تعرفه!$D$5)</f>
        <v>1691200</v>
      </c>
      <c r="O209" s="104">
        <f t="shared" si="13"/>
        <v>507360</v>
      </c>
      <c r="P209" s="98">
        <f>(I209*تعرفه!$B$6)+(J209*تعرفه!$D$6)</f>
        <v>5661600</v>
      </c>
      <c r="Q209" s="98">
        <f t="shared" si="14"/>
        <v>4477760</v>
      </c>
      <c r="R209" s="101">
        <f>(I209*تعرفه!$B$7)+(J209*تعرفه!$D$7)</f>
        <v>5661600</v>
      </c>
      <c r="S209" s="101">
        <f t="shared" si="15"/>
        <v>4477760</v>
      </c>
    </row>
    <row r="210" spans="1:19" ht="31.5">
      <c r="A210" s="11">
        <v>200036</v>
      </c>
      <c r="B210" s="3" t="s">
        <v>303</v>
      </c>
      <c r="C210" s="3" t="s">
        <v>304</v>
      </c>
      <c r="D210" s="3" t="s">
        <v>312</v>
      </c>
      <c r="E210" s="8" t="s">
        <v>318</v>
      </c>
      <c r="F210" s="14" t="s">
        <v>319</v>
      </c>
      <c r="G210" s="13" t="s">
        <v>253</v>
      </c>
      <c r="H210" s="84">
        <v>22</v>
      </c>
      <c r="I210" s="84">
        <v>15</v>
      </c>
      <c r="J210" s="84">
        <v>7</v>
      </c>
      <c r="K210" s="86">
        <v>0</v>
      </c>
      <c r="L210" s="95">
        <f>(I210*تعرفه!$B$4)+(J210*تعرفه!$D$4)</f>
        <v>35066000</v>
      </c>
      <c r="M210" s="95">
        <f t="shared" si="12"/>
        <v>29949700</v>
      </c>
      <c r="N210" s="104">
        <f>(I210*تعرفه!$B$5)+(J210*تعرفه!$D$5)</f>
        <v>7309000</v>
      </c>
      <c r="O210" s="104">
        <f t="shared" si="13"/>
        <v>2192700</v>
      </c>
      <c r="P210" s="98">
        <f>(I210*تعرفه!$B$6)+(J210*تعرفه!$D$6)</f>
        <v>32084000</v>
      </c>
      <c r="Q210" s="98">
        <f t="shared" si="14"/>
        <v>26967700</v>
      </c>
      <c r="R210" s="101">
        <f>(I210*تعرفه!$B$7)+(J210*تعرفه!$D$7)</f>
        <v>21451000</v>
      </c>
      <c r="S210" s="101">
        <f t="shared" si="15"/>
        <v>16334700</v>
      </c>
    </row>
    <row r="211" spans="1:19" ht="30">
      <c r="A211" s="7">
        <v>200040</v>
      </c>
      <c r="B211" s="3" t="s">
        <v>303</v>
      </c>
      <c r="C211" s="3" t="s">
        <v>304</v>
      </c>
      <c r="D211" s="3" t="s">
        <v>312</v>
      </c>
      <c r="E211" s="8"/>
      <c r="F211" s="9" t="s">
        <v>320</v>
      </c>
      <c r="G211" s="10"/>
      <c r="H211" s="84">
        <v>8.8000000000000007</v>
      </c>
      <c r="I211" s="84">
        <v>8.8000000000000007</v>
      </c>
      <c r="J211" s="84"/>
      <c r="K211" s="86">
        <v>6</v>
      </c>
      <c r="L211" s="95">
        <f>(I211*تعرفه!$B$4)+(J211*تعرفه!$D$4)</f>
        <v>8896800</v>
      </c>
      <c r="M211" s="95">
        <f t="shared" si="12"/>
        <v>7036480</v>
      </c>
      <c r="N211" s="104">
        <f>(I211*تعرفه!$B$5)+(J211*تعرفه!$D$5)</f>
        <v>2657600</v>
      </c>
      <c r="O211" s="104">
        <f t="shared" si="13"/>
        <v>797280</v>
      </c>
      <c r="P211" s="98">
        <f>(I211*تعرفه!$B$6)+(J211*تعرفه!$D$6)</f>
        <v>8896800</v>
      </c>
      <c r="Q211" s="98">
        <f t="shared" si="14"/>
        <v>7036480</v>
      </c>
      <c r="R211" s="101">
        <f>(I211*تعرفه!$B$7)+(J211*تعرفه!$D$7)</f>
        <v>8896800</v>
      </c>
      <c r="S211" s="101">
        <f t="shared" si="15"/>
        <v>7036480</v>
      </c>
    </row>
    <row r="212" spans="1:19" ht="31.5">
      <c r="A212" s="7">
        <v>200045</v>
      </c>
      <c r="B212" s="3" t="s">
        <v>303</v>
      </c>
      <c r="C212" s="3" t="s">
        <v>304</v>
      </c>
      <c r="D212" s="3" t="s">
        <v>312</v>
      </c>
      <c r="E212" s="8"/>
      <c r="F212" s="9" t="s">
        <v>321</v>
      </c>
      <c r="G212" s="10"/>
      <c r="H212" s="84">
        <v>17.600000000000001</v>
      </c>
      <c r="I212" s="84">
        <v>17.600000000000001</v>
      </c>
      <c r="J212" s="84"/>
      <c r="K212" s="86">
        <v>10</v>
      </c>
      <c r="L212" s="95">
        <f>(I212*تعرفه!$B$4)+(J212*تعرفه!$D$4)</f>
        <v>17793600</v>
      </c>
      <c r="M212" s="95">
        <f t="shared" si="12"/>
        <v>14072960</v>
      </c>
      <c r="N212" s="104">
        <f>(I212*تعرفه!$B$5)+(J212*تعرفه!$D$5)</f>
        <v>5315200</v>
      </c>
      <c r="O212" s="104">
        <f t="shared" si="13"/>
        <v>1594560</v>
      </c>
      <c r="P212" s="98">
        <f>(I212*تعرفه!$B$6)+(J212*تعرفه!$D$6)</f>
        <v>17793600</v>
      </c>
      <c r="Q212" s="98">
        <f t="shared" si="14"/>
        <v>14072960</v>
      </c>
      <c r="R212" s="101">
        <f>(I212*تعرفه!$B$7)+(J212*تعرفه!$D$7)</f>
        <v>17793600</v>
      </c>
      <c r="S212" s="101">
        <f t="shared" si="15"/>
        <v>14072960</v>
      </c>
    </row>
    <row r="213" spans="1:19" ht="31.5">
      <c r="A213" s="11">
        <v>200050</v>
      </c>
      <c r="B213" s="3" t="s">
        <v>303</v>
      </c>
      <c r="C213" s="3" t="s">
        <v>304</v>
      </c>
      <c r="D213" s="3" t="s">
        <v>322</v>
      </c>
      <c r="E213" s="8"/>
      <c r="F213" s="14" t="s">
        <v>323</v>
      </c>
      <c r="G213" s="13" t="s">
        <v>324</v>
      </c>
      <c r="H213" s="84">
        <v>3</v>
      </c>
      <c r="I213" s="84">
        <v>3</v>
      </c>
      <c r="J213" s="84"/>
      <c r="K213" s="86">
        <v>0</v>
      </c>
      <c r="L213" s="95">
        <f>(I213*تعرفه!$B$4)+(J213*تعرفه!$D$4)</f>
        <v>3033000</v>
      </c>
      <c r="M213" s="95">
        <f t="shared" si="12"/>
        <v>2398800</v>
      </c>
      <c r="N213" s="104">
        <f>(I213*تعرفه!$B$5)+(J213*تعرفه!$D$5)</f>
        <v>906000</v>
      </c>
      <c r="O213" s="104">
        <f t="shared" si="13"/>
        <v>271800</v>
      </c>
      <c r="P213" s="98">
        <f>(I213*تعرفه!$B$6)+(J213*تعرفه!$D$6)</f>
        <v>3033000</v>
      </c>
      <c r="Q213" s="98">
        <f t="shared" si="14"/>
        <v>2398800</v>
      </c>
      <c r="R213" s="101">
        <f>(I213*تعرفه!$B$7)+(J213*تعرفه!$D$7)</f>
        <v>3033000</v>
      </c>
      <c r="S213" s="101">
        <f t="shared" si="15"/>
        <v>2398800</v>
      </c>
    </row>
    <row r="214" spans="1:19" ht="30">
      <c r="A214" s="7">
        <v>200055</v>
      </c>
      <c r="B214" s="3" t="s">
        <v>303</v>
      </c>
      <c r="C214" s="3" t="s">
        <v>304</v>
      </c>
      <c r="D214" s="3" t="s">
        <v>322</v>
      </c>
      <c r="E214" s="8" t="s">
        <v>27</v>
      </c>
      <c r="F214" s="9" t="s">
        <v>325</v>
      </c>
      <c r="G214" s="10"/>
      <c r="H214" s="84">
        <v>5.6</v>
      </c>
      <c r="I214" s="84">
        <v>5.6</v>
      </c>
      <c r="J214" s="84"/>
      <c r="K214" s="86">
        <v>0</v>
      </c>
      <c r="L214" s="95">
        <f>(I214*تعرفه!$C$4)+(J214*تعرفه!$E$4)</f>
        <v>3180800</v>
      </c>
      <c r="M214" s="95">
        <f t="shared" si="12"/>
        <v>1996960</v>
      </c>
      <c r="N214" s="104">
        <f>(I214*تعرفه!$C$5)+(J214*تعرفه!$E$5)</f>
        <v>1691200</v>
      </c>
      <c r="O214" s="104">
        <f t="shared" si="13"/>
        <v>507360</v>
      </c>
      <c r="P214" s="98">
        <f>(I214*تعرفه!$C$6)+(J214*تعرفه!$E$6)</f>
        <v>3180800</v>
      </c>
      <c r="Q214" s="98">
        <f t="shared" si="14"/>
        <v>1996960</v>
      </c>
      <c r="R214" s="101">
        <f>(I214*تعرفه!$C$7)+(J214*تعرفه!$E$7)</f>
        <v>3180800</v>
      </c>
      <c r="S214" s="101">
        <f t="shared" si="15"/>
        <v>1996960</v>
      </c>
    </row>
    <row r="215" spans="1:19" ht="30">
      <c r="A215" s="11">
        <v>200060</v>
      </c>
      <c r="B215" s="3" t="s">
        <v>303</v>
      </c>
      <c r="C215" s="3" t="s">
        <v>304</v>
      </c>
      <c r="D215" s="3" t="s">
        <v>322</v>
      </c>
      <c r="E215" s="8" t="s">
        <v>27</v>
      </c>
      <c r="F215" s="14" t="s">
        <v>326</v>
      </c>
      <c r="G215" s="13"/>
      <c r="H215" s="84">
        <v>2.9</v>
      </c>
      <c r="I215" s="84">
        <v>2.9</v>
      </c>
      <c r="J215" s="84"/>
      <c r="K215" s="86">
        <v>0</v>
      </c>
      <c r="L215" s="95">
        <f>(I215*تعرفه!$C$4)+(J215*تعرفه!$E$4)</f>
        <v>1647200</v>
      </c>
      <c r="M215" s="95">
        <f t="shared" si="12"/>
        <v>1034140</v>
      </c>
      <c r="N215" s="104">
        <f>(I215*تعرفه!$C$5)+(J215*تعرفه!$E$5)</f>
        <v>875800</v>
      </c>
      <c r="O215" s="104">
        <f t="shared" si="13"/>
        <v>262740</v>
      </c>
      <c r="P215" s="98">
        <f>(I215*تعرفه!$C$6)+(J215*تعرفه!$E$6)</f>
        <v>1647200</v>
      </c>
      <c r="Q215" s="98">
        <f t="shared" si="14"/>
        <v>1034140</v>
      </c>
      <c r="R215" s="101">
        <f>(I215*تعرفه!$C$7)+(J215*تعرفه!$E$7)</f>
        <v>1647200</v>
      </c>
      <c r="S215" s="101">
        <f t="shared" si="15"/>
        <v>1034140</v>
      </c>
    </row>
    <row r="216" spans="1:19" ht="47.25">
      <c r="A216" s="11">
        <v>200065</v>
      </c>
      <c r="B216" s="3" t="s">
        <v>303</v>
      </c>
      <c r="C216" s="3" t="s">
        <v>304</v>
      </c>
      <c r="D216" s="3" t="s">
        <v>322</v>
      </c>
      <c r="E216" s="8" t="s">
        <v>27</v>
      </c>
      <c r="F216" s="14" t="s">
        <v>327</v>
      </c>
      <c r="G216" s="13" t="s">
        <v>328</v>
      </c>
      <c r="H216" s="84">
        <v>1.5</v>
      </c>
      <c r="I216" s="84">
        <v>1.5</v>
      </c>
      <c r="J216" s="84"/>
      <c r="K216" s="86">
        <v>0</v>
      </c>
      <c r="L216" s="95">
        <f>(I216*تعرفه!$C$4)+(J216*تعرفه!$E$4)</f>
        <v>852000</v>
      </c>
      <c r="M216" s="95">
        <f t="shared" si="12"/>
        <v>534900</v>
      </c>
      <c r="N216" s="104">
        <f>(I216*تعرفه!$C$5)+(J216*تعرفه!$E$5)</f>
        <v>453000</v>
      </c>
      <c r="O216" s="104">
        <f t="shared" si="13"/>
        <v>135900</v>
      </c>
      <c r="P216" s="98">
        <f>(I216*تعرفه!$C$6)+(J216*تعرفه!$E$6)</f>
        <v>852000</v>
      </c>
      <c r="Q216" s="98">
        <f t="shared" si="14"/>
        <v>534900</v>
      </c>
      <c r="R216" s="101">
        <f>(I216*تعرفه!$C$7)+(J216*تعرفه!$E$7)</f>
        <v>852000</v>
      </c>
      <c r="S216" s="101">
        <f t="shared" si="15"/>
        <v>534900</v>
      </c>
    </row>
    <row r="217" spans="1:19" ht="47.25">
      <c r="A217" s="11">
        <v>200066</v>
      </c>
      <c r="B217" s="3" t="s">
        <v>303</v>
      </c>
      <c r="C217" s="3" t="s">
        <v>304</v>
      </c>
      <c r="D217" s="3" t="s">
        <v>322</v>
      </c>
      <c r="E217" s="8" t="s">
        <v>27</v>
      </c>
      <c r="F217" s="14" t="s">
        <v>329</v>
      </c>
      <c r="G217" s="13"/>
      <c r="H217" s="84">
        <v>3</v>
      </c>
      <c r="I217" s="84">
        <v>3</v>
      </c>
      <c r="J217" s="84"/>
      <c r="K217" s="86">
        <v>0</v>
      </c>
      <c r="L217" s="95">
        <f>(I217*تعرفه!$C$4)+(J217*تعرفه!$E$4)</f>
        <v>1704000</v>
      </c>
      <c r="M217" s="95">
        <f t="shared" si="12"/>
        <v>1069800</v>
      </c>
      <c r="N217" s="104">
        <f>(I217*تعرفه!$C$5)+(J217*تعرفه!$E$5)</f>
        <v>906000</v>
      </c>
      <c r="O217" s="104">
        <f t="shared" si="13"/>
        <v>271800</v>
      </c>
      <c r="P217" s="98">
        <f>(I217*تعرفه!$C$6)+(J217*تعرفه!$E$6)</f>
        <v>1704000</v>
      </c>
      <c r="Q217" s="98">
        <f t="shared" si="14"/>
        <v>1069800</v>
      </c>
      <c r="R217" s="101">
        <f>(I217*تعرفه!$C$7)+(J217*تعرفه!$E$7)</f>
        <v>1704000</v>
      </c>
      <c r="S217" s="101">
        <f t="shared" si="15"/>
        <v>1069800</v>
      </c>
    </row>
    <row r="218" spans="1:19" ht="47.25">
      <c r="A218" s="11">
        <v>200067</v>
      </c>
      <c r="B218" s="3" t="s">
        <v>303</v>
      </c>
      <c r="C218" s="3" t="s">
        <v>304</v>
      </c>
      <c r="D218" s="3" t="s">
        <v>322</v>
      </c>
      <c r="E218" s="8" t="s">
        <v>27</v>
      </c>
      <c r="F218" s="14" t="s">
        <v>330</v>
      </c>
      <c r="G218" s="13"/>
      <c r="H218" s="84">
        <v>4</v>
      </c>
      <c r="I218" s="84">
        <v>4</v>
      </c>
      <c r="J218" s="84"/>
      <c r="K218" s="86">
        <v>0</v>
      </c>
      <c r="L218" s="95">
        <f>(I218*تعرفه!$C$4)+(J218*تعرفه!$E$4)</f>
        <v>2272000</v>
      </c>
      <c r="M218" s="95">
        <f t="shared" si="12"/>
        <v>1426400</v>
      </c>
      <c r="N218" s="104">
        <f>(I218*تعرفه!$C$5)+(J218*تعرفه!$E$5)</f>
        <v>1208000</v>
      </c>
      <c r="O218" s="104">
        <f t="shared" si="13"/>
        <v>362400</v>
      </c>
      <c r="P218" s="98">
        <f>(I218*تعرفه!$C$6)+(J218*تعرفه!$E$6)</f>
        <v>2272000</v>
      </c>
      <c r="Q218" s="98">
        <f t="shared" si="14"/>
        <v>1426400</v>
      </c>
      <c r="R218" s="101">
        <f>(I218*تعرفه!$C$7)+(J218*تعرفه!$E$7)</f>
        <v>2272000</v>
      </c>
      <c r="S218" s="101">
        <f t="shared" si="15"/>
        <v>1426400</v>
      </c>
    </row>
    <row r="219" spans="1:19" ht="30">
      <c r="A219" s="11">
        <v>200068</v>
      </c>
      <c r="B219" s="3" t="s">
        <v>303</v>
      </c>
      <c r="C219" s="3" t="s">
        <v>304</v>
      </c>
      <c r="D219" s="3" t="s">
        <v>322</v>
      </c>
      <c r="E219" s="8" t="s">
        <v>27</v>
      </c>
      <c r="F219" s="14" t="s">
        <v>331</v>
      </c>
      <c r="G219" s="13"/>
      <c r="H219" s="84">
        <v>2.5</v>
      </c>
      <c r="I219" s="84">
        <v>2.5</v>
      </c>
      <c r="J219" s="84"/>
      <c r="K219" s="86">
        <v>0</v>
      </c>
      <c r="L219" s="95">
        <f>(I219*تعرفه!$C$4)+(J219*تعرفه!$E$4)</f>
        <v>1420000</v>
      </c>
      <c r="M219" s="95">
        <f t="shared" si="12"/>
        <v>891500</v>
      </c>
      <c r="N219" s="104">
        <f>(I219*تعرفه!$C$5)+(J219*تعرفه!$E$5)</f>
        <v>755000</v>
      </c>
      <c r="O219" s="104">
        <f t="shared" si="13"/>
        <v>226500</v>
      </c>
      <c r="P219" s="98">
        <f>(I219*تعرفه!$C$6)+(J219*تعرفه!$E$6)</f>
        <v>1420000</v>
      </c>
      <c r="Q219" s="98">
        <f t="shared" si="14"/>
        <v>891500</v>
      </c>
      <c r="R219" s="101">
        <f>(I219*تعرفه!$C$7)+(J219*تعرفه!$E$7)</f>
        <v>1420000</v>
      </c>
      <c r="S219" s="101">
        <f t="shared" si="15"/>
        <v>891500</v>
      </c>
    </row>
    <row r="220" spans="1:19" ht="30">
      <c r="A220" s="7">
        <v>200070</v>
      </c>
      <c r="B220" s="3" t="s">
        <v>303</v>
      </c>
      <c r="C220" s="3" t="s">
        <v>304</v>
      </c>
      <c r="D220" s="3" t="s">
        <v>322</v>
      </c>
      <c r="E220" s="8" t="s">
        <v>27</v>
      </c>
      <c r="F220" s="9" t="s">
        <v>332</v>
      </c>
      <c r="G220" s="10"/>
      <c r="H220" s="84">
        <v>6.4</v>
      </c>
      <c r="I220" s="84">
        <v>6.4</v>
      </c>
      <c r="J220" s="84"/>
      <c r="K220" s="86">
        <v>0</v>
      </c>
      <c r="L220" s="95">
        <f>(I220*تعرفه!$C$4)+(J220*تعرفه!$E$4)</f>
        <v>3635200</v>
      </c>
      <c r="M220" s="95">
        <f t="shared" si="12"/>
        <v>2282240</v>
      </c>
      <c r="N220" s="104">
        <f>(I220*تعرفه!$C$5)+(J220*تعرفه!$E$5)</f>
        <v>1932800</v>
      </c>
      <c r="O220" s="104">
        <f t="shared" si="13"/>
        <v>579840</v>
      </c>
      <c r="P220" s="98">
        <f>(I220*تعرفه!$C$6)+(J220*تعرفه!$E$6)</f>
        <v>3635200</v>
      </c>
      <c r="Q220" s="98">
        <f t="shared" si="14"/>
        <v>2282240</v>
      </c>
      <c r="R220" s="101">
        <f>(I220*تعرفه!$C$7)+(J220*تعرفه!$E$7)</f>
        <v>3635200</v>
      </c>
      <c r="S220" s="101">
        <f t="shared" si="15"/>
        <v>2282240</v>
      </c>
    </row>
    <row r="221" spans="1:19" ht="31.5">
      <c r="A221" s="7">
        <v>200075</v>
      </c>
      <c r="B221" s="3" t="s">
        <v>303</v>
      </c>
      <c r="C221" s="3" t="s">
        <v>304</v>
      </c>
      <c r="D221" s="3" t="s">
        <v>322</v>
      </c>
      <c r="E221" s="8"/>
      <c r="F221" s="9" t="s">
        <v>333</v>
      </c>
      <c r="G221" s="10"/>
      <c r="H221" s="84">
        <v>3.2</v>
      </c>
      <c r="I221" s="84">
        <v>3.2</v>
      </c>
      <c r="J221" s="84"/>
      <c r="K221" s="86">
        <v>0</v>
      </c>
      <c r="L221" s="95">
        <f>(I221*تعرفه!$B$4)+(J221*تعرفه!$D$4)</f>
        <v>3235200</v>
      </c>
      <c r="M221" s="95">
        <f t="shared" si="12"/>
        <v>2558720</v>
      </c>
      <c r="N221" s="104">
        <f>(I221*تعرفه!$B$5)+(J221*تعرفه!$D$5)</f>
        <v>966400</v>
      </c>
      <c r="O221" s="104">
        <f t="shared" si="13"/>
        <v>289920</v>
      </c>
      <c r="P221" s="98">
        <f>(I221*تعرفه!$B$6)+(J221*تعرفه!$D$6)</f>
        <v>3235200</v>
      </c>
      <c r="Q221" s="98">
        <f t="shared" si="14"/>
        <v>2558720</v>
      </c>
      <c r="R221" s="101">
        <f>(I221*تعرفه!$B$7)+(J221*تعرفه!$D$7)</f>
        <v>3235200</v>
      </c>
      <c r="S221" s="101">
        <f t="shared" si="15"/>
        <v>2558720</v>
      </c>
    </row>
    <row r="222" spans="1:19" ht="31.5">
      <c r="A222" s="7">
        <v>200080</v>
      </c>
      <c r="B222" s="3" t="s">
        <v>303</v>
      </c>
      <c r="C222" s="3" t="s">
        <v>304</v>
      </c>
      <c r="D222" s="3" t="s">
        <v>322</v>
      </c>
      <c r="E222" s="8"/>
      <c r="F222" s="14" t="s">
        <v>334</v>
      </c>
      <c r="G222" s="13"/>
      <c r="H222" s="84">
        <v>6.8</v>
      </c>
      <c r="I222" s="84">
        <v>6.8</v>
      </c>
      <c r="J222" s="84"/>
      <c r="K222" s="86">
        <v>0</v>
      </c>
      <c r="L222" s="95">
        <f>(I222*تعرفه!$B$4)+(J222*تعرفه!$D$4)</f>
        <v>6874800</v>
      </c>
      <c r="M222" s="95">
        <f t="shared" si="12"/>
        <v>5437280</v>
      </c>
      <c r="N222" s="104">
        <f>(I222*تعرفه!$B$5)+(J222*تعرفه!$D$5)</f>
        <v>2053600</v>
      </c>
      <c r="O222" s="104">
        <f t="shared" si="13"/>
        <v>616080</v>
      </c>
      <c r="P222" s="98">
        <f>(I222*تعرفه!$B$6)+(J222*تعرفه!$D$6)</f>
        <v>6874800</v>
      </c>
      <c r="Q222" s="98">
        <f t="shared" si="14"/>
        <v>5437280</v>
      </c>
      <c r="R222" s="101">
        <f>(I222*تعرفه!$B$7)+(J222*تعرفه!$D$7)</f>
        <v>6874800</v>
      </c>
      <c r="S222" s="101">
        <f t="shared" si="15"/>
        <v>5437280</v>
      </c>
    </row>
    <row r="223" spans="1:19" ht="31.5">
      <c r="A223" s="7">
        <v>200085</v>
      </c>
      <c r="B223" s="3" t="s">
        <v>303</v>
      </c>
      <c r="C223" s="3" t="s">
        <v>304</v>
      </c>
      <c r="D223" s="3" t="s">
        <v>322</v>
      </c>
      <c r="E223" s="8"/>
      <c r="F223" s="9" t="s">
        <v>335</v>
      </c>
      <c r="G223" s="10"/>
      <c r="H223" s="84">
        <v>9.6</v>
      </c>
      <c r="I223" s="84">
        <v>9.6</v>
      </c>
      <c r="J223" s="84"/>
      <c r="K223" s="86">
        <v>5</v>
      </c>
      <c r="L223" s="95">
        <f>(I223*تعرفه!$B$4)+(J223*تعرفه!$D$4)</f>
        <v>9705600</v>
      </c>
      <c r="M223" s="95">
        <f t="shared" si="12"/>
        <v>7676160</v>
      </c>
      <c r="N223" s="104">
        <f>(I223*تعرفه!$B$5)+(J223*تعرفه!$D$5)</f>
        <v>2899200</v>
      </c>
      <c r="O223" s="104">
        <f t="shared" si="13"/>
        <v>869760</v>
      </c>
      <c r="P223" s="98">
        <f>(I223*تعرفه!$B$6)+(J223*تعرفه!$D$6)</f>
        <v>9705600</v>
      </c>
      <c r="Q223" s="98">
        <f t="shared" si="14"/>
        <v>7676160</v>
      </c>
      <c r="R223" s="101">
        <f>(I223*تعرفه!$B$7)+(J223*تعرفه!$D$7)</f>
        <v>9705600</v>
      </c>
      <c r="S223" s="101">
        <f t="shared" si="15"/>
        <v>7676160</v>
      </c>
    </row>
    <row r="224" spans="1:19" ht="63">
      <c r="A224" s="7">
        <v>200090</v>
      </c>
      <c r="B224" s="3" t="s">
        <v>303</v>
      </c>
      <c r="C224" s="3" t="s">
        <v>304</v>
      </c>
      <c r="D224" s="3" t="s">
        <v>322</v>
      </c>
      <c r="E224" s="8"/>
      <c r="F224" s="9" t="s">
        <v>336</v>
      </c>
      <c r="G224" s="10"/>
      <c r="H224" s="84">
        <v>15.2</v>
      </c>
      <c r="I224" s="84">
        <v>15.2</v>
      </c>
      <c r="J224" s="84"/>
      <c r="K224" s="86">
        <v>5</v>
      </c>
      <c r="L224" s="95">
        <f>(I224*تعرفه!$B$4)+(J224*تعرفه!$D$4)</f>
        <v>15367200</v>
      </c>
      <c r="M224" s="95">
        <f t="shared" si="12"/>
        <v>12153920</v>
      </c>
      <c r="N224" s="104">
        <f>(I224*تعرفه!$B$5)+(J224*تعرفه!$D$5)</f>
        <v>4590400</v>
      </c>
      <c r="O224" s="104">
        <f t="shared" si="13"/>
        <v>1377120</v>
      </c>
      <c r="P224" s="98">
        <f>(I224*تعرفه!$B$6)+(J224*تعرفه!$D$6)</f>
        <v>15367200</v>
      </c>
      <c r="Q224" s="98">
        <f t="shared" si="14"/>
        <v>12153920</v>
      </c>
      <c r="R224" s="101">
        <f>(I224*تعرفه!$B$7)+(J224*تعرفه!$D$7)</f>
        <v>15367200</v>
      </c>
      <c r="S224" s="101">
        <f t="shared" si="15"/>
        <v>12153920</v>
      </c>
    </row>
    <row r="225" spans="1:19" ht="31.5">
      <c r="A225" s="7">
        <v>200095</v>
      </c>
      <c r="B225" s="3" t="s">
        <v>303</v>
      </c>
      <c r="C225" s="3" t="s">
        <v>304</v>
      </c>
      <c r="D225" s="3" t="s">
        <v>322</v>
      </c>
      <c r="E225" s="8"/>
      <c r="F225" s="9" t="s">
        <v>337</v>
      </c>
      <c r="G225" s="10"/>
      <c r="H225" s="84">
        <v>1.2</v>
      </c>
      <c r="I225" s="84">
        <v>1.2</v>
      </c>
      <c r="J225" s="84"/>
      <c r="K225" s="86">
        <v>0</v>
      </c>
      <c r="L225" s="95">
        <f>(I225*تعرفه!$B$4)+(J225*تعرفه!$D$4)</f>
        <v>1213200</v>
      </c>
      <c r="M225" s="95">
        <f t="shared" si="12"/>
        <v>959520</v>
      </c>
      <c r="N225" s="104">
        <f>(I225*تعرفه!$B$5)+(J225*تعرفه!$D$5)</f>
        <v>362400</v>
      </c>
      <c r="O225" s="104">
        <f t="shared" si="13"/>
        <v>108720</v>
      </c>
      <c r="P225" s="98">
        <f>(I225*تعرفه!$B$6)+(J225*تعرفه!$D$6)</f>
        <v>1213200</v>
      </c>
      <c r="Q225" s="98">
        <f t="shared" si="14"/>
        <v>959520</v>
      </c>
      <c r="R225" s="101">
        <f>(I225*تعرفه!$B$7)+(J225*تعرفه!$D$7)</f>
        <v>1213200</v>
      </c>
      <c r="S225" s="101">
        <f t="shared" si="15"/>
        <v>959520</v>
      </c>
    </row>
    <row r="226" spans="1:19" ht="31.5">
      <c r="A226" s="7">
        <v>200100</v>
      </c>
      <c r="B226" s="3" t="s">
        <v>303</v>
      </c>
      <c r="C226" s="3" t="s">
        <v>304</v>
      </c>
      <c r="D226" s="3" t="s">
        <v>322</v>
      </c>
      <c r="E226" s="8"/>
      <c r="F226" s="9" t="s">
        <v>338</v>
      </c>
      <c r="G226" s="10"/>
      <c r="H226" s="84">
        <v>4.8</v>
      </c>
      <c r="I226" s="84">
        <v>4.8</v>
      </c>
      <c r="J226" s="84"/>
      <c r="K226" s="86">
        <v>0</v>
      </c>
      <c r="L226" s="95">
        <f>(I226*تعرفه!$B$4)+(J226*تعرفه!$D$4)</f>
        <v>4852800</v>
      </c>
      <c r="M226" s="95">
        <f t="shared" si="12"/>
        <v>3838080</v>
      </c>
      <c r="N226" s="104">
        <f>(I226*تعرفه!$B$5)+(J226*تعرفه!$D$5)</f>
        <v>1449600</v>
      </c>
      <c r="O226" s="104">
        <f t="shared" si="13"/>
        <v>434880</v>
      </c>
      <c r="P226" s="98">
        <f>(I226*تعرفه!$B$6)+(J226*تعرفه!$D$6)</f>
        <v>4852800</v>
      </c>
      <c r="Q226" s="98">
        <f t="shared" si="14"/>
        <v>3838080</v>
      </c>
      <c r="R226" s="101">
        <f>(I226*تعرفه!$B$7)+(J226*تعرفه!$D$7)</f>
        <v>4852800</v>
      </c>
      <c r="S226" s="101">
        <f t="shared" si="15"/>
        <v>3838080</v>
      </c>
    </row>
    <row r="227" spans="1:19" ht="31.5">
      <c r="A227" s="11">
        <v>200105</v>
      </c>
      <c r="B227" s="3" t="s">
        <v>303</v>
      </c>
      <c r="C227" s="3" t="s">
        <v>304</v>
      </c>
      <c r="D227" s="3" t="s">
        <v>322</v>
      </c>
      <c r="E227" s="8"/>
      <c r="F227" s="14" t="s">
        <v>339</v>
      </c>
      <c r="G227" s="13"/>
      <c r="H227" s="84">
        <v>8</v>
      </c>
      <c r="I227" s="84">
        <v>8</v>
      </c>
      <c r="J227" s="84"/>
      <c r="K227" s="88">
        <v>4</v>
      </c>
      <c r="L227" s="95">
        <f>(I227*تعرفه!$B$4)+(J227*تعرفه!$D$4)</f>
        <v>8088000</v>
      </c>
      <c r="M227" s="95">
        <f t="shared" si="12"/>
        <v>6396800</v>
      </c>
      <c r="N227" s="104">
        <f>(I227*تعرفه!$B$5)+(J227*تعرفه!$D$5)</f>
        <v>2416000</v>
      </c>
      <c r="O227" s="104">
        <f t="shared" si="13"/>
        <v>724800</v>
      </c>
      <c r="P227" s="98">
        <f>(I227*تعرفه!$B$6)+(J227*تعرفه!$D$6)</f>
        <v>8088000</v>
      </c>
      <c r="Q227" s="98">
        <f t="shared" si="14"/>
        <v>6396800</v>
      </c>
      <c r="R227" s="101">
        <f>(I227*تعرفه!$B$7)+(J227*تعرفه!$D$7)</f>
        <v>8088000</v>
      </c>
      <c r="S227" s="101">
        <f t="shared" si="15"/>
        <v>6396800</v>
      </c>
    </row>
    <row r="228" spans="1:19" ht="31.5">
      <c r="A228" s="11">
        <v>200108</v>
      </c>
      <c r="B228" s="3" t="s">
        <v>303</v>
      </c>
      <c r="C228" s="3" t="s">
        <v>304</v>
      </c>
      <c r="D228" s="3" t="s">
        <v>322</v>
      </c>
      <c r="E228" s="8"/>
      <c r="F228" s="14" t="s">
        <v>340</v>
      </c>
      <c r="G228" s="13" t="s">
        <v>341</v>
      </c>
      <c r="H228" s="84">
        <v>30</v>
      </c>
      <c r="I228" s="84">
        <v>30</v>
      </c>
      <c r="J228" s="84"/>
      <c r="K228" s="88">
        <v>5</v>
      </c>
      <c r="L228" s="95">
        <f>(I228*تعرفه!$B$4)+(J228*تعرفه!$D$4)</f>
        <v>30330000</v>
      </c>
      <c r="M228" s="95">
        <f t="shared" si="12"/>
        <v>23988000</v>
      </c>
      <c r="N228" s="104">
        <f>(I228*تعرفه!$B$5)+(J228*تعرفه!$D$5)</f>
        <v>9060000</v>
      </c>
      <c r="O228" s="104">
        <f t="shared" si="13"/>
        <v>2718000</v>
      </c>
      <c r="P228" s="98">
        <f>(I228*تعرفه!$B$6)+(J228*تعرفه!$D$6)</f>
        <v>30330000</v>
      </c>
      <c r="Q228" s="98">
        <f t="shared" si="14"/>
        <v>23988000</v>
      </c>
      <c r="R228" s="101">
        <f>(I228*تعرفه!$B$7)+(J228*تعرفه!$D$7)</f>
        <v>30330000</v>
      </c>
      <c r="S228" s="101">
        <f t="shared" si="15"/>
        <v>23988000</v>
      </c>
    </row>
    <row r="229" spans="1:19" ht="47.25">
      <c r="A229" s="7">
        <v>200110</v>
      </c>
      <c r="B229" s="3" t="s">
        <v>303</v>
      </c>
      <c r="C229" s="3" t="s">
        <v>304</v>
      </c>
      <c r="D229" s="3" t="s">
        <v>322</v>
      </c>
      <c r="E229" s="8"/>
      <c r="F229" s="9" t="s">
        <v>342</v>
      </c>
      <c r="G229" s="10"/>
      <c r="H229" s="84">
        <v>9.6</v>
      </c>
      <c r="I229" s="84">
        <v>9.6</v>
      </c>
      <c r="J229" s="84"/>
      <c r="K229" s="86">
        <v>4</v>
      </c>
      <c r="L229" s="95">
        <f>(I229*تعرفه!$B$4)+(J229*تعرفه!$D$4)</f>
        <v>9705600</v>
      </c>
      <c r="M229" s="95">
        <f t="shared" si="12"/>
        <v>7676160</v>
      </c>
      <c r="N229" s="104">
        <f>(I229*تعرفه!$B$5)+(J229*تعرفه!$D$5)</f>
        <v>2899200</v>
      </c>
      <c r="O229" s="104">
        <f t="shared" si="13"/>
        <v>869760</v>
      </c>
      <c r="P229" s="98">
        <f>(I229*تعرفه!$B$6)+(J229*تعرفه!$D$6)</f>
        <v>9705600</v>
      </c>
      <c r="Q229" s="98">
        <f t="shared" si="14"/>
        <v>7676160</v>
      </c>
      <c r="R229" s="101">
        <f>(I229*تعرفه!$B$7)+(J229*تعرفه!$D$7)</f>
        <v>9705600</v>
      </c>
      <c r="S229" s="101">
        <f t="shared" si="15"/>
        <v>7676160</v>
      </c>
    </row>
    <row r="230" spans="1:19" ht="63">
      <c r="A230" s="7">
        <v>200115</v>
      </c>
      <c r="B230" s="3" t="s">
        <v>303</v>
      </c>
      <c r="C230" s="3" t="s">
        <v>304</v>
      </c>
      <c r="D230" s="3" t="s">
        <v>322</v>
      </c>
      <c r="E230" s="8"/>
      <c r="F230" s="9" t="s">
        <v>343</v>
      </c>
      <c r="G230" s="10"/>
      <c r="H230" s="84">
        <v>18.100000000000001</v>
      </c>
      <c r="I230" s="84">
        <v>18.100000000000001</v>
      </c>
      <c r="J230" s="84"/>
      <c r="K230" s="86">
        <v>4</v>
      </c>
      <c r="L230" s="95">
        <f>(I230*تعرفه!$B$4)+(J230*تعرفه!$D$4)</f>
        <v>18299100</v>
      </c>
      <c r="M230" s="95">
        <f t="shared" si="12"/>
        <v>14472760</v>
      </c>
      <c r="N230" s="104">
        <f>(I230*تعرفه!$B$5)+(J230*تعرفه!$D$5)</f>
        <v>5466200</v>
      </c>
      <c r="O230" s="104">
        <f t="shared" si="13"/>
        <v>1639860</v>
      </c>
      <c r="P230" s="98">
        <f>(I230*تعرفه!$B$6)+(J230*تعرفه!$D$6)</f>
        <v>18299100</v>
      </c>
      <c r="Q230" s="98">
        <f t="shared" si="14"/>
        <v>14472760</v>
      </c>
      <c r="R230" s="101">
        <f>(I230*تعرفه!$B$7)+(J230*تعرفه!$D$7)</f>
        <v>18299100</v>
      </c>
      <c r="S230" s="101">
        <f t="shared" si="15"/>
        <v>14472760</v>
      </c>
    </row>
    <row r="231" spans="1:19" ht="31.5">
      <c r="A231" s="7">
        <v>200120</v>
      </c>
      <c r="B231" s="3" t="s">
        <v>303</v>
      </c>
      <c r="C231" s="3" t="s">
        <v>304</v>
      </c>
      <c r="D231" s="3" t="s">
        <v>322</v>
      </c>
      <c r="E231" s="8"/>
      <c r="F231" s="9" t="s">
        <v>344</v>
      </c>
      <c r="G231" s="10"/>
      <c r="H231" s="84">
        <v>16.2</v>
      </c>
      <c r="I231" s="84">
        <v>16.2</v>
      </c>
      <c r="J231" s="84"/>
      <c r="K231" s="86">
        <v>4</v>
      </c>
      <c r="L231" s="95">
        <f>(I231*تعرفه!$B$4)+(J231*تعرفه!$D$4)</f>
        <v>16378200</v>
      </c>
      <c r="M231" s="95">
        <f t="shared" si="12"/>
        <v>12953520</v>
      </c>
      <c r="N231" s="104">
        <f>(I231*تعرفه!$B$5)+(J231*تعرفه!$D$5)</f>
        <v>4892400</v>
      </c>
      <c r="O231" s="104">
        <f t="shared" si="13"/>
        <v>1467720</v>
      </c>
      <c r="P231" s="98">
        <f>(I231*تعرفه!$B$6)+(J231*تعرفه!$D$6)</f>
        <v>16378200</v>
      </c>
      <c r="Q231" s="98">
        <f t="shared" si="14"/>
        <v>12953520</v>
      </c>
      <c r="R231" s="101">
        <f>(I231*تعرفه!$B$7)+(J231*تعرفه!$D$7)</f>
        <v>16378200</v>
      </c>
      <c r="S231" s="101">
        <f t="shared" si="15"/>
        <v>12953520</v>
      </c>
    </row>
    <row r="232" spans="1:19" ht="47.25">
      <c r="A232" s="11">
        <v>200125</v>
      </c>
      <c r="B232" s="3" t="s">
        <v>303</v>
      </c>
      <c r="C232" s="3" t="s">
        <v>21</v>
      </c>
      <c r="D232" s="3" t="s">
        <v>345</v>
      </c>
      <c r="E232" s="8"/>
      <c r="F232" s="14" t="s">
        <v>346</v>
      </c>
      <c r="G232" s="13" t="s">
        <v>347</v>
      </c>
      <c r="H232" s="84">
        <v>190</v>
      </c>
      <c r="I232" s="84">
        <v>190</v>
      </c>
      <c r="J232" s="84"/>
      <c r="K232" s="88">
        <v>9</v>
      </c>
      <c r="L232" s="95">
        <f>(I232*تعرفه!$B$4)+(J232*تعرفه!$D$4)</f>
        <v>192090000</v>
      </c>
      <c r="M232" s="95">
        <f t="shared" si="12"/>
        <v>151924000</v>
      </c>
      <c r="N232" s="104">
        <f>(I232*تعرفه!$B$5)+(J232*تعرفه!$D$5)</f>
        <v>57380000</v>
      </c>
      <c r="O232" s="104">
        <f t="shared" si="13"/>
        <v>17214000</v>
      </c>
      <c r="P232" s="98">
        <f>(I232*تعرفه!$B$6)+(J232*تعرفه!$D$6)</f>
        <v>192090000</v>
      </c>
      <c r="Q232" s="98">
        <f t="shared" si="14"/>
        <v>151924000</v>
      </c>
      <c r="R232" s="101">
        <f>(I232*تعرفه!$B$7)+(J232*تعرفه!$D$7)</f>
        <v>192090000</v>
      </c>
      <c r="S232" s="101">
        <f t="shared" si="15"/>
        <v>151924000</v>
      </c>
    </row>
    <row r="233" spans="1:19" ht="63">
      <c r="A233" s="11">
        <v>200130</v>
      </c>
      <c r="B233" s="3" t="s">
        <v>303</v>
      </c>
      <c r="C233" s="3" t="s">
        <v>21</v>
      </c>
      <c r="D233" s="3" t="s">
        <v>345</v>
      </c>
      <c r="E233" s="8"/>
      <c r="F233" s="14" t="s">
        <v>348</v>
      </c>
      <c r="G233" s="13" t="s">
        <v>347</v>
      </c>
      <c r="H233" s="84">
        <v>200</v>
      </c>
      <c r="I233" s="84">
        <v>200</v>
      </c>
      <c r="J233" s="84"/>
      <c r="K233" s="88">
        <v>9</v>
      </c>
      <c r="L233" s="95">
        <f>(I233*تعرفه!$B$4)+(J233*تعرفه!$D$4)</f>
        <v>202200000</v>
      </c>
      <c r="M233" s="95">
        <f t="shared" si="12"/>
        <v>159920000</v>
      </c>
      <c r="N233" s="104">
        <f>(I233*تعرفه!$B$5)+(J233*تعرفه!$D$5)</f>
        <v>60400000</v>
      </c>
      <c r="O233" s="104">
        <f t="shared" si="13"/>
        <v>18120000</v>
      </c>
      <c r="P233" s="98">
        <f>(I233*تعرفه!$B$6)+(J233*تعرفه!$D$6)</f>
        <v>202200000</v>
      </c>
      <c r="Q233" s="98">
        <f t="shared" si="14"/>
        <v>159920000</v>
      </c>
      <c r="R233" s="101">
        <f>(I233*تعرفه!$B$7)+(J233*تعرفه!$D$7)</f>
        <v>202200000</v>
      </c>
      <c r="S233" s="101">
        <f t="shared" si="15"/>
        <v>159920000</v>
      </c>
    </row>
    <row r="234" spans="1:19" ht="47.25">
      <c r="A234" s="11">
        <v>200135</v>
      </c>
      <c r="B234" s="3" t="s">
        <v>303</v>
      </c>
      <c r="C234" s="3" t="s">
        <v>21</v>
      </c>
      <c r="D234" s="3" t="s">
        <v>345</v>
      </c>
      <c r="E234" s="8"/>
      <c r="F234" s="14" t="s">
        <v>349</v>
      </c>
      <c r="G234" s="13" t="s">
        <v>350</v>
      </c>
      <c r="H234" s="84">
        <v>250</v>
      </c>
      <c r="I234" s="84">
        <v>250</v>
      </c>
      <c r="J234" s="84"/>
      <c r="K234" s="88">
        <v>9</v>
      </c>
      <c r="L234" s="95">
        <f>(I234*تعرفه!$B$4)+(J234*تعرفه!$D$4)</f>
        <v>252750000</v>
      </c>
      <c r="M234" s="95">
        <f t="shared" si="12"/>
        <v>199900000</v>
      </c>
      <c r="N234" s="104">
        <f>(I234*تعرفه!$B$5)+(J234*تعرفه!$D$5)</f>
        <v>75500000</v>
      </c>
      <c r="O234" s="104">
        <f t="shared" si="13"/>
        <v>22650000</v>
      </c>
      <c r="P234" s="98">
        <f>(I234*تعرفه!$B$6)+(J234*تعرفه!$D$6)</f>
        <v>252750000</v>
      </c>
      <c r="Q234" s="98">
        <f t="shared" si="14"/>
        <v>199900000</v>
      </c>
      <c r="R234" s="101">
        <f>(I234*تعرفه!$B$7)+(J234*تعرفه!$D$7)</f>
        <v>252750000</v>
      </c>
      <c r="S234" s="101">
        <f t="shared" si="15"/>
        <v>199900000</v>
      </c>
    </row>
    <row r="235" spans="1:19" ht="31.5">
      <c r="A235" s="11">
        <v>200140</v>
      </c>
      <c r="B235" s="3" t="s">
        <v>303</v>
      </c>
      <c r="C235" s="3" t="s">
        <v>21</v>
      </c>
      <c r="D235" s="3" t="s">
        <v>345</v>
      </c>
      <c r="E235" s="8"/>
      <c r="F235" s="14" t="s">
        <v>351</v>
      </c>
      <c r="G235" s="13" t="s">
        <v>347</v>
      </c>
      <c r="H235" s="84">
        <v>200</v>
      </c>
      <c r="I235" s="84" t="s">
        <v>352</v>
      </c>
      <c r="J235" s="84"/>
      <c r="K235" s="88">
        <v>9</v>
      </c>
      <c r="L235" s="95">
        <f>(I235*تعرفه!$B$4)+(J235*تعرفه!$D$4)</f>
        <v>202200000</v>
      </c>
      <c r="M235" s="95">
        <f t="shared" si="12"/>
        <v>159920000</v>
      </c>
      <c r="N235" s="104">
        <f>(I235*تعرفه!$B$5)+(J235*تعرفه!$D$5)</f>
        <v>60400000</v>
      </c>
      <c r="O235" s="104">
        <f t="shared" si="13"/>
        <v>18120000</v>
      </c>
      <c r="P235" s="98">
        <f>(I235*تعرفه!$B$6)+(J235*تعرفه!$D$6)</f>
        <v>202200000</v>
      </c>
      <c r="Q235" s="98">
        <f t="shared" si="14"/>
        <v>159920000</v>
      </c>
      <c r="R235" s="101">
        <f>(I235*تعرفه!$B$7)+(J235*تعرفه!$D$7)</f>
        <v>202200000</v>
      </c>
      <c r="S235" s="101">
        <f t="shared" si="15"/>
        <v>159920000</v>
      </c>
    </row>
    <row r="236" spans="1:19" ht="31.5">
      <c r="A236" s="11">
        <v>200145</v>
      </c>
      <c r="B236" s="3" t="s">
        <v>303</v>
      </c>
      <c r="C236" s="3" t="s">
        <v>21</v>
      </c>
      <c r="D236" s="3" t="s">
        <v>345</v>
      </c>
      <c r="E236" s="8"/>
      <c r="F236" s="14" t="s">
        <v>353</v>
      </c>
      <c r="G236" s="13" t="s">
        <v>347</v>
      </c>
      <c r="H236" s="84">
        <v>200</v>
      </c>
      <c r="I236" s="84">
        <v>200</v>
      </c>
      <c r="J236" s="84"/>
      <c r="K236" s="88">
        <v>9</v>
      </c>
      <c r="L236" s="95">
        <f>(I236*تعرفه!$B$4)+(J236*تعرفه!$D$4)</f>
        <v>202200000</v>
      </c>
      <c r="M236" s="95">
        <f t="shared" si="12"/>
        <v>159920000</v>
      </c>
      <c r="N236" s="104">
        <f>(I236*تعرفه!$B$5)+(J236*تعرفه!$D$5)</f>
        <v>60400000</v>
      </c>
      <c r="O236" s="104">
        <f t="shared" si="13"/>
        <v>18120000</v>
      </c>
      <c r="P236" s="98">
        <f>(I236*تعرفه!$B$6)+(J236*تعرفه!$D$6)</f>
        <v>202200000</v>
      </c>
      <c r="Q236" s="98">
        <f t="shared" si="14"/>
        <v>159920000</v>
      </c>
      <c r="R236" s="101">
        <f>(I236*تعرفه!$B$7)+(J236*تعرفه!$D$7)</f>
        <v>202200000</v>
      </c>
      <c r="S236" s="101">
        <f t="shared" si="15"/>
        <v>159920000</v>
      </c>
    </row>
    <row r="237" spans="1:19" ht="30">
      <c r="A237" s="7">
        <v>200150</v>
      </c>
      <c r="B237" s="3" t="s">
        <v>303</v>
      </c>
      <c r="C237" s="3" t="s">
        <v>304</v>
      </c>
      <c r="D237" s="3" t="s">
        <v>354</v>
      </c>
      <c r="E237" s="8"/>
      <c r="F237" s="9" t="s">
        <v>355</v>
      </c>
      <c r="G237" s="10"/>
      <c r="H237" s="84">
        <v>8.4</v>
      </c>
      <c r="I237" s="84">
        <v>8.4</v>
      </c>
      <c r="J237" s="84"/>
      <c r="K237" s="86">
        <v>0</v>
      </c>
      <c r="L237" s="95">
        <f>(I237*تعرفه!$B$4)+(J237*تعرفه!$D$4)</f>
        <v>8492400</v>
      </c>
      <c r="M237" s="95">
        <f t="shared" si="12"/>
        <v>6716640</v>
      </c>
      <c r="N237" s="104">
        <f>(I237*تعرفه!$B$5)+(J237*تعرفه!$D$5)</f>
        <v>2536800</v>
      </c>
      <c r="O237" s="104">
        <f t="shared" si="13"/>
        <v>761040</v>
      </c>
      <c r="P237" s="98">
        <f>(I237*تعرفه!$B$6)+(J237*تعرفه!$D$6)</f>
        <v>8492400</v>
      </c>
      <c r="Q237" s="98">
        <f t="shared" si="14"/>
        <v>6716640</v>
      </c>
      <c r="R237" s="101">
        <f>(I237*تعرفه!$B$7)+(J237*تعرفه!$D$7)</f>
        <v>8492400</v>
      </c>
      <c r="S237" s="101">
        <f t="shared" si="15"/>
        <v>6716640</v>
      </c>
    </row>
    <row r="238" spans="1:19" ht="30">
      <c r="A238" s="7">
        <v>200155</v>
      </c>
      <c r="B238" s="3" t="s">
        <v>303</v>
      </c>
      <c r="C238" s="3" t="s">
        <v>304</v>
      </c>
      <c r="D238" s="3" t="s">
        <v>354</v>
      </c>
      <c r="E238" s="8"/>
      <c r="F238" s="9" t="s">
        <v>356</v>
      </c>
      <c r="G238" s="10" t="s">
        <v>357</v>
      </c>
      <c r="H238" s="84">
        <v>11.2</v>
      </c>
      <c r="I238" s="84">
        <v>11.2</v>
      </c>
      <c r="J238" s="84"/>
      <c r="K238" s="86">
        <v>5</v>
      </c>
      <c r="L238" s="95">
        <f>(I238*تعرفه!$B$4)+(J238*تعرفه!$D$4)</f>
        <v>11323200</v>
      </c>
      <c r="M238" s="95">
        <f t="shared" si="12"/>
        <v>8955520</v>
      </c>
      <c r="N238" s="104">
        <f>(I238*تعرفه!$B$5)+(J238*تعرفه!$D$5)</f>
        <v>3382400</v>
      </c>
      <c r="O238" s="104">
        <f t="shared" si="13"/>
        <v>1014720</v>
      </c>
      <c r="P238" s="98">
        <f>(I238*تعرفه!$B$6)+(J238*تعرفه!$D$6)</f>
        <v>11323200</v>
      </c>
      <c r="Q238" s="98">
        <f t="shared" si="14"/>
        <v>8955520</v>
      </c>
      <c r="R238" s="101">
        <f>(I238*تعرفه!$B$7)+(J238*تعرفه!$D$7)</f>
        <v>11323200</v>
      </c>
      <c r="S238" s="101">
        <f t="shared" si="15"/>
        <v>8955520</v>
      </c>
    </row>
    <row r="239" spans="1:19" ht="30">
      <c r="A239" s="7">
        <v>200160</v>
      </c>
      <c r="B239" s="3" t="s">
        <v>303</v>
      </c>
      <c r="C239" s="3" t="s">
        <v>304</v>
      </c>
      <c r="D239" s="3" t="s">
        <v>354</v>
      </c>
      <c r="E239" s="8"/>
      <c r="F239" s="9" t="s">
        <v>358</v>
      </c>
      <c r="G239" s="10"/>
      <c r="H239" s="84">
        <v>4.5999999999999996</v>
      </c>
      <c r="I239" s="84">
        <v>4.5999999999999996</v>
      </c>
      <c r="J239" s="84"/>
      <c r="K239" s="86">
        <v>0</v>
      </c>
      <c r="L239" s="95">
        <f>(I239*تعرفه!$B$4)+(J239*تعرفه!$D$4)</f>
        <v>4650600</v>
      </c>
      <c r="M239" s="95">
        <f t="shared" si="12"/>
        <v>3678160</v>
      </c>
      <c r="N239" s="104">
        <f>(I239*تعرفه!$B$5)+(J239*تعرفه!$D$5)</f>
        <v>1389200</v>
      </c>
      <c r="O239" s="104">
        <f t="shared" si="13"/>
        <v>416760</v>
      </c>
      <c r="P239" s="98">
        <f>(I239*تعرفه!$B$6)+(J239*تعرفه!$D$6)</f>
        <v>4650600</v>
      </c>
      <c r="Q239" s="98">
        <f t="shared" si="14"/>
        <v>3678160</v>
      </c>
      <c r="R239" s="101">
        <f>(I239*تعرفه!$B$7)+(J239*تعرفه!$D$7)</f>
        <v>4650600</v>
      </c>
      <c r="S239" s="101">
        <f t="shared" si="15"/>
        <v>3678160</v>
      </c>
    </row>
    <row r="240" spans="1:19" ht="31.5">
      <c r="A240" s="7">
        <v>200165</v>
      </c>
      <c r="B240" s="3" t="s">
        <v>303</v>
      </c>
      <c r="C240" s="3" t="s">
        <v>304</v>
      </c>
      <c r="D240" s="3" t="s">
        <v>354</v>
      </c>
      <c r="E240" s="8"/>
      <c r="F240" s="9" t="s">
        <v>359</v>
      </c>
      <c r="G240" s="10"/>
      <c r="H240" s="84">
        <v>9.1999999999999993</v>
      </c>
      <c r="I240" s="84">
        <v>9.1999999999999993</v>
      </c>
      <c r="J240" s="84"/>
      <c r="K240" s="86">
        <v>0</v>
      </c>
      <c r="L240" s="95">
        <f>(I240*تعرفه!$B$4)+(J240*تعرفه!$D$4)</f>
        <v>9301200</v>
      </c>
      <c r="M240" s="95">
        <f t="shared" si="12"/>
        <v>7356320</v>
      </c>
      <c r="N240" s="104">
        <f>(I240*تعرفه!$B$5)+(J240*تعرفه!$D$5)</f>
        <v>2778400</v>
      </c>
      <c r="O240" s="104">
        <f t="shared" si="13"/>
        <v>833520</v>
      </c>
      <c r="P240" s="98">
        <f>(I240*تعرفه!$B$6)+(J240*تعرفه!$D$6)</f>
        <v>9301200</v>
      </c>
      <c r="Q240" s="98">
        <f t="shared" si="14"/>
        <v>7356320</v>
      </c>
      <c r="R240" s="101">
        <f>(I240*تعرفه!$B$7)+(J240*تعرفه!$D$7)</f>
        <v>9301200</v>
      </c>
      <c r="S240" s="101">
        <f t="shared" si="15"/>
        <v>7356320</v>
      </c>
    </row>
    <row r="241" spans="1:19" ht="31.5">
      <c r="A241" s="7">
        <v>200170</v>
      </c>
      <c r="B241" s="3" t="s">
        <v>303</v>
      </c>
      <c r="C241" s="3" t="s">
        <v>304</v>
      </c>
      <c r="D241" s="3" t="s">
        <v>354</v>
      </c>
      <c r="E241" s="8"/>
      <c r="F241" s="9" t="s">
        <v>360</v>
      </c>
      <c r="G241" s="10"/>
      <c r="H241" s="84">
        <v>4.5999999999999996</v>
      </c>
      <c r="I241" s="84">
        <v>4.5999999999999996</v>
      </c>
      <c r="J241" s="84"/>
      <c r="K241" s="86">
        <v>0</v>
      </c>
      <c r="L241" s="95">
        <f>(I241*تعرفه!$B$4)+(J241*تعرفه!$D$4)</f>
        <v>4650600</v>
      </c>
      <c r="M241" s="95">
        <f t="shared" si="12"/>
        <v>3678160</v>
      </c>
      <c r="N241" s="104">
        <f>(I241*تعرفه!$B$5)+(J241*تعرفه!$D$5)</f>
        <v>1389200</v>
      </c>
      <c r="O241" s="104">
        <f t="shared" si="13"/>
        <v>416760</v>
      </c>
      <c r="P241" s="98">
        <f>(I241*تعرفه!$B$6)+(J241*تعرفه!$D$6)</f>
        <v>4650600</v>
      </c>
      <c r="Q241" s="98">
        <f t="shared" si="14"/>
        <v>3678160</v>
      </c>
      <c r="R241" s="101">
        <f>(I241*تعرفه!$B$7)+(J241*تعرفه!$D$7)</f>
        <v>4650600</v>
      </c>
      <c r="S241" s="101">
        <f t="shared" si="15"/>
        <v>3678160</v>
      </c>
    </row>
    <row r="242" spans="1:19" ht="31.5">
      <c r="A242" s="7">
        <v>200175</v>
      </c>
      <c r="B242" s="3" t="s">
        <v>303</v>
      </c>
      <c r="C242" s="3" t="s">
        <v>304</v>
      </c>
      <c r="D242" s="3" t="s">
        <v>354</v>
      </c>
      <c r="E242" s="8"/>
      <c r="F242" s="9" t="s">
        <v>361</v>
      </c>
      <c r="G242" s="10"/>
      <c r="H242" s="84">
        <v>4.5999999999999996</v>
      </c>
      <c r="I242" s="84">
        <v>4.5999999999999996</v>
      </c>
      <c r="J242" s="84"/>
      <c r="K242" s="86">
        <v>0</v>
      </c>
      <c r="L242" s="95">
        <f>(I242*تعرفه!$B$4)+(J242*تعرفه!$D$4)</f>
        <v>4650600</v>
      </c>
      <c r="M242" s="95">
        <f t="shared" si="12"/>
        <v>3678160</v>
      </c>
      <c r="N242" s="104">
        <f>(I242*تعرفه!$B$5)+(J242*تعرفه!$D$5)</f>
        <v>1389200</v>
      </c>
      <c r="O242" s="104">
        <f t="shared" si="13"/>
        <v>416760</v>
      </c>
      <c r="P242" s="98">
        <f>(I242*تعرفه!$B$6)+(J242*تعرفه!$D$6)</f>
        <v>4650600</v>
      </c>
      <c r="Q242" s="98">
        <f t="shared" si="14"/>
        <v>3678160</v>
      </c>
      <c r="R242" s="101">
        <f>(I242*تعرفه!$B$7)+(J242*تعرفه!$D$7)</f>
        <v>4650600</v>
      </c>
      <c r="S242" s="101">
        <f t="shared" si="15"/>
        <v>3678160</v>
      </c>
    </row>
    <row r="243" spans="1:19" ht="30">
      <c r="A243" s="7">
        <v>200180</v>
      </c>
      <c r="B243" s="3" t="s">
        <v>303</v>
      </c>
      <c r="C243" s="3" t="s">
        <v>304</v>
      </c>
      <c r="D243" s="3" t="s">
        <v>354</v>
      </c>
      <c r="E243" s="8"/>
      <c r="F243" s="9" t="s">
        <v>362</v>
      </c>
      <c r="G243" s="10"/>
      <c r="H243" s="84">
        <v>4.8</v>
      </c>
      <c r="I243" s="84">
        <v>4.8</v>
      </c>
      <c r="J243" s="84"/>
      <c r="K243" s="86">
        <v>0</v>
      </c>
      <c r="L243" s="95">
        <f>(I243*تعرفه!$B$4)+(J243*تعرفه!$D$4)</f>
        <v>4852800</v>
      </c>
      <c r="M243" s="95">
        <f t="shared" si="12"/>
        <v>3838080</v>
      </c>
      <c r="N243" s="104">
        <f>(I243*تعرفه!$B$5)+(J243*تعرفه!$D$5)</f>
        <v>1449600</v>
      </c>
      <c r="O243" s="104">
        <f t="shared" si="13"/>
        <v>434880</v>
      </c>
      <c r="P243" s="98">
        <f>(I243*تعرفه!$B$6)+(J243*تعرفه!$D$6)</f>
        <v>4852800</v>
      </c>
      <c r="Q243" s="98">
        <f t="shared" si="14"/>
        <v>3838080</v>
      </c>
      <c r="R243" s="101">
        <f>(I243*تعرفه!$B$7)+(J243*تعرفه!$D$7)</f>
        <v>4852800</v>
      </c>
      <c r="S243" s="101">
        <f t="shared" si="15"/>
        <v>3838080</v>
      </c>
    </row>
    <row r="244" spans="1:19" ht="47.25">
      <c r="A244" s="7">
        <v>200185</v>
      </c>
      <c r="B244" s="3" t="s">
        <v>303</v>
      </c>
      <c r="C244" s="3" t="s">
        <v>304</v>
      </c>
      <c r="D244" s="3" t="s">
        <v>354</v>
      </c>
      <c r="E244" s="8"/>
      <c r="F244" s="9" t="s">
        <v>363</v>
      </c>
      <c r="G244" s="10" t="s">
        <v>364</v>
      </c>
      <c r="H244" s="84">
        <v>8.6</v>
      </c>
      <c r="I244" s="84">
        <v>8.6</v>
      </c>
      <c r="J244" s="84"/>
      <c r="K244" s="86">
        <v>0</v>
      </c>
      <c r="L244" s="95">
        <f>(I244*تعرفه!$B$4)+(J244*تعرفه!$D$4)</f>
        <v>8694600</v>
      </c>
      <c r="M244" s="95">
        <f t="shared" si="12"/>
        <v>6876560</v>
      </c>
      <c r="N244" s="104">
        <f>(I244*تعرفه!$B$5)+(J244*تعرفه!$D$5)</f>
        <v>2597200</v>
      </c>
      <c r="O244" s="104">
        <f t="shared" si="13"/>
        <v>779160</v>
      </c>
      <c r="P244" s="98">
        <f>(I244*تعرفه!$B$6)+(J244*تعرفه!$D$6)</f>
        <v>8694600</v>
      </c>
      <c r="Q244" s="98">
        <f t="shared" si="14"/>
        <v>6876560</v>
      </c>
      <c r="R244" s="101">
        <f>(I244*تعرفه!$B$7)+(J244*تعرفه!$D$7)</f>
        <v>8694600</v>
      </c>
      <c r="S244" s="101">
        <f t="shared" si="15"/>
        <v>6876560</v>
      </c>
    </row>
    <row r="245" spans="1:19" ht="47.25">
      <c r="A245" s="7">
        <v>200190</v>
      </c>
      <c r="B245" s="3" t="s">
        <v>303</v>
      </c>
      <c r="C245" s="3" t="s">
        <v>304</v>
      </c>
      <c r="D245" s="3" t="s">
        <v>365</v>
      </c>
      <c r="E245" s="8"/>
      <c r="F245" s="9" t="s">
        <v>366</v>
      </c>
      <c r="G245" s="10"/>
      <c r="H245" s="84">
        <v>2.8</v>
      </c>
      <c r="I245" s="84">
        <v>2.8</v>
      </c>
      <c r="J245" s="84"/>
      <c r="K245" s="86">
        <v>0</v>
      </c>
      <c r="L245" s="95">
        <f>(I245*تعرفه!$B$4)+(J245*تعرفه!$D$4)</f>
        <v>2830800</v>
      </c>
      <c r="M245" s="95">
        <f t="shared" si="12"/>
        <v>2238880</v>
      </c>
      <c r="N245" s="104">
        <f>(I245*تعرفه!$B$5)+(J245*تعرفه!$D$5)</f>
        <v>845600</v>
      </c>
      <c r="O245" s="104">
        <f t="shared" si="13"/>
        <v>253680</v>
      </c>
      <c r="P245" s="98">
        <f>(I245*تعرفه!$B$6)+(J245*تعرفه!$D$6)</f>
        <v>2830800</v>
      </c>
      <c r="Q245" s="98">
        <f t="shared" si="14"/>
        <v>2238880</v>
      </c>
      <c r="R245" s="101">
        <f>(I245*تعرفه!$B$7)+(J245*تعرفه!$D$7)</f>
        <v>2830800</v>
      </c>
      <c r="S245" s="101">
        <f t="shared" si="15"/>
        <v>2238880</v>
      </c>
    </row>
    <row r="246" spans="1:19" ht="31.5">
      <c r="A246" s="11">
        <v>200195</v>
      </c>
      <c r="B246" s="3" t="s">
        <v>303</v>
      </c>
      <c r="C246" s="3" t="s">
        <v>304</v>
      </c>
      <c r="D246" s="3" t="s">
        <v>354</v>
      </c>
      <c r="E246" s="8"/>
      <c r="F246" s="14" t="s">
        <v>367</v>
      </c>
      <c r="G246" s="13" t="s">
        <v>29</v>
      </c>
      <c r="H246" s="84">
        <v>145</v>
      </c>
      <c r="I246" s="84">
        <v>145</v>
      </c>
      <c r="J246" s="84"/>
      <c r="K246" s="88">
        <v>9</v>
      </c>
      <c r="L246" s="95">
        <f>(I246*تعرفه!$B$4)+(J246*تعرفه!$D$4)</f>
        <v>146595000</v>
      </c>
      <c r="M246" s="95">
        <f t="shared" si="12"/>
        <v>115942000</v>
      </c>
      <c r="N246" s="104">
        <f>(I246*تعرفه!$B$5)+(J246*تعرفه!$D$5)</f>
        <v>43790000</v>
      </c>
      <c r="O246" s="104">
        <f t="shared" si="13"/>
        <v>13137000</v>
      </c>
      <c r="P246" s="98">
        <f>(I246*تعرفه!$B$6)+(J246*تعرفه!$D$6)</f>
        <v>146595000</v>
      </c>
      <c r="Q246" s="98">
        <f t="shared" si="14"/>
        <v>115942000</v>
      </c>
      <c r="R246" s="101">
        <f>(I246*تعرفه!$B$7)+(J246*تعرفه!$D$7)</f>
        <v>146595000</v>
      </c>
      <c r="S246" s="101">
        <f t="shared" si="15"/>
        <v>115942000</v>
      </c>
    </row>
    <row r="247" spans="1:19" ht="47.25">
      <c r="A247" s="11">
        <v>200200</v>
      </c>
      <c r="B247" s="3" t="s">
        <v>303</v>
      </c>
      <c r="C247" s="3" t="s">
        <v>304</v>
      </c>
      <c r="D247" s="3" t="s">
        <v>354</v>
      </c>
      <c r="E247" s="8"/>
      <c r="F247" s="14" t="s">
        <v>368</v>
      </c>
      <c r="G247" s="13" t="s">
        <v>369</v>
      </c>
      <c r="H247" s="84">
        <v>165</v>
      </c>
      <c r="I247" s="84">
        <v>165</v>
      </c>
      <c r="J247" s="84"/>
      <c r="K247" s="88">
        <v>9</v>
      </c>
      <c r="L247" s="95">
        <f>(I247*تعرفه!$B$4)+(J247*تعرفه!$D$4)</f>
        <v>166815000</v>
      </c>
      <c r="M247" s="95">
        <f t="shared" si="12"/>
        <v>131934000</v>
      </c>
      <c r="N247" s="104">
        <f>(I247*تعرفه!$B$5)+(J247*تعرفه!$D$5)</f>
        <v>49830000</v>
      </c>
      <c r="O247" s="104">
        <f t="shared" si="13"/>
        <v>14949000</v>
      </c>
      <c r="P247" s="98">
        <f>(I247*تعرفه!$B$6)+(J247*تعرفه!$D$6)</f>
        <v>166815000</v>
      </c>
      <c r="Q247" s="98">
        <f t="shared" si="14"/>
        <v>131934000</v>
      </c>
      <c r="R247" s="101">
        <f>(I247*تعرفه!$B$7)+(J247*تعرفه!$D$7)</f>
        <v>166815000</v>
      </c>
      <c r="S247" s="101">
        <f t="shared" si="15"/>
        <v>131934000</v>
      </c>
    </row>
    <row r="248" spans="1:19" ht="31.5">
      <c r="A248" s="11">
        <v>200205</v>
      </c>
      <c r="B248" s="3" t="s">
        <v>303</v>
      </c>
      <c r="C248" s="3" t="s">
        <v>304</v>
      </c>
      <c r="D248" s="3" t="s">
        <v>365</v>
      </c>
      <c r="E248" s="8" t="s">
        <v>30</v>
      </c>
      <c r="F248" s="14" t="s">
        <v>370</v>
      </c>
      <c r="G248" s="13"/>
      <c r="H248" s="84">
        <v>2.5</v>
      </c>
      <c r="I248" s="84">
        <v>2.5</v>
      </c>
      <c r="J248" s="84"/>
      <c r="K248" s="86">
        <v>0</v>
      </c>
      <c r="L248" s="95">
        <f>(I248*تعرفه!$C$4)+(J248*تعرفه!$E$4)</f>
        <v>1420000</v>
      </c>
      <c r="M248" s="95">
        <f t="shared" si="12"/>
        <v>891500</v>
      </c>
      <c r="N248" s="104">
        <f>(I248*تعرفه!$C$5)+(J248*تعرفه!$E$5)</f>
        <v>755000</v>
      </c>
      <c r="O248" s="104">
        <f t="shared" si="13"/>
        <v>226500</v>
      </c>
      <c r="P248" s="98">
        <f>(I248*تعرفه!$C$6)+(J248*تعرفه!$E$6)</f>
        <v>1420000</v>
      </c>
      <c r="Q248" s="98">
        <f t="shared" si="14"/>
        <v>891500</v>
      </c>
      <c r="R248" s="101">
        <f>(I248*تعرفه!$C$7)+(J248*تعرفه!$E$7)</f>
        <v>1420000</v>
      </c>
      <c r="S248" s="101">
        <f t="shared" si="15"/>
        <v>891500</v>
      </c>
    </row>
    <row r="249" spans="1:19" ht="31.5">
      <c r="A249" s="7">
        <v>200210</v>
      </c>
      <c r="B249" s="3" t="s">
        <v>303</v>
      </c>
      <c r="C249" s="3" t="s">
        <v>304</v>
      </c>
      <c r="D249" s="3" t="s">
        <v>365</v>
      </c>
      <c r="E249" s="8" t="s">
        <v>30</v>
      </c>
      <c r="F249" s="9" t="s">
        <v>371</v>
      </c>
      <c r="G249" s="10"/>
      <c r="H249" s="84">
        <v>7.5</v>
      </c>
      <c r="I249" s="84">
        <v>7.5</v>
      </c>
      <c r="J249" s="84"/>
      <c r="K249" s="86">
        <v>0</v>
      </c>
      <c r="L249" s="95">
        <f>(I249*تعرفه!$C$4)+(J249*تعرفه!$E$4)</f>
        <v>4260000</v>
      </c>
      <c r="M249" s="95">
        <f t="shared" si="12"/>
        <v>2674500</v>
      </c>
      <c r="N249" s="104">
        <f>(I249*تعرفه!$C$5)+(J249*تعرفه!$E$5)</f>
        <v>2265000</v>
      </c>
      <c r="O249" s="104">
        <f t="shared" si="13"/>
        <v>679500</v>
      </c>
      <c r="P249" s="98">
        <f>(I249*تعرفه!$C$6)+(J249*تعرفه!$E$6)</f>
        <v>4260000</v>
      </c>
      <c r="Q249" s="98">
        <f t="shared" si="14"/>
        <v>2674500</v>
      </c>
      <c r="R249" s="101">
        <f>(I249*تعرفه!$C$7)+(J249*تعرفه!$E$7)</f>
        <v>4260000</v>
      </c>
      <c r="S249" s="101">
        <f t="shared" si="15"/>
        <v>2674500</v>
      </c>
    </row>
    <row r="250" spans="1:19" ht="47.25">
      <c r="A250" s="7">
        <v>200215</v>
      </c>
      <c r="B250" s="3" t="s">
        <v>303</v>
      </c>
      <c r="C250" s="3" t="s">
        <v>304</v>
      </c>
      <c r="D250" s="3" t="s">
        <v>365</v>
      </c>
      <c r="E250" s="8" t="s">
        <v>171</v>
      </c>
      <c r="F250" s="9" t="s">
        <v>372</v>
      </c>
      <c r="G250" s="10" t="s">
        <v>373</v>
      </c>
      <c r="H250" s="84">
        <v>90</v>
      </c>
      <c r="I250" s="84">
        <v>60</v>
      </c>
      <c r="J250" s="84">
        <v>30</v>
      </c>
      <c r="K250" s="86">
        <v>0</v>
      </c>
      <c r="L250" s="95">
        <f>(I250*تعرفه!$B$4)+(J250*تعرفه!$D$4)</f>
        <v>145950000</v>
      </c>
      <c r="M250" s="95">
        <f t="shared" si="12"/>
        <v>124929000</v>
      </c>
      <c r="N250" s="104">
        <f>(I250*تعرفه!$B$5)+(J250*تعرفه!$D$5)</f>
        <v>30030000</v>
      </c>
      <c r="O250" s="104">
        <f t="shared" si="13"/>
        <v>9009000</v>
      </c>
      <c r="P250" s="98">
        <f>(I250*تعرفه!$B$6)+(J250*تعرفه!$D$6)</f>
        <v>133170000</v>
      </c>
      <c r="Q250" s="98">
        <f t="shared" si="14"/>
        <v>112149000</v>
      </c>
      <c r="R250" s="101">
        <f>(I250*تعرفه!$B$7)+(J250*تعرفه!$D$7)</f>
        <v>87600000</v>
      </c>
      <c r="S250" s="101">
        <f t="shared" si="15"/>
        <v>66579000</v>
      </c>
    </row>
    <row r="251" spans="1:19" ht="45">
      <c r="A251" s="7">
        <v>200220</v>
      </c>
      <c r="B251" s="3" t="s">
        <v>303</v>
      </c>
      <c r="C251" s="3" t="s">
        <v>374</v>
      </c>
      <c r="D251" s="3" t="s">
        <v>243</v>
      </c>
      <c r="E251" s="8"/>
      <c r="F251" s="9" t="s">
        <v>375</v>
      </c>
      <c r="G251" s="10"/>
      <c r="H251" s="84">
        <v>25.6</v>
      </c>
      <c r="I251" s="84">
        <v>25.6</v>
      </c>
      <c r="J251" s="84"/>
      <c r="K251" s="86">
        <v>5</v>
      </c>
      <c r="L251" s="95">
        <f>(I251*تعرفه!$B$4)+(J251*تعرفه!$D$4)</f>
        <v>25881600</v>
      </c>
      <c r="M251" s="95">
        <f t="shared" si="12"/>
        <v>20469760</v>
      </c>
      <c r="N251" s="104">
        <f>(I251*تعرفه!$B$5)+(J251*تعرفه!$D$5)</f>
        <v>7731200</v>
      </c>
      <c r="O251" s="104">
        <f t="shared" si="13"/>
        <v>2319360</v>
      </c>
      <c r="P251" s="98">
        <f>(I251*تعرفه!$B$6)+(J251*تعرفه!$D$6)</f>
        <v>25881600</v>
      </c>
      <c r="Q251" s="98">
        <f t="shared" si="14"/>
        <v>20469760</v>
      </c>
      <c r="R251" s="101">
        <f>(I251*تعرفه!$B$7)+(J251*تعرفه!$D$7)</f>
        <v>25881600</v>
      </c>
      <c r="S251" s="101">
        <f t="shared" si="15"/>
        <v>20469760</v>
      </c>
    </row>
    <row r="252" spans="1:19" ht="45">
      <c r="A252" s="11">
        <v>200225</v>
      </c>
      <c r="B252" s="3" t="s">
        <v>303</v>
      </c>
      <c r="C252" s="3" t="s">
        <v>374</v>
      </c>
      <c r="D252" s="3" t="s">
        <v>243</v>
      </c>
      <c r="E252" s="8"/>
      <c r="F252" s="14" t="s">
        <v>376</v>
      </c>
      <c r="G252" s="13"/>
      <c r="H252" s="84">
        <v>10</v>
      </c>
      <c r="I252" s="84">
        <v>10</v>
      </c>
      <c r="J252" s="84"/>
      <c r="K252" s="88">
        <v>5</v>
      </c>
      <c r="L252" s="95">
        <f>(I252*تعرفه!$B$4)+(J252*تعرفه!$D$4)</f>
        <v>10110000</v>
      </c>
      <c r="M252" s="95">
        <f t="shared" si="12"/>
        <v>7996000</v>
      </c>
      <c r="N252" s="104">
        <f>(I252*تعرفه!$B$5)+(J252*تعرفه!$D$5)</f>
        <v>3020000</v>
      </c>
      <c r="O252" s="104">
        <f t="shared" si="13"/>
        <v>906000</v>
      </c>
      <c r="P252" s="98">
        <f>(I252*تعرفه!$B$6)+(J252*تعرفه!$D$6)</f>
        <v>10110000</v>
      </c>
      <c r="Q252" s="98">
        <f t="shared" si="14"/>
        <v>7996000</v>
      </c>
      <c r="R252" s="101">
        <f>(I252*تعرفه!$B$7)+(J252*تعرفه!$D$7)</f>
        <v>10110000</v>
      </c>
      <c r="S252" s="101">
        <f t="shared" si="15"/>
        <v>7996000</v>
      </c>
    </row>
    <row r="253" spans="1:19" ht="45">
      <c r="A253" s="11">
        <v>200226</v>
      </c>
      <c r="B253" s="3" t="s">
        <v>303</v>
      </c>
      <c r="C253" s="3" t="s">
        <v>374</v>
      </c>
      <c r="D253" s="3" t="s">
        <v>243</v>
      </c>
      <c r="E253" s="8"/>
      <c r="F253" s="14" t="s">
        <v>377</v>
      </c>
      <c r="G253" s="13"/>
      <c r="H253" s="84">
        <v>15</v>
      </c>
      <c r="I253" s="84">
        <v>15</v>
      </c>
      <c r="J253" s="84"/>
      <c r="K253" s="88" t="s">
        <v>126</v>
      </c>
      <c r="L253" s="95">
        <f>(I253*تعرفه!$B$4)+(J253*تعرفه!$D$4)</f>
        <v>15165000</v>
      </c>
      <c r="M253" s="95">
        <f t="shared" si="12"/>
        <v>11994000</v>
      </c>
      <c r="N253" s="104">
        <f>(I253*تعرفه!$B$5)+(J253*تعرفه!$D$5)</f>
        <v>4530000</v>
      </c>
      <c r="O253" s="104">
        <f t="shared" si="13"/>
        <v>1359000</v>
      </c>
      <c r="P253" s="98">
        <f>(I253*تعرفه!$B$6)+(J253*تعرفه!$D$6)</f>
        <v>15165000</v>
      </c>
      <c r="Q253" s="98">
        <f t="shared" si="14"/>
        <v>11994000</v>
      </c>
      <c r="R253" s="101">
        <f>(I253*تعرفه!$B$7)+(J253*تعرفه!$D$7)</f>
        <v>15165000</v>
      </c>
      <c r="S253" s="101">
        <f t="shared" si="15"/>
        <v>11994000</v>
      </c>
    </row>
    <row r="254" spans="1:19" ht="45">
      <c r="A254" s="7">
        <v>200230</v>
      </c>
      <c r="B254" s="3" t="s">
        <v>303</v>
      </c>
      <c r="C254" s="3" t="s">
        <v>374</v>
      </c>
      <c r="D254" s="3" t="s">
        <v>178</v>
      </c>
      <c r="E254" s="8"/>
      <c r="F254" s="9" t="s">
        <v>378</v>
      </c>
      <c r="G254" s="10"/>
      <c r="H254" s="84">
        <v>30</v>
      </c>
      <c r="I254" s="84">
        <v>30</v>
      </c>
      <c r="J254" s="84"/>
      <c r="K254" s="86">
        <v>5</v>
      </c>
      <c r="L254" s="95">
        <f>(I254*تعرفه!$B$4)+(J254*تعرفه!$D$4)</f>
        <v>30330000</v>
      </c>
      <c r="M254" s="95">
        <f t="shared" si="12"/>
        <v>23988000</v>
      </c>
      <c r="N254" s="104">
        <f>(I254*تعرفه!$B$5)+(J254*تعرفه!$D$5)</f>
        <v>9060000</v>
      </c>
      <c r="O254" s="104">
        <f t="shared" si="13"/>
        <v>2718000</v>
      </c>
      <c r="P254" s="98">
        <f>(I254*تعرفه!$B$6)+(J254*تعرفه!$D$6)</f>
        <v>30330000</v>
      </c>
      <c r="Q254" s="98">
        <f t="shared" si="14"/>
        <v>23988000</v>
      </c>
      <c r="R254" s="101">
        <f>(I254*تعرفه!$B$7)+(J254*تعرفه!$D$7)</f>
        <v>30330000</v>
      </c>
      <c r="S254" s="101">
        <f t="shared" si="15"/>
        <v>23988000</v>
      </c>
    </row>
    <row r="255" spans="1:19" ht="45">
      <c r="A255" s="7">
        <v>200235</v>
      </c>
      <c r="B255" s="3" t="s">
        <v>303</v>
      </c>
      <c r="C255" s="3" t="s">
        <v>374</v>
      </c>
      <c r="D255" s="3" t="s">
        <v>178</v>
      </c>
      <c r="E255" s="8"/>
      <c r="F255" s="9" t="s">
        <v>379</v>
      </c>
      <c r="G255" s="10"/>
      <c r="H255" s="84">
        <v>20</v>
      </c>
      <c r="I255" s="84">
        <v>20</v>
      </c>
      <c r="J255" s="84"/>
      <c r="K255" s="86">
        <v>5</v>
      </c>
      <c r="L255" s="95">
        <f>(I255*تعرفه!$B$4)+(J255*تعرفه!$D$4)</f>
        <v>20220000</v>
      </c>
      <c r="M255" s="95">
        <f t="shared" si="12"/>
        <v>15992000</v>
      </c>
      <c r="N255" s="104">
        <f>(I255*تعرفه!$B$5)+(J255*تعرفه!$D$5)</f>
        <v>6040000</v>
      </c>
      <c r="O255" s="104">
        <f t="shared" si="13"/>
        <v>1812000</v>
      </c>
      <c r="P255" s="98">
        <f>(I255*تعرفه!$B$6)+(J255*تعرفه!$D$6)</f>
        <v>20220000</v>
      </c>
      <c r="Q255" s="98">
        <f t="shared" si="14"/>
        <v>15992000</v>
      </c>
      <c r="R255" s="101">
        <f>(I255*تعرفه!$B$7)+(J255*تعرفه!$D$7)</f>
        <v>20220000</v>
      </c>
      <c r="S255" s="101">
        <f t="shared" si="15"/>
        <v>15992000</v>
      </c>
    </row>
    <row r="256" spans="1:19" ht="47.25">
      <c r="A256" s="7">
        <v>200240</v>
      </c>
      <c r="B256" s="3" t="s">
        <v>303</v>
      </c>
      <c r="C256" s="3" t="s">
        <v>374</v>
      </c>
      <c r="D256" s="3" t="s">
        <v>178</v>
      </c>
      <c r="E256" s="8"/>
      <c r="F256" s="9" t="s">
        <v>380</v>
      </c>
      <c r="G256" s="10" t="s">
        <v>113</v>
      </c>
      <c r="H256" s="84">
        <v>28</v>
      </c>
      <c r="I256" s="84">
        <v>28</v>
      </c>
      <c r="J256" s="84"/>
      <c r="K256" s="86">
        <v>5</v>
      </c>
      <c r="L256" s="95">
        <f>(I256*تعرفه!$B$4)+(J256*تعرفه!$D$4)</f>
        <v>28308000</v>
      </c>
      <c r="M256" s="95">
        <f t="shared" si="12"/>
        <v>22388800</v>
      </c>
      <c r="N256" s="104">
        <f>(I256*تعرفه!$B$5)+(J256*تعرفه!$D$5)</f>
        <v>8456000</v>
      </c>
      <c r="O256" s="104">
        <f t="shared" si="13"/>
        <v>2536800</v>
      </c>
      <c r="P256" s="98">
        <f>(I256*تعرفه!$B$6)+(J256*تعرفه!$D$6)</f>
        <v>28308000</v>
      </c>
      <c r="Q256" s="98">
        <f t="shared" si="14"/>
        <v>22388800</v>
      </c>
      <c r="R256" s="101">
        <f>(I256*تعرفه!$B$7)+(J256*تعرفه!$D$7)</f>
        <v>28308000</v>
      </c>
      <c r="S256" s="101">
        <f t="shared" si="15"/>
        <v>22388800</v>
      </c>
    </row>
    <row r="257" spans="1:19" ht="45">
      <c r="A257" s="11">
        <v>200245</v>
      </c>
      <c r="B257" s="3" t="s">
        <v>303</v>
      </c>
      <c r="C257" s="3" t="s">
        <v>374</v>
      </c>
      <c r="D257" s="3" t="s">
        <v>178</v>
      </c>
      <c r="E257" s="8"/>
      <c r="F257" s="14" t="s">
        <v>381</v>
      </c>
      <c r="G257" s="13"/>
      <c r="H257" s="84">
        <v>35</v>
      </c>
      <c r="I257" s="84">
        <v>35</v>
      </c>
      <c r="J257" s="84"/>
      <c r="K257" s="88">
        <v>5</v>
      </c>
      <c r="L257" s="95">
        <f>(I257*تعرفه!$B$4)+(J257*تعرفه!$D$4)</f>
        <v>35385000</v>
      </c>
      <c r="M257" s="95">
        <f t="shared" si="12"/>
        <v>27986000</v>
      </c>
      <c r="N257" s="104">
        <f>(I257*تعرفه!$B$5)+(J257*تعرفه!$D$5)</f>
        <v>10570000</v>
      </c>
      <c r="O257" s="104">
        <f t="shared" si="13"/>
        <v>3171000</v>
      </c>
      <c r="P257" s="98">
        <f>(I257*تعرفه!$B$6)+(J257*تعرفه!$D$6)</f>
        <v>35385000</v>
      </c>
      <c r="Q257" s="98">
        <f t="shared" si="14"/>
        <v>27986000</v>
      </c>
      <c r="R257" s="101">
        <f>(I257*تعرفه!$B$7)+(J257*تعرفه!$D$7)</f>
        <v>35385000</v>
      </c>
      <c r="S257" s="101">
        <f t="shared" si="15"/>
        <v>27986000</v>
      </c>
    </row>
    <row r="258" spans="1:19" ht="45">
      <c r="A258" s="7">
        <v>200250</v>
      </c>
      <c r="B258" s="3" t="s">
        <v>303</v>
      </c>
      <c r="C258" s="3" t="s">
        <v>374</v>
      </c>
      <c r="D258" s="3" t="s">
        <v>178</v>
      </c>
      <c r="E258" s="8"/>
      <c r="F258" s="9" t="s">
        <v>382</v>
      </c>
      <c r="G258" s="10"/>
      <c r="H258" s="84">
        <v>10.5</v>
      </c>
      <c r="I258" s="84">
        <v>10.5</v>
      </c>
      <c r="J258" s="84"/>
      <c r="K258" s="86">
        <v>5</v>
      </c>
      <c r="L258" s="95">
        <f>(I258*تعرفه!$B$4)+(J258*تعرفه!$D$4)</f>
        <v>10615500</v>
      </c>
      <c r="M258" s="95">
        <f t="shared" si="12"/>
        <v>8395800</v>
      </c>
      <c r="N258" s="104">
        <f>(I258*تعرفه!$B$5)+(J258*تعرفه!$D$5)</f>
        <v>3171000</v>
      </c>
      <c r="O258" s="104">
        <f t="shared" si="13"/>
        <v>951300</v>
      </c>
      <c r="P258" s="98">
        <f>(I258*تعرفه!$B$6)+(J258*تعرفه!$D$6)</f>
        <v>10615500</v>
      </c>
      <c r="Q258" s="98">
        <f t="shared" si="14"/>
        <v>8395800</v>
      </c>
      <c r="R258" s="101">
        <f>(I258*تعرفه!$B$7)+(J258*تعرفه!$D$7)</f>
        <v>10615500</v>
      </c>
      <c r="S258" s="101">
        <f t="shared" si="15"/>
        <v>8395800</v>
      </c>
    </row>
    <row r="259" spans="1:19" ht="45">
      <c r="A259" s="7">
        <v>200255</v>
      </c>
      <c r="B259" s="3" t="s">
        <v>303</v>
      </c>
      <c r="C259" s="3" t="s">
        <v>374</v>
      </c>
      <c r="D259" s="3" t="s">
        <v>178</v>
      </c>
      <c r="E259" s="8"/>
      <c r="F259" s="9" t="s">
        <v>383</v>
      </c>
      <c r="G259" s="10"/>
      <c r="H259" s="84">
        <v>10.5</v>
      </c>
      <c r="I259" s="84">
        <v>10.5</v>
      </c>
      <c r="J259" s="84"/>
      <c r="K259" s="86">
        <v>5</v>
      </c>
      <c r="L259" s="95">
        <f>(I259*تعرفه!$B$4)+(J259*تعرفه!$D$4)</f>
        <v>10615500</v>
      </c>
      <c r="M259" s="95">
        <f t="shared" si="12"/>
        <v>8395800</v>
      </c>
      <c r="N259" s="104">
        <f>(I259*تعرفه!$B$5)+(J259*تعرفه!$D$5)</f>
        <v>3171000</v>
      </c>
      <c r="O259" s="104">
        <f t="shared" si="13"/>
        <v>951300</v>
      </c>
      <c r="P259" s="98">
        <f>(I259*تعرفه!$B$6)+(J259*تعرفه!$D$6)</f>
        <v>10615500</v>
      </c>
      <c r="Q259" s="98">
        <f t="shared" si="14"/>
        <v>8395800</v>
      </c>
      <c r="R259" s="101">
        <f>(I259*تعرفه!$B$7)+(J259*تعرفه!$D$7)</f>
        <v>10615500</v>
      </c>
      <c r="S259" s="101">
        <f t="shared" si="15"/>
        <v>8395800</v>
      </c>
    </row>
    <row r="260" spans="1:19" ht="45">
      <c r="A260" s="7">
        <v>200260</v>
      </c>
      <c r="B260" s="3" t="s">
        <v>303</v>
      </c>
      <c r="C260" s="3" t="s">
        <v>374</v>
      </c>
      <c r="D260" s="3" t="s">
        <v>178</v>
      </c>
      <c r="E260" s="8"/>
      <c r="F260" s="9" t="s">
        <v>384</v>
      </c>
      <c r="G260" s="10"/>
      <c r="H260" s="84">
        <v>50</v>
      </c>
      <c r="I260" s="84">
        <v>50</v>
      </c>
      <c r="J260" s="84"/>
      <c r="K260" s="86">
        <v>7</v>
      </c>
      <c r="L260" s="95">
        <f>(I260*تعرفه!$B$4)+(J260*تعرفه!$D$4)</f>
        <v>50550000</v>
      </c>
      <c r="M260" s="95">
        <f t="shared" si="12"/>
        <v>39980000</v>
      </c>
      <c r="N260" s="104">
        <f>(I260*تعرفه!$B$5)+(J260*تعرفه!$D$5)</f>
        <v>15100000</v>
      </c>
      <c r="O260" s="104">
        <f t="shared" si="13"/>
        <v>4530000</v>
      </c>
      <c r="P260" s="98">
        <f>(I260*تعرفه!$B$6)+(J260*تعرفه!$D$6)</f>
        <v>50550000</v>
      </c>
      <c r="Q260" s="98">
        <f t="shared" si="14"/>
        <v>39980000</v>
      </c>
      <c r="R260" s="101">
        <f>(I260*تعرفه!$B$7)+(J260*تعرفه!$D$7)</f>
        <v>50550000</v>
      </c>
      <c r="S260" s="101">
        <f t="shared" si="15"/>
        <v>39980000</v>
      </c>
    </row>
    <row r="261" spans="1:19" ht="47.25">
      <c r="A261" s="7">
        <v>200265</v>
      </c>
      <c r="B261" s="3" t="s">
        <v>303</v>
      </c>
      <c r="C261" s="3" t="s">
        <v>374</v>
      </c>
      <c r="D261" s="3" t="s">
        <v>178</v>
      </c>
      <c r="E261" s="8"/>
      <c r="F261" s="9" t="s">
        <v>385</v>
      </c>
      <c r="G261" s="10" t="s">
        <v>386</v>
      </c>
      <c r="H261" s="84">
        <v>14.3</v>
      </c>
      <c r="I261" s="84">
        <v>14.3</v>
      </c>
      <c r="J261" s="84"/>
      <c r="K261" s="86">
        <v>5</v>
      </c>
      <c r="L261" s="95">
        <f>(I261*تعرفه!$B$4)+(J261*تعرفه!$D$4)</f>
        <v>14457300</v>
      </c>
      <c r="M261" s="95">
        <f t="shared" ref="M261:M324" si="16">L261-(N261*0.7)</f>
        <v>11434280</v>
      </c>
      <c r="N261" s="104">
        <f>(I261*تعرفه!$B$5)+(J261*تعرفه!$D$5)</f>
        <v>4318600</v>
      </c>
      <c r="O261" s="104">
        <f t="shared" ref="O261:O324" si="17">N261*0.3</f>
        <v>1295580</v>
      </c>
      <c r="P261" s="98">
        <f>(I261*تعرفه!$B$6)+(J261*تعرفه!$D$6)</f>
        <v>14457300</v>
      </c>
      <c r="Q261" s="98">
        <f t="shared" ref="Q261:Q324" si="18">P261-(N261*0.7)</f>
        <v>11434280</v>
      </c>
      <c r="R261" s="101">
        <f>(I261*تعرفه!$B$7)+(J261*تعرفه!$D$7)</f>
        <v>14457300</v>
      </c>
      <c r="S261" s="101">
        <f t="shared" ref="S261:S324" si="19">R261-(N261*0.7)</f>
        <v>11434280</v>
      </c>
    </row>
    <row r="262" spans="1:19" ht="45">
      <c r="A262" s="7">
        <v>200270</v>
      </c>
      <c r="B262" s="3" t="s">
        <v>303</v>
      </c>
      <c r="C262" s="3" t="s">
        <v>374</v>
      </c>
      <c r="D262" s="3" t="s">
        <v>178</v>
      </c>
      <c r="E262" s="8"/>
      <c r="F262" s="9" t="s">
        <v>387</v>
      </c>
      <c r="G262" s="10"/>
      <c r="H262" s="84">
        <v>39</v>
      </c>
      <c r="I262" s="84">
        <v>39</v>
      </c>
      <c r="J262" s="84"/>
      <c r="K262" s="86">
        <v>7</v>
      </c>
      <c r="L262" s="95">
        <f>(I262*تعرفه!$B$4)+(J262*تعرفه!$D$4)</f>
        <v>39429000</v>
      </c>
      <c r="M262" s="95">
        <f t="shared" si="16"/>
        <v>31184400</v>
      </c>
      <c r="N262" s="104">
        <f>(I262*تعرفه!$B$5)+(J262*تعرفه!$D$5)</f>
        <v>11778000</v>
      </c>
      <c r="O262" s="104">
        <f t="shared" si="17"/>
        <v>3533400</v>
      </c>
      <c r="P262" s="98">
        <f>(I262*تعرفه!$B$6)+(J262*تعرفه!$D$6)</f>
        <v>39429000</v>
      </c>
      <c r="Q262" s="98">
        <f t="shared" si="18"/>
        <v>31184400</v>
      </c>
      <c r="R262" s="101">
        <f>(I262*تعرفه!$B$7)+(J262*تعرفه!$D$7)</f>
        <v>39429000</v>
      </c>
      <c r="S262" s="101">
        <f t="shared" si="19"/>
        <v>31184400</v>
      </c>
    </row>
    <row r="263" spans="1:19" ht="45">
      <c r="A263" s="11">
        <v>200275</v>
      </c>
      <c r="B263" s="3" t="s">
        <v>303</v>
      </c>
      <c r="C263" s="3" t="s">
        <v>374</v>
      </c>
      <c r="D263" s="3" t="s">
        <v>178</v>
      </c>
      <c r="E263" s="8"/>
      <c r="F263" s="14" t="s">
        <v>388</v>
      </c>
      <c r="G263" s="13" t="s">
        <v>389</v>
      </c>
      <c r="H263" s="84">
        <v>60</v>
      </c>
      <c r="I263" s="84">
        <v>60</v>
      </c>
      <c r="J263" s="84"/>
      <c r="K263" s="88">
        <v>7</v>
      </c>
      <c r="L263" s="95">
        <f>(I263*تعرفه!$B$4)+(J263*تعرفه!$D$4)</f>
        <v>60660000</v>
      </c>
      <c r="M263" s="95">
        <f t="shared" si="16"/>
        <v>47976000</v>
      </c>
      <c r="N263" s="104">
        <f>(I263*تعرفه!$B$5)+(J263*تعرفه!$D$5)</f>
        <v>18120000</v>
      </c>
      <c r="O263" s="104">
        <f t="shared" si="17"/>
        <v>5436000</v>
      </c>
      <c r="P263" s="98">
        <f>(I263*تعرفه!$B$6)+(J263*تعرفه!$D$6)</f>
        <v>60660000</v>
      </c>
      <c r="Q263" s="98">
        <f t="shared" si="18"/>
        <v>47976000</v>
      </c>
      <c r="R263" s="101">
        <f>(I263*تعرفه!$B$7)+(J263*تعرفه!$D$7)</f>
        <v>60660000</v>
      </c>
      <c r="S263" s="101">
        <f t="shared" si="19"/>
        <v>47976000</v>
      </c>
    </row>
    <row r="264" spans="1:19" ht="47.25">
      <c r="A264" s="7">
        <v>200280</v>
      </c>
      <c r="B264" s="3" t="s">
        <v>303</v>
      </c>
      <c r="C264" s="3" t="s">
        <v>374</v>
      </c>
      <c r="D264" s="3" t="s">
        <v>178</v>
      </c>
      <c r="E264" s="8"/>
      <c r="F264" s="9" t="s">
        <v>390</v>
      </c>
      <c r="G264" s="10" t="s">
        <v>29</v>
      </c>
      <c r="H264" s="84">
        <v>48</v>
      </c>
      <c r="I264" s="84">
        <v>48</v>
      </c>
      <c r="J264" s="84"/>
      <c r="K264" s="86">
        <v>7</v>
      </c>
      <c r="L264" s="95">
        <f>(I264*تعرفه!$B$4)+(J264*تعرفه!$D$4)</f>
        <v>48528000</v>
      </c>
      <c r="M264" s="95">
        <f t="shared" si="16"/>
        <v>38380800</v>
      </c>
      <c r="N264" s="104">
        <f>(I264*تعرفه!$B$5)+(J264*تعرفه!$D$5)</f>
        <v>14496000</v>
      </c>
      <c r="O264" s="104">
        <f t="shared" si="17"/>
        <v>4348800</v>
      </c>
      <c r="P264" s="98">
        <f>(I264*تعرفه!$B$6)+(J264*تعرفه!$D$6)</f>
        <v>48528000</v>
      </c>
      <c r="Q264" s="98">
        <f t="shared" si="18"/>
        <v>38380800</v>
      </c>
      <c r="R264" s="101">
        <f>(I264*تعرفه!$B$7)+(J264*تعرفه!$D$7)</f>
        <v>48528000</v>
      </c>
      <c r="S264" s="101">
        <f t="shared" si="19"/>
        <v>38380800</v>
      </c>
    </row>
    <row r="265" spans="1:19" ht="47.25">
      <c r="A265" s="7">
        <v>200285</v>
      </c>
      <c r="B265" s="3" t="s">
        <v>303</v>
      </c>
      <c r="C265" s="3" t="s">
        <v>374</v>
      </c>
      <c r="D265" s="3" t="s">
        <v>178</v>
      </c>
      <c r="E265" s="8"/>
      <c r="F265" s="9" t="s">
        <v>391</v>
      </c>
      <c r="G265" s="10" t="s">
        <v>113</v>
      </c>
      <c r="H265" s="84">
        <v>62</v>
      </c>
      <c r="I265" s="84">
        <v>62</v>
      </c>
      <c r="J265" s="84"/>
      <c r="K265" s="86">
        <v>5</v>
      </c>
      <c r="L265" s="95">
        <f>(I265*تعرفه!$B$4)+(J265*تعرفه!$D$4)</f>
        <v>62682000</v>
      </c>
      <c r="M265" s="95">
        <f t="shared" si="16"/>
        <v>49575200</v>
      </c>
      <c r="N265" s="104">
        <f>(I265*تعرفه!$B$5)+(J265*تعرفه!$D$5)</f>
        <v>18724000</v>
      </c>
      <c r="O265" s="104">
        <f t="shared" si="17"/>
        <v>5617200</v>
      </c>
      <c r="P265" s="98">
        <f>(I265*تعرفه!$B$6)+(J265*تعرفه!$D$6)</f>
        <v>62682000</v>
      </c>
      <c r="Q265" s="98">
        <f t="shared" si="18"/>
        <v>49575200</v>
      </c>
      <c r="R265" s="101">
        <f>(I265*تعرفه!$B$7)+(J265*تعرفه!$D$7)</f>
        <v>62682000</v>
      </c>
      <c r="S265" s="101">
        <f t="shared" si="19"/>
        <v>49575200</v>
      </c>
    </row>
    <row r="266" spans="1:19" ht="45">
      <c r="A266" s="7">
        <v>200290</v>
      </c>
      <c r="B266" s="3" t="s">
        <v>303</v>
      </c>
      <c r="C266" s="3" t="s">
        <v>374</v>
      </c>
      <c r="D266" s="3" t="s">
        <v>178</v>
      </c>
      <c r="E266" s="8"/>
      <c r="F266" s="9" t="s">
        <v>392</v>
      </c>
      <c r="G266" s="10" t="s">
        <v>393</v>
      </c>
      <c r="H266" s="84">
        <v>50</v>
      </c>
      <c r="I266" s="84">
        <v>50</v>
      </c>
      <c r="J266" s="84"/>
      <c r="K266" s="86">
        <v>5</v>
      </c>
      <c r="L266" s="95">
        <f>(I266*تعرفه!$B$4)+(J266*تعرفه!$D$4)</f>
        <v>50550000</v>
      </c>
      <c r="M266" s="95">
        <f t="shared" si="16"/>
        <v>39980000</v>
      </c>
      <c r="N266" s="104">
        <f>(I266*تعرفه!$B$5)+(J266*تعرفه!$D$5)</f>
        <v>15100000</v>
      </c>
      <c r="O266" s="104">
        <f t="shared" si="17"/>
        <v>4530000</v>
      </c>
      <c r="P266" s="98">
        <f>(I266*تعرفه!$B$6)+(J266*تعرفه!$D$6)</f>
        <v>50550000</v>
      </c>
      <c r="Q266" s="98">
        <f t="shared" si="18"/>
        <v>39980000</v>
      </c>
      <c r="R266" s="101">
        <f>(I266*تعرفه!$B$7)+(J266*تعرفه!$D$7)</f>
        <v>50550000</v>
      </c>
      <c r="S266" s="101">
        <f t="shared" si="19"/>
        <v>39980000</v>
      </c>
    </row>
    <row r="267" spans="1:19" ht="47.25">
      <c r="A267" s="7">
        <v>200295</v>
      </c>
      <c r="B267" s="3" t="s">
        <v>303</v>
      </c>
      <c r="C267" s="3" t="s">
        <v>374</v>
      </c>
      <c r="D267" s="3" t="s">
        <v>178</v>
      </c>
      <c r="E267" s="8"/>
      <c r="F267" s="9" t="s">
        <v>394</v>
      </c>
      <c r="G267" s="10" t="s">
        <v>29</v>
      </c>
      <c r="H267" s="84">
        <v>58</v>
      </c>
      <c r="I267" s="84">
        <v>58</v>
      </c>
      <c r="J267" s="84"/>
      <c r="K267" s="86">
        <v>5</v>
      </c>
      <c r="L267" s="95">
        <f>(I267*تعرفه!$B$4)+(J267*تعرفه!$D$4)</f>
        <v>58638000</v>
      </c>
      <c r="M267" s="95">
        <f t="shared" si="16"/>
        <v>46376800</v>
      </c>
      <c r="N267" s="104">
        <f>(I267*تعرفه!$B$5)+(J267*تعرفه!$D$5)</f>
        <v>17516000</v>
      </c>
      <c r="O267" s="104">
        <f t="shared" si="17"/>
        <v>5254800</v>
      </c>
      <c r="P267" s="98">
        <f>(I267*تعرفه!$B$6)+(J267*تعرفه!$D$6)</f>
        <v>58638000</v>
      </c>
      <c r="Q267" s="98">
        <f t="shared" si="18"/>
        <v>46376800</v>
      </c>
      <c r="R267" s="101">
        <f>(I267*تعرفه!$B$7)+(J267*تعرفه!$D$7)</f>
        <v>58638000</v>
      </c>
      <c r="S267" s="101">
        <f t="shared" si="19"/>
        <v>46376800</v>
      </c>
    </row>
    <row r="268" spans="1:19" ht="45">
      <c r="A268" s="11">
        <v>200300</v>
      </c>
      <c r="B268" s="3" t="s">
        <v>303</v>
      </c>
      <c r="C268" s="3" t="s">
        <v>374</v>
      </c>
      <c r="D268" s="3" t="s">
        <v>178</v>
      </c>
      <c r="E268" s="8"/>
      <c r="F268" s="14" t="s">
        <v>395</v>
      </c>
      <c r="G268" s="13"/>
      <c r="H268" s="84">
        <v>55</v>
      </c>
      <c r="I268" s="84">
        <v>55</v>
      </c>
      <c r="J268" s="84"/>
      <c r="K268" s="88">
        <v>7</v>
      </c>
      <c r="L268" s="95">
        <f>(I268*تعرفه!$B$4)+(J268*تعرفه!$D$4)</f>
        <v>55605000</v>
      </c>
      <c r="M268" s="95">
        <f t="shared" si="16"/>
        <v>43978000</v>
      </c>
      <c r="N268" s="104">
        <f>(I268*تعرفه!$B$5)+(J268*تعرفه!$D$5)</f>
        <v>16610000</v>
      </c>
      <c r="O268" s="104">
        <f t="shared" si="17"/>
        <v>4983000</v>
      </c>
      <c r="P268" s="98">
        <f>(I268*تعرفه!$B$6)+(J268*تعرفه!$D$6)</f>
        <v>55605000</v>
      </c>
      <c r="Q268" s="98">
        <f t="shared" si="18"/>
        <v>43978000</v>
      </c>
      <c r="R268" s="101">
        <f>(I268*تعرفه!$B$7)+(J268*تعرفه!$D$7)</f>
        <v>55605000</v>
      </c>
      <c r="S268" s="101">
        <f t="shared" si="19"/>
        <v>43978000</v>
      </c>
    </row>
    <row r="269" spans="1:19" ht="45">
      <c r="A269" s="11">
        <v>200305</v>
      </c>
      <c r="B269" s="3" t="s">
        <v>303</v>
      </c>
      <c r="C269" s="3" t="s">
        <v>374</v>
      </c>
      <c r="D269" s="3" t="s">
        <v>178</v>
      </c>
      <c r="E269" s="8"/>
      <c r="F269" s="14" t="s">
        <v>396</v>
      </c>
      <c r="G269" s="13"/>
      <c r="H269" s="84">
        <v>30</v>
      </c>
      <c r="I269" s="84">
        <v>30</v>
      </c>
      <c r="J269" s="84"/>
      <c r="K269" s="88">
        <v>5</v>
      </c>
      <c r="L269" s="95">
        <f>(I269*تعرفه!$B$4)+(J269*تعرفه!$D$4)</f>
        <v>30330000</v>
      </c>
      <c r="M269" s="95">
        <f t="shared" si="16"/>
        <v>23988000</v>
      </c>
      <c r="N269" s="104">
        <f>(I269*تعرفه!$B$5)+(J269*تعرفه!$D$5)</f>
        <v>9060000</v>
      </c>
      <c r="O269" s="104">
        <f t="shared" si="17"/>
        <v>2718000</v>
      </c>
      <c r="P269" s="98">
        <f>(I269*تعرفه!$B$6)+(J269*تعرفه!$D$6)</f>
        <v>30330000</v>
      </c>
      <c r="Q269" s="98">
        <f t="shared" si="18"/>
        <v>23988000</v>
      </c>
      <c r="R269" s="101">
        <f>(I269*تعرفه!$B$7)+(J269*تعرفه!$D$7)</f>
        <v>30330000</v>
      </c>
      <c r="S269" s="101">
        <f t="shared" si="19"/>
        <v>23988000</v>
      </c>
    </row>
    <row r="270" spans="1:19" ht="45">
      <c r="A270" s="11">
        <v>200310</v>
      </c>
      <c r="B270" s="3" t="s">
        <v>303</v>
      </c>
      <c r="C270" s="3" t="s">
        <v>374</v>
      </c>
      <c r="D270" s="3" t="s">
        <v>178</v>
      </c>
      <c r="E270" s="8"/>
      <c r="F270" s="14" t="s">
        <v>397</v>
      </c>
      <c r="G270" s="13"/>
      <c r="H270" s="84">
        <v>40</v>
      </c>
      <c r="I270" s="84">
        <v>40</v>
      </c>
      <c r="J270" s="84"/>
      <c r="K270" s="88">
        <v>5</v>
      </c>
      <c r="L270" s="95">
        <f>(I270*تعرفه!$B$4)+(J270*تعرفه!$D$4)</f>
        <v>40440000</v>
      </c>
      <c r="M270" s="95">
        <f t="shared" si="16"/>
        <v>31984000</v>
      </c>
      <c r="N270" s="104">
        <f>(I270*تعرفه!$B$5)+(J270*تعرفه!$D$5)</f>
        <v>12080000</v>
      </c>
      <c r="O270" s="104">
        <f t="shared" si="17"/>
        <v>3624000</v>
      </c>
      <c r="P270" s="98">
        <f>(I270*تعرفه!$B$6)+(J270*تعرفه!$D$6)</f>
        <v>40440000</v>
      </c>
      <c r="Q270" s="98">
        <f t="shared" si="18"/>
        <v>31984000</v>
      </c>
      <c r="R270" s="101">
        <f>(I270*تعرفه!$B$7)+(J270*تعرفه!$D$7)</f>
        <v>40440000</v>
      </c>
      <c r="S270" s="101">
        <f t="shared" si="19"/>
        <v>31984000</v>
      </c>
    </row>
    <row r="271" spans="1:19" ht="45">
      <c r="A271" s="7">
        <v>200315</v>
      </c>
      <c r="B271" s="3" t="s">
        <v>303</v>
      </c>
      <c r="C271" s="3" t="s">
        <v>374</v>
      </c>
      <c r="D271" s="3" t="s">
        <v>398</v>
      </c>
      <c r="E271" s="8" t="s">
        <v>171</v>
      </c>
      <c r="F271" s="9" t="s">
        <v>399</v>
      </c>
      <c r="G271" s="10"/>
      <c r="H271" s="84">
        <v>38</v>
      </c>
      <c r="I271" s="84">
        <v>38</v>
      </c>
      <c r="J271" s="84"/>
      <c r="K271" s="86">
        <v>5</v>
      </c>
      <c r="L271" s="95">
        <f>(I271*تعرفه!$B$4)+(J271*تعرفه!$D$4)</f>
        <v>38418000</v>
      </c>
      <c r="M271" s="95">
        <f t="shared" si="16"/>
        <v>30384800</v>
      </c>
      <c r="N271" s="104">
        <f>(I271*تعرفه!$B$5)+(J271*تعرفه!$D$5)</f>
        <v>11476000</v>
      </c>
      <c r="O271" s="104">
        <f t="shared" si="17"/>
        <v>3442800</v>
      </c>
      <c r="P271" s="98">
        <f>(I271*تعرفه!$B$6)+(J271*تعرفه!$D$6)</f>
        <v>38418000</v>
      </c>
      <c r="Q271" s="98">
        <f t="shared" si="18"/>
        <v>30384800</v>
      </c>
      <c r="R271" s="101">
        <f>(I271*تعرفه!$B$7)+(J271*تعرفه!$D$7)</f>
        <v>38418000</v>
      </c>
      <c r="S271" s="101">
        <f t="shared" si="19"/>
        <v>30384800</v>
      </c>
    </row>
    <row r="272" spans="1:19" ht="45">
      <c r="A272" s="7">
        <v>200320</v>
      </c>
      <c r="B272" s="3" t="s">
        <v>303</v>
      </c>
      <c r="C272" s="3" t="s">
        <v>374</v>
      </c>
      <c r="D272" s="3" t="s">
        <v>398</v>
      </c>
      <c r="E272" s="8" t="s">
        <v>171</v>
      </c>
      <c r="F272" s="9" t="s">
        <v>400</v>
      </c>
      <c r="G272" s="10"/>
      <c r="H272" s="84">
        <v>97.9</v>
      </c>
      <c r="I272" s="84">
        <v>97.9</v>
      </c>
      <c r="J272" s="84"/>
      <c r="K272" s="86">
        <v>5</v>
      </c>
      <c r="L272" s="95">
        <f>(I272*تعرفه!$B$4)+(J272*تعرفه!$D$4)</f>
        <v>98976900</v>
      </c>
      <c r="M272" s="95">
        <f t="shared" si="16"/>
        <v>78280840</v>
      </c>
      <c r="N272" s="104">
        <f>(I272*تعرفه!$B$5)+(J272*تعرفه!$D$5)</f>
        <v>29565800</v>
      </c>
      <c r="O272" s="104">
        <f t="shared" si="17"/>
        <v>8869740</v>
      </c>
      <c r="P272" s="98">
        <f>(I272*تعرفه!$B$6)+(J272*تعرفه!$D$6)</f>
        <v>98976900</v>
      </c>
      <c r="Q272" s="98">
        <f t="shared" si="18"/>
        <v>78280840</v>
      </c>
      <c r="R272" s="101">
        <f>(I272*تعرفه!$B$7)+(J272*تعرفه!$D$7)</f>
        <v>98976900</v>
      </c>
      <c r="S272" s="101">
        <f t="shared" si="19"/>
        <v>78280840</v>
      </c>
    </row>
    <row r="273" spans="1:19" ht="45">
      <c r="A273" s="7">
        <v>200325</v>
      </c>
      <c r="B273" s="3" t="s">
        <v>303</v>
      </c>
      <c r="C273" s="3" t="s">
        <v>374</v>
      </c>
      <c r="D273" s="3" t="s">
        <v>398</v>
      </c>
      <c r="E273" s="8" t="s">
        <v>171</v>
      </c>
      <c r="F273" s="9" t="s">
        <v>401</v>
      </c>
      <c r="G273" s="10"/>
      <c r="H273" s="84">
        <v>64.599999999999994</v>
      </c>
      <c r="I273" s="84">
        <v>64.599999999999994</v>
      </c>
      <c r="J273" s="84"/>
      <c r="K273" s="86">
        <v>5</v>
      </c>
      <c r="L273" s="95">
        <f>(I273*تعرفه!$B$4)+(J273*تعرفه!$D$4)</f>
        <v>65310599.999999993</v>
      </c>
      <c r="M273" s="95">
        <f t="shared" si="16"/>
        <v>51654159.999999993</v>
      </c>
      <c r="N273" s="104">
        <f>(I273*تعرفه!$B$5)+(J273*تعرفه!$D$5)</f>
        <v>19509200</v>
      </c>
      <c r="O273" s="104">
        <f t="shared" si="17"/>
        <v>5852760</v>
      </c>
      <c r="P273" s="98">
        <f>(I273*تعرفه!$B$6)+(J273*تعرفه!$D$6)</f>
        <v>65310599.999999993</v>
      </c>
      <c r="Q273" s="98">
        <f t="shared" si="18"/>
        <v>51654159.999999993</v>
      </c>
      <c r="R273" s="101">
        <f>(I273*تعرفه!$B$7)+(J273*تعرفه!$D$7)</f>
        <v>65310599.999999993</v>
      </c>
      <c r="S273" s="101">
        <f t="shared" si="19"/>
        <v>51654159.999999993</v>
      </c>
    </row>
    <row r="274" spans="1:19" ht="45">
      <c r="A274" s="7">
        <v>200330</v>
      </c>
      <c r="B274" s="3" t="s">
        <v>303</v>
      </c>
      <c r="C274" s="3" t="s">
        <v>374</v>
      </c>
      <c r="D274" s="3" t="s">
        <v>398</v>
      </c>
      <c r="E274" s="8" t="s">
        <v>171</v>
      </c>
      <c r="F274" s="9" t="s">
        <v>402</v>
      </c>
      <c r="G274" s="10"/>
      <c r="H274" s="84">
        <v>72.2</v>
      </c>
      <c r="I274" s="84">
        <v>72.2</v>
      </c>
      <c r="J274" s="84"/>
      <c r="K274" s="86">
        <v>5</v>
      </c>
      <c r="L274" s="95">
        <f>(I274*تعرفه!$B$4)+(J274*تعرفه!$D$4)</f>
        <v>72994200</v>
      </c>
      <c r="M274" s="95">
        <f t="shared" si="16"/>
        <v>57731120</v>
      </c>
      <c r="N274" s="104">
        <f>(I274*تعرفه!$B$5)+(J274*تعرفه!$D$5)</f>
        <v>21804400</v>
      </c>
      <c r="O274" s="104">
        <f t="shared" si="17"/>
        <v>6541320</v>
      </c>
      <c r="P274" s="98">
        <f>(I274*تعرفه!$B$6)+(J274*تعرفه!$D$6)</f>
        <v>72994200</v>
      </c>
      <c r="Q274" s="98">
        <f t="shared" si="18"/>
        <v>57731120</v>
      </c>
      <c r="R274" s="101">
        <f>(I274*تعرفه!$B$7)+(J274*تعرفه!$D$7)</f>
        <v>72994200</v>
      </c>
      <c r="S274" s="101">
        <f t="shared" si="19"/>
        <v>57731120</v>
      </c>
    </row>
    <row r="275" spans="1:19" ht="45">
      <c r="A275" s="7">
        <v>200335</v>
      </c>
      <c r="B275" s="3" t="s">
        <v>303</v>
      </c>
      <c r="C275" s="3" t="s">
        <v>374</v>
      </c>
      <c r="D275" s="3" t="s">
        <v>398</v>
      </c>
      <c r="E275" s="8" t="s">
        <v>171</v>
      </c>
      <c r="F275" s="9" t="s">
        <v>403</v>
      </c>
      <c r="G275" s="10"/>
      <c r="H275" s="84">
        <v>57</v>
      </c>
      <c r="I275" s="84">
        <v>57</v>
      </c>
      <c r="J275" s="84"/>
      <c r="K275" s="86">
        <v>5</v>
      </c>
      <c r="L275" s="95">
        <f>(I275*تعرفه!$B$4)+(J275*تعرفه!$D$4)</f>
        <v>57627000</v>
      </c>
      <c r="M275" s="95">
        <f t="shared" si="16"/>
        <v>45577200</v>
      </c>
      <c r="N275" s="104">
        <f>(I275*تعرفه!$B$5)+(J275*تعرفه!$D$5)</f>
        <v>17214000</v>
      </c>
      <c r="O275" s="104">
        <f t="shared" si="17"/>
        <v>5164200</v>
      </c>
      <c r="P275" s="98">
        <f>(I275*تعرفه!$B$6)+(J275*تعرفه!$D$6)</f>
        <v>57627000</v>
      </c>
      <c r="Q275" s="98">
        <f t="shared" si="18"/>
        <v>45577200</v>
      </c>
      <c r="R275" s="101">
        <f>(I275*تعرفه!$B$7)+(J275*تعرفه!$D$7)</f>
        <v>57627000</v>
      </c>
      <c r="S275" s="101">
        <f t="shared" si="19"/>
        <v>45577200</v>
      </c>
    </row>
    <row r="276" spans="1:19" ht="45">
      <c r="A276" s="7">
        <v>200340</v>
      </c>
      <c r="B276" s="3" t="s">
        <v>303</v>
      </c>
      <c r="C276" s="3" t="s">
        <v>374</v>
      </c>
      <c r="D276" s="3" t="s">
        <v>398</v>
      </c>
      <c r="E276" s="8" t="s">
        <v>171</v>
      </c>
      <c r="F276" s="9" t="s">
        <v>404</v>
      </c>
      <c r="G276" s="10"/>
      <c r="H276" s="84">
        <v>25.7</v>
      </c>
      <c r="I276" s="84">
        <v>25.7</v>
      </c>
      <c r="J276" s="84"/>
      <c r="K276" s="86">
        <v>5</v>
      </c>
      <c r="L276" s="95">
        <f>(I276*تعرفه!$B$4)+(J276*تعرفه!$D$4)</f>
        <v>25982700</v>
      </c>
      <c r="M276" s="95">
        <f t="shared" si="16"/>
        <v>20549720</v>
      </c>
      <c r="N276" s="104">
        <f>(I276*تعرفه!$B$5)+(J276*تعرفه!$D$5)</f>
        <v>7761400</v>
      </c>
      <c r="O276" s="104">
        <f t="shared" si="17"/>
        <v>2328420</v>
      </c>
      <c r="P276" s="98">
        <f>(I276*تعرفه!$B$6)+(J276*تعرفه!$D$6)</f>
        <v>25982700</v>
      </c>
      <c r="Q276" s="98">
        <f t="shared" si="18"/>
        <v>20549720</v>
      </c>
      <c r="R276" s="101">
        <f>(I276*تعرفه!$B$7)+(J276*تعرفه!$D$7)</f>
        <v>25982700</v>
      </c>
      <c r="S276" s="101">
        <f t="shared" si="19"/>
        <v>20549720</v>
      </c>
    </row>
    <row r="277" spans="1:19" ht="45">
      <c r="A277" s="7">
        <v>200345</v>
      </c>
      <c r="B277" s="3" t="s">
        <v>303</v>
      </c>
      <c r="C277" s="3" t="s">
        <v>374</v>
      </c>
      <c r="D277" s="3" t="s">
        <v>398</v>
      </c>
      <c r="E277" s="8" t="s">
        <v>171</v>
      </c>
      <c r="F277" s="9" t="s">
        <v>405</v>
      </c>
      <c r="G277" s="10"/>
      <c r="H277" s="84">
        <v>12.8</v>
      </c>
      <c r="I277" s="84">
        <v>12.8</v>
      </c>
      <c r="J277" s="84"/>
      <c r="K277" s="86">
        <v>5</v>
      </c>
      <c r="L277" s="95">
        <f>(I277*تعرفه!$B$4)+(J277*تعرفه!$D$4)</f>
        <v>12940800</v>
      </c>
      <c r="M277" s="95">
        <f t="shared" si="16"/>
        <v>10234880</v>
      </c>
      <c r="N277" s="104">
        <f>(I277*تعرفه!$B$5)+(J277*تعرفه!$D$5)</f>
        <v>3865600</v>
      </c>
      <c r="O277" s="104">
        <f t="shared" si="17"/>
        <v>1159680</v>
      </c>
      <c r="P277" s="98">
        <f>(I277*تعرفه!$B$6)+(J277*تعرفه!$D$6)</f>
        <v>12940800</v>
      </c>
      <c r="Q277" s="98">
        <f t="shared" si="18"/>
        <v>10234880</v>
      </c>
      <c r="R277" s="101">
        <f>(I277*تعرفه!$B$7)+(J277*تعرفه!$D$7)</f>
        <v>12940800</v>
      </c>
      <c r="S277" s="101">
        <f t="shared" si="19"/>
        <v>10234880</v>
      </c>
    </row>
    <row r="278" spans="1:19" ht="45">
      <c r="A278" s="7">
        <v>200350</v>
      </c>
      <c r="B278" s="3" t="s">
        <v>303</v>
      </c>
      <c r="C278" s="3" t="s">
        <v>374</v>
      </c>
      <c r="D278" s="3" t="s">
        <v>398</v>
      </c>
      <c r="E278" s="8"/>
      <c r="F278" s="9" t="s">
        <v>406</v>
      </c>
      <c r="G278" s="10"/>
      <c r="H278" s="84">
        <v>14.4</v>
      </c>
      <c r="I278" s="84">
        <v>14.4</v>
      </c>
      <c r="J278" s="84"/>
      <c r="K278" s="86">
        <v>5</v>
      </c>
      <c r="L278" s="95">
        <f>(I278*تعرفه!$B$4)+(J278*تعرفه!$D$4)</f>
        <v>14558400</v>
      </c>
      <c r="M278" s="95">
        <f t="shared" si="16"/>
        <v>11514240</v>
      </c>
      <c r="N278" s="104">
        <f>(I278*تعرفه!$B$5)+(J278*تعرفه!$D$5)</f>
        <v>4348800</v>
      </c>
      <c r="O278" s="104">
        <f t="shared" si="17"/>
        <v>1304640</v>
      </c>
      <c r="P278" s="98">
        <f>(I278*تعرفه!$B$6)+(J278*تعرفه!$D$6)</f>
        <v>14558400</v>
      </c>
      <c r="Q278" s="98">
        <f t="shared" si="18"/>
        <v>11514240</v>
      </c>
      <c r="R278" s="101">
        <f>(I278*تعرفه!$B$7)+(J278*تعرفه!$D$7)</f>
        <v>14558400</v>
      </c>
      <c r="S278" s="101">
        <f t="shared" si="19"/>
        <v>11514240</v>
      </c>
    </row>
    <row r="279" spans="1:19" ht="47.25">
      <c r="A279" s="7">
        <v>200355</v>
      </c>
      <c r="B279" s="3" t="s">
        <v>303</v>
      </c>
      <c r="C279" s="3" t="s">
        <v>374</v>
      </c>
      <c r="D279" s="3" t="s">
        <v>398</v>
      </c>
      <c r="E279" s="8"/>
      <c r="F279" s="9" t="s">
        <v>407</v>
      </c>
      <c r="G279" s="10" t="s">
        <v>408</v>
      </c>
      <c r="H279" s="84">
        <v>12</v>
      </c>
      <c r="I279" s="84">
        <v>12</v>
      </c>
      <c r="J279" s="84"/>
      <c r="K279" s="86">
        <v>5</v>
      </c>
      <c r="L279" s="95">
        <f>(I279*تعرفه!$B$4)+(J279*تعرفه!$D$4)</f>
        <v>12132000</v>
      </c>
      <c r="M279" s="95">
        <f t="shared" si="16"/>
        <v>9595200</v>
      </c>
      <c r="N279" s="104">
        <f>(I279*تعرفه!$B$5)+(J279*تعرفه!$D$5)</f>
        <v>3624000</v>
      </c>
      <c r="O279" s="104">
        <f t="shared" si="17"/>
        <v>1087200</v>
      </c>
      <c r="P279" s="98">
        <f>(I279*تعرفه!$B$6)+(J279*تعرفه!$D$6)</f>
        <v>12132000</v>
      </c>
      <c r="Q279" s="98">
        <f t="shared" si="18"/>
        <v>9595200</v>
      </c>
      <c r="R279" s="101">
        <f>(I279*تعرفه!$B$7)+(J279*تعرفه!$D$7)</f>
        <v>12132000</v>
      </c>
      <c r="S279" s="101">
        <f t="shared" si="19"/>
        <v>9595200</v>
      </c>
    </row>
    <row r="280" spans="1:19" ht="45">
      <c r="A280" s="7">
        <v>200360</v>
      </c>
      <c r="B280" s="3" t="s">
        <v>303</v>
      </c>
      <c r="C280" s="3" t="s">
        <v>374</v>
      </c>
      <c r="D280" s="3" t="s">
        <v>398</v>
      </c>
      <c r="E280" s="8" t="s">
        <v>27</v>
      </c>
      <c r="F280" s="9" t="s">
        <v>409</v>
      </c>
      <c r="G280" s="10" t="s">
        <v>410</v>
      </c>
      <c r="H280" s="84">
        <v>1.9</v>
      </c>
      <c r="I280" s="84">
        <v>1.9</v>
      </c>
      <c r="J280" s="84"/>
      <c r="K280" s="86">
        <v>0</v>
      </c>
      <c r="L280" s="95">
        <f>(I280*تعرفه!$C$4)+(J280*تعرفه!$E$4)</f>
        <v>1079200</v>
      </c>
      <c r="M280" s="95">
        <f t="shared" si="16"/>
        <v>677540</v>
      </c>
      <c r="N280" s="104">
        <f>(I280*تعرفه!$C$5)+(J280*تعرفه!$E$5)</f>
        <v>573800</v>
      </c>
      <c r="O280" s="104">
        <f t="shared" si="17"/>
        <v>172140</v>
      </c>
      <c r="P280" s="98">
        <f>(I280*تعرفه!$C$6)+(J280*تعرفه!$E$6)</f>
        <v>1079200</v>
      </c>
      <c r="Q280" s="98">
        <f t="shared" si="18"/>
        <v>677540</v>
      </c>
      <c r="R280" s="101">
        <f>(I280*تعرفه!$C$7)+(J280*تعرفه!$E$7)</f>
        <v>1079200</v>
      </c>
      <c r="S280" s="101">
        <f t="shared" si="19"/>
        <v>677540</v>
      </c>
    </row>
    <row r="281" spans="1:19" ht="45">
      <c r="A281" s="11">
        <v>200365</v>
      </c>
      <c r="B281" s="3" t="s">
        <v>303</v>
      </c>
      <c r="C281" s="3" t="s">
        <v>374</v>
      </c>
      <c r="D281" s="3" t="s">
        <v>411</v>
      </c>
      <c r="E281" s="8"/>
      <c r="F281" s="14" t="s">
        <v>412</v>
      </c>
      <c r="G281" s="13" t="s">
        <v>113</v>
      </c>
      <c r="H281" s="84">
        <v>32</v>
      </c>
      <c r="I281" s="84">
        <v>32</v>
      </c>
      <c r="J281" s="84"/>
      <c r="K281" s="88">
        <v>6</v>
      </c>
      <c r="L281" s="95">
        <f>(I281*تعرفه!$B$4)+(J281*تعرفه!$D$4)</f>
        <v>32352000</v>
      </c>
      <c r="M281" s="95">
        <f t="shared" si="16"/>
        <v>25587200</v>
      </c>
      <c r="N281" s="104">
        <f>(I281*تعرفه!$B$5)+(J281*تعرفه!$D$5)</f>
        <v>9664000</v>
      </c>
      <c r="O281" s="104">
        <f t="shared" si="17"/>
        <v>2899200</v>
      </c>
      <c r="P281" s="98">
        <f>(I281*تعرفه!$B$6)+(J281*تعرفه!$D$6)</f>
        <v>32352000</v>
      </c>
      <c r="Q281" s="98">
        <f t="shared" si="18"/>
        <v>25587200</v>
      </c>
      <c r="R281" s="101">
        <f>(I281*تعرفه!$B$7)+(J281*تعرفه!$D$7)</f>
        <v>32352000</v>
      </c>
      <c r="S281" s="101">
        <f t="shared" si="19"/>
        <v>25587200</v>
      </c>
    </row>
    <row r="282" spans="1:19" ht="45">
      <c r="A282" s="11">
        <v>200370</v>
      </c>
      <c r="B282" s="3" t="s">
        <v>303</v>
      </c>
      <c r="C282" s="3" t="s">
        <v>374</v>
      </c>
      <c r="D282" s="3" t="s">
        <v>411</v>
      </c>
      <c r="E282" s="8" t="s">
        <v>171</v>
      </c>
      <c r="F282" s="14" t="s">
        <v>413</v>
      </c>
      <c r="G282" s="13"/>
      <c r="H282" s="84">
        <v>37</v>
      </c>
      <c r="I282" s="84">
        <v>37</v>
      </c>
      <c r="J282" s="84"/>
      <c r="K282" s="88">
        <v>8</v>
      </c>
      <c r="L282" s="95">
        <f>(I282*تعرفه!$B$4)+(J282*تعرفه!$D$4)</f>
        <v>37407000</v>
      </c>
      <c r="M282" s="95">
        <f t="shared" si="16"/>
        <v>29585200</v>
      </c>
      <c r="N282" s="104">
        <f>(I282*تعرفه!$B$5)+(J282*تعرفه!$D$5)</f>
        <v>11174000</v>
      </c>
      <c r="O282" s="104">
        <f t="shared" si="17"/>
        <v>3352200</v>
      </c>
      <c r="P282" s="98">
        <f>(I282*تعرفه!$B$6)+(J282*تعرفه!$D$6)</f>
        <v>37407000</v>
      </c>
      <c r="Q282" s="98">
        <f t="shared" si="18"/>
        <v>29585200</v>
      </c>
      <c r="R282" s="101">
        <f>(I282*تعرفه!$B$7)+(J282*تعرفه!$D$7)</f>
        <v>37407000</v>
      </c>
      <c r="S282" s="101">
        <f t="shared" si="19"/>
        <v>29585200</v>
      </c>
    </row>
    <row r="283" spans="1:19" ht="47.25">
      <c r="A283" s="7">
        <v>200375</v>
      </c>
      <c r="B283" s="3" t="s">
        <v>303</v>
      </c>
      <c r="C283" s="3" t="s">
        <v>374</v>
      </c>
      <c r="D283" s="3" t="s">
        <v>411</v>
      </c>
      <c r="E283" s="8" t="s">
        <v>171</v>
      </c>
      <c r="F283" s="9" t="s">
        <v>414</v>
      </c>
      <c r="G283" s="10"/>
      <c r="H283" s="84">
        <v>50</v>
      </c>
      <c r="I283" s="84">
        <v>50</v>
      </c>
      <c r="J283" s="84"/>
      <c r="K283" s="86">
        <v>6</v>
      </c>
      <c r="L283" s="95">
        <f>(I283*تعرفه!$B$4)+(J283*تعرفه!$D$4)</f>
        <v>50550000</v>
      </c>
      <c r="M283" s="95">
        <f t="shared" si="16"/>
        <v>39980000</v>
      </c>
      <c r="N283" s="104">
        <f>(I283*تعرفه!$B$5)+(J283*تعرفه!$D$5)</f>
        <v>15100000</v>
      </c>
      <c r="O283" s="104">
        <f t="shared" si="17"/>
        <v>4530000</v>
      </c>
      <c r="P283" s="98">
        <f>(I283*تعرفه!$B$6)+(J283*تعرفه!$D$6)</f>
        <v>50550000</v>
      </c>
      <c r="Q283" s="98">
        <f t="shared" si="18"/>
        <v>39980000</v>
      </c>
      <c r="R283" s="101">
        <f>(I283*تعرفه!$B$7)+(J283*تعرفه!$D$7)</f>
        <v>50550000</v>
      </c>
      <c r="S283" s="101">
        <f t="shared" si="19"/>
        <v>39980000</v>
      </c>
    </row>
    <row r="284" spans="1:19" ht="47.25">
      <c r="A284" s="7">
        <v>200380</v>
      </c>
      <c r="B284" s="3" t="s">
        <v>303</v>
      </c>
      <c r="C284" s="3" t="s">
        <v>374</v>
      </c>
      <c r="D284" s="3" t="s">
        <v>411</v>
      </c>
      <c r="E284" s="8" t="s">
        <v>171</v>
      </c>
      <c r="F284" s="9" t="s">
        <v>415</v>
      </c>
      <c r="G284" s="10"/>
      <c r="H284" s="84">
        <v>41</v>
      </c>
      <c r="I284" s="84">
        <v>41</v>
      </c>
      <c r="J284" s="84"/>
      <c r="K284" s="86">
        <v>6</v>
      </c>
      <c r="L284" s="95">
        <f>(I284*تعرفه!$B$4)+(J284*تعرفه!$D$4)</f>
        <v>41451000</v>
      </c>
      <c r="M284" s="95">
        <f t="shared" si="16"/>
        <v>32783600</v>
      </c>
      <c r="N284" s="104">
        <f>(I284*تعرفه!$B$5)+(J284*تعرفه!$D$5)</f>
        <v>12382000</v>
      </c>
      <c r="O284" s="104">
        <f t="shared" si="17"/>
        <v>3714600</v>
      </c>
      <c r="P284" s="98">
        <f>(I284*تعرفه!$B$6)+(J284*تعرفه!$D$6)</f>
        <v>41451000</v>
      </c>
      <c r="Q284" s="98">
        <f t="shared" si="18"/>
        <v>32783600</v>
      </c>
      <c r="R284" s="101">
        <f>(I284*تعرفه!$B$7)+(J284*تعرفه!$D$7)</f>
        <v>41451000</v>
      </c>
      <c r="S284" s="101">
        <f t="shared" si="19"/>
        <v>32783600</v>
      </c>
    </row>
    <row r="285" spans="1:19" ht="47.25">
      <c r="A285" s="7">
        <v>200385</v>
      </c>
      <c r="B285" s="3" t="s">
        <v>303</v>
      </c>
      <c r="C285" s="3" t="s">
        <v>374</v>
      </c>
      <c r="D285" s="3" t="s">
        <v>411</v>
      </c>
      <c r="E285" s="8" t="s">
        <v>171</v>
      </c>
      <c r="F285" s="9" t="s">
        <v>416</v>
      </c>
      <c r="G285" s="10"/>
      <c r="H285" s="84">
        <v>47</v>
      </c>
      <c r="I285" s="84">
        <v>47</v>
      </c>
      <c r="J285" s="84"/>
      <c r="K285" s="86">
        <v>6</v>
      </c>
      <c r="L285" s="95">
        <f>(I285*تعرفه!$B$4)+(J285*تعرفه!$D$4)</f>
        <v>47517000</v>
      </c>
      <c r="M285" s="95">
        <f t="shared" si="16"/>
        <v>37581200</v>
      </c>
      <c r="N285" s="104">
        <f>(I285*تعرفه!$B$5)+(J285*تعرفه!$D$5)</f>
        <v>14194000</v>
      </c>
      <c r="O285" s="104">
        <f t="shared" si="17"/>
        <v>4258200</v>
      </c>
      <c r="P285" s="98">
        <f>(I285*تعرفه!$B$6)+(J285*تعرفه!$D$6)</f>
        <v>47517000</v>
      </c>
      <c r="Q285" s="98">
        <f t="shared" si="18"/>
        <v>37581200</v>
      </c>
      <c r="R285" s="101">
        <f>(I285*تعرفه!$B$7)+(J285*تعرفه!$D$7)</f>
        <v>47517000</v>
      </c>
      <c r="S285" s="101">
        <f t="shared" si="19"/>
        <v>37581200</v>
      </c>
    </row>
    <row r="286" spans="1:19" ht="45">
      <c r="A286" s="7">
        <v>200390</v>
      </c>
      <c r="B286" s="3" t="s">
        <v>303</v>
      </c>
      <c r="C286" s="3" t="s">
        <v>374</v>
      </c>
      <c r="D286" s="3" t="s">
        <v>411</v>
      </c>
      <c r="E286" s="8" t="s">
        <v>171</v>
      </c>
      <c r="F286" s="9" t="s">
        <v>417</v>
      </c>
      <c r="G286" s="10"/>
      <c r="H286" s="84">
        <v>36</v>
      </c>
      <c r="I286" s="84">
        <v>36</v>
      </c>
      <c r="J286" s="84"/>
      <c r="K286" s="86">
        <v>6</v>
      </c>
      <c r="L286" s="95">
        <f>(I286*تعرفه!$B$4)+(J286*تعرفه!$D$4)</f>
        <v>36396000</v>
      </c>
      <c r="M286" s="95">
        <f t="shared" si="16"/>
        <v>28785600</v>
      </c>
      <c r="N286" s="104">
        <f>(I286*تعرفه!$B$5)+(J286*تعرفه!$D$5)</f>
        <v>10872000</v>
      </c>
      <c r="O286" s="104">
        <f t="shared" si="17"/>
        <v>3261600</v>
      </c>
      <c r="P286" s="98">
        <f>(I286*تعرفه!$B$6)+(J286*تعرفه!$D$6)</f>
        <v>36396000</v>
      </c>
      <c r="Q286" s="98">
        <f t="shared" si="18"/>
        <v>28785600</v>
      </c>
      <c r="R286" s="101">
        <f>(I286*تعرفه!$B$7)+(J286*تعرفه!$D$7)</f>
        <v>36396000</v>
      </c>
      <c r="S286" s="101">
        <f t="shared" si="19"/>
        <v>28785600</v>
      </c>
    </row>
    <row r="287" spans="1:19" ht="45">
      <c r="A287" s="7">
        <v>200395</v>
      </c>
      <c r="B287" s="3" t="s">
        <v>303</v>
      </c>
      <c r="C287" s="3" t="s">
        <v>374</v>
      </c>
      <c r="D287" s="3" t="s">
        <v>411</v>
      </c>
      <c r="E287" s="8" t="s">
        <v>171</v>
      </c>
      <c r="F287" s="9" t="s">
        <v>418</v>
      </c>
      <c r="G287" s="10"/>
      <c r="H287" s="84">
        <v>46</v>
      </c>
      <c r="I287" s="84">
        <v>46</v>
      </c>
      <c r="J287" s="84"/>
      <c r="K287" s="86">
        <v>7</v>
      </c>
      <c r="L287" s="95">
        <f>(I287*تعرفه!$B$4)+(J287*تعرفه!$D$4)</f>
        <v>46506000</v>
      </c>
      <c r="M287" s="95">
        <f t="shared" si="16"/>
        <v>36781600</v>
      </c>
      <c r="N287" s="104">
        <f>(I287*تعرفه!$B$5)+(J287*تعرفه!$D$5)</f>
        <v>13892000</v>
      </c>
      <c r="O287" s="104">
        <f t="shared" si="17"/>
        <v>4167600</v>
      </c>
      <c r="P287" s="98">
        <f>(I287*تعرفه!$B$6)+(J287*تعرفه!$D$6)</f>
        <v>46506000</v>
      </c>
      <c r="Q287" s="98">
        <f t="shared" si="18"/>
        <v>36781600</v>
      </c>
      <c r="R287" s="101">
        <f>(I287*تعرفه!$B$7)+(J287*تعرفه!$D$7)</f>
        <v>46506000</v>
      </c>
      <c r="S287" s="101">
        <f t="shared" si="19"/>
        <v>36781600</v>
      </c>
    </row>
    <row r="288" spans="1:19" ht="45">
      <c r="A288" s="7">
        <v>200400</v>
      </c>
      <c r="B288" s="3" t="s">
        <v>303</v>
      </c>
      <c r="C288" s="3" t="s">
        <v>374</v>
      </c>
      <c r="D288" s="3" t="s">
        <v>411</v>
      </c>
      <c r="E288" s="8" t="s">
        <v>171</v>
      </c>
      <c r="F288" s="9" t="s">
        <v>419</v>
      </c>
      <c r="G288" s="10"/>
      <c r="H288" s="84">
        <v>51</v>
      </c>
      <c r="I288" s="84">
        <v>51</v>
      </c>
      <c r="J288" s="84"/>
      <c r="K288" s="86">
        <v>8</v>
      </c>
      <c r="L288" s="95">
        <f>(I288*تعرفه!$B$4)+(J288*تعرفه!$D$4)</f>
        <v>51561000</v>
      </c>
      <c r="M288" s="95">
        <f t="shared" si="16"/>
        <v>40779600</v>
      </c>
      <c r="N288" s="104">
        <f>(I288*تعرفه!$B$5)+(J288*تعرفه!$D$5)</f>
        <v>15402000</v>
      </c>
      <c r="O288" s="104">
        <f t="shared" si="17"/>
        <v>4620600</v>
      </c>
      <c r="P288" s="98">
        <f>(I288*تعرفه!$B$6)+(J288*تعرفه!$D$6)</f>
        <v>51561000</v>
      </c>
      <c r="Q288" s="98">
        <f t="shared" si="18"/>
        <v>40779600</v>
      </c>
      <c r="R288" s="101">
        <f>(I288*تعرفه!$B$7)+(J288*تعرفه!$D$7)</f>
        <v>51561000</v>
      </c>
      <c r="S288" s="101">
        <f t="shared" si="19"/>
        <v>40779600</v>
      </c>
    </row>
    <row r="289" spans="1:19" ht="63">
      <c r="A289" s="11">
        <v>200405</v>
      </c>
      <c r="B289" s="3" t="s">
        <v>303</v>
      </c>
      <c r="C289" s="3" t="s">
        <v>374</v>
      </c>
      <c r="D289" s="3" t="s">
        <v>411</v>
      </c>
      <c r="E289" s="8"/>
      <c r="F289" s="14" t="s">
        <v>420</v>
      </c>
      <c r="G289" s="13" t="s">
        <v>421</v>
      </c>
      <c r="H289" s="84">
        <v>80</v>
      </c>
      <c r="I289" s="84">
        <v>80</v>
      </c>
      <c r="J289" s="84"/>
      <c r="K289" s="88">
        <v>8</v>
      </c>
      <c r="L289" s="95">
        <f>(I289*تعرفه!$B$4)+(J289*تعرفه!$D$4)</f>
        <v>80880000</v>
      </c>
      <c r="M289" s="95">
        <f t="shared" si="16"/>
        <v>63968000</v>
      </c>
      <c r="N289" s="104">
        <f>(I289*تعرفه!$B$5)+(J289*تعرفه!$D$5)</f>
        <v>24160000</v>
      </c>
      <c r="O289" s="104">
        <f t="shared" si="17"/>
        <v>7248000</v>
      </c>
      <c r="P289" s="98">
        <f>(I289*تعرفه!$B$6)+(J289*تعرفه!$D$6)</f>
        <v>80880000</v>
      </c>
      <c r="Q289" s="98">
        <f t="shared" si="18"/>
        <v>63968000</v>
      </c>
      <c r="R289" s="101">
        <f>(I289*تعرفه!$B$7)+(J289*تعرفه!$D$7)</f>
        <v>80880000</v>
      </c>
      <c r="S289" s="101">
        <f t="shared" si="19"/>
        <v>63968000</v>
      </c>
    </row>
    <row r="290" spans="1:19" ht="63">
      <c r="A290" s="7">
        <v>200410</v>
      </c>
      <c r="B290" s="3" t="s">
        <v>303</v>
      </c>
      <c r="C290" s="3" t="s">
        <v>374</v>
      </c>
      <c r="D290" s="3" t="s">
        <v>411</v>
      </c>
      <c r="E290" s="8"/>
      <c r="F290" s="14" t="s">
        <v>422</v>
      </c>
      <c r="G290" s="13" t="s">
        <v>423</v>
      </c>
      <c r="H290" s="84">
        <v>90</v>
      </c>
      <c r="I290" s="84">
        <v>90</v>
      </c>
      <c r="J290" s="84"/>
      <c r="K290" s="86">
        <v>8</v>
      </c>
      <c r="L290" s="95">
        <f>(I290*تعرفه!$B$4)+(J290*تعرفه!$D$4)</f>
        <v>90990000</v>
      </c>
      <c r="M290" s="95">
        <f t="shared" si="16"/>
        <v>71964000</v>
      </c>
      <c r="N290" s="104">
        <f>(I290*تعرفه!$B$5)+(J290*تعرفه!$D$5)</f>
        <v>27180000</v>
      </c>
      <c r="O290" s="104">
        <f t="shared" si="17"/>
        <v>8154000</v>
      </c>
      <c r="P290" s="98">
        <f>(I290*تعرفه!$B$6)+(J290*تعرفه!$D$6)</f>
        <v>90990000</v>
      </c>
      <c r="Q290" s="98">
        <f t="shared" si="18"/>
        <v>71964000</v>
      </c>
      <c r="R290" s="101">
        <f>(I290*تعرفه!$B$7)+(J290*تعرفه!$D$7)</f>
        <v>90990000</v>
      </c>
      <c r="S290" s="101">
        <f t="shared" si="19"/>
        <v>71964000</v>
      </c>
    </row>
    <row r="291" spans="1:19" ht="45">
      <c r="A291" s="7">
        <v>200415</v>
      </c>
      <c r="B291" s="3" t="s">
        <v>303</v>
      </c>
      <c r="C291" s="3" t="s">
        <v>374</v>
      </c>
      <c r="D291" s="3" t="s">
        <v>411</v>
      </c>
      <c r="E291" s="8"/>
      <c r="F291" s="14" t="s">
        <v>424</v>
      </c>
      <c r="G291" s="13" t="s">
        <v>423</v>
      </c>
      <c r="H291" s="84">
        <v>100</v>
      </c>
      <c r="I291" s="84">
        <v>100</v>
      </c>
      <c r="J291" s="84"/>
      <c r="K291" s="86">
        <v>8</v>
      </c>
      <c r="L291" s="95">
        <f>(I291*تعرفه!$B$4)+(J291*تعرفه!$D$4)</f>
        <v>101100000</v>
      </c>
      <c r="M291" s="95">
        <f t="shared" si="16"/>
        <v>79960000</v>
      </c>
      <c r="N291" s="104">
        <f>(I291*تعرفه!$B$5)+(J291*تعرفه!$D$5)</f>
        <v>30200000</v>
      </c>
      <c r="O291" s="104">
        <f t="shared" si="17"/>
        <v>9060000</v>
      </c>
      <c r="P291" s="98">
        <f>(I291*تعرفه!$B$6)+(J291*تعرفه!$D$6)</f>
        <v>101100000</v>
      </c>
      <c r="Q291" s="98">
        <f t="shared" si="18"/>
        <v>79960000</v>
      </c>
      <c r="R291" s="101">
        <f>(I291*تعرفه!$B$7)+(J291*تعرفه!$D$7)</f>
        <v>101100000</v>
      </c>
      <c r="S291" s="101">
        <f t="shared" si="19"/>
        <v>79960000</v>
      </c>
    </row>
    <row r="292" spans="1:19" ht="47.25">
      <c r="A292" s="7">
        <v>200420</v>
      </c>
      <c r="B292" s="3" t="s">
        <v>303</v>
      </c>
      <c r="C292" s="3" t="s">
        <v>374</v>
      </c>
      <c r="D292" s="3" t="s">
        <v>411</v>
      </c>
      <c r="E292" s="8"/>
      <c r="F292" s="14" t="s">
        <v>425</v>
      </c>
      <c r="G292" s="13" t="s">
        <v>423</v>
      </c>
      <c r="H292" s="84">
        <v>105</v>
      </c>
      <c r="I292" s="84">
        <v>105</v>
      </c>
      <c r="J292" s="84"/>
      <c r="K292" s="86">
        <v>8</v>
      </c>
      <c r="L292" s="95">
        <f>(I292*تعرفه!$B$4)+(J292*تعرفه!$D$4)</f>
        <v>106155000</v>
      </c>
      <c r="M292" s="95">
        <f t="shared" si="16"/>
        <v>83958000</v>
      </c>
      <c r="N292" s="104">
        <f>(I292*تعرفه!$B$5)+(J292*تعرفه!$D$5)</f>
        <v>31710000</v>
      </c>
      <c r="O292" s="104">
        <f t="shared" si="17"/>
        <v>9513000</v>
      </c>
      <c r="P292" s="98">
        <f>(I292*تعرفه!$B$6)+(J292*تعرفه!$D$6)</f>
        <v>106155000</v>
      </c>
      <c r="Q292" s="98">
        <f t="shared" si="18"/>
        <v>83958000</v>
      </c>
      <c r="R292" s="101">
        <f>(I292*تعرفه!$B$7)+(J292*تعرفه!$D$7)</f>
        <v>106155000</v>
      </c>
      <c r="S292" s="101">
        <f t="shared" si="19"/>
        <v>83958000</v>
      </c>
    </row>
    <row r="293" spans="1:19" ht="47.25">
      <c r="A293" s="7">
        <v>200425</v>
      </c>
      <c r="B293" s="3" t="s">
        <v>303</v>
      </c>
      <c r="C293" s="3" t="s">
        <v>374</v>
      </c>
      <c r="D293" s="3" t="s">
        <v>411</v>
      </c>
      <c r="E293" s="8"/>
      <c r="F293" s="14" t="s">
        <v>426</v>
      </c>
      <c r="G293" s="13" t="s">
        <v>423</v>
      </c>
      <c r="H293" s="84">
        <v>107</v>
      </c>
      <c r="I293" s="84">
        <v>107</v>
      </c>
      <c r="J293" s="84"/>
      <c r="K293" s="86">
        <v>8</v>
      </c>
      <c r="L293" s="95">
        <f>(I293*تعرفه!$B$4)+(J293*تعرفه!$D$4)</f>
        <v>108177000</v>
      </c>
      <c r="M293" s="95">
        <f t="shared" si="16"/>
        <v>85557200</v>
      </c>
      <c r="N293" s="104">
        <f>(I293*تعرفه!$B$5)+(J293*تعرفه!$D$5)</f>
        <v>32314000</v>
      </c>
      <c r="O293" s="104">
        <f t="shared" si="17"/>
        <v>9694200</v>
      </c>
      <c r="P293" s="98">
        <f>(I293*تعرفه!$B$6)+(J293*تعرفه!$D$6)</f>
        <v>108177000</v>
      </c>
      <c r="Q293" s="98">
        <f t="shared" si="18"/>
        <v>85557200</v>
      </c>
      <c r="R293" s="101">
        <f>(I293*تعرفه!$B$7)+(J293*تعرفه!$D$7)</f>
        <v>108177000</v>
      </c>
      <c r="S293" s="101">
        <f t="shared" si="19"/>
        <v>85557200</v>
      </c>
    </row>
    <row r="294" spans="1:19" ht="47.25">
      <c r="A294" s="7">
        <v>200430</v>
      </c>
      <c r="B294" s="3" t="s">
        <v>303</v>
      </c>
      <c r="C294" s="3" t="s">
        <v>374</v>
      </c>
      <c r="D294" s="3" t="s">
        <v>411</v>
      </c>
      <c r="E294" s="8"/>
      <c r="F294" s="14" t="s">
        <v>427</v>
      </c>
      <c r="G294" s="13" t="s">
        <v>423</v>
      </c>
      <c r="H294" s="84">
        <v>120</v>
      </c>
      <c r="I294" s="84">
        <v>120</v>
      </c>
      <c r="J294" s="84"/>
      <c r="K294" s="86">
        <v>8</v>
      </c>
      <c r="L294" s="95">
        <f>(I294*تعرفه!$B$4)+(J294*تعرفه!$D$4)</f>
        <v>121320000</v>
      </c>
      <c r="M294" s="95">
        <f t="shared" si="16"/>
        <v>95952000</v>
      </c>
      <c r="N294" s="104">
        <f>(I294*تعرفه!$B$5)+(J294*تعرفه!$D$5)</f>
        <v>36240000</v>
      </c>
      <c r="O294" s="104">
        <f t="shared" si="17"/>
        <v>10872000</v>
      </c>
      <c r="P294" s="98">
        <f>(I294*تعرفه!$B$6)+(J294*تعرفه!$D$6)</f>
        <v>121320000</v>
      </c>
      <c r="Q294" s="98">
        <f t="shared" si="18"/>
        <v>95952000</v>
      </c>
      <c r="R294" s="101">
        <f>(I294*تعرفه!$B$7)+(J294*تعرفه!$D$7)</f>
        <v>121320000</v>
      </c>
      <c r="S294" s="101">
        <f t="shared" si="19"/>
        <v>95952000</v>
      </c>
    </row>
    <row r="295" spans="1:19" ht="63">
      <c r="A295" s="7">
        <v>200435</v>
      </c>
      <c r="B295" s="3" t="s">
        <v>303</v>
      </c>
      <c r="C295" s="3" t="s">
        <v>374</v>
      </c>
      <c r="D295" s="3" t="s">
        <v>411</v>
      </c>
      <c r="E295" s="8"/>
      <c r="F295" s="14" t="s">
        <v>428</v>
      </c>
      <c r="G295" s="13" t="s">
        <v>421</v>
      </c>
      <c r="H295" s="84">
        <v>135</v>
      </c>
      <c r="I295" s="84">
        <v>135</v>
      </c>
      <c r="J295" s="84"/>
      <c r="K295" s="86">
        <v>8</v>
      </c>
      <c r="L295" s="95">
        <f>(I295*تعرفه!$B$4)+(J295*تعرفه!$D$4)</f>
        <v>136485000</v>
      </c>
      <c r="M295" s="95">
        <f t="shared" si="16"/>
        <v>107946000</v>
      </c>
      <c r="N295" s="104">
        <f>(I295*تعرفه!$B$5)+(J295*تعرفه!$D$5)</f>
        <v>40770000</v>
      </c>
      <c r="O295" s="104">
        <f t="shared" si="17"/>
        <v>12231000</v>
      </c>
      <c r="P295" s="98">
        <f>(I295*تعرفه!$B$6)+(J295*تعرفه!$D$6)</f>
        <v>136485000</v>
      </c>
      <c r="Q295" s="98">
        <f t="shared" si="18"/>
        <v>107946000</v>
      </c>
      <c r="R295" s="101">
        <f>(I295*تعرفه!$B$7)+(J295*تعرفه!$D$7)</f>
        <v>136485000</v>
      </c>
      <c r="S295" s="101">
        <f t="shared" si="19"/>
        <v>107946000</v>
      </c>
    </row>
    <row r="296" spans="1:19" ht="47.25">
      <c r="A296" s="7">
        <v>200440</v>
      </c>
      <c r="B296" s="3" t="s">
        <v>303</v>
      </c>
      <c r="C296" s="3" t="s">
        <v>374</v>
      </c>
      <c r="D296" s="3" t="s">
        <v>411</v>
      </c>
      <c r="E296" s="8"/>
      <c r="F296" s="14" t="s">
        <v>429</v>
      </c>
      <c r="G296" s="13" t="s">
        <v>421</v>
      </c>
      <c r="H296" s="84">
        <v>85.6</v>
      </c>
      <c r="I296" s="84">
        <v>85.6</v>
      </c>
      <c r="J296" s="84"/>
      <c r="K296" s="86">
        <v>8</v>
      </c>
      <c r="L296" s="95">
        <f>(I296*تعرفه!$B$4)+(J296*تعرفه!$D$4)</f>
        <v>86541600</v>
      </c>
      <c r="M296" s="95">
        <f t="shared" si="16"/>
        <v>68445760</v>
      </c>
      <c r="N296" s="104">
        <f>(I296*تعرفه!$B$5)+(J296*تعرفه!$D$5)</f>
        <v>25851200</v>
      </c>
      <c r="O296" s="104">
        <f t="shared" si="17"/>
        <v>7755360</v>
      </c>
      <c r="P296" s="98">
        <f>(I296*تعرفه!$B$6)+(J296*تعرفه!$D$6)</f>
        <v>86541600</v>
      </c>
      <c r="Q296" s="98">
        <f t="shared" si="18"/>
        <v>68445760</v>
      </c>
      <c r="R296" s="101">
        <f>(I296*تعرفه!$B$7)+(J296*تعرفه!$D$7)</f>
        <v>86541600</v>
      </c>
      <c r="S296" s="101">
        <f t="shared" si="19"/>
        <v>68445760</v>
      </c>
    </row>
    <row r="297" spans="1:19" ht="63">
      <c r="A297" s="7">
        <v>200445</v>
      </c>
      <c r="B297" s="3" t="s">
        <v>303</v>
      </c>
      <c r="C297" s="3" t="s">
        <v>374</v>
      </c>
      <c r="D297" s="3" t="s">
        <v>411</v>
      </c>
      <c r="E297" s="8"/>
      <c r="F297" s="14" t="s">
        <v>430</v>
      </c>
      <c r="G297" s="13" t="s">
        <v>421</v>
      </c>
      <c r="H297" s="84">
        <v>105</v>
      </c>
      <c r="I297" s="84">
        <v>105</v>
      </c>
      <c r="J297" s="84"/>
      <c r="K297" s="86">
        <v>8</v>
      </c>
      <c r="L297" s="95">
        <f>(I297*تعرفه!$B$4)+(J297*تعرفه!$D$4)</f>
        <v>106155000</v>
      </c>
      <c r="M297" s="95">
        <f t="shared" si="16"/>
        <v>83958000</v>
      </c>
      <c r="N297" s="104">
        <f>(I297*تعرفه!$B$5)+(J297*تعرفه!$D$5)</f>
        <v>31710000</v>
      </c>
      <c r="O297" s="104">
        <f t="shared" si="17"/>
        <v>9513000</v>
      </c>
      <c r="P297" s="98">
        <f>(I297*تعرفه!$B$6)+(J297*تعرفه!$D$6)</f>
        <v>106155000</v>
      </c>
      <c r="Q297" s="98">
        <f t="shared" si="18"/>
        <v>83958000</v>
      </c>
      <c r="R297" s="101">
        <f>(I297*تعرفه!$B$7)+(J297*تعرفه!$D$7)</f>
        <v>106155000</v>
      </c>
      <c r="S297" s="101">
        <f t="shared" si="19"/>
        <v>83958000</v>
      </c>
    </row>
    <row r="298" spans="1:19" ht="45">
      <c r="A298" s="7">
        <v>200450</v>
      </c>
      <c r="B298" s="3" t="s">
        <v>303</v>
      </c>
      <c r="C298" s="3" t="s">
        <v>374</v>
      </c>
      <c r="D298" s="3" t="s">
        <v>411</v>
      </c>
      <c r="E298" s="8"/>
      <c r="F298" s="14" t="s">
        <v>431</v>
      </c>
      <c r="G298" s="13" t="s">
        <v>432</v>
      </c>
      <c r="H298" s="84">
        <v>66.5</v>
      </c>
      <c r="I298" s="84">
        <v>66.5</v>
      </c>
      <c r="J298" s="84"/>
      <c r="K298" s="86">
        <v>8</v>
      </c>
      <c r="L298" s="95">
        <f>(I298*تعرفه!$B$4)+(J298*تعرفه!$D$4)</f>
        <v>67231500</v>
      </c>
      <c r="M298" s="95">
        <f t="shared" si="16"/>
        <v>53173400</v>
      </c>
      <c r="N298" s="104">
        <f>(I298*تعرفه!$B$5)+(J298*تعرفه!$D$5)</f>
        <v>20083000</v>
      </c>
      <c r="O298" s="104">
        <f t="shared" si="17"/>
        <v>6024900</v>
      </c>
      <c r="P298" s="98">
        <f>(I298*تعرفه!$B$6)+(J298*تعرفه!$D$6)</f>
        <v>67231500</v>
      </c>
      <c r="Q298" s="98">
        <f t="shared" si="18"/>
        <v>53173400</v>
      </c>
      <c r="R298" s="101">
        <f>(I298*تعرفه!$B$7)+(J298*تعرفه!$D$7)</f>
        <v>67231500</v>
      </c>
      <c r="S298" s="101">
        <f t="shared" si="19"/>
        <v>53173400</v>
      </c>
    </row>
    <row r="299" spans="1:19" ht="45">
      <c r="A299" s="7">
        <v>200455</v>
      </c>
      <c r="B299" s="3" t="s">
        <v>303</v>
      </c>
      <c r="C299" s="3" t="s">
        <v>374</v>
      </c>
      <c r="D299" s="3" t="s">
        <v>411</v>
      </c>
      <c r="E299" s="8"/>
      <c r="F299" s="14" t="s">
        <v>433</v>
      </c>
      <c r="G299" s="13" t="s">
        <v>421</v>
      </c>
      <c r="H299" s="84">
        <v>72.2</v>
      </c>
      <c r="I299" s="84">
        <v>72.2</v>
      </c>
      <c r="J299" s="84"/>
      <c r="K299" s="86">
        <v>8</v>
      </c>
      <c r="L299" s="95">
        <f>(I299*تعرفه!$B$4)+(J299*تعرفه!$D$4)</f>
        <v>72994200</v>
      </c>
      <c r="M299" s="95">
        <f t="shared" si="16"/>
        <v>57731120</v>
      </c>
      <c r="N299" s="104">
        <f>(I299*تعرفه!$B$5)+(J299*تعرفه!$D$5)</f>
        <v>21804400</v>
      </c>
      <c r="O299" s="104">
        <f t="shared" si="17"/>
        <v>6541320</v>
      </c>
      <c r="P299" s="98">
        <f>(I299*تعرفه!$B$6)+(J299*تعرفه!$D$6)</f>
        <v>72994200</v>
      </c>
      <c r="Q299" s="98">
        <f t="shared" si="18"/>
        <v>57731120</v>
      </c>
      <c r="R299" s="101">
        <f>(I299*تعرفه!$B$7)+(J299*تعرفه!$D$7)</f>
        <v>72994200</v>
      </c>
      <c r="S299" s="101">
        <f t="shared" si="19"/>
        <v>57731120</v>
      </c>
    </row>
    <row r="300" spans="1:19" ht="47.25">
      <c r="A300" s="7">
        <v>200460</v>
      </c>
      <c r="B300" s="3" t="s">
        <v>303</v>
      </c>
      <c r="C300" s="3" t="s">
        <v>374</v>
      </c>
      <c r="D300" s="3" t="s">
        <v>411</v>
      </c>
      <c r="E300" s="8"/>
      <c r="F300" s="14" t="s">
        <v>434</v>
      </c>
      <c r="G300" s="13" t="s">
        <v>432</v>
      </c>
      <c r="H300" s="84">
        <v>30.4</v>
      </c>
      <c r="I300" s="84">
        <v>30.4</v>
      </c>
      <c r="J300" s="84"/>
      <c r="K300" s="86">
        <v>7</v>
      </c>
      <c r="L300" s="95">
        <f>(I300*تعرفه!$B$4)+(J300*تعرفه!$D$4)</f>
        <v>30734400</v>
      </c>
      <c r="M300" s="95">
        <f t="shared" si="16"/>
        <v>24307840</v>
      </c>
      <c r="N300" s="104">
        <f>(I300*تعرفه!$B$5)+(J300*تعرفه!$D$5)</f>
        <v>9180800</v>
      </c>
      <c r="O300" s="104">
        <f t="shared" si="17"/>
        <v>2754240</v>
      </c>
      <c r="P300" s="98">
        <f>(I300*تعرفه!$B$6)+(J300*تعرفه!$D$6)</f>
        <v>30734400</v>
      </c>
      <c r="Q300" s="98">
        <f t="shared" si="18"/>
        <v>24307840</v>
      </c>
      <c r="R300" s="101">
        <f>(I300*تعرفه!$B$7)+(J300*تعرفه!$D$7)</f>
        <v>30734400</v>
      </c>
      <c r="S300" s="101">
        <f t="shared" si="19"/>
        <v>24307840</v>
      </c>
    </row>
    <row r="301" spans="1:19" ht="110.25">
      <c r="A301" s="11">
        <v>200465</v>
      </c>
      <c r="B301" s="3" t="s">
        <v>303</v>
      </c>
      <c r="C301" s="3" t="s">
        <v>374</v>
      </c>
      <c r="D301" s="3" t="s">
        <v>411</v>
      </c>
      <c r="E301" s="8"/>
      <c r="F301" s="14" t="s">
        <v>435</v>
      </c>
      <c r="G301" s="13"/>
      <c r="H301" s="84">
        <v>160</v>
      </c>
      <c r="I301" s="84">
        <v>160</v>
      </c>
      <c r="J301" s="84"/>
      <c r="K301" s="88">
        <v>8</v>
      </c>
      <c r="L301" s="95">
        <f>(I301*تعرفه!$B$4)+(J301*تعرفه!$D$4)</f>
        <v>161760000</v>
      </c>
      <c r="M301" s="95">
        <f t="shared" si="16"/>
        <v>127936000</v>
      </c>
      <c r="N301" s="104">
        <f>(I301*تعرفه!$B$5)+(J301*تعرفه!$D$5)</f>
        <v>48320000</v>
      </c>
      <c r="O301" s="104">
        <f t="shared" si="17"/>
        <v>14496000</v>
      </c>
      <c r="P301" s="98">
        <f>(I301*تعرفه!$B$6)+(J301*تعرفه!$D$6)</f>
        <v>161760000</v>
      </c>
      <c r="Q301" s="98">
        <f t="shared" si="18"/>
        <v>127936000</v>
      </c>
      <c r="R301" s="101">
        <f>(I301*تعرفه!$B$7)+(J301*تعرفه!$D$7)</f>
        <v>161760000</v>
      </c>
      <c r="S301" s="101">
        <f t="shared" si="19"/>
        <v>127936000</v>
      </c>
    </row>
    <row r="302" spans="1:19" ht="110.25">
      <c r="A302" s="11">
        <v>200470</v>
      </c>
      <c r="B302" s="3" t="s">
        <v>303</v>
      </c>
      <c r="C302" s="3" t="s">
        <v>374</v>
      </c>
      <c r="D302" s="3" t="s">
        <v>411</v>
      </c>
      <c r="E302" s="8"/>
      <c r="F302" s="14" t="s">
        <v>436</v>
      </c>
      <c r="G302" s="13"/>
      <c r="H302" s="84">
        <v>180</v>
      </c>
      <c r="I302" s="84">
        <v>180</v>
      </c>
      <c r="J302" s="84"/>
      <c r="K302" s="88">
        <v>8</v>
      </c>
      <c r="L302" s="95">
        <f>(I302*تعرفه!$B$4)+(J302*تعرفه!$D$4)</f>
        <v>181980000</v>
      </c>
      <c r="M302" s="95">
        <f t="shared" si="16"/>
        <v>143928000</v>
      </c>
      <c r="N302" s="104">
        <f>(I302*تعرفه!$B$5)+(J302*تعرفه!$D$5)</f>
        <v>54360000</v>
      </c>
      <c r="O302" s="104">
        <f t="shared" si="17"/>
        <v>16308000</v>
      </c>
      <c r="P302" s="98">
        <f>(I302*تعرفه!$B$6)+(J302*تعرفه!$D$6)</f>
        <v>181980000</v>
      </c>
      <c r="Q302" s="98">
        <f t="shared" si="18"/>
        <v>143928000</v>
      </c>
      <c r="R302" s="101">
        <f>(I302*تعرفه!$B$7)+(J302*تعرفه!$D$7)</f>
        <v>181980000</v>
      </c>
      <c r="S302" s="101">
        <f t="shared" si="19"/>
        <v>143928000</v>
      </c>
    </row>
    <row r="303" spans="1:19" ht="110.25">
      <c r="A303" s="11">
        <v>200475</v>
      </c>
      <c r="B303" s="3" t="s">
        <v>303</v>
      </c>
      <c r="C303" s="3" t="s">
        <v>374</v>
      </c>
      <c r="D303" s="3" t="s">
        <v>411</v>
      </c>
      <c r="E303" s="8"/>
      <c r="F303" s="14" t="s">
        <v>437</v>
      </c>
      <c r="G303" s="13"/>
      <c r="H303" s="84">
        <v>200</v>
      </c>
      <c r="I303" s="84">
        <v>200</v>
      </c>
      <c r="J303" s="84"/>
      <c r="K303" s="88">
        <v>8</v>
      </c>
      <c r="L303" s="95">
        <f>(I303*تعرفه!$B$4)+(J303*تعرفه!$D$4)</f>
        <v>202200000</v>
      </c>
      <c r="M303" s="95">
        <f t="shared" si="16"/>
        <v>159920000</v>
      </c>
      <c r="N303" s="104">
        <f>(I303*تعرفه!$B$5)+(J303*تعرفه!$D$5)</f>
        <v>60400000</v>
      </c>
      <c r="O303" s="104">
        <f t="shared" si="17"/>
        <v>18120000</v>
      </c>
      <c r="P303" s="98">
        <f>(I303*تعرفه!$B$6)+(J303*تعرفه!$D$6)</f>
        <v>202200000</v>
      </c>
      <c r="Q303" s="98">
        <f t="shared" si="18"/>
        <v>159920000</v>
      </c>
      <c r="R303" s="101">
        <f>(I303*تعرفه!$B$7)+(J303*تعرفه!$D$7)</f>
        <v>202200000</v>
      </c>
      <c r="S303" s="101">
        <f t="shared" si="19"/>
        <v>159920000</v>
      </c>
    </row>
    <row r="304" spans="1:19" ht="47.25">
      <c r="A304" s="11">
        <v>200480</v>
      </c>
      <c r="B304" s="3" t="s">
        <v>303</v>
      </c>
      <c r="C304" s="3" t="s">
        <v>374</v>
      </c>
      <c r="D304" s="3" t="s">
        <v>411</v>
      </c>
      <c r="E304" s="8"/>
      <c r="F304" s="14" t="s">
        <v>438</v>
      </c>
      <c r="G304" s="13"/>
      <c r="H304" s="84">
        <v>100</v>
      </c>
      <c r="I304" s="84">
        <v>100</v>
      </c>
      <c r="J304" s="84"/>
      <c r="K304" s="88">
        <v>8</v>
      </c>
      <c r="L304" s="95">
        <f>(I304*تعرفه!$B$4)+(J304*تعرفه!$D$4)</f>
        <v>101100000</v>
      </c>
      <c r="M304" s="95">
        <f t="shared" si="16"/>
        <v>79960000</v>
      </c>
      <c r="N304" s="104">
        <f>(I304*تعرفه!$B$5)+(J304*تعرفه!$D$5)</f>
        <v>30200000</v>
      </c>
      <c r="O304" s="104">
        <f t="shared" si="17"/>
        <v>9060000</v>
      </c>
      <c r="P304" s="98">
        <f>(I304*تعرفه!$B$6)+(J304*تعرفه!$D$6)</f>
        <v>101100000</v>
      </c>
      <c r="Q304" s="98">
        <f t="shared" si="18"/>
        <v>79960000</v>
      </c>
      <c r="R304" s="101">
        <f>(I304*تعرفه!$B$7)+(J304*تعرفه!$D$7)</f>
        <v>101100000</v>
      </c>
      <c r="S304" s="101">
        <f t="shared" si="19"/>
        <v>79960000</v>
      </c>
    </row>
    <row r="305" spans="1:19" ht="45">
      <c r="A305" s="11">
        <v>200485</v>
      </c>
      <c r="B305" s="3" t="s">
        <v>303</v>
      </c>
      <c r="C305" s="3" t="s">
        <v>374</v>
      </c>
      <c r="D305" s="3" t="s">
        <v>411</v>
      </c>
      <c r="E305" s="8"/>
      <c r="F305" s="14" t="s">
        <v>439</v>
      </c>
      <c r="G305" s="13"/>
      <c r="H305" s="84">
        <v>110</v>
      </c>
      <c r="I305" s="84">
        <v>110</v>
      </c>
      <c r="J305" s="84"/>
      <c r="K305" s="88">
        <v>8</v>
      </c>
      <c r="L305" s="95">
        <f>(I305*تعرفه!$B$4)+(J305*تعرفه!$D$4)</f>
        <v>111210000</v>
      </c>
      <c r="M305" s="95">
        <f t="shared" si="16"/>
        <v>87956000</v>
      </c>
      <c r="N305" s="104">
        <f>(I305*تعرفه!$B$5)+(J305*تعرفه!$D$5)</f>
        <v>33220000</v>
      </c>
      <c r="O305" s="104">
        <f t="shared" si="17"/>
        <v>9966000</v>
      </c>
      <c r="P305" s="98">
        <f>(I305*تعرفه!$B$6)+(J305*تعرفه!$D$6)</f>
        <v>111210000</v>
      </c>
      <c r="Q305" s="98">
        <f t="shared" si="18"/>
        <v>87956000</v>
      </c>
      <c r="R305" s="101">
        <f>(I305*تعرفه!$B$7)+(J305*تعرفه!$D$7)</f>
        <v>111210000</v>
      </c>
      <c r="S305" s="101">
        <f t="shared" si="19"/>
        <v>87956000</v>
      </c>
    </row>
    <row r="306" spans="1:19" ht="47.25">
      <c r="A306" s="11">
        <v>200490</v>
      </c>
      <c r="B306" s="3" t="s">
        <v>303</v>
      </c>
      <c r="C306" s="3" t="s">
        <v>374</v>
      </c>
      <c r="D306" s="3" t="s">
        <v>411</v>
      </c>
      <c r="E306" s="8"/>
      <c r="F306" s="14" t="s">
        <v>440</v>
      </c>
      <c r="G306" s="13"/>
      <c r="H306" s="84">
        <v>130</v>
      </c>
      <c r="I306" s="84">
        <v>130</v>
      </c>
      <c r="J306" s="84"/>
      <c r="K306" s="88">
        <v>8</v>
      </c>
      <c r="L306" s="95">
        <f>(I306*تعرفه!$B$4)+(J306*تعرفه!$D$4)</f>
        <v>131430000</v>
      </c>
      <c r="M306" s="95">
        <f t="shared" si="16"/>
        <v>103948000</v>
      </c>
      <c r="N306" s="104">
        <f>(I306*تعرفه!$B$5)+(J306*تعرفه!$D$5)</f>
        <v>39260000</v>
      </c>
      <c r="O306" s="104">
        <f t="shared" si="17"/>
        <v>11778000</v>
      </c>
      <c r="P306" s="98">
        <f>(I306*تعرفه!$B$6)+(J306*تعرفه!$D$6)</f>
        <v>131430000</v>
      </c>
      <c r="Q306" s="98">
        <f t="shared" si="18"/>
        <v>103948000</v>
      </c>
      <c r="R306" s="101">
        <f>(I306*تعرفه!$B$7)+(J306*تعرفه!$D$7)</f>
        <v>131430000</v>
      </c>
      <c r="S306" s="101">
        <f t="shared" si="19"/>
        <v>103948000</v>
      </c>
    </row>
    <row r="307" spans="1:19" ht="47.25">
      <c r="A307" s="11">
        <v>200495</v>
      </c>
      <c r="B307" s="3" t="s">
        <v>303</v>
      </c>
      <c r="C307" s="3" t="s">
        <v>374</v>
      </c>
      <c r="D307" s="3" t="s">
        <v>411</v>
      </c>
      <c r="E307" s="8"/>
      <c r="F307" s="14" t="s">
        <v>441</v>
      </c>
      <c r="G307" s="13"/>
      <c r="H307" s="84">
        <v>100</v>
      </c>
      <c r="I307" s="84">
        <v>100</v>
      </c>
      <c r="J307" s="84"/>
      <c r="K307" s="88">
        <v>8</v>
      </c>
      <c r="L307" s="95">
        <f>(I307*تعرفه!$B$4)+(J307*تعرفه!$D$4)</f>
        <v>101100000</v>
      </c>
      <c r="M307" s="95">
        <f t="shared" si="16"/>
        <v>79960000</v>
      </c>
      <c r="N307" s="104">
        <f>(I307*تعرفه!$B$5)+(J307*تعرفه!$D$5)</f>
        <v>30200000</v>
      </c>
      <c r="O307" s="104">
        <f t="shared" si="17"/>
        <v>9060000</v>
      </c>
      <c r="P307" s="98">
        <f>(I307*تعرفه!$B$6)+(J307*تعرفه!$D$6)</f>
        <v>101100000</v>
      </c>
      <c r="Q307" s="98">
        <f t="shared" si="18"/>
        <v>79960000</v>
      </c>
      <c r="R307" s="101">
        <f>(I307*تعرفه!$B$7)+(J307*تعرفه!$D$7)</f>
        <v>101100000</v>
      </c>
      <c r="S307" s="101">
        <f t="shared" si="19"/>
        <v>79960000</v>
      </c>
    </row>
    <row r="308" spans="1:19" ht="45">
      <c r="A308" s="11">
        <v>200500</v>
      </c>
      <c r="B308" s="3" t="s">
        <v>303</v>
      </c>
      <c r="C308" s="3" t="s">
        <v>374</v>
      </c>
      <c r="D308" s="3" t="s">
        <v>411</v>
      </c>
      <c r="E308" s="8"/>
      <c r="F308" s="14" t="s">
        <v>442</v>
      </c>
      <c r="G308" s="13"/>
      <c r="H308" s="84">
        <v>125</v>
      </c>
      <c r="I308" s="84">
        <v>125</v>
      </c>
      <c r="J308" s="84"/>
      <c r="K308" s="88">
        <v>8</v>
      </c>
      <c r="L308" s="95">
        <f>(I308*تعرفه!$B$4)+(J308*تعرفه!$D$4)</f>
        <v>126375000</v>
      </c>
      <c r="M308" s="95">
        <f t="shared" si="16"/>
        <v>99950000</v>
      </c>
      <c r="N308" s="104">
        <f>(I308*تعرفه!$B$5)+(J308*تعرفه!$D$5)</f>
        <v>37750000</v>
      </c>
      <c r="O308" s="104">
        <f t="shared" si="17"/>
        <v>11325000</v>
      </c>
      <c r="P308" s="98">
        <f>(I308*تعرفه!$B$6)+(J308*تعرفه!$D$6)</f>
        <v>126375000</v>
      </c>
      <c r="Q308" s="98">
        <f t="shared" si="18"/>
        <v>99950000</v>
      </c>
      <c r="R308" s="101">
        <f>(I308*تعرفه!$B$7)+(J308*تعرفه!$D$7)</f>
        <v>126375000</v>
      </c>
      <c r="S308" s="101">
        <f t="shared" si="19"/>
        <v>99950000</v>
      </c>
    </row>
    <row r="309" spans="1:19" ht="45">
      <c r="A309" s="7">
        <v>200505</v>
      </c>
      <c r="B309" s="3" t="s">
        <v>303</v>
      </c>
      <c r="C309" s="3" t="s">
        <v>374</v>
      </c>
      <c r="D309" s="3" t="s">
        <v>411</v>
      </c>
      <c r="E309" s="8"/>
      <c r="F309" s="14" t="s">
        <v>443</v>
      </c>
      <c r="G309" s="13" t="s">
        <v>432</v>
      </c>
      <c r="H309" s="84">
        <v>42.8</v>
      </c>
      <c r="I309" s="84">
        <v>42.8</v>
      </c>
      <c r="J309" s="84"/>
      <c r="K309" s="86">
        <v>8</v>
      </c>
      <c r="L309" s="95">
        <f>(I309*تعرفه!$B$4)+(J309*تعرفه!$D$4)</f>
        <v>43270800</v>
      </c>
      <c r="M309" s="95">
        <f t="shared" si="16"/>
        <v>34222880</v>
      </c>
      <c r="N309" s="104">
        <f>(I309*تعرفه!$B$5)+(J309*تعرفه!$D$5)</f>
        <v>12925600</v>
      </c>
      <c r="O309" s="104">
        <f t="shared" si="17"/>
        <v>3877680</v>
      </c>
      <c r="P309" s="98">
        <f>(I309*تعرفه!$B$6)+(J309*تعرفه!$D$6)</f>
        <v>43270800</v>
      </c>
      <c r="Q309" s="98">
        <f t="shared" si="18"/>
        <v>34222880</v>
      </c>
      <c r="R309" s="101">
        <f>(I309*تعرفه!$B$7)+(J309*تعرفه!$D$7)</f>
        <v>43270800</v>
      </c>
      <c r="S309" s="101">
        <f t="shared" si="19"/>
        <v>34222880</v>
      </c>
    </row>
    <row r="310" spans="1:19" ht="45">
      <c r="A310" s="7">
        <v>200510</v>
      </c>
      <c r="B310" s="3" t="s">
        <v>303</v>
      </c>
      <c r="C310" s="3" t="s">
        <v>374</v>
      </c>
      <c r="D310" s="3" t="s">
        <v>411</v>
      </c>
      <c r="E310" s="8"/>
      <c r="F310" s="14" t="s">
        <v>444</v>
      </c>
      <c r="G310" s="13" t="s">
        <v>421</v>
      </c>
      <c r="H310" s="84">
        <v>40</v>
      </c>
      <c r="I310" s="84">
        <v>40</v>
      </c>
      <c r="J310" s="84"/>
      <c r="K310" s="86">
        <v>8</v>
      </c>
      <c r="L310" s="95">
        <f>(I310*تعرفه!$B$4)+(J310*تعرفه!$D$4)</f>
        <v>40440000</v>
      </c>
      <c r="M310" s="95">
        <f t="shared" si="16"/>
        <v>31984000</v>
      </c>
      <c r="N310" s="104">
        <f>(I310*تعرفه!$B$5)+(J310*تعرفه!$D$5)</f>
        <v>12080000</v>
      </c>
      <c r="O310" s="104">
        <f t="shared" si="17"/>
        <v>3624000</v>
      </c>
      <c r="P310" s="98">
        <f>(I310*تعرفه!$B$6)+(J310*تعرفه!$D$6)</f>
        <v>40440000</v>
      </c>
      <c r="Q310" s="98">
        <f t="shared" si="18"/>
        <v>31984000</v>
      </c>
      <c r="R310" s="101">
        <f>(I310*تعرفه!$B$7)+(J310*تعرفه!$D$7)</f>
        <v>40440000</v>
      </c>
      <c r="S310" s="101">
        <f t="shared" si="19"/>
        <v>31984000</v>
      </c>
    </row>
    <row r="311" spans="1:19" ht="45">
      <c r="A311" s="7">
        <v>200515</v>
      </c>
      <c r="B311" s="3" t="s">
        <v>303</v>
      </c>
      <c r="C311" s="3" t="s">
        <v>374</v>
      </c>
      <c r="D311" s="3" t="s">
        <v>411</v>
      </c>
      <c r="E311" s="8"/>
      <c r="F311" s="14" t="s">
        <v>445</v>
      </c>
      <c r="G311" s="13" t="s">
        <v>421</v>
      </c>
      <c r="H311" s="84">
        <v>29.6</v>
      </c>
      <c r="I311" s="84">
        <v>29.6</v>
      </c>
      <c r="J311" s="84"/>
      <c r="K311" s="86">
        <v>7</v>
      </c>
      <c r="L311" s="95">
        <f>(I311*تعرفه!$B$4)+(J311*تعرفه!$D$4)</f>
        <v>29925600</v>
      </c>
      <c r="M311" s="95">
        <f t="shared" si="16"/>
        <v>23668160</v>
      </c>
      <c r="N311" s="104">
        <f>(I311*تعرفه!$B$5)+(J311*تعرفه!$D$5)</f>
        <v>8939200</v>
      </c>
      <c r="O311" s="104">
        <f t="shared" si="17"/>
        <v>2681760</v>
      </c>
      <c r="P311" s="98">
        <f>(I311*تعرفه!$B$6)+(J311*تعرفه!$D$6)</f>
        <v>29925600</v>
      </c>
      <c r="Q311" s="98">
        <f t="shared" si="18"/>
        <v>23668160</v>
      </c>
      <c r="R311" s="101">
        <f>(I311*تعرفه!$B$7)+(J311*تعرفه!$D$7)</f>
        <v>29925600</v>
      </c>
      <c r="S311" s="101">
        <f t="shared" si="19"/>
        <v>23668160</v>
      </c>
    </row>
    <row r="312" spans="1:19" ht="47.25">
      <c r="A312" s="7">
        <v>200520</v>
      </c>
      <c r="B312" s="3" t="s">
        <v>303</v>
      </c>
      <c r="C312" s="3" t="s">
        <v>374</v>
      </c>
      <c r="D312" s="3" t="s">
        <v>411</v>
      </c>
      <c r="E312" s="8"/>
      <c r="F312" s="9" t="s">
        <v>446</v>
      </c>
      <c r="G312" s="10" t="s">
        <v>447</v>
      </c>
      <c r="H312" s="84">
        <v>25.6</v>
      </c>
      <c r="I312" s="84">
        <v>25.6</v>
      </c>
      <c r="J312" s="84"/>
      <c r="K312" s="86">
        <v>7</v>
      </c>
      <c r="L312" s="95">
        <f>(I312*تعرفه!$B$4)+(J312*تعرفه!$D$4)</f>
        <v>25881600</v>
      </c>
      <c r="M312" s="95">
        <f t="shared" si="16"/>
        <v>20469760</v>
      </c>
      <c r="N312" s="104">
        <f>(I312*تعرفه!$B$5)+(J312*تعرفه!$D$5)</f>
        <v>7731200</v>
      </c>
      <c r="O312" s="104">
        <f t="shared" si="17"/>
        <v>2319360</v>
      </c>
      <c r="P312" s="98">
        <f>(I312*تعرفه!$B$6)+(J312*تعرفه!$D$6)</f>
        <v>25881600</v>
      </c>
      <c r="Q312" s="98">
        <f t="shared" si="18"/>
        <v>20469760</v>
      </c>
      <c r="R312" s="101">
        <f>(I312*تعرفه!$B$7)+(J312*تعرفه!$D$7)</f>
        <v>25881600</v>
      </c>
      <c r="S312" s="101">
        <f t="shared" si="19"/>
        <v>20469760</v>
      </c>
    </row>
    <row r="313" spans="1:19" ht="45">
      <c r="A313" s="7">
        <v>200525</v>
      </c>
      <c r="B313" s="3" t="s">
        <v>303</v>
      </c>
      <c r="C313" s="3" t="s">
        <v>374</v>
      </c>
      <c r="D313" s="3" t="s">
        <v>411</v>
      </c>
      <c r="E313" s="8"/>
      <c r="F313" s="14" t="s">
        <v>448</v>
      </c>
      <c r="G313" s="13" t="s">
        <v>423</v>
      </c>
      <c r="H313" s="84">
        <v>33.6</v>
      </c>
      <c r="I313" s="84">
        <v>33.6</v>
      </c>
      <c r="J313" s="84"/>
      <c r="K313" s="86">
        <v>7</v>
      </c>
      <c r="L313" s="95">
        <f>(I313*تعرفه!$B$4)+(J313*تعرفه!$D$4)</f>
        <v>33969600</v>
      </c>
      <c r="M313" s="95">
        <f t="shared" si="16"/>
        <v>26866560</v>
      </c>
      <c r="N313" s="104">
        <f>(I313*تعرفه!$B$5)+(J313*تعرفه!$D$5)</f>
        <v>10147200</v>
      </c>
      <c r="O313" s="104">
        <f t="shared" si="17"/>
        <v>3044160</v>
      </c>
      <c r="P313" s="98">
        <f>(I313*تعرفه!$B$6)+(J313*تعرفه!$D$6)</f>
        <v>33969600</v>
      </c>
      <c r="Q313" s="98">
        <f t="shared" si="18"/>
        <v>26866560</v>
      </c>
      <c r="R313" s="101">
        <f>(I313*تعرفه!$B$7)+(J313*تعرفه!$D$7)</f>
        <v>33969600</v>
      </c>
      <c r="S313" s="101">
        <f t="shared" si="19"/>
        <v>26866560</v>
      </c>
    </row>
    <row r="314" spans="1:19" ht="45">
      <c r="A314" s="7">
        <v>200530</v>
      </c>
      <c r="B314" s="3" t="s">
        <v>303</v>
      </c>
      <c r="C314" s="3" t="s">
        <v>374</v>
      </c>
      <c r="D314" s="3" t="s">
        <v>411</v>
      </c>
      <c r="E314" s="8"/>
      <c r="F314" s="14" t="s">
        <v>449</v>
      </c>
      <c r="G314" s="13" t="s">
        <v>421</v>
      </c>
      <c r="H314" s="84">
        <v>24</v>
      </c>
      <c r="I314" s="84">
        <v>24</v>
      </c>
      <c r="J314" s="84"/>
      <c r="K314" s="86">
        <v>7</v>
      </c>
      <c r="L314" s="95">
        <f>(I314*تعرفه!$B$4)+(J314*تعرفه!$D$4)</f>
        <v>24264000</v>
      </c>
      <c r="M314" s="95">
        <f t="shared" si="16"/>
        <v>19190400</v>
      </c>
      <c r="N314" s="104">
        <f>(I314*تعرفه!$B$5)+(J314*تعرفه!$D$5)</f>
        <v>7248000</v>
      </c>
      <c r="O314" s="104">
        <f t="shared" si="17"/>
        <v>2174400</v>
      </c>
      <c r="P314" s="98">
        <f>(I314*تعرفه!$B$6)+(J314*تعرفه!$D$6)</f>
        <v>24264000</v>
      </c>
      <c r="Q314" s="98">
        <f t="shared" si="18"/>
        <v>19190400</v>
      </c>
      <c r="R314" s="101">
        <f>(I314*تعرفه!$B$7)+(J314*تعرفه!$D$7)</f>
        <v>24264000</v>
      </c>
      <c r="S314" s="101">
        <f t="shared" si="19"/>
        <v>19190400</v>
      </c>
    </row>
    <row r="315" spans="1:19" ht="45">
      <c r="A315" s="7">
        <v>200535</v>
      </c>
      <c r="B315" s="3" t="s">
        <v>303</v>
      </c>
      <c r="C315" s="3" t="s">
        <v>374</v>
      </c>
      <c r="D315" s="3" t="s">
        <v>411</v>
      </c>
      <c r="E315" s="8"/>
      <c r="F315" s="9" t="s">
        <v>450</v>
      </c>
      <c r="G315" s="10"/>
      <c r="H315" s="84">
        <v>40</v>
      </c>
      <c r="I315" s="84">
        <v>40</v>
      </c>
      <c r="J315" s="84"/>
      <c r="K315" s="86">
        <v>7</v>
      </c>
      <c r="L315" s="95">
        <f>(I315*تعرفه!$B$4)+(J315*تعرفه!$D$4)</f>
        <v>40440000</v>
      </c>
      <c r="M315" s="95">
        <f t="shared" si="16"/>
        <v>31984000</v>
      </c>
      <c r="N315" s="104">
        <f>(I315*تعرفه!$B$5)+(J315*تعرفه!$D$5)</f>
        <v>12080000</v>
      </c>
      <c r="O315" s="104">
        <f t="shared" si="17"/>
        <v>3624000</v>
      </c>
      <c r="P315" s="98">
        <f>(I315*تعرفه!$B$6)+(J315*تعرفه!$D$6)</f>
        <v>40440000</v>
      </c>
      <c r="Q315" s="98">
        <f t="shared" si="18"/>
        <v>31984000</v>
      </c>
      <c r="R315" s="101">
        <f>(I315*تعرفه!$B$7)+(J315*تعرفه!$D$7)</f>
        <v>40440000</v>
      </c>
      <c r="S315" s="101">
        <f t="shared" si="19"/>
        <v>31984000</v>
      </c>
    </row>
    <row r="316" spans="1:19" ht="45">
      <c r="A316" s="7">
        <v>200540</v>
      </c>
      <c r="B316" s="3" t="s">
        <v>303</v>
      </c>
      <c r="C316" s="3" t="s">
        <v>374</v>
      </c>
      <c r="D316" s="3" t="s">
        <v>411</v>
      </c>
      <c r="E316" s="8"/>
      <c r="F316" s="9" t="s">
        <v>451</v>
      </c>
      <c r="G316" s="10"/>
      <c r="H316" s="84">
        <v>53.6</v>
      </c>
      <c r="I316" s="84">
        <v>53.6</v>
      </c>
      <c r="J316" s="84"/>
      <c r="K316" s="86">
        <v>7</v>
      </c>
      <c r="L316" s="95">
        <f>(I316*تعرفه!$B$4)+(J316*تعرفه!$D$4)</f>
        <v>54189600</v>
      </c>
      <c r="M316" s="95">
        <f t="shared" si="16"/>
        <v>42858560</v>
      </c>
      <c r="N316" s="104">
        <f>(I316*تعرفه!$B$5)+(J316*تعرفه!$D$5)</f>
        <v>16187200</v>
      </c>
      <c r="O316" s="104">
        <f t="shared" si="17"/>
        <v>4856160</v>
      </c>
      <c r="P316" s="98">
        <f>(I316*تعرفه!$B$6)+(J316*تعرفه!$D$6)</f>
        <v>54189600</v>
      </c>
      <c r="Q316" s="98">
        <f t="shared" si="18"/>
        <v>42858560</v>
      </c>
      <c r="R316" s="101">
        <f>(I316*تعرفه!$B$7)+(J316*تعرفه!$D$7)</f>
        <v>54189600</v>
      </c>
      <c r="S316" s="101">
        <f t="shared" si="19"/>
        <v>42858560</v>
      </c>
    </row>
    <row r="317" spans="1:19" ht="47.25">
      <c r="A317" s="11">
        <v>200545</v>
      </c>
      <c r="B317" s="3" t="s">
        <v>303</v>
      </c>
      <c r="C317" s="3" t="s">
        <v>374</v>
      </c>
      <c r="D317" s="3" t="s">
        <v>411</v>
      </c>
      <c r="E317" s="8"/>
      <c r="F317" s="14" t="s">
        <v>452</v>
      </c>
      <c r="G317" s="13"/>
      <c r="H317" s="84">
        <v>110</v>
      </c>
      <c r="I317" s="84">
        <v>110</v>
      </c>
      <c r="J317" s="84"/>
      <c r="K317" s="88">
        <v>7</v>
      </c>
      <c r="L317" s="95">
        <f>(I317*تعرفه!$B$4)+(J317*تعرفه!$D$4)</f>
        <v>111210000</v>
      </c>
      <c r="M317" s="95">
        <f t="shared" si="16"/>
        <v>87956000</v>
      </c>
      <c r="N317" s="104">
        <f>(I317*تعرفه!$B$5)+(J317*تعرفه!$D$5)</f>
        <v>33220000</v>
      </c>
      <c r="O317" s="104">
        <f t="shared" si="17"/>
        <v>9966000</v>
      </c>
      <c r="P317" s="98">
        <f>(I317*تعرفه!$B$6)+(J317*تعرفه!$D$6)</f>
        <v>111210000</v>
      </c>
      <c r="Q317" s="98">
        <f t="shared" si="18"/>
        <v>87956000</v>
      </c>
      <c r="R317" s="101">
        <f>(I317*تعرفه!$B$7)+(J317*تعرفه!$D$7)</f>
        <v>111210000</v>
      </c>
      <c r="S317" s="101">
        <f t="shared" si="19"/>
        <v>87956000</v>
      </c>
    </row>
    <row r="318" spans="1:19" ht="45">
      <c r="A318" s="7">
        <v>200550</v>
      </c>
      <c r="B318" s="3" t="s">
        <v>303</v>
      </c>
      <c r="C318" s="3" t="s">
        <v>374</v>
      </c>
      <c r="D318" s="3" t="s">
        <v>411</v>
      </c>
      <c r="E318" s="8"/>
      <c r="F318" s="14" t="s">
        <v>453</v>
      </c>
      <c r="G318" s="13" t="s">
        <v>423</v>
      </c>
      <c r="H318" s="84">
        <v>40</v>
      </c>
      <c r="I318" s="84">
        <v>40</v>
      </c>
      <c r="J318" s="84"/>
      <c r="K318" s="86">
        <v>7</v>
      </c>
      <c r="L318" s="95">
        <f>(I318*تعرفه!$B$4)+(J318*تعرفه!$D$4)</f>
        <v>40440000</v>
      </c>
      <c r="M318" s="95">
        <f t="shared" si="16"/>
        <v>31984000</v>
      </c>
      <c r="N318" s="104">
        <f>(I318*تعرفه!$B$5)+(J318*تعرفه!$D$5)</f>
        <v>12080000</v>
      </c>
      <c r="O318" s="104">
        <f t="shared" si="17"/>
        <v>3624000</v>
      </c>
      <c r="P318" s="98">
        <f>(I318*تعرفه!$B$6)+(J318*تعرفه!$D$6)</f>
        <v>40440000</v>
      </c>
      <c r="Q318" s="98">
        <f t="shared" si="18"/>
        <v>31984000</v>
      </c>
      <c r="R318" s="101">
        <f>(I318*تعرفه!$B$7)+(J318*تعرفه!$D$7)</f>
        <v>40440000</v>
      </c>
      <c r="S318" s="101">
        <f t="shared" si="19"/>
        <v>31984000</v>
      </c>
    </row>
    <row r="319" spans="1:19" ht="47.25">
      <c r="A319" s="11">
        <v>200555</v>
      </c>
      <c r="B319" s="3" t="s">
        <v>303</v>
      </c>
      <c r="C319" s="3" t="s">
        <v>374</v>
      </c>
      <c r="D319" s="3" t="s">
        <v>411</v>
      </c>
      <c r="E319" s="8"/>
      <c r="F319" s="14" t="s">
        <v>454</v>
      </c>
      <c r="G319" s="13" t="s">
        <v>113</v>
      </c>
      <c r="H319" s="84">
        <v>150</v>
      </c>
      <c r="I319" s="84">
        <v>150</v>
      </c>
      <c r="J319" s="84"/>
      <c r="K319" s="88">
        <v>7</v>
      </c>
      <c r="L319" s="95">
        <f>(I319*تعرفه!$B$4)+(J319*تعرفه!$D$4)</f>
        <v>151650000</v>
      </c>
      <c r="M319" s="95">
        <f t="shared" si="16"/>
        <v>119940000</v>
      </c>
      <c r="N319" s="104">
        <f>(I319*تعرفه!$B$5)+(J319*تعرفه!$D$5)</f>
        <v>45300000</v>
      </c>
      <c r="O319" s="104">
        <f t="shared" si="17"/>
        <v>13590000</v>
      </c>
      <c r="P319" s="98">
        <f>(I319*تعرفه!$B$6)+(J319*تعرفه!$D$6)</f>
        <v>151650000</v>
      </c>
      <c r="Q319" s="98">
        <f t="shared" si="18"/>
        <v>119940000</v>
      </c>
      <c r="R319" s="101">
        <f>(I319*تعرفه!$B$7)+(J319*تعرفه!$D$7)</f>
        <v>151650000</v>
      </c>
      <c r="S319" s="101">
        <f t="shared" si="19"/>
        <v>119940000</v>
      </c>
    </row>
    <row r="320" spans="1:19" ht="47.25">
      <c r="A320" s="11">
        <v>200560</v>
      </c>
      <c r="B320" s="3" t="s">
        <v>303</v>
      </c>
      <c r="C320" s="3" t="s">
        <v>374</v>
      </c>
      <c r="D320" s="3" t="s">
        <v>411</v>
      </c>
      <c r="E320" s="8"/>
      <c r="F320" s="14" t="s">
        <v>455</v>
      </c>
      <c r="G320" s="13" t="s">
        <v>423</v>
      </c>
      <c r="H320" s="84">
        <v>52</v>
      </c>
      <c r="I320" s="84">
        <v>52</v>
      </c>
      <c r="J320" s="84"/>
      <c r="K320" s="88">
        <v>7</v>
      </c>
      <c r="L320" s="95">
        <f>(I320*تعرفه!$B$4)+(J320*تعرفه!$D$4)</f>
        <v>52572000</v>
      </c>
      <c r="M320" s="95">
        <f t="shared" si="16"/>
        <v>41579200</v>
      </c>
      <c r="N320" s="104">
        <f>(I320*تعرفه!$B$5)+(J320*تعرفه!$D$5)</f>
        <v>15704000</v>
      </c>
      <c r="O320" s="104">
        <f t="shared" si="17"/>
        <v>4711200</v>
      </c>
      <c r="P320" s="98">
        <f>(I320*تعرفه!$B$6)+(J320*تعرفه!$D$6)</f>
        <v>52572000</v>
      </c>
      <c r="Q320" s="98">
        <f t="shared" si="18"/>
        <v>41579200</v>
      </c>
      <c r="R320" s="101">
        <f>(I320*تعرفه!$B$7)+(J320*تعرفه!$D$7)</f>
        <v>52572000</v>
      </c>
      <c r="S320" s="101">
        <f t="shared" si="19"/>
        <v>41579200</v>
      </c>
    </row>
    <row r="321" spans="1:19" ht="45">
      <c r="A321" s="11">
        <v>200562</v>
      </c>
      <c r="B321" s="3" t="s">
        <v>303</v>
      </c>
      <c r="C321" s="3" t="s">
        <v>374</v>
      </c>
      <c r="D321" s="3" t="s">
        <v>411</v>
      </c>
      <c r="E321" s="8"/>
      <c r="F321" s="14" t="s">
        <v>456</v>
      </c>
      <c r="G321" s="13" t="s">
        <v>423</v>
      </c>
      <c r="H321" s="84">
        <v>72</v>
      </c>
      <c r="I321" s="84">
        <v>72</v>
      </c>
      <c r="J321" s="84"/>
      <c r="K321" s="88">
        <v>7</v>
      </c>
      <c r="L321" s="95">
        <f>(I321*تعرفه!$B$4)+(J321*تعرفه!$D$4)</f>
        <v>72792000</v>
      </c>
      <c r="M321" s="95">
        <f t="shared" si="16"/>
        <v>57571200</v>
      </c>
      <c r="N321" s="104">
        <f>(I321*تعرفه!$B$5)+(J321*تعرفه!$D$5)</f>
        <v>21744000</v>
      </c>
      <c r="O321" s="104">
        <f t="shared" si="17"/>
        <v>6523200</v>
      </c>
      <c r="P321" s="98">
        <f>(I321*تعرفه!$B$6)+(J321*تعرفه!$D$6)</f>
        <v>72792000</v>
      </c>
      <c r="Q321" s="98">
        <f t="shared" si="18"/>
        <v>57571200</v>
      </c>
      <c r="R321" s="101">
        <f>(I321*تعرفه!$B$7)+(J321*تعرفه!$D$7)</f>
        <v>72792000</v>
      </c>
      <c r="S321" s="101">
        <f t="shared" si="19"/>
        <v>57571200</v>
      </c>
    </row>
    <row r="322" spans="1:19" ht="45">
      <c r="A322" s="11">
        <v>200564</v>
      </c>
      <c r="B322" s="3" t="s">
        <v>303</v>
      </c>
      <c r="C322" s="3" t="s">
        <v>374</v>
      </c>
      <c r="D322" s="3" t="s">
        <v>411</v>
      </c>
      <c r="E322" s="8"/>
      <c r="F322" s="14" t="s">
        <v>457</v>
      </c>
      <c r="G322" s="13"/>
      <c r="H322" s="84">
        <v>75</v>
      </c>
      <c r="I322" s="84">
        <v>75</v>
      </c>
      <c r="J322" s="84"/>
      <c r="K322" s="88">
        <v>7</v>
      </c>
      <c r="L322" s="95">
        <f>(I322*تعرفه!$B$4)+(J322*تعرفه!$D$4)</f>
        <v>75825000</v>
      </c>
      <c r="M322" s="95">
        <f t="shared" si="16"/>
        <v>59970000</v>
      </c>
      <c r="N322" s="104">
        <f>(I322*تعرفه!$B$5)+(J322*تعرفه!$D$5)</f>
        <v>22650000</v>
      </c>
      <c r="O322" s="104">
        <f t="shared" si="17"/>
        <v>6795000</v>
      </c>
      <c r="P322" s="98">
        <f>(I322*تعرفه!$B$6)+(J322*تعرفه!$D$6)</f>
        <v>75825000</v>
      </c>
      <c r="Q322" s="98">
        <f t="shared" si="18"/>
        <v>59970000</v>
      </c>
      <c r="R322" s="101">
        <f>(I322*تعرفه!$B$7)+(J322*تعرفه!$D$7)</f>
        <v>75825000</v>
      </c>
      <c r="S322" s="101">
        <f t="shared" si="19"/>
        <v>59970000</v>
      </c>
    </row>
    <row r="323" spans="1:19" ht="45">
      <c r="A323" s="11">
        <v>200565</v>
      </c>
      <c r="B323" s="3" t="s">
        <v>303</v>
      </c>
      <c r="C323" s="3" t="s">
        <v>374</v>
      </c>
      <c r="D323" s="3" t="s">
        <v>411</v>
      </c>
      <c r="E323" s="8"/>
      <c r="F323" s="14" t="s">
        <v>458</v>
      </c>
      <c r="G323" s="13"/>
      <c r="H323" s="84">
        <v>110</v>
      </c>
      <c r="I323" s="84">
        <v>110</v>
      </c>
      <c r="J323" s="84"/>
      <c r="K323" s="88">
        <v>7</v>
      </c>
      <c r="L323" s="95">
        <f>(I323*تعرفه!$B$4)+(J323*تعرفه!$D$4)</f>
        <v>111210000</v>
      </c>
      <c r="M323" s="95">
        <f t="shared" si="16"/>
        <v>87956000</v>
      </c>
      <c r="N323" s="104">
        <f>(I323*تعرفه!$B$5)+(J323*تعرفه!$D$5)</f>
        <v>33220000</v>
      </c>
      <c r="O323" s="104">
        <f t="shared" si="17"/>
        <v>9966000</v>
      </c>
      <c r="P323" s="98">
        <f>(I323*تعرفه!$B$6)+(J323*تعرفه!$D$6)</f>
        <v>111210000</v>
      </c>
      <c r="Q323" s="98">
        <f t="shared" si="18"/>
        <v>87956000</v>
      </c>
      <c r="R323" s="101">
        <f>(I323*تعرفه!$B$7)+(J323*تعرفه!$D$7)</f>
        <v>111210000</v>
      </c>
      <c r="S323" s="101">
        <f t="shared" si="19"/>
        <v>87956000</v>
      </c>
    </row>
    <row r="324" spans="1:19" ht="45">
      <c r="A324" s="11">
        <v>200566</v>
      </c>
      <c r="B324" s="3" t="s">
        <v>303</v>
      </c>
      <c r="C324" s="3" t="s">
        <v>374</v>
      </c>
      <c r="D324" s="3" t="s">
        <v>411</v>
      </c>
      <c r="E324" s="8"/>
      <c r="F324" s="14" t="s">
        <v>459</v>
      </c>
      <c r="G324" s="13"/>
      <c r="H324" s="84">
        <v>150</v>
      </c>
      <c r="I324" s="84">
        <v>150</v>
      </c>
      <c r="J324" s="84"/>
      <c r="K324" s="88">
        <v>7</v>
      </c>
      <c r="L324" s="95">
        <f>(I324*تعرفه!$B$4)+(J324*تعرفه!$D$4)</f>
        <v>151650000</v>
      </c>
      <c r="M324" s="95">
        <f t="shared" si="16"/>
        <v>119940000</v>
      </c>
      <c r="N324" s="104">
        <f>(I324*تعرفه!$B$5)+(J324*تعرفه!$D$5)</f>
        <v>45300000</v>
      </c>
      <c r="O324" s="104">
        <f t="shared" si="17"/>
        <v>13590000</v>
      </c>
      <c r="P324" s="98">
        <f>(I324*تعرفه!$B$6)+(J324*تعرفه!$D$6)</f>
        <v>151650000</v>
      </c>
      <c r="Q324" s="98">
        <f t="shared" si="18"/>
        <v>119940000</v>
      </c>
      <c r="R324" s="101">
        <f>(I324*تعرفه!$B$7)+(J324*تعرفه!$D$7)</f>
        <v>151650000</v>
      </c>
      <c r="S324" s="101">
        <f t="shared" si="19"/>
        <v>119940000</v>
      </c>
    </row>
    <row r="325" spans="1:19" ht="45">
      <c r="A325" s="11">
        <v>200567</v>
      </c>
      <c r="B325" s="3" t="s">
        <v>303</v>
      </c>
      <c r="C325" s="3" t="s">
        <v>374</v>
      </c>
      <c r="D325" s="3" t="s">
        <v>411</v>
      </c>
      <c r="E325" s="8"/>
      <c r="F325" s="14" t="s">
        <v>460</v>
      </c>
      <c r="G325" s="13"/>
      <c r="H325" s="84">
        <v>40</v>
      </c>
      <c r="I325" s="84">
        <v>40</v>
      </c>
      <c r="J325" s="84"/>
      <c r="K325" s="88">
        <v>7</v>
      </c>
      <c r="L325" s="95">
        <f>(I325*تعرفه!$B$4)+(J325*تعرفه!$D$4)</f>
        <v>40440000</v>
      </c>
      <c r="M325" s="95">
        <f t="shared" ref="M325:M388" si="20">L325-(N325*0.7)</f>
        <v>31984000</v>
      </c>
      <c r="N325" s="104">
        <f>(I325*تعرفه!$B$5)+(J325*تعرفه!$D$5)</f>
        <v>12080000</v>
      </c>
      <c r="O325" s="104">
        <f t="shared" ref="O325:O388" si="21">N325*0.3</f>
        <v>3624000</v>
      </c>
      <c r="P325" s="98">
        <f>(I325*تعرفه!$B$6)+(J325*تعرفه!$D$6)</f>
        <v>40440000</v>
      </c>
      <c r="Q325" s="98">
        <f t="shared" ref="Q325:Q388" si="22">P325-(N325*0.7)</f>
        <v>31984000</v>
      </c>
      <c r="R325" s="101">
        <f>(I325*تعرفه!$B$7)+(J325*تعرفه!$D$7)</f>
        <v>40440000</v>
      </c>
      <c r="S325" s="101">
        <f t="shared" ref="S325:S388" si="23">R325-(N325*0.7)</f>
        <v>31984000</v>
      </c>
    </row>
    <row r="326" spans="1:19" ht="45">
      <c r="A326" s="11">
        <v>200568</v>
      </c>
      <c r="B326" s="3" t="s">
        <v>303</v>
      </c>
      <c r="C326" s="3" t="s">
        <v>374</v>
      </c>
      <c r="D326" s="3" t="s">
        <v>411</v>
      </c>
      <c r="E326" s="8"/>
      <c r="F326" s="14" t="s">
        <v>461</v>
      </c>
      <c r="G326" s="13"/>
      <c r="H326" s="84">
        <v>25</v>
      </c>
      <c r="I326" s="84">
        <v>25</v>
      </c>
      <c r="J326" s="84"/>
      <c r="K326" s="88">
        <v>5</v>
      </c>
      <c r="L326" s="95">
        <f>(I326*تعرفه!$B$4)+(J326*تعرفه!$D$4)</f>
        <v>25275000</v>
      </c>
      <c r="M326" s="95">
        <f t="shared" si="20"/>
        <v>19990000</v>
      </c>
      <c r="N326" s="104">
        <f>(I326*تعرفه!$B$5)+(J326*تعرفه!$D$5)</f>
        <v>7550000</v>
      </c>
      <c r="O326" s="104">
        <f t="shared" si="21"/>
        <v>2265000</v>
      </c>
      <c r="P326" s="98">
        <f>(I326*تعرفه!$B$6)+(J326*تعرفه!$D$6)</f>
        <v>25275000</v>
      </c>
      <c r="Q326" s="98">
        <f t="shared" si="22"/>
        <v>19990000</v>
      </c>
      <c r="R326" s="101">
        <f>(I326*تعرفه!$B$7)+(J326*تعرفه!$D$7)</f>
        <v>25275000</v>
      </c>
      <c r="S326" s="101">
        <f t="shared" si="23"/>
        <v>19990000</v>
      </c>
    </row>
    <row r="327" spans="1:19" ht="47.25">
      <c r="A327" s="11">
        <v>200570</v>
      </c>
      <c r="B327" s="3" t="s">
        <v>303</v>
      </c>
      <c r="C327" s="3" t="s">
        <v>374</v>
      </c>
      <c r="D327" s="3" t="s">
        <v>411</v>
      </c>
      <c r="E327" s="8" t="s">
        <v>171</v>
      </c>
      <c r="F327" s="14" t="s">
        <v>462</v>
      </c>
      <c r="G327" s="13"/>
      <c r="H327" s="84">
        <v>90</v>
      </c>
      <c r="I327" s="84">
        <v>90</v>
      </c>
      <c r="J327" s="84"/>
      <c r="K327" s="88">
        <v>7</v>
      </c>
      <c r="L327" s="95">
        <f>(I327*تعرفه!$B$4)+(J327*تعرفه!$D$4)</f>
        <v>90990000</v>
      </c>
      <c r="M327" s="95">
        <f t="shared" si="20"/>
        <v>71964000</v>
      </c>
      <c r="N327" s="104">
        <f>(I327*تعرفه!$B$5)+(J327*تعرفه!$D$5)</f>
        <v>27180000</v>
      </c>
      <c r="O327" s="104">
        <f t="shared" si="21"/>
        <v>8154000</v>
      </c>
      <c r="P327" s="98">
        <f>(I327*تعرفه!$B$6)+(J327*تعرفه!$D$6)</f>
        <v>90990000</v>
      </c>
      <c r="Q327" s="98">
        <f t="shared" si="22"/>
        <v>71964000</v>
      </c>
      <c r="R327" s="101">
        <f>(I327*تعرفه!$B$7)+(J327*تعرفه!$D$7)</f>
        <v>90990000</v>
      </c>
      <c r="S327" s="101">
        <f t="shared" si="23"/>
        <v>71964000</v>
      </c>
    </row>
    <row r="328" spans="1:19" ht="47.25">
      <c r="A328" s="11">
        <v>200575</v>
      </c>
      <c r="B328" s="3" t="s">
        <v>303</v>
      </c>
      <c r="C328" s="3" t="s">
        <v>374</v>
      </c>
      <c r="D328" s="3" t="s">
        <v>411</v>
      </c>
      <c r="E328" s="8"/>
      <c r="F328" s="14" t="s">
        <v>463</v>
      </c>
      <c r="G328" s="13"/>
      <c r="H328" s="84">
        <v>185</v>
      </c>
      <c r="I328" s="84">
        <v>185</v>
      </c>
      <c r="J328" s="84"/>
      <c r="K328" s="88">
        <v>14</v>
      </c>
      <c r="L328" s="95">
        <f>(I328*تعرفه!$B$4)+(J328*تعرفه!$D$4)</f>
        <v>187035000</v>
      </c>
      <c r="M328" s="95">
        <f t="shared" si="20"/>
        <v>147926000</v>
      </c>
      <c r="N328" s="104">
        <f>(I328*تعرفه!$B$5)+(J328*تعرفه!$D$5)</f>
        <v>55870000</v>
      </c>
      <c r="O328" s="104">
        <f t="shared" si="21"/>
        <v>16761000</v>
      </c>
      <c r="P328" s="98">
        <f>(I328*تعرفه!$B$6)+(J328*تعرفه!$D$6)</f>
        <v>187035000</v>
      </c>
      <c r="Q328" s="98">
        <f t="shared" si="22"/>
        <v>147926000</v>
      </c>
      <c r="R328" s="101">
        <f>(I328*تعرفه!$B$7)+(J328*تعرفه!$D$7)</f>
        <v>187035000</v>
      </c>
      <c r="S328" s="101">
        <f t="shared" si="23"/>
        <v>147926000</v>
      </c>
    </row>
    <row r="329" spans="1:19" ht="47.25">
      <c r="A329" s="11">
        <v>200580</v>
      </c>
      <c r="B329" s="3" t="s">
        <v>303</v>
      </c>
      <c r="C329" s="3" t="s">
        <v>374</v>
      </c>
      <c r="D329" s="3" t="s">
        <v>411</v>
      </c>
      <c r="E329" s="8"/>
      <c r="F329" s="14" t="s">
        <v>464</v>
      </c>
      <c r="G329" s="13" t="s">
        <v>465</v>
      </c>
      <c r="H329" s="84">
        <v>300</v>
      </c>
      <c r="I329" s="84">
        <v>300</v>
      </c>
      <c r="J329" s="84"/>
      <c r="K329" s="88">
        <v>14</v>
      </c>
      <c r="L329" s="95">
        <f>(I329*تعرفه!$B$4)+(J329*تعرفه!$D$4)</f>
        <v>303300000</v>
      </c>
      <c r="M329" s="95">
        <f t="shared" si="20"/>
        <v>239880000</v>
      </c>
      <c r="N329" s="104">
        <f>(I329*تعرفه!$B$5)+(J329*تعرفه!$D$5)</f>
        <v>90600000</v>
      </c>
      <c r="O329" s="104">
        <f t="shared" si="21"/>
        <v>27180000</v>
      </c>
      <c r="P329" s="98">
        <f>(I329*تعرفه!$B$6)+(J329*تعرفه!$D$6)</f>
        <v>303300000</v>
      </c>
      <c r="Q329" s="98">
        <f t="shared" si="22"/>
        <v>239880000</v>
      </c>
      <c r="R329" s="101">
        <f>(I329*تعرفه!$B$7)+(J329*تعرفه!$D$7)</f>
        <v>303300000</v>
      </c>
      <c r="S329" s="101">
        <f t="shared" si="23"/>
        <v>239880000</v>
      </c>
    </row>
    <row r="330" spans="1:19" ht="45">
      <c r="A330" s="11">
        <v>200585</v>
      </c>
      <c r="B330" s="3" t="s">
        <v>303</v>
      </c>
      <c r="C330" s="3" t="s">
        <v>374</v>
      </c>
      <c r="D330" s="3" t="s">
        <v>411</v>
      </c>
      <c r="E330" s="8"/>
      <c r="F330" s="14" t="s">
        <v>466</v>
      </c>
      <c r="G330" s="13"/>
      <c r="H330" s="84">
        <v>220</v>
      </c>
      <c r="I330" s="84">
        <v>220</v>
      </c>
      <c r="J330" s="84"/>
      <c r="K330" s="88">
        <v>14</v>
      </c>
      <c r="L330" s="95">
        <f>(I330*تعرفه!$B$4)+(J330*تعرفه!$D$4)</f>
        <v>222420000</v>
      </c>
      <c r="M330" s="95">
        <f t="shared" si="20"/>
        <v>175912000</v>
      </c>
      <c r="N330" s="104">
        <f>(I330*تعرفه!$B$5)+(J330*تعرفه!$D$5)</f>
        <v>66440000</v>
      </c>
      <c r="O330" s="104">
        <f t="shared" si="21"/>
        <v>19932000</v>
      </c>
      <c r="P330" s="98">
        <f>(I330*تعرفه!$B$6)+(J330*تعرفه!$D$6)</f>
        <v>222420000</v>
      </c>
      <c r="Q330" s="98">
        <f t="shared" si="22"/>
        <v>175912000</v>
      </c>
      <c r="R330" s="101">
        <f>(I330*تعرفه!$B$7)+(J330*تعرفه!$D$7)</f>
        <v>222420000</v>
      </c>
      <c r="S330" s="101">
        <f t="shared" si="23"/>
        <v>175912000</v>
      </c>
    </row>
    <row r="331" spans="1:19" ht="47.25">
      <c r="A331" s="11">
        <v>200590</v>
      </c>
      <c r="B331" s="3" t="s">
        <v>303</v>
      </c>
      <c r="C331" s="3" t="s">
        <v>374</v>
      </c>
      <c r="D331" s="3" t="s">
        <v>411</v>
      </c>
      <c r="E331" s="8"/>
      <c r="F331" s="14" t="s">
        <v>467</v>
      </c>
      <c r="G331" s="13"/>
      <c r="H331" s="84">
        <v>190</v>
      </c>
      <c r="I331" s="84">
        <v>190</v>
      </c>
      <c r="J331" s="84"/>
      <c r="K331" s="88">
        <v>7</v>
      </c>
      <c r="L331" s="95">
        <f>(I331*تعرفه!$B$4)+(J331*تعرفه!$D$4)</f>
        <v>192090000</v>
      </c>
      <c r="M331" s="95">
        <f t="shared" si="20"/>
        <v>151924000</v>
      </c>
      <c r="N331" s="104">
        <f>(I331*تعرفه!$B$5)+(J331*تعرفه!$D$5)</f>
        <v>57380000</v>
      </c>
      <c r="O331" s="104">
        <f t="shared" si="21"/>
        <v>17214000</v>
      </c>
      <c r="P331" s="98">
        <f>(I331*تعرفه!$B$6)+(J331*تعرفه!$D$6)</f>
        <v>192090000</v>
      </c>
      <c r="Q331" s="98">
        <f t="shared" si="22"/>
        <v>151924000</v>
      </c>
      <c r="R331" s="101">
        <f>(I331*تعرفه!$B$7)+(J331*تعرفه!$D$7)</f>
        <v>192090000</v>
      </c>
      <c r="S331" s="101">
        <f t="shared" si="23"/>
        <v>151924000</v>
      </c>
    </row>
    <row r="332" spans="1:19" ht="47.25">
      <c r="A332" s="11">
        <v>200595</v>
      </c>
      <c r="B332" s="3" t="s">
        <v>303</v>
      </c>
      <c r="C332" s="3" t="s">
        <v>374</v>
      </c>
      <c r="D332" s="3" t="s">
        <v>411</v>
      </c>
      <c r="E332" s="8"/>
      <c r="F332" s="14" t="s">
        <v>468</v>
      </c>
      <c r="G332" s="13"/>
      <c r="H332" s="84">
        <v>200</v>
      </c>
      <c r="I332" s="84">
        <v>200</v>
      </c>
      <c r="J332" s="84"/>
      <c r="K332" s="88">
        <v>14</v>
      </c>
      <c r="L332" s="95">
        <f>(I332*تعرفه!$B$4)+(J332*تعرفه!$D$4)</f>
        <v>202200000</v>
      </c>
      <c r="M332" s="95">
        <f t="shared" si="20"/>
        <v>159920000</v>
      </c>
      <c r="N332" s="104">
        <f>(I332*تعرفه!$B$5)+(J332*تعرفه!$D$5)</f>
        <v>60400000</v>
      </c>
      <c r="O332" s="104">
        <f t="shared" si="21"/>
        <v>18120000</v>
      </c>
      <c r="P332" s="98">
        <f>(I332*تعرفه!$B$6)+(J332*تعرفه!$D$6)</f>
        <v>202200000</v>
      </c>
      <c r="Q332" s="98">
        <f t="shared" si="22"/>
        <v>159920000</v>
      </c>
      <c r="R332" s="101">
        <f>(I332*تعرفه!$B$7)+(J332*تعرفه!$D$7)</f>
        <v>202200000</v>
      </c>
      <c r="S332" s="101">
        <f t="shared" si="23"/>
        <v>159920000</v>
      </c>
    </row>
    <row r="333" spans="1:19" ht="45">
      <c r="A333" s="11">
        <v>200600</v>
      </c>
      <c r="B333" s="3" t="s">
        <v>303</v>
      </c>
      <c r="C333" s="3" t="s">
        <v>374</v>
      </c>
      <c r="D333" s="3" t="s">
        <v>411</v>
      </c>
      <c r="E333" s="8" t="s">
        <v>171</v>
      </c>
      <c r="F333" s="14" t="s">
        <v>469</v>
      </c>
      <c r="G333" s="13" t="s">
        <v>470</v>
      </c>
      <c r="H333" s="84">
        <v>40</v>
      </c>
      <c r="I333" s="84">
        <v>40</v>
      </c>
      <c r="J333" s="84"/>
      <c r="K333" s="88">
        <v>7</v>
      </c>
      <c r="L333" s="95">
        <f>(I333*تعرفه!$B$4)+(J333*تعرفه!$D$4)</f>
        <v>40440000</v>
      </c>
      <c r="M333" s="95">
        <f t="shared" si="20"/>
        <v>31984000</v>
      </c>
      <c r="N333" s="104">
        <f>(I333*تعرفه!$B$5)+(J333*تعرفه!$D$5)</f>
        <v>12080000</v>
      </c>
      <c r="O333" s="104">
        <f t="shared" si="21"/>
        <v>3624000</v>
      </c>
      <c r="P333" s="98">
        <f>(I333*تعرفه!$B$6)+(J333*تعرفه!$D$6)</f>
        <v>40440000</v>
      </c>
      <c r="Q333" s="98">
        <f t="shared" si="22"/>
        <v>31984000</v>
      </c>
      <c r="R333" s="101">
        <f>(I333*تعرفه!$B$7)+(J333*تعرفه!$D$7)</f>
        <v>40440000</v>
      </c>
      <c r="S333" s="101">
        <f t="shared" si="23"/>
        <v>31984000</v>
      </c>
    </row>
    <row r="334" spans="1:19" ht="45">
      <c r="A334" s="7">
        <v>200605</v>
      </c>
      <c r="B334" s="3" t="s">
        <v>303</v>
      </c>
      <c r="C334" s="3" t="s">
        <v>374</v>
      </c>
      <c r="D334" s="3" t="s">
        <v>411</v>
      </c>
      <c r="E334" s="8"/>
      <c r="F334" s="14" t="s">
        <v>471</v>
      </c>
      <c r="G334" s="13" t="s">
        <v>421</v>
      </c>
      <c r="H334" s="84">
        <v>68</v>
      </c>
      <c r="I334" s="84">
        <v>68</v>
      </c>
      <c r="J334" s="84"/>
      <c r="K334" s="86">
        <v>7</v>
      </c>
      <c r="L334" s="95">
        <f>(I334*تعرفه!$B$4)+(J334*تعرفه!$D$4)</f>
        <v>68748000</v>
      </c>
      <c r="M334" s="95">
        <f t="shared" si="20"/>
        <v>54372800</v>
      </c>
      <c r="N334" s="104">
        <f>(I334*تعرفه!$B$5)+(J334*تعرفه!$D$5)</f>
        <v>20536000</v>
      </c>
      <c r="O334" s="104">
        <f t="shared" si="21"/>
        <v>6160800</v>
      </c>
      <c r="P334" s="98">
        <f>(I334*تعرفه!$B$6)+(J334*تعرفه!$D$6)</f>
        <v>68748000</v>
      </c>
      <c r="Q334" s="98">
        <f t="shared" si="22"/>
        <v>54372800</v>
      </c>
      <c r="R334" s="101">
        <f>(I334*تعرفه!$B$7)+(J334*تعرفه!$D$7)</f>
        <v>68748000</v>
      </c>
      <c r="S334" s="101">
        <f t="shared" si="23"/>
        <v>54372800</v>
      </c>
    </row>
    <row r="335" spans="1:19" ht="47.25">
      <c r="A335" s="7">
        <v>200610</v>
      </c>
      <c r="B335" s="3" t="s">
        <v>303</v>
      </c>
      <c r="C335" s="3" t="s">
        <v>374</v>
      </c>
      <c r="D335" s="3" t="s">
        <v>411</v>
      </c>
      <c r="E335" s="8"/>
      <c r="F335" s="9" t="s">
        <v>472</v>
      </c>
      <c r="G335" s="10" t="s">
        <v>473</v>
      </c>
      <c r="H335" s="84">
        <v>48</v>
      </c>
      <c r="I335" s="84">
        <v>48</v>
      </c>
      <c r="J335" s="84"/>
      <c r="K335" s="86">
        <v>7</v>
      </c>
      <c r="L335" s="95">
        <f>(I335*تعرفه!$B$4)+(J335*تعرفه!$D$4)</f>
        <v>48528000</v>
      </c>
      <c r="M335" s="95">
        <f t="shared" si="20"/>
        <v>38380800</v>
      </c>
      <c r="N335" s="104">
        <f>(I335*تعرفه!$B$5)+(J335*تعرفه!$D$5)</f>
        <v>14496000</v>
      </c>
      <c r="O335" s="104">
        <f t="shared" si="21"/>
        <v>4348800</v>
      </c>
      <c r="P335" s="98">
        <f>(I335*تعرفه!$B$6)+(J335*تعرفه!$D$6)</f>
        <v>48528000</v>
      </c>
      <c r="Q335" s="98">
        <f t="shared" si="22"/>
        <v>38380800</v>
      </c>
      <c r="R335" s="101">
        <f>(I335*تعرفه!$B$7)+(J335*تعرفه!$D$7)</f>
        <v>48528000</v>
      </c>
      <c r="S335" s="101">
        <f t="shared" si="23"/>
        <v>38380800</v>
      </c>
    </row>
    <row r="336" spans="1:19" ht="45">
      <c r="A336" s="7">
        <v>200615</v>
      </c>
      <c r="B336" s="3" t="s">
        <v>303</v>
      </c>
      <c r="C336" s="3" t="s">
        <v>374</v>
      </c>
      <c r="D336" s="3" t="s">
        <v>411</v>
      </c>
      <c r="E336" s="8"/>
      <c r="F336" s="9" t="s">
        <v>474</v>
      </c>
      <c r="G336" s="10" t="s">
        <v>29</v>
      </c>
      <c r="H336" s="84">
        <v>26</v>
      </c>
      <c r="I336" s="84">
        <v>26</v>
      </c>
      <c r="J336" s="84"/>
      <c r="K336" s="86">
        <v>7</v>
      </c>
      <c r="L336" s="95">
        <f>(I336*تعرفه!$B$4)+(J336*تعرفه!$D$4)</f>
        <v>26286000</v>
      </c>
      <c r="M336" s="95">
        <f t="shared" si="20"/>
        <v>20789600</v>
      </c>
      <c r="N336" s="104">
        <f>(I336*تعرفه!$B$5)+(J336*تعرفه!$D$5)</f>
        <v>7852000</v>
      </c>
      <c r="O336" s="104">
        <f t="shared" si="21"/>
        <v>2355600</v>
      </c>
      <c r="P336" s="98">
        <f>(I336*تعرفه!$B$6)+(J336*تعرفه!$D$6)</f>
        <v>26286000</v>
      </c>
      <c r="Q336" s="98">
        <f t="shared" si="22"/>
        <v>20789600</v>
      </c>
      <c r="R336" s="101">
        <f>(I336*تعرفه!$B$7)+(J336*تعرفه!$D$7)</f>
        <v>26286000</v>
      </c>
      <c r="S336" s="101">
        <f t="shared" si="23"/>
        <v>20789600</v>
      </c>
    </row>
    <row r="337" spans="1:19" ht="47.25">
      <c r="A337" s="7">
        <v>200620</v>
      </c>
      <c r="B337" s="3" t="s">
        <v>303</v>
      </c>
      <c r="C337" s="3" t="s">
        <v>374</v>
      </c>
      <c r="D337" s="3" t="s">
        <v>411</v>
      </c>
      <c r="E337" s="8" t="s">
        <v>171</v>
      </c>
      <c r="F337" s="9" t="s">
        <v>475</v>
      </c>
      <c r="G337" s="10"/>
      <c r="H337" s="84">
        <v>14.4</v>
      </c>
      <c r="I337" s="84">
        <v>14.4</v>
      </c>
      <c r="J337" s="84"/>
      <c r="K337" s="86">
        <v>6</v>
      </c>
      <c r="L337" s="95">
        <f>(I337*تعرفه!$B$4)+(J337*تعرفه!$D$4)</f>
        <v>14558400</v>
      </c>
      <c r="M337" s="95">
        <f t="shared" si="20"/>
        <v>11514240</v>
      </c>
      <c r="N337" s="104">
        <f>(I337*تعرفه!$B$5)+(J337*تعرفه!$D$5)</f>
        <v>4348800</v>
      </c>
      <c r="O337" s="104">
        <f t="shared" si="21"/>
        <v>1304640</v>
      </c>
      <c r="P337" s="98">
        <f>(I337*تعرفه!$B$6)+(J337*تعرفه!$D$6)</f>
        <v>14558400</v>
      </c>
      <c r="Q337" s="98">
        <f t="shared" si="22"/>
        <v>11514240</v>
      </c>
      <c r="R337" s="101">
        <f>(I337*تعرفه!$B$7)+(J337*تعرفه!$D$7)</f>
        <v>14558400</v>
      </c>
      <c r="S337" s="101">
        <f t="shared" si="23"/>
        <v>11514240</v>
      </c>
    </row>
    <row r="338" spans="1:19" ht="47.25">
      <c r="A338" s="7">
        <v>200625</v>
      </c>
      <c r="B338" s="3" t="s">
        <v>303</v>
      </c>
      <c r="C338" s="3" t="s">
        <v>374</v>
      </c>
      <c r="D338" s="3" t="s">
        <v>411</v>
      </c>
      <c r="E338" s="8" t="s">
        <v>171</v>
      </c>
      <c r="F338" s="9" t="s">
        <v>476</v>
      </c>
      <c r="G338" s="10"/>
      <c r="H338" s="84">
        <v>25.6</v>
      </c>
      <c r="I338" s="84">
        <v>25.6</v>
      </c>
      <c r="J338" s="84"/>
      <c r="K338" s="86">
        <v>7</v>
      </c>
      <c r="L338" s="95">
        <f>(I338*تعرفه!$B$4)+(J338*تعرفه!$D$4)</f>
        <v>25881600</v>
      </c>
      <c r="M338" s="95">
        <f t="shared" si="20"/>
        <v>20469760</v>
      </c>
      <c r="N338" s="104">
        <f>(I338*تعرفه!$B$5)+(J338*تعرفه!$D$5)</f>
        <v>7731200</v>
      </c>
      <c r="O338" s="104">
        <f t="shared" si="21"/>
        <v>2319360</v>
      </c>
      <c r="P338" s="98">
        <f>(I338*تعرفه!$B$6)+(J338*تعرفه!$D$6)</f>
        <v>25881600</v>
      </c>
      <c r="Q338" s="98">
        <f t="shared" si="22"/>
        <v>20469760</v>
      </c>
      <c r="R338" s="101">
        <f>(I338*تعرفه!$B$7)+(J338*تعرفه!$D$7)</f>
        <v>25881600</v>
      </c>
      <c r="S338" s="101">
        <f t="shared" si="23"/>
        <v>20469760</v>
      </c>
    </row>
    <row r="339" spans="1:19" ht="45">
      <c r="A339" s="11">
        <v>200635</v>
      </c>
      <c r="B339" s="3" t="s">
        <v>303</v>
      </c>
      <c r="C339" s="3" t="s">
        <v>374</v>
      </c>
      <c r="D339" s="3" t="s">
        <v>411</v>
      </c>
      <c r="E339" s="8"/>
      <c r="F339" s="14" t="s">
        <v>477</v>
      </c>
      <c r="G339" s="13"/>
      <c r="H339" s="84">
        <v>10</v>
      </c>
      <c r="I339" s="84">
        <v>10</v>
      </c>
      <c r="J339" s="84"/>
      <c r="K339" s="86">
        <v>0</v>
      </c>
      <c r="L339" s="95">
        <f>(I339*تعرفه!$B$4)+(J339*تعرفه!$D$4)</f>
        <v>10110000</v>
      </c>
      <c r="M339" s="95">
        <f t="shared" si="20"/>
        <v>7996000</v>
      </c>
      <c r="N339" s="104">
        <f>(I339*تعرفه!$B$5)+(J339*تعرفه!$D$5)</f>
        <v>3020000</v>
      </c>
      <c r="O339" s="104">
        <f t="shared" si="21"/>
        <v>906000</v>
      </c>
      <c r="P339" s="98">
        <f>(I339*تعرفه!$B$6)+(J339*تعرفه!$D$6)</f>
        <v>10110000</v>
      </c>
      <c r="Q339" s="98">
        <f t="shared" si="22"/>
        <v>7996000</v>
      </c>
      <c r="R339" s="101">
        <f>(I339*تعرفه!$B$7)+(J339*تعرفه!$D$7)</f>
        <v>10110000</v>
      </c>
      <c r="S339" s="101">
        <f t="shared" si="23"/>
        <v>7996000</v>
      </c>
    </row>
    <row r="340" spans="1:19" ht="47.25">
      <c r="A340" s="11">
        <v>200645</v>
      </c>
      <c r="B340" s="3" t="s">
        <v>303</v>
      </c>
      <c r="C340" s="3" t="s">
        <v>374</v>
      </c>
      <c r="D340" s="3" t="s">
        <v>411</v>
      </c>
      <c r="E340" s="8"/>
      <c r="F340" s="14" t="s">
        <v>478</v>
      </c>
      <c r="G340" s="13" t="s">
        <v>479</v>
      </c>
      <c r="H340" s="84">
        <v>25</v>
      </c>
      <c r="I340" s="84">
        <v>25</v>
      </c>
      <c r="J340" s="84"/>
      <c r="K340" s="88">
        <v>5</v>
      </c>
      <c r="L340" s="95">
        <f>(I340*تعرفه!$B$4)+(J340*تعرفه!$D$4)</f>
        <v>25275000</v>
      </c>
      <c r="M340" s="95">
        <f t="shared" si="20"/>
        <v>19990000</v>
      </c>
      <c r="N340" s="104">
        <f>(I340*تعرفه!$B$5)+(J340*تعرفه!$D$5)</f>
        <v>7550000</v>
      </c>
      <c r="O340" s="104">
        <f t="shared" si="21"/>
        <v>2265000</v>
      </c>
      <c r="P340" s="98">
        <f>(I340*تعرفه!$B$6)+(J340*تعرفه!$D$6)</f>
        <v>25275000</v>
      </c>
      <c r="Q340" s="98">
        <f t="shared" si="22"/>
        <v>19990000</v>
      </c>
      <c r="R340" s="101">
        <f>(I340*تعرفه!$B$7)+(J340*تعرفه!$D$7)</f>
        <v>25275000</v>
      </c>
      <c r="S340" s="101">
        <f t="shared" si="23"/>
        <v>19990000</v>
      </c>
    </row>
    <row r="341" spans="1:19" ht="45">
      <c r="A341" s="11">
        <v>200650</v>
      </c>
      <c r="B341" s="3" t="s">
        <v>303</v>
      </c>
      <c r="C341" s="3" t="s">
        <v>374</v>
      </c>
      <c r="D341" s="3" t="s">
        <v>411</v>
      </c>
      <c r="E341" s="8"/>
      <c r="F341" s="14" t="s">
        <v>480</v>
      </c>
      <c r="G341" s="13"/>
      <c r="H341" s="84">
        <v>12</v>
      </c>
      <c r="I341" s="84">
        <v>12</v>
      </c>
      <c r="J341" s="84"/>
      <c r="K341" s="86">
        <v>0</v>
      </c>
      <c r="L341" s="95">
        <f>(I341*تعرفه!$B$4)+(J341*تعرفه!$D$4)</f>
        <v>12132000</v>
      </c>
      <c r="M341" s="95">
        <f t="shared" si="20"/>
        <v>9595200</v>
      </c>
      <c r="N341" s="104">
        <f>(I341*تعرفه!$B$5)+(J341*تعرفه!$D$5)</f>
        <v>3624000</v>
      </c>
      <c r="O341" s="104">
        <f t="shared" si="21"/>
        <v>1087200</v>
      </c>
      <c r="P341" s="98">
        <f>(I341*تعرفه!$B$6)+(J341*تعرفه!$D$6)</f>
        <v>12132000</v>
      </c>
      <c r="Q341" s="98">
        <f t="shared" si="22"/>
        <v>9595200</v>
      </c>
      <c r="R341" s="101">
        <f>(I341*تعرفه!$B$7)+(J341*تعرفه!$D$7)</f>
        <v>12132000</v>
      </c>
      <c r="S341" s="101">
        <f t="shared" si="23"/>
        <v>9595200</v>
      </c>
    </row>
    <row r="342" spans="1:19" ht="45">
      <c r="A342" s="11">
        <v>200655</v>
      </c>
      <c r="B342" s="3" t="s">
        <v>303</v>
      </c>
      <c r="C342" s="3" t="s">
        <v>374</v>
      </c>
      <c r="D342" s="3" t="s">
        <v>411</v>
      </c>
      <c r="E342" s="8"/>
      <c r="F342" s="14" t="s">
        <v>481</v>
      </c>
      <c r="G342" s="13"/>
      <c r="H342" s="84">
        <v>16</v>
      </c>
      <c r="I342" s="84">
        <v>16</v>
      </c>
      <c r="J342" s="84"/>
      <c r="K342" s="88">
        <v>5</v>
      </c>
      <c r="L342" s="95">
        <f>(I342*تعرفه!$B$4)+(J342*تعرفه!$D$4)</f>
        <v>16176000</v>
      </c>
      <c r="M342" s="95">
        <f t="shared" si="20"/>
        <v>12793600</v>
      </c>
      <c r="N342" s="104">
        <f>(I342*تعرفه!$B$5)+(J342*تعرفه!$D$5)</f>
        <v>4832000</v>
      </c>
      <c r="O342" s="104">
        <f t="shared" si="21"/>
        <v>1449600</v>
      </c>
      <c r="P342" s="98">
        <f>(I342*تعرفه!$B$6)+(J342*تعرفه!$D$6)</f>
        <v>16176000</v>
      </c>
      <c r="Q342" s="98">
        <f t="shared" si="22"/>
        <v>12793600</v>
      </c>
      <c r="R342" s="101">
        <f>(I342*تعرفه!$B$7)+(J342*تعرفه!$D$7)</f>
        <v>16176000</v>
      </c>
      <c r="S342" s="101">
        <f t="shared" si="23"/>
        <v>12793600</v>
      </c>
    </row>
    <row r="343" spans="1:19" ht="45">
      <c r="A343" s="7">
        <v>200660</v>
      </c>
      <c r="B343" s="3" t="s">
        <v>303</v>
      </c>
      <c r="C343" s="3" t="s">
        <v>374</v>
      </c>
      <c r="D343" s="3" t="s">
        <v>482</v>
      </c>
      <c r="E343" s="8"/>
      <c r="F343" s="9" t="s">
        <v>483</v>
      </c>
      <c r="G343" s="10"/>
      <c r="H343" s="84">
        <v>23.2</v>
      </c>
      <c r="I343" s="84">
        <v>23.2</v>
      </c>
      <c r="J343" s="84"/>
      <c r="K343" s="86">
        <v>6</v>
      </c>
      <c r="L343" s="95">
        <f>(I343*تعرفه!$B$4)+(J343*تعرفه!$D$4)</f>
        <v>23455200</v>
      </c>
      <c r="M343" s="95">
        <f t="shared" si="20"/>
        <v>18550720</v>
      </c>
      <c r="N343" s="104">
        <f>(I343*تعرفه!$B$5)+(J343*تعرفه!$D$5)</f>
        <v>7006400</v>
      </c>
      <c r="O343" s="104">
        <f t="shared" si="21"/>
        <v>2101920</v>
      </c>
      <c r="P343" s="98">
        <f>(I343*تعرفه!$B$6)+(J343*تعرفه!$D$6)</f>
        <v>23455200</v>
      </c>
      <c r="Q343" s="98">
        <f t="shared" si="22"/>
        <v>18550720</v>
      </c>
      <c r="R343" s="101">
        <f>(I343*تعرفه!$B$7)+(J343*تعرفه!$D$7)</f>
        <v>23455200</v>
      </c>
      <c r="S343" s="101">
        <f t="shared" si="23"/>
        <v>18550720</v>
      </c>
    </row>
    <row r="344" spans="1:19" ht="63">
      <c r="A344" s="11">
        <v>200665</v>
      </c>
      <c r="B344" s="3" t="s">
        <v>303</v>
      </c>
      <c r="C344" s="3" t="s">
        <v>374</v>
      </c>
      <c r="D344" s="3" t="s">
        <v>482</v>
      </c>
      <c r="E344" s="8"/>
      <c r="F344" s="14" t="s">
        <v>484</v>
      </c>
      <c r="G344" s="13"/>
      <c r="H344" s="84">
        <v>50</v>
      </c>
      <c r="I344" s="84">
        <v>50</v>
      </c>
      <c r="J344" s="84"/>
      <c r="K344" s="88">
        <v>6</v>
      </c>
      <c r="L344" s="95">
        <f>(I344*تعرفه!$B$4)+(J344*تعرفه!$D$4)</f>
        <v>50550000</v>
      </c>
      <c r="M344" s="95">
        <f t="shared" si="20"/>
        <v>39980000</v>
      </c>
      <c r="N344" s="104">
        <f>(I344*تعرفه!$B$5)+(J344*تعرفه!$D$5)</f>
        <v>15100000</v>
      </c>
      <c r="O344" s="104">
        <f t="shared" si="21"/>
        <v>4530000</v>
      </c>
      <c r="P344" s="98">
        <f>(I344*تعرفه!$B$6)+(J344*تعرفه!$D$6)</f>
        <v>50550000</v>
      </c>
      <c r="Q344" s="98">
        <f t="shared" si="22"/>
        <v>39980000</v>
      </c>
      <c r="R344" s="101">
        <f>(I344*تعرفه!$B$7)+(J344*تعرفه!$D$7)</f>
        <v>50550000</v>
      </c>
      <c r="S344" s="101">
        <f t="shared" si="23"/>
        <v>39980000</v>
      </c>
    </row>
    <row r="345" spans="1:19" ht="45">
      <c r="A345" s="7">
        <v>200670</v>
      </c>
      <c r="B345" s="3" t="s">
        <v>303</v>
      </c>
      <c r="C345" s="3" t="s">
        <v>374</v>
      </c>
      <c r="D345" s="3" t="s">
        <v>482</v>
      </c>
      <c r="E345" s="8"/>
      <c r="F345" s="9" t="s">
        <v>485</v>
      </c>
      <c r="G345" s="10"/>
      <c r="H345" s="84">
        <v>41.8</v>
      </c>
      <c r="I345" s="84">
        <v>41.8</v>
      </c>
      <c r="J345" s="84"/>
      <c r="K345" s="86">
        <v>6</v>
      </c>
      <c r="L345" s="95">
        <f>(I345*تعرفه!$B$4)+(J345*تعرفه!$D$4)</f>
        <v>42259800</v>
      </c>
      <c r="M345" s="95">
        <f t="shared" si="20"/>
        <v>33423280</v>
      </c>
      <c r="N345" s="104">
        <f>(I345*تعرفه!$B$5)+(J345*تعرفه!$D$5)</f>
        <v>12623600</v>
      </c>
      <c r="O345" s="104">
        <f t="shared" si="21"/>
        <v>3787080</v>
      </c>
      <c r="P345" s="98">
        <f>(I345*تعرفه!$B$6)+(J345*تعرفه!$D$6)</f>
        <v>42259800</v>
      </c>
      <c r="Q345" s="98">
        <f t="shared" si="22"/>
        <v>33423280</v>
      </c>
      <c r="R345" s="101">
        <f>(I345*تعرفه!$B$7)+(J345*تعرفه!$D$7)</f>
        <v>42259800</v>
      </c>
      <c r="S345" s="101">
        <f t="shared" si="23"/>
        <v>33423280</v>
      </c>
    </row>
    <row r="346" spans="1:19" ht="63">
      <c r="A346" s="7">
        <v>200675</v>
      </c>
      <c r="B346" s="3" t="s">
        <v>303</v>
      </c>
      <c r="C346" s="3" t="s">
        <v>374</v>
      </c>
      <c r="D346" s="3" t="s">
        <v>482</v>
      </c>
      <c r="E346" s="8"/>
      <c r="F346" s="9" t="s">
        <v>486</v>
      </c>
      <c r="G346" s="10"/>
      <c r="H346" s="84">
        <v>60.8</v>
      </c>
      <c r="I346" s="84">
        <v>60.8</v>
      </c>
      <c r="J346" s="84"/>
      <c r="K346" s="86">
        <v>6</v>
      </c>
      <c r="L346" s="95">
        <f>(I346*تعرفه!$B$4)+(J346*تعرفه!$D$4)</f>
        <v>61468800</v>
      </c>
      <c r="M346" s="95">
        <f t="shared" si="20"/>
        <v>48615680</v>
      </c>
      <c r="N346" s="104">
        <f>(I346*تعرفه!$B$5)+(J346*تعرفه!$D$5)</f>
        <v>18361600</v>
      </c>
      <c r="O346" s="104">
        <f t="shared" si="21"/>
        <v>5508480</v>
      </c>
      <c r="P346" s="98">
        <f>(I346*تعرفه!$B$6)+(J346*تعرفه!$D$6)</f>
        <v>61468800</v>
      </c>
      <c r="Q346" s="98">
        <f t="shared" si="22"/>
        <v>48615680</v>
      </c>
      <c r="R346" s="101">
        <f>(I346*تعرفه!$B$7)+(J346*تعرفه!$D$7)</f>
        <v>61468800</v>
      </c>
      <c r="S346" s="101">
        <f t="shared" si="23"/>
        <v>48615680</v>
      </c>
    </row>
    <row r="347" spans="1:19" ht="47.25">
      <c r="A347" s="7">
        <v>200680</v>
      </c>
      <c r="B347" s="3" t="s">
        <v>303</v>
      </c>
      <c r="C347" s="3" t="s">
        <v>374</v>
      </c>
      <c r="D347" s="3" t="s">
        <v>482</v>
      </c>
      <c r="E347" s="8"/>
      <c r="F347" s="14" t="s">
        <v>487</v>
      </c>
      <c r="G347" s="13"/>
      <c r="H347" s="84">
        <v>34.4</v>
      </c>
      <c r="I347" s="84">
        <v>34.4</v>
      </c>
      <c r="J347" s="84"/>
      <c r="K347" s="86">
        <v>5</v>
      </c>
      <c r="L347" s="95">
        <f>(I347*تعرفه!$B$4)+(J347*تعرفه!$D$4)</f>
        <v>34778400</v>
      </c>
      <c r="M347" s="95">
        <f t="shared" si="20"/>
        <v>27506240</v>
      </c>
      <c r="N347" s="104">
        <f>(I347*تعرفه!$B$5)+(J347*تعرفه!$D$5)</f>
        <v>10388800</v>
      </c>
      <c r="O347" s="104">
        <f t="shared" si="21"/>
        <v>3116640</v>
      </c>
      <c r="P347" s="98">
        <f>(I347*تعرفه!$B$6)+(J347*تعرفه!$D$6)</f>
        <v>34778400</v>
      </c>
      <c r="Q347" s="98">
        <f t="shared" si="22"/>
        <v>27506240</v>
      </c>
      <c r="R347" s="101">
        <f>(I347*تعرفه!$B$7)+(J347*تعرفه!$D$7)</f>
        <v>34778400</v>
      </c>
      <c r="S347" s="101">
        <f t="shared" si="23"/>
        <v>27506240</v>
      </c>
    </row>
    <row r="348" spans="1:19" ht="45">
      <c r="A348" s="7">
        <v>200685</v>
      </c>
      <c r="B348" s="3" t="s">
        <v>303</v>
      </c>
      <c r="C348" s="3" t="s">
        <v>374</v>
      </c>
      <c r="D348" s="3" t="s">
        <v>482</v>
      </c>
      <c r="E348" s="8"/>
      <c r="F348" s="9" t="s">
        <v>488</v>
      </c>
      <c r="G348" s="10"/>
      <c r="H348" s="84">
        <v>38.799999999999997</v>
      </c>
      <c r="I348" s="84">
        <v>38.799999999999997</v>
      </c>
      <c r="J348" s="84"/>
      <c r="K348" s="86">
        <v>6</v>
      </c>
      <c r="L348" s="95">
        <f>(I348*تعرفه!$B$4)+(J348*تعرفه!$D$4)</f>
        <v>39226800</v>
      </c>
      <c r="M348" s="95">
        <f t="shared" si="20"/>
        <v>31024480</v>
      </c>
      <c r="N348" s="104">
        <f>(I348*تعرفه!$B$5)+(J348*تعرفه!$D$5)</f>
        <v>11717600</v>
      </c>
      <c r="O348" s="104">
        <f t="shared" si="21"/>
        <v>3515280</v>
      </c>
      <c r="P348" s="98">
        <f>(I348*تعرفه!$B$6)+(J348*تعرفه!$D$6)</f>
        <v>39226800</v>
      </c>
      <c r="Q348" s="98">
        <f t="shared" si="22"/>
        <v>31024480</v>
      </c>
      <c r="R348" s="101">
        <f>(I348*تعرفه!$B$7)+(J348*تعرفه!$D$7)</f>
        <v>39226800</v>
      </c>
      <c r="S348" s="101">
        <f t="shared" si="23"/>
        <v>31024480</v>
      </c>
    </row>
    <row r="349" spans="1:19" ht="45">
      <c r="A349" s="7">
        <v>200690</v>
      </c>
      <c r="B349" s="3" t="s">
        <v>303</v>
      </c>
      <c r="C349" s="3" t="s">
        <v>374</v>
      </c>
      <c r="D349" s="3" t="s">
        <v>482</v>
      </c>
      <c r="E349" s="8"/>
      <c r="F349" s="14" t="s">
        <v>489</v>
      </c>
      <c r="G349" s="13"/>
      <c r="H349" s="84">
        <v>47.9</v>
      </c>
      <c r="I349" s="84" t="s">
        <v>490</v>
      </c>
      <c r="J349" s="84"/>
      <c r="K349" s="86">
        <v>6</v>
      </c>
      <c r="L349" s="95">
        <f>(I349*تعرفه!$B$4)+(J349*تعرفه!$D$4)</f>
        <v>48426900</v>
      </c>
      <c r="M349" s="95">
        <f t="shared" si="20"/>
        <v>38300840</v>
      </c>
      <c r="N349" s="104">
        <f>(I349*تعرفه!$B$5)+(J349*تعرفه!$D$5)</f>
        <v>14465800</v>
      </c>
      <c r="O349" s="104">
        <f t="shared" si="21"/>
        <v>4339740</v>
      </c>
      <c r="P349" s="98">
        <f>(I349*تعرفه!$B$6)+(J349*تعرفه!$D$6)</f>
        <v>48426900</v>
      </c>
      <c r="Q349" s="98">
        <f t="shared" si="22"/>
        <v>38300840</v>
      </c>
      <c r="R349" s="101">
        <f>(I349*تعرفه!$B$7)+(J349*تعرفه!$D$7)</f>
        <v>48426900</v>
      </c>
      <c r="S349" s="101">
        <f t="shared" si="23"/>
        <v>38300840</v>
      </c>
    </row>
    <row r="350" spans="1:19" ht="63">
      <c r="A350" s="7">
        <v>200695</v>
      </c>
      <c r="B350" s="3" t="s">
        <v>303</v>
      </c>
      <c r="C350" s="3" t="s">
        <v>374</v>
      </c>
      <c r="D350" s="3" t="s">
        <v>482</v>
      </c>
      <c r="E350" s="8"/>
      <c r="F350" s="9" t="s">
        <v>491</v>
      </c>
      <c r="G350" s="10"/>
      <c r="H350" s="84">
        <v>50.4</v>
      </c>
      <c r="I350" s="84">
        <v>50.4</v>
      </c>
      <c r="J350" s="84"/>
      <c r="K350" s="86">
        <v>7</v>
      </c>
      <c r="L350" s="95">
        <f>(I350*تعرفه!$B$4)+(J350*تعرفه!$D$4)</f>
        <v>50954400</v>
      </c>
      <c r="M350" s="95">
        <f t="shared" si="20"/>
        <v>40299840</v>
      </c>
      <c r="N350" s="104">
        <f>(I350*تعرفه!$B$5)+(J350*تعرفه!$D$5)</f>
        <v>15220800</v>
      </c>
      <c r="O350" s="104">
        <f t="shared" si="21"/>
        <v>4566240</v>
      </c>
      <c r="P350" s="98">
        <f>(I350*تعرفه!$B$6)+(J350*تعرفه!$D$6)</f>
        <v>50954400</v>
      </c>
      <c r="Q350" s="98">
        <f t="shared" si="22"/>
        <v>40299840</v>
      </c>
      <c r="R350" s="101">
        <f>(I350*تعرفه!$B$7)+(J350*تعرفه!$D$7)</f>
        <v>50954400</v>
      </c>
      <c r="S350" s="101">
        <f t="shared" si="23"/>
        <v>40299840</v>
      </c>
    </row>
    <row r="351" spans="1:19" ht="47.25">
      <c r="A351" s="7">
        <v>200700</v>
      </c>
      <c r="B351" s="3" t="s">
        <v>303</v>
      </c>
      <c r="C351" s="3" t="s">
        <v>374</v>
      </c>
      <c r="D351" s="3" t="s">
        <v>482</v>
      </c>
      <c r="E351" s="8"/>
      <c r="F351" s="9" t="s">
        <v>492</v>
      </c>
      <c r="G351" s="10"/>
      <c r="H351" s="84">
        <v>10.4</v>
      </c>
      <c r="I351" s="84">
        <v>10.4</v>
      </c>
      <c r="J351" s="84"/>
      <c r="K351" s="86">
        <v>0</v>
      </c>
      <c r="L351" s="95">
        <f>(I351*تعرفه!$B$4)+(J351*تعرفه!$D$4)</f>
        <v>10514400</v>
      </c>
      <c r="M351" s="95">
        <f t="shared" si="20"/>
        <v>8315840</v>
      </c>
      <c r="N351" s="104">
        <f>(I351*تعرفه!$B$5)+(J351*تعرفه!$D$5)</f>
        <v>3140800</v>
      </c>
      <c r="O351" s="104">
        <f t="shared" si="21"/>
        <v>942240</v>
      </c>
      <c r="P351" s="98">
        <f>(I351*تعرفه!$B$6)+(J351*تعرفه!$D$6)</f>
        <v>10514400</v>
      </c>
      <c r="Q351" s="98">
        <f t="shared" si="22"/>
        <v>8315840</v>
      </c>
      <c r="R351" s="101">
        <f>(I351*تعرفه!$B$7)+(J351*تعرفه!$D$7)</f>
        <v>10514400</v>
      </c>
      <c r="S351" s="101">
        <f t="shared" si="23"/>
        <v>8315840</v>
      </c>
    </row>
    <row r="352" spans="1:19" ht="47.25">
      <c r="A352" s="11">
        <v>200710</v>
      </c>
      <c r="B352" s="3" t="s">
        <v>303</v>
      </c>
      <c r="C352" s="3" t="s">
        <v>374</v>
      </c>
      <c r="D352" s="3" t="s">
        <v>482</v>
      </c>
      <c r="E352" s="8"/>
      <c r="F352" s="14" t="s">
        <v>493</v>
      </c>
      <c r="G352" s="13"/>
      <c r="H352" s="84">
        <v>35</v>
      </c>
      <c r="I352" s="84">
        <v>35</v>
      </c>
      <c r="J352" s="84"/>
      <c r="K352" s="88">
        <v>6</v>
      </c>
      <c r="L352" s="95">
        <f>(I352*تعرفه!$B$4)+(J352*تعرفه!$D$4)</f>
        <v>35385000</v>
      </c>
      <c r="M352" s="95">
        <f t="shared" si="20"/>
        <v>27986000</v>
      </c>
      <c r="N352" s="104">
        <f>(I352*تعرفه!$B$5)+(J352*تعرفه!$D$5)</f>
        <v>10570000</v>
      </c>
      <c r="O352" s="104">
        <f t="shared" si="21"/>
        <v>3171000</v>
      </c>
      <c r="P352" s="98">
        <f>(I352*تعرفه!$B$6)+(J352*تعرفه!$D$6)</f>
        <v>35385000</v>
      </c>
      <c r="Q352" s="98">
        <f t="shared" si="22"/>
        <v>27986000</v>
      </c>
      <c r="R352" s="101">
        <f>(I352*تعرفه!$B$7)+(J352*تعرفه!$D$7)</f>
        <v>35385000</v>
      </c>
      <c r="S352" s="101">
        <f t="shared" si="23"/>
        <v>27986000</v>
      </c>
    </row>
    <row r="353" spans="1:19" ht="63">
      <c r="A353" s="11">
        <v>200715</v>
      </c>
      <c r="B353" s="3" t="s">
        <v>303</v>
      </c>
      <c r="C353" s="3" t="s">
        <v>374</v>
      </c>
      <c r="D353" s="3" t="s">
        <v>482</v>
      </c>
      <c r="E353" s="8"/>
      <c r="F353" s="14" t="s">
        <v>494</v>
      </c>
      <c r="G353" s="13"/>
      <c r="H353" s="84">
        <v>100</v>
      </c>
      <c r="I353" s="84">
        <v>100</v>
      </c>
      <c r="J353" s="84"/>
      <c r="K353" s="88">
        <v>6</v>
      </c>
      <c r="L353" s="95">
        <f>(I353*تعرفه!$B$4)+(J353*تعرفه!$D$4)</f>
        <v>101100000</v>
      </c>
      <c r="M353" s="95">
        <f t="shared" si="20"/>
        <v>79960000</v>
      </c>
      <c r="N353" s="104">
        <f>(I353*تعرفه!$B$5)+(J353*تعرفه!$D$5)</f>
        <v>30200000</v>
      </c>
      <c r="O353" s="104">
        <f t="shared" si="21"/>
        <v>9060000</v>
      </c>
      <c r="P353" s="98">
        <f>(I353*تعرفه!$B$6)+(J353*تعرفه!$D$6)</f>
        <v>101100000</v>
      </c>
      <c r="Q353" s="98">
        <f t="shared" si="22"/>
        <v>79960000</v>
      </c>
      <c r="R353" s="101">
        <f>(I353*تعرفه!$B$7)+(J353*تعرفه!$D$7)</f>
        <v>101100000</v>
      </c>
      <c r="S353" s="101">
        <f t="shared" si="23"/>
        <v>79960000</v>
      </c>
    </row>
    <row r="354" spans="1:19" ht="63">
      <c r="A354" s="7">
        <v>200720</v>
      </c>
      <c r="B354" s="3" t="s">
        <v>303</v>
      </c>
      <c r="C354" s="3" t="s">
        <v>374</v>
      </c>
      <c r="D354" s="3" t="s">
        <v>482</v>
      </c>
      <c r="E354" s="8"/>
      <c r="F354" s="9" t="s">
        <v>495</v>
      </c>
      <c r="G354" s="10" t="s">
        <v>29</v>
      </c>
      <c r="H354" s="84">
        <v>51.3</v>
      </c>
      <c r="I354" s="84">
        <v>51.3</v>
      </c>
      <c r="J354" s="84"/>
      <c r="K354" s="86">
        <v>7</v>
      </c>
      <c r="L354" s="95">
        <f>(I354*تعرفه!$B$4)+(J354*تعرفه!$D$4)</f>
        <v>51864300</v>
      </c>
      <c r="M354" s="95">
        <f t="shared" si="20"/>
        <v>41019480</v>
      </c>
      <c r="N354" s="104">
        <f>(I354*تعرفه!$B$5)+(J354*تعرفه!$D$5)</f>
        <v>15492600</v>
      </c>
      <c r="O354" s="104">
        <f t="shared" si="21"/>
        <v>4647780</v>
      </c>
      <c r="P354" s="98">
        <f>(I354*تعرفه!$B$6)+(J354*تعرفه!$D$6)</f>
        <v>51864300</v>
      </c>
      <c r="Q354" s="98">
        <f t="shared" si="22"/>
        <v>41019480</v>
      </c>
      <c r="R354" s="101">
        <f>(I354*تعرفه!$B$7)+(J354*تعرفه!$D$7)</f>
        <v>51864300</v>
      </c>
      <c r="S354" s="101">
        <f t="shared" si="23"/>
        <v>41019480</v>
      </c>
    </row>
    <row r="355" spans="1:19" ht="63">
      <c r="A355" s="11">
        <v>200725</v>
      </c>
      <c r="B355" s="3" t="s">
        <v>303</v>
      </c>
      <c r="C355" s="3" t="s">
        <v>374</v>
      </c>
      <c r="D355" s="3" t="s">
        <v>482</v>
      </c>
      <c r="E355" s="8"/>
      <c r="F355" s="14" t="s">
        <v>496</v>
      </c>
      <c r="G355" s="13"/>
      <c r="H355" s="84">
        <v>65</v>
      </c>
      <c r="I355" s="84">
        <v>65</v>
      </c>
      <c r="J355" s="84"/>
      <c r="K355" s="88">
        <v>6</v>
      </c>
      <c r="L355" s="95">
        <f>(I355*تعرفه!$B$4)+(J355*تعرفه!$D$4)</f>
        <v>65715000</v>
      </c>
      <c r="M355" s="95">
        <f t="shared" si="20"/>
        <v>51974000</v>
      </c>
      <c r="N355" s="104">
        <f>(I355*تعرفه!$B$5)+(J355*تعرفه!$D$5)</f>
        <v>19630000</v>
      </c>
      <c r="O355" s="104">
        <f t="shared" si="21"/>
        <v>5889000</v>
      </c>
      <c r="P355" s="98">
        <f>(I355*تعرفه!$B$6)+(J355*تعرفه!$D$6)</f>
        <v>65715000</v>
      </c>
      <c r="Q355" s="98">
        <f t="shared" si="22"/>
        <v>51974000</v>
      </c>
      <c r="R355" s="101">
        <f>(I355*تعرفه!$B$7)+(J355*تعرفه!$D$7)</f>
        <v>65715000</v>
      </c>
      <c r="S355" s="101">
        <f t="shared" si="23"/>
        <v>51974000</v>
      </c>
    </row>
    <row r="356" spans="1:19" ht="63">
      <c r="A356" s="11">
        <v>200730</v>
      </c>
      <c r="B356" s="3" t="s">
        <v>303</v>
      </c>
      <c r="C356" s="3" t="s">
        <v>374</v>
      </c>
      <c r="D356" s="3" t="s">
        <v>482</v>
      </c>
      <c r="E356" s="8"/>
      <c r="F356" s="14" t="s">
        <v>497</v>
      </c>
      <c r="G356" s="13"/>
      <c r="H356" s="84">
        <v>75</v>
      </c>
      <c r="I356" s="84">
        <v>75</v>
      </c>
      <c r="J356" s="84"/>
      <c r="K356" s="88">
        <v>6</v>
      </c>
      <c r="L356" s="95">
        <f>(I356*تعرفه!$B$4)+(J356*تعرفه!$D$4)</f>
        <v>75825000</v>
      </c>
      <c r="M356" s="95">
        <f t="shared" si="20"/>
        <v>59970000</v>
      </c>
      <c r="N356" s="104">
        <f>(I356*تعرفه!$B$5)+(J356*تعرفه!$D$5)</f>
        <v>22650000</v>
      </c>
      <c r="O356" s="104">
        <f t="shared" si="21"/>
        <v>6795000</v>
      </c>
      <c r="P356" s="98">
        <f>(I356*تعرفه!$B$6)+(J356*تعرفه!$D$6)</f>
        <v>75825000</v>
      </c>
      <c r="Q356" s="98">
        <f t="shared" si="22"/>
        <v>59970000</v>
      </c>
      <c r="R356" s="101">
        <f>(I356*تعرفه!$B$7)+(J356*تعرفه!$D$7)</f>
        <v>75825000</v>
      </c>
      <c r="S356" s="101">
        <f t="shared" si="23"/>
        <v>59970000</v>
      </c>
    </row>
    <row r="357" spans="1:19" ht="63">
      <c r="A357" s="11">
        <v>200735</v>
      </c>
      <c r="B357" s="3" t="s">
        <v>303</v>
      </c>
      <c r="C357" s="3" t="s">
        <v>374</v>
      </c>
      <c r="D357" s="3" t="s">
        <v>482</v>
      </c>
      <c r="E357" s="8"/>
      <c r="F357" s="14" t="s">
        <v>498</v>
      </c>
      <c r="G357" s="13"/>
      <c r="H357" s="84">
        <v>85</v>
      </c>
      <c r="I357" s="84">
        <v>85</v>
      </c>
      <c r="J357" s="84"/>
      <c r="K357" s="88">
        <v>6</v>
      </c>
      <c r="L357" s="95">
        <f>(I357*تعرفه!$B$4)+(J357*تعرفه!$D$4)</f>
        <v>85935000</v>
      </c>
      <c r="M357" s="95">
        <f t="shared" si="20"/>
        <v>67966000</v>
      </c>
      <c r="N357" s="104">
        <f>(I357*تعرفه!$B$5)+(J357*تعرفه!$D$5)</f>
        <v>25670000</v>
      </c>
      <c r="O357" s="104">
        <f t="shared" si="21"/>
        <v>7701000</v>
      </c>
      <c r="P357" s="98">
        <f>(I357*تعرفه!$B$6)+(J357*تعرفه!$D$6)</f>
        <v>85935000</v>
      </c>
      <c r="Q357" s="98">
        <f t="shared" si="22"/>
        <v>67966000</v>
      </c>
      <c r="R357" s="101">
        <f>(I357*تعرفه!$B$7)+(J357*تعرفه!$D$7)</f>
        <v>85935000</v>
      </c>
      <c r="S357" s="101">
        <f t="shared" si="23"/>
        <v>67966000</v>
      </c>
    </row>
    <row r="358" spans="1:19" ht="45">
      <c r="A358" s="7">
        <v>200740</v>
      </c>
      <c r="B358" s="3" t="s">
        <v>303</v>
      </c>
      <c r="C358" s="3" t="s">
        <v>374</v>
      </c>
      <c r="D358" s="3" t="s">
        <v>482</v>
      </c>
      <c r="E358" s="8"/>
      <c r="F358" s="9" t="s">
        <v>499</v>
      </c>
      <c r="G358" s="10"/>
      <c r="H358" s="84">
        <v>9.6</v>
      </c>
      <c r="I358" s="84">
        <v>9.6</v>
      </c>
      <c r="J358" s="84"/>
      <c r="K358" s="86">
        <v>0</v>
      </c>
      <c r="L358" s="95">
        <f>(I358*تعرفه!$B$4)+(J358*تعرفه!$D$4)</f>
        <v>9705600</v>
      </c>
      <c r="M358" s="95">
        <f t="shared" si="20"/>
        <v>7676160</v>
      </c>
      <c r="N358" s="104">
        <f>(I358*تعرفه!$B$5)+(J358*تعرفه!$D$5)</f>
        <v>2899200</v>
      </c>
      <c r="O358" s="104">
        <f t="shared" si="21"/>
        <v>869760</v>
      </c>
      <c r="P358" s="98">
        <f>(I358*تعرفه!$B$6)+(J358*تعرفه!$D$6)</f>
        <v>9705600</v>
      </c>
      <c r="Q358" s="98">
        <f t="shared" si="22"/>
        <v>7676160</v>
      </c>
      <c r="R358" s="101">
        <f>(I358*تعرفه!$B$7)+(J358*تعرفه!$D$7)</f>
        <v>9705600</v>
      </c>
      <c r="S358" s="101">
        <f t="shared" si="23"/>
        <v>7676160</v>
      </c>
    </row>
    <row r="359" spans="1:19" ht="45">
      <c r="A359" s="11">
        <v>200745</v>
      </c>
      <c r="B359" s="3" t="s">
        <v>303</v>
      </c>
      <c r="C359" s="3" t="s">
        <v>374</v>
      </c>
      <c r="D359" s="3" t="s">
        <v>482</v>
      </c>
      <c r="E359" s="8"/>
      <c r="F359" s="14" t="s">
        <v>500</v>
      </c>
      <c r="G359" s="13"/>
      <c r="H359" s="84">
        <v>60</v>
      </c>
      <c r="I359" s="84">
        <v>60</v>
      </c>
      <c r="J359" s="84"/>
      <c r="K359" s="88">
        <v>6</v>
      </c>
      <c r="L359" s="95">
        <f>(I359*تعرفه!$B$4)+(J359*تعرفه!$D$4)</f>
        <v>60660000</v>
      </c>
      <c r="M359" s="95">
        <f t="shared" si="20"/>
        <v>47976000</v>
      </c>
      <c r="N359" s="104">
        <f>(I359*تعرفه!$B$5)+(J359*تعرفه!$D$5)</f>
        <v>18120000</v>
      </c>
      <c r="O359" s="104">
        <f t="shared" si="21"/>
        <v>5436000</v>
      </c>
      <c r="P359" s="98">
        <f>(I359*تعرفه!$B$6)+(J359*تعرفه!$D$6)</f>
        <v>60660000</v>
      </c>
      <c r="Q359" s="98">
        <f t="shared" si="22"/>
        <v>47976000</v>
      </c>
      <c r="R359" s="101">
        <f>(I359*تعرفه!$B$7)+(J359*تعرفه!$D$7)</f>
        <v>60660000</v>
      </c>
      <c r="S359" s="101">
        <f t="shared" si="23"/>
        <v>47976000</v>
      </c>
    </row>
    <row r="360" spans="1:19" ht="45">
      <c r="A360" s="11">
        <v>200750</v>
      </c>
      <c r="B360" s="3" t="s">
        <v>303</v>
      </c>
      <c r="C360" s="3" t="s">
        <v>374</v>
      </c>
      <c r="D360" s="3" t="s">
        <v>482</v>
      </c>
      <c r="E360" s="8"/>
      <c r="F360" s="14" t="s">
        <v>501</v>
      </c>
      <c r="G360" s="13" t="s">
        <v>29</v>
      </c>
      <c r="H360" s="84">
        <v>100</v>
      </c>
      <c r="I360" s="84">
        <v>100</v>
      </c>
      <c r="J360" s="84"/>
      <c r="K360" s="88">
        <v>7</v>
      </c>
      <c r="L360" s="95">
        <f>(I360*تعرفه!$B$4)+(J360*تعرفه!$D$4)</f>
        <v>101100000</v>
      </c>
      <c r="M360" s="95">
        <f t="shared" si="20"/>
        <v>79960000</v>
      </c>
      <c r="N360" s="104">
        <f>(I360*تعرفه!$B$5)+(J360*تعرفه!$D$5)</f>
        <v>30200000</v>
      </c>
      <c r="O360" s="104">
        <f t="shared" si="21"/>
        <v>9060000</v>
      </c>
      <c r="P360" s="98">
        <f>(I360*تعرفه!$B$6)+(J360*تعرفه!$D$6)</f>
        <v>101100000</v>
      </c>
      <c r="Q360" s="98">
        <f t="shared" si="22"/>
        <v>79960000</v>
      </c>
      <c r="R360" s="101">
        <f>(I360*تعرفه!$B$7)+(J360*تعرفه!$D$7)</f>
        <v>101100000</v>
      </c>
      <c r="S360" s="101">
        <f t="shared" si="23"/>
        <v>79960000</v>
      </c>
    </row>
    <row r="361" spans="1:19" ht="47.25">
      <c r="A361" s="7">
        <v>200755</v>
      </c>
      <c r="B361" s="3" t="s">
        <v>303</v>
      </c>
      <c r="C361" s="3" t="s">
        <v>374</v>
      </c>
      <c r="D361" s="3" t="s">
        <v>482</v>
      </c>
      <c r="E361" s="8"/>
      <c r="F361" s="9" t="s">
        <v>502</v>
      </c>
      <c r="G361" s="10"/>
      <c r="H361" s="84">
        <v>16</v>
      </c>
      <c r="I361" s="84">
        <v>16</v>
      </c>
      <c r="J361" s="84"/>
      <c r="K361" s="86">
        <v>5</v>
      </c>
      <c r="L361" s="95">
        <f>(I361*تعرفه!$B$4)+(J361*تعرفه!$D$4)</f>
        <v>16176000</v>
      </c>
      <c r="M361" s="95">
        <f t="shared" si="20"/>
        <v>12793600</v>
      </c>
      <c r="N361" s="104">
        <f>(I361*تعرفه!$B$5)+(J361*تعرفه!$D$5)</f>
        <v>4832000</v>
      </c>
      <c r="O361" s="104">
        <f t="shared" si="21"/>
        <v>1449600</v>
      </c>
      <c r="P361" s="98">
        <f>(I361*تعرفه!$B$6)+(J361*تعرفه!$D$6)</f>
        <v>16176000</v>
      </c>
      <c r="Q361" s="98">
        <f t="shared" si="22"/>
        <v>12793600</v>
      </c>
      <c r="R361" s="101">
        <f>(I361*تعرفه!$B$7)+(J361*تعرفه!$D$7)</f>
        <v>16176000</v>
      </c>
      <c r="S361" s="101">
        <f t="shared" si="23"/>
        <v>12793600</v>
      </c>
    </row>
    <row r="362" spans="1:19" ht="47.25">
      <c r="A362" s="11">
        <v>200760</v>
      </c>
      <c r="B362" s="3" t="s">
        <v>303</v>
      </c>
      <c r="C362" s="3" t="s">
        <v>374</v>
      </c>
      <c r="D362" s="3" t="s">
        <v>482</v>
      </c>
      <c r="E362" s="8"/>
      <c r="F362" s="14" t="s">
        <v>503</v>
      </c>
      <c r="G362" s="13"/>
      <c r="H362" s="84">
        <v>100</v>
      </c>
      <c r="I362" s="84">
        <v>100</v>
      </c>
      <c r="J362" s="84"/>
      <c r="K362" s="88">
        <v>7</v>
      </c>
      <c r="L362" s="95">
        <f>(I362*تعرفه!$B$4)+(J362*تعرفه!$D$4)</f>
        <v>101100000</v>
      </c>
      <c r="M362" s="95">
        <f t="shared" si="20"/>
        <v>79960000</v>
      </c>
      <c r="N362" s="104">
        <f>(I362*تعرفه!$B$5)+(J362*تعرفه!$D$5)</f>
        <v>30200000</v>
      </c>
      <c r="O362" s="104">
        <f t="shared" si="21"/>
        <v>9060000</v>
      </c>
      <c r="P362" s="98">
        <f>(I362*تعرفه!$B$6)+(J362*تعرفه!$D$6)</f>
        <v>101100000</v>
      </c>
      <c r="Q362" s="98">
        <f t="shared" si="22"/>
        <v>79960000</v>
      </c>
      <c r="R362" s="101">
        <f>(I362*تعرفه!$B$7)+(J362*تعرفه!$D$7)</f>
        <v>101100000</v>
      </c>
      <c r="S362" s="101">
        <f t="shared" si="23"/>
        <v>79960000</v>
      </c>
    </row>
    <row r="363" spans="1:19" ht="47.25">
      <c r="A363" s="7">
        <v>200765</v>
      </c>
      <c r="B363" s="3" t="s">
        <v>303</v>
      </c>
      <c r="C363" s="3" t="s">
        <v>374</v>
      </c>
      <c r="D363" s="3" t="s">
        <v>482</v>
      </c>
      <c r="E363" s="8"/>
      <c r="F363" s="9" t="s">
        <v>504</v>
      </c>
      <c r="G363" s="10"/>
      <c r="H363" s="84">
        <v>25.6</v>
      </c>
      <c r="I363" s="84">
        <v>25.6</v>
      </c>
      <c r="J363" s="84"/>
      <c r="K363" s="86">
        <v>5</v>
      </c>
      <c r="L363" s="95">
        <f>(I363*تعرفه!$B$4)+(J363*تعرفه!$D$4)</f>
        <v>25881600</v>
      </c>
      <c r="M363" s="95">
        <f t="shared" si="20"/>
        <v>20469760</v>
      </c>
      <c r="N363" s="104">
        <f>(I363*تعرفه!$B$5)+(J363*تعرفه!$D$5)</f>
        <v>7731200</v>
      </c>
      <c r="O363" s="104">
        <f t="shared" si="21"/>
        <v>2319360</v>
      </c>
      <c r="P363" s="98">
        <f>(I363*تعرفه!$B$6)+(J363*تعرفه!$D$6)</f>
        <v>25881600</v>
      </c>
      <c r="Q363" s="98">
        <f t="shared" si="22"/>
        <v>20469760</v>
      </c>
      <c r="R363" s="101">
        <f>(I363*تعرفه!$B$7)+(J363*تعرفه!$D$7)</f>
        <v>25881600</v>
      </c>
      <c r="S363" s="101">
        <f t="shared" si="23"/>
        <v>20469760</v>
      </c>
    </row>
    <row r="364" spans="1:19" ht="45">
      <c r="A364" s="11">
        <v>200770</v>
      </c>
      <c r="B364" s="3" t="s">
        <v>303</v>
      </c>
      <c r="C364" s="3" t="s">
        <v>374</v>
      </c>
      <c r="D364" s="3" t="s">
        <v>482</v>
      </c>
      <c r="E364" s="8"/>
      <c r="F364" s="14" t="s">
        <v>505</v>
      </c>
      <c r="G364" s="13"/>
      <c r="H364" s="84">
        <v>165</v>
      </c>
      <c r="I364" s="84">
        <v>165</v>
      </c>
      <c r="J364" s="84"/>
      <c r="K364" s="88">
        <v>6</v>
      </c>
      <c r="L364" s="95">
        <f>(I364*تعرفه!$B$4)+(J364*تعرفه!$D$4)</f>
        <v>166815000</v>
      </c>
      <c r="M364" s="95">
        <f t="shared" si="20"/>
        <v>131934000</v>
      </c>
      <c r="N364" s="104">
        <f>(I364*تعرفه!$B$5)+(J364*تعرفه!$D$5)</f>
        <v>49830000</v>
      </c>
      <c r="O364" s="104">
        <f t="shared" si="21"/>
        <v>14949000</v>
      </c>
      <c r="P364" s="98">
        <f>(I364*تعرفه!$B$6)+(J364*تعرفه!$D$6)</f>
        <v>166815000</v>
      </c>
      <c r="Q364" s="98">
        <f t="shared" si="22"/>
        <v>131934000</v>
      </c>
      <c r="R364" s="101">
        <f>(I364*تعرفه!$B$7)+(J364*تعرفه!$D$7)</f>
        <v>166815000</v>
      </c>
      <c r="S364" s="101">
        <f t="shared" si="23"/>
        <v>131934000</v>
      </c>
    </row>
    <row r="365" spans="1:19" ht="63">
      <c r="A365" s="11">
        <v>200785</v>
      </c>
      <c r="B365" s="3" t="s">
        <v>303</v>
      </c>
      <c r="C365" s="3" t="s">
        <v>374</v>
      </c>
      <c r="D365" s="3" t="s">
        <v>482</v>
      </c>
      <c r="E365" s="8"/>
      <c r="F365" s="14" t="s">
        <v>506</v>
      </c>
      <c r="G365" s="13" t="s">
        <v>29</v>
      </c>
      <c r="H365" s="84">
        <v>185</v>
      </c>
      <c r="I365" s="84">
        <v>185</v>
      </c>
      <c r="J365" s="84"/>
      <c r="K365" s="88">
        <v>7</v>
      </c>
      <c r="L365" s="95">
        <f>(I365*تعرفه!$B$4)+(J365*تعرفه!$D$4)</f>
        <v>187035000</v>
      </c>
      <c r="M365" s="95">
        <f t="shared" si="20"/>
        <v>147926000</v>
      </c>
      <c r="N365" s="104">
        <f>(I365*تعرفه!$B$5)+(J365*تعرفه!$D$5)</f>
        <v>55870000</v>
      </c>
      <c r="O365" s="104">
        <f t="shared" si="21"/>
        <v>16761000</v>
      </c>
      <c r="P365" s="98">
        <f>(I365*تعرفه!$B$6)+(J365*تعرفه!$D$6)</f>
        <v>187035000</v>
      </c>
      <c r="Q365" s="98">
        <f t="shared" si="22"/>
        <v>147926000</v>
      </c>
      <c r="R365" s="101">
        <f>(I365*تعرفه!$B$7)+(J365*تعرفه!$D$7)</f>
        <v>187035000</v>
      </c>
      <c r="S365" s="101">
        <f t="shared" si="23"/>
        <v>147926000</v>
      </c>
    </row>
    <row r="366" spans="1:19" ht="45">
      <c r="A366" s="7">
        <v>200790</v>
      </c>
      <c r="B366" s="3" t="s">
        <v>303</v>
      </c>
      <c r="C366" s="3" t="s">
        <v>374</v>
      </c>
      <c r="D366" s="3" t="s">
        <v>482</v>
      </c>
      <c r="E366" s="8"/>
      <c r="F366" s="9" t="s">
        <v>507</v>
      </c>
      <c r="G366" s="10"/>
      <c r="H366" s="84">
        <v>14.4</v>
      </c>
      <c r="I366" s="84">
        <v>14.4</v>
      </c>
      <c r="J366" s="84"/>
      <c r="K366" s="86">
        <v>0</v>
      </c>
      <c r="L366" s="95">
        <f>(I366*تعرفه!$B$4)+(J366*تعرفه!$D$4)</f>
        <v>14558400</v>
      </c>
      <c r="M366" s="95">
        <f t="shared" si="20"/>
        <v>11514240</v>
      </c>
      <c r="N366" s="104">
        <f>(I366*تعرفه!$B$5)+(J366*تعرفه!$D$5)</f>
        <v>4348800</v>
      </c>
      <c r="O366" s="104">
        <f t="shared" si="21"/>
        <v>1304640</v>
      </c>
      <c r="P366" s="98">
        <f>(I366*تعرفه!$B$6)+(J366*تعرفه!$D$6)</f>
        <v>14558400</v>
      </c>
      <c r="Q366" s="98">
        <f t="shared" si="22"/>
        <v>11514240</v>
      </c>
      <c r="R366" s="101">
        <f>(I366*تعرفه!$B$7)+(J366*تعرفه!$D$7)</f>
        <v>14558400</v>
      </c>
      <c r="S366" s="101">
        <f t="shared" si="23"/>
        <v>11514240</v>
      </c>
    </row>
    <row r="367" spans="1:19" ht="45">
      <c r="A367" s="7">
        <v>200795</v>
      </c>
      <c r="B367" s="3" t="s">
        <v>303</v>
      </c>
      <c r="C367" s="3" t="s">
        <v>374</v>
      </c>
      <c r="D367" s="3" t="s">
        <v>482</v>
      </c>
      <c r="E367" s="8"/>
      <c r="F367" s="9" t="s">
        <v>508</v>
      </c>
      <c r="G367" s="10"/>
      <c r="H367" s="84">
        <v>24</v>
      </c>
      <c r="I367" s="84">
        <v>24</v>
      </c>
      <c r="J367" s="84"/>
      <c r="K367" s="86">
        <v>6</v>
      </c>
      <c r="L367" s="95">
        <f>(I367*تعرفه!$B$4)+(J367*تعرفه!$D$4)</f>
        <v>24264000</v>
      </c>
      <c r="M367" s="95">
        <f t="shared" si="20"/>
        <v>19190400</v>
      </c>
      <c r="N367" s="104">
        <f>(I367*تعرفه!$B$5)+(J367*تعرفه!$D$5)</f>
        <v>7248000</v>
      </c>
      <c r="O367" s="104">
        <f t="shared" si="21"/>
        <v>2174400</v>
      </c>
      <c r="P367" s="98">
        <f>(I367*تعرفه!$B$6)+(J367*تعرفه!$D$6)</f>
        <v>24264000</v>
      </c>
      <c r="Q367" s="98">
        <f t="shared" si="22"/>
        <v>19190400</v>
      </c>
      <c r="R367" s="101">
        <f>(I367*تعرفه!$B$7)+(J367*تعرفه!$D$7)</f>
        <v>24264000</v>
      </c>
      <c r="S367" s="101">
        <f t="shared" si="23"/>
        <v>19190400</v>
      </c>
    </row>
    <row r="368" spans="1:19" ht="45">
      <c r="A368" s="7">
        <v>200800</v>
      </c>
      <c r="B368" s="3" t="s">
        <v>303</v>
      </c>
      <c r="C368" s="3" t="s">
        <v>374</v>
      </c>
      <c r="D368" s="3" t="s">
        <v>482</v>
      </c>
      <c r="E368" s="8"/>
      <c r="F368" s="9" t="s">
        <v>509</v>
      </c>
      <c r="G368" s="10"/>
      <c r="H368" s="84">
        <v>3.6</v>
      </c>
      <c r="I368" s="84">
        <v>3.6</v>
      </c>
      <c r="J368" s="84"/>
      <c r="K368" s="86">
        <v>0</v>
      </c>
      <c r="L368" s="95">
        <f>(I368*تعرفه!$B$4)+(J368*تعرفه!$D$4)</f>
        <v>3639600</v>
      </c>
      <c r="M368" s="95">
        <f t="shared" si="20"/>
        <v>2878560</v>
      </c>
      <c r="N368" s="104">
        <f>(I368*تعرفه!$B$5)+(J368*تعرفه!$D$5)</f>
        <v>1087200</v>
      </c>
      <c r="O368" s="104">
        <f t="shared" si="21"/>
        <v>326160</v>
      </c>
      <c r="P368" s="98">
        <f>(I368*تعرفه!$B$6)+(J368*تعرفه!$D$6)</f>
        <v>3639600</v>
      </c>
      <c r="Q368" s="98">
        <f t="shared" si="22"/>
        <v>2878560</v>
      </c>
      <c r="R368" s="101">
        <f>(I368*تعرفه!$B$7)+(J368*تعرفه!$D$7)</f>
        <v>3639600</v>
      </c>
      <c r="S368" s="101">
        <f t="shared" si="23"/>
        <v>2878560</v>
      </c>
    </row>
    <row r="369" spans="1:19" ht="45">
      <c r="A369" s="7">
        <v>200805</v>
      </c>
      <c r="B369" s="3" t="s">
        <v>303</v>
      </c>
      <c r="C369" s="3" t="s">
        <v>374</v>
      </c>
      <c r="D369" s="3" t="s">
        <v>482</v>
      </c>
      <c r="E369" s="8"/>
      <c r="F369" s="9" t="s">
        <v>510</v>
      </c>
      <c r="G369" s="10"/>
      <c r="H369" s="84">
        <v>12.8</v>
      </c>
      <c r="I369" s="84">
        <v>12.8</v>
      </c>
      <c r="J369" s="84"/>
      <c r="K369" s="86">
        <v>6</v>
      </c>
      <c r="L369" s="95">
        <f>(I369*تعرفه!$B$4)+(J369*تعرفه!$D$4)</f>
        <v>12940800</v>
      </c>
      <c r="M369" s="95">
        <f t="shared" si="20"/>
        <v>10234880</v>
      </c>
      <c r="N369" s="104">
        <f>(I369*تعرفه!$B$5)+(J369*تعرفه!$D$5)</f>
        <v>3865600</v>
      </c>
      <c r="O369" s="104">
        <f t="shared" si="21"/>
        <v>1159680</v>
      </c>
      <c r="P369" s="98">
        <f>(I369*تعرفه!$B$6)+(J369*تعرفه!$D$6)</f>
        <v>12940800</v>
      </c>
      <c r="Q369" s="98">
        <f t="shared" si="22"/>
        <v>10234880</v>
      </c>
      <c r="R369" s="101">
        <f>(I369*تعرفه!$B$7)+(J369*تعرفه!$D$7)</f>
        <v>12940800</v>
      </c>
      <c r="S369" s="101">
        <f t="shared" si="23"/>
        <v>10234880</v>
      </c>
    </row>
    <row r="370" spans="1:19" ht="45">
      <c r="A370" s="7">
        <v>200810</v>
      </c>
      <c r="B370" s="3" t="s">
        <v>303</v>
      </c>
      <c r="C370" s="3" t="s">
        <v>374</v>
      </c>
      <c r="D370" s="3" t="s">
        <v>482</v>
      </c>
      <c r="E370" s="8"/>
      <c r="F370" s="9" t="s">
        <v>511</v>
      </c>
      <c r="G370" s="10"/>
      <c r="H370" s="84">
        <v>22.4</v>
      </c>
      <c r="I370" s="84">
        <v>22.4</v>
      </c>
      <c r="J370" s="84"/>
      <c r="K370" s="86">
        <v>4</v>
      </c>
      <c r="L370" s="95">
        <f>(I370*تعرفه!$B$4)+(J370*تعرفه!$D$4)</f>
        <v>22646400</v>
      </c>
      <c r="M370" s="95">
        <f t="shared" si="20"/>
        <v>17911040</v>
      </c>
      <c r="N370" s="104">
        <f>(I370*تعرفه!$B$5)+(J370*تعرفه!$D$5)</f>
        <v>6764800</v>
      </c>
      <c r="O370" s="104">
        <f t="shared" si="21"/>
        <v>2029440</v>
      </c>
      <c r="P370" s="98">
        <f>(I370*تعرفه!$B$6)+(J370*تعرفه!$D$6)</f>
        <v>22646400</v>
      </c>
      <c r="Q370" s="98">
        <f t="shared" si="22"/>
        <v>17911040</v>
      </c>
      <c r="R370" s="101">
        <f>(I370*تعرفه!$B$7)+(J370*تعرفه!$D$7)</f>
        <v>22646400</v>
      </c>
      <c r="S370" s="101">
        <f t="shared" si="23"/>
        <v>17911040</v>
      </c>
    </row>
    <row r="371" spans="1:19" ht="45">
      <c r="A371" s="11">
        <v>200815</v>
      </c>
      <c r="B371" s="3" t="s">
        <v>303</v>
      </c>
      <c r="C371" s="3" t="s">
        <v>374</v>
      </c>
      <c r="D371" s="3" t="s">
        <v>482</v>
      </c>
      <c r="E371" s="8"/>
      <c r="F371" s="14" t="s">
        <v>512</v>
      </c>
      <c r="G371" s="13"/>
      <c r="H371" s="84">
        <v>35</v>
      </c>
      <c r="I371" s="84">
        <v>35</v>
      </c>
      <c r="J371" s="84"/>
      <c r="K371" s="88">
        <v>6</v>
      </c>
      <c r="L371" s="95">
        <f>(I371*تعرفه!$B$4)+(J371*تعرفه!$D$4)</f>
        <v>35385000</v>
      </c>
      <c r="M371" s="95">
        <f t="shared" si="20"/>
        <v>27986000</v>
      </c>
      <c r="N371" s="104">
        <f>(I371*تعرفه!$B$5)+(J371*تعرفه!$D$5)</f>
        <v>10570000</v>
      </c>
      <c r="O371" s="104">
        <f t="shared" si="21"/>
        <v>3171000</v>
      </c>
      <c r="P371" s="98">
        <f>(I371*تعرفه!$B$6)+(J371*تعرفه!$D$6)</f>
        <v>35385000</v>
      </c>
      <c r="Q371" s="98">
        <f t="shared" si="22"/>
        <v>27986000</v>
      </c>
      <c r="R371" s="101">
        <f>(I371*تعرفه!$B$7)+(J371*تعرفه!$D$7)</f>
        <v>35385000</v>
      </c>
      <c r="S371" s="101">
        <f t="shared" si="23"/>
        <v>27986000</v>
      </c>
    </row>
    <row r="372" spans="1:19" ht="45">
      <c r="A372" s="11">
        <v>200820</v>
      </c>
      <c r="B372" s="3" t="s">
        <v>303</v>
      </c>
      <c r="C372" s="3" t="s">
        <v>374</v>
      </c>
      <c r="D372" s="3" t="s">
        <v>482</v>
      </c>
      <c r="E372" s="8"/>
      <c r="F372" s="14" t="s">
        <v>513</v>
      </c>
      <c r="G372" s="13"/>
      <c r="H372" s="84">
        <v>40</v>
      </c>
      <c r="I372" s="84">
        <v>40</v>
      </c>
      <c r="J372" s="84"/>
      <c r="K372" s="88">
        <v>6</v>
      </c>
      <c r="L372" s="95">
        <f>(I372*تعرفه!$B$4)+(J372*تعرفه!$D$4)</f>
        <v>40440000</v>
      </c>
      <c r="M372" s="95">
        <f t="shared" si="20"/>
        <v>31984000</v>
      </c>
      <c r="N372" s="104">
        <f>(I372*تعرفه!$B$5)+(J372*تعرفه!$D$5)</f>
        <v>12080000</v>
      </c>
      <c r="O372" s="104">
        <f t="shared" si="21"/>
        <v>3624000</v>
      </c>
      <c r="P372" s="98">
        <f>(I372*تعرفه!$B$6)+(J372*تعرفه!$D$6)</f>
        <v>40440000</v>
      </c>
      <c r="Q372" s="98">
        <f t="shared" si="22"/>
        <v>31984000</v>
      </c>
      <c r="R372" s="101">
        <f>(I372*تعرفه!$B$7)+(J372*تعرفه!$D$7)</f>
        <v>40440000</v>
      </c>
      <c r="S372" s="101">
        <f t="shared" si="23"/>
        <v>31984000</v>
      </c>
    </row>
    <row r="373" spans="1:19" ht="45">
      <c r="A373" s="11">
        <v>200825</v>
      </c>
      <c r="B373" s="3" t="s">
        <v>303</v>
      </c>
      <c r="C373" s="3" t="s">
        <v>374</v>
      </c>
      <c r="D373" s="3" t="s">
        <v>482</v>
      </c>
      <c r="E373" s="8"/>
      <c r="F373" s="14" t="s">
        <v>514</v>
      </c>
      <c r="G373" s="13"/>
      <c r="H373" s="84">
        <v>50</v>
      </c>
      <c r="I373" s="84">
        <v>50</v>
      </c>
      <c r="J373" s="84"/>
      <c r="K373" s="88">
        <v>6</v>
      </c>
      <c r="L373" s="95">
        <f>(I373*تعرفه!$B$4)+(J373*تعرفه!$D$4)</f>
        <v>50550000</v>
      </c>
      <c r="M373" s="95">
        <f t="shared" si="20"/>
        <v>39980000</v>
      </c>
      <c r="N373" s="104">
        <f>(I373*تعرفه!$B$5)+(J373*تعرفه!$D$5)</f>
        <v>15100000</v>
      </c>
      <c r="O373" s="104">
        <f t="shared" si="21"/>
        <v>4530000</v>
      </c>
      <c r="P373" s="98">
        <f>(I373*تعرفه!$B$6)+(J373*تعرفه!$D$6)</f>
        <v>50550000</v>
      </c>
      <c r="Q373" s="98">
        <f t="shared" si="22"/>
        <v>39980000</v>
      </c>
      <c r="R373" s="101">
        <f>(I373*تعرفه!$B$7)+(J373*تعرفه!$D$7)</f>
        <v>50550000</v>
      </c>
      <c r="S373" s="101">
        <f t="shared" si="23"/>
        <v>39980000</v>
      </c>
    </row>
    <row r="374" spans="1:19" ht="45">
      <c r="A374" s="11">
        <v>200830</v>
      </c>
      <c r="B374" s="3" t="s">
        <v>303</v>
      </c>
      <c r="C374" s="3" t="s">
        <v>374</v>
      </c>
      <c r="D374" s="3" t="s">
        <v>482</v>
      </c>
      <c r="E374" s="8"/>
      <c r="F374" s="14" t="s">
        <v>515</v>
      </c>
      <c r="G374" s="13"/>
      <c r="H374" s="84">
        <v>45</v>
      </c>
      <c r="I374" s="84">
        <v>45</v>
      </c>
      <c r="J374" s="84"/>
      <c r="K374" s="88">
        <v>6</v>
      </c>
      <c r="L374" s="95">
        <f>(I374*تعرفه!$B$4)+(J374*تعرفه!$D$4)</f>
        <v>45495000</v>
      </c>
      <c r="M374" s="95">
        <f t="shared" si="20"/>
        <v>35982000</v>
      </c>
      <c r="N374" s="104">
        <f>(I374*تعرفه!$B$5)+(J374*تعرفه!$D$5)</f>
        <v>13590000</v>
      </c>
      <c r="O374" s="104">
        <f t="shared" si="21"/>
        <v>4077000</v>
      </c>
      <c r="P374" s="98">
        <f>(I374*تعرفه!$B$6)+(J374*تعرفه!$D$6)</f>
        <v>45495000</v>
      </c>
      <c r="Q374" s="98">
        <f t="shared" si="22"/>
        <v>35982000</v>
      </c>
      <c r="R374" s="101">
        <f>(I374*تعرفه!$B$7)+(J374*تعرفه!$D$7)</f>
        <v>45495000</v>
      </c>
      <c r="S374" s="101">
        <f t="shared" si="23"/>
        <v>35982000</v>
      </c>
    </row>
    <row r="375" spans="1:19" ht="63">
      <c r="A375" s="11">
        <v>200835</v>
      </c>
      <c r="B375" s="3" t="s">
        <v>303</v>
      </c>
      <c r="C375" s="3" t="s">
        <v>374</v>
      </c>
      <c r="D375" s="3" t="s">
        <v>482</v>
      </c>
      <c r="E375" s="8"/>
      <c r="F375" s="14" t="s">
        <v>516</v>
      </c>
      <c r="G375" s="13"/>
      <c r="H375" s="84">
        <v>110</v>
      </c>
      <c r="I375" s="84">
        <v>110</v>
      </c>
      <c r="J375" s="84"/>
      <c r="K375" s="88">
        <v>6</v>
      </c>
      <c r="L375" s="95">
        <f>(I375*تعرفه!$B$4)+(J375*تعرفه!$D$4)</f>
        <v>111210000</v>
      </c>
      <c r="M375" s="95">
        <f t="shared" si="20"/>
        <v>87956000</v>
      </c>
      <c r="N375" s="104">
        <f>(I375*تعرفه!$B$5)+(J375*تعرفه!$D$5)</f>
        <v>33220000</v>
      </c>
      <c r="O375" s="104">
        <f t="shared" si="21"/>
        <v>9966000</v>
      </c>
      <c r="P375" s="98">
        <f>(I375*تعرفه!$B$6)+(J375*تعرفه!$D$6)</f>
        <v>111210000</v>
      </c>
      <c r="Q375" s="98">
        <f t="shared" si="22"/>
        <v>87956000</v>
      </c>
      <c r="R375" s="101">
        <f>(I375*تعرفه!$B$7)+(J375*تعرفه!$D$7)</f>
        <v>111210000</v>
      </c>
      <c r="S375" s="101">
        <f t="shared" si="23"/>
        <v>87956000</v>
      </c>
    </row>
    <row r="376" spans="1:19" ht="45">
      <c r="A376" s="7">
        <v>200840</v>
      </c>
      <c r="B376" s="3" t="s">
        <v>303</v>
      </c>
      <c r="C376" s="3" t="s">
        <v>374</v>
      </c>
      <c r="D376" s="3" t="s">
        <v>482</v>
      </c>
      <c r="E376" s="8"/>
      <c r="F376" s="9" t="s">
        <v>517</v>
      </c>
      <c r="G376" s="10"/>
      <c r="H376" s="84">
        <v>3.6</v>
      </c>
      <c r="I376" s="84">
        <v>3.6</v>
      </c>
      <c r="J376" s="84"/>
      <c r="K376" s="86">
        <v>0</v>
      </c>
      <c r="L376" s="95">
        <f>(I376*تعرفه!$B$4)+(J376*تعرفه!$D$4)</f>
        <v>3639600</v>
      </c>
      <c r="M376" s="95">
        <f t="shared" si="20"/>
        <v>2878560</v>
      </c>
      <c r="N376" s="104">
        <f>(I376*تعرفه!$B$5)+(J376*تعرفه!$D$5)</f>
        <v>1087200</v>
      </c>
      <c r="O376" s="104">
        <f t="shared" si="21"/>
        <v>326160</v>
      </c>
      <c r="P376" s="98">
        <f>(I376*تعرفه!$B$6)+(J376*تعرفه!$D$6)</f>
        <v>3639600</v>
      </c>
      <c r="Q376" s="98">
        <f t="shared" si="22"/>
        <v>2878560</v>
      </c>
      <c r="R376" s="101">
        <f>(I376*تعرفه!$B$7)+(J376*تعرفه!$D$7)</f>
        <v>3639600</v>
      </c>
      <c r="S376" s="101">
        <f t="shared" si="23"/>
        <v>2878560</v>
      </c>
    </row>
    <row r="377" spans="1:19" ht="47.25">
      <c r="A377" s="7">
        <v>200845</v>
      </c>
      <c r="B377" s="3" t="s">
        <v>303</v>
      </c>
      <c r="C377" s="3" t="s">
        <v>374</v>
      </c>
      <c r="D377" s="3" t="s">
        <v>482</v>
      </c>
      <c r="E377" s="8"/>
      <c r="F377" s="9" t="s">
        <v>518</v>
      </c>
      <c r="G377" s="10"/>
      <c r="H377" s="84">
        <v>11.2</v>
      </c>
      <c r="I377" s="84">
        <v>11.2</v>
      </c>
      <c r="J377" s="84"/>
      <c r="K377" s="86">
        <v>6</v>
      </c>
      <c r="L377" s="95">
        <f>(I377*تعرفه!$B$4)+(J377*تعرفه!$D$4)</f>
        <v>11323200</v>
      </c>
      <c r="M377" s="95">
        <f t="shared" si="20"/>
        <v>8955520</v>
      </c>
      <c r="N377" s="104">
        <f>(I377*تعرفه!$B$5)+(J377*تعرفه!$D$5)</f>
        <v>3382400</v>
      </c>
      <c r="O377" s="104">
        <f t="shared" si="21"/>
        <v>1014720</v>
      </c>
      <c r="P377" s="98">
        <f>(I377*تعرفه!$B$6)+(J377*تعرفه!$D$6)</f>
        <v>11323200</v>
      </c>
      <c r="Q377" s="98">
        <f t="shared" si="22"/>
        <v>8955520</v>
      </c>
      <c r="R377" s="101">
        <f>(I377*تعرفه!$B$7)+(J377*تعرفه!$D$7)</f>
        <v>11323200</v>
      </c>
      <c r="S377" s="101">
        <f t="shared" si="23"/>
        <v>8955520</v>
      </c>
    </row>
    <row r="378" spans="1:19" ht="45">
      <c r="A378" s="11">
        <v>200850</v>
      </c>
      <c r="B378" s="3" t="s">
        <v>303</v>
      </c>
      <c r="C378" s="3" t="s">
        <v>374</v>
      </c>
      <c r="D378" s="3" t="s">
        <v>482</v>
      </c>
      <c r="E378" s="8"/>
      <c r="F378" s="14" t="s">
        <v>519</v>
      </c>
      <c r="G378" s="13"/>
      <c r="H378" s="84">
        <v>47</v>
      </c>
      <c r="I378" s="84">
        <v>47</v>
      </c>
      <c r="J378" s="84"/>
      <c r="K378" s="88">
        <v>6</v>
      </c>
      <c r="L378" s="95">
        <f>(I378*تعرفه!$B$4)+(J378*تعرفه!$D$4)</f>
        <v>47517000</v>
      </c>
      <c r="M378" s="95">
        <f t="shared" si="20"/>
        <v>37581200</v>
      </c>
      <c r="N378" s="104">
        <f>(I378*تعرفه!$B$5)+(J378*تعرفه!$D$5)</f>
        <v>14194000</v>
      </c>
      <c r="O378" s="104">
        <f t="shared" si="21"/>
        <v>4258200</v>
      </c>
      <c r="P378" s="98">
        <f>(I378*تعرفه!$B$6)+(J378*تعرفه!$D$6)</f>
        <v>47517000</v>
      </c>
      <c r="Q378" s="98">
        <f t="shared" si="22"/>
        <v>37581200</v>
      </c>
      <c r="R378" s="101">
        <f>(I378*تعرفه!$B$7)+(J378*تعرفه!$D$7)</f>
        <v>47517000</v>
      </c>
      <c r="S378" s="101">
        <f t="shared" si="23"/>
        <v>37581200</v>
      </c>
    </row>
    <row r="379" spans="1:19" ht="45">
      <c r="A379" s="7">
        <v>200855</v>
      </c>
      <c r="B379" s="3" t="s">
        <v>303</v>
      </c>
      <c r="C379" s="3" t="s">
        <v>374</v>
      </c>
      <c r="D379" s="3" t="s">
        <v>482</v>
      </c>
      <c r="E379" s="8"/>
      <c r="F379" s="9" t="s">
        <v>520</v>
      </c>
      <c r="G379" s="10"/>
      <c r="H379" s="84">
        <v>2.8</v>
      </c>
      <c r="I379" s="84">
        <v>2.8</v>
      </c>
      <c r="J379" s="84"/>
      <c r="K379" s="86">
        <v>0</v>
      </c>
      <c r="L379" s="95">
        <f>(I379*تعرفه!$B$4)+(J379*تعرفه!$D$4)</f>
        <v>2830800</v>
      </c>
      <c r="M379" s="95">
        <f t="shared" si="20"/>
        <v>2238880</v>
      </c>
      <c r="N379" s="104">
        <f>(I379*تعرفه!$B$5)+(J379*تعرفه!$D$5)</f>
        <v>845600</v>
      </c>
      <c r="O379" s="104">
        <f t="shared" si="21"/>
        <v>253680</v>
      </c>
      <c r="P379" s="98">
        <f>(I379*تعرفه!$B$6)+(J379*تعرفه!$D$6)</f>
        <v>2830800</v>
      </c>
      <c r="Q379" s="98">
        <f t="shared" si="22"/>
        <v>2238880</v>
      </c>
      <c r="R379" s="101">
        <f>(I379*تعرفه!$B$7)+(J379*تعرفه!$D$7)</f>
        <v>2830800</v>
      </c>
      <c r="S379" s="101">
        <f t="shared" si="23"/>
        <v>2238880</v>
      </c>
    </row>
    <row r="380" spans="1:19" ht="45">
      <c r="A380" s="7">
        <v>200860</v>
      </c>
      <c r="B380" s="3" t="s">
        <v>303</v>
      </c>
      <c r="C380" s="3" t="s">
        <v>374</v>
      </c>
      <c r="D380" s="3" t="s">
        <v>482</v>
      </c>
      <c r="E380" s="8"/>
      <c r="F380" s="9" t="s">
        <v>521</v>
      </c>
      <c r="G380" s="10"/>
      <c r="H380" s="84">
        <v>15.2</v>
      </c>
      <c r="I380" s="84">
        <v>15.2</v>
      </c>
      <c r="J380" s="84"/>
      <c r="K380" s="86">
        <v>0</v>
      </c>
      <c r="L380" s="95">
        <f>(I380*تعرفه!$B$4)+(J380*تعرفه!$D$4)</f>
        <v>15367200</v>
      </c>
      <c r="M380" s="95">
        <f t="shared" si="20"/>
        <v>12153920</v>
      </c>
      <c r="N380" s="104">
        <f>(I380*تعرفه!$B$5)+(J380*تعرفه!$D$5)</f>
        <v>4590400</v>
      </c>
      <c r="O380" s="104">
        <f t="shared" si="21"/>
        <v>1377120</v>
      </c>
      <c r="P380" s="98">
        <f>(I380*تعرفه!$B$6)+(J380*تعرفه!$D$6)</f>
        <v>15367200</v>
      </c>
      <c r="Q380" s="98">
        <f t="shared" si="22"/>
        <v>12153920</v>
      </c>
      <c r="R380" s="101">
        <f>(I380*تعرفه!$B$7)+(J380*تعرفه!$D$7)</f>
        <v>15367200</v>
      </c>
      <c r="S380" s="101">
        <f t="shared" si="23"/>
        <v>12153920</v>
      </c>
    </row>
    <row r="381" spans="1:19" ht="45">
      <c r="A381" s="11">
        <v>200865</v>
      </c>
      <c r="B381" s="3" t="s">
        <v>303</v>
      </c>
      <c r="C381" s="3" t="s">
        <v>374</v>
      </c>
      <c r="D381" s="3" t="s">
        <v>482</v>
      </c>
      <c r="E381" s="8"/>
      <c r="F381" s="14" t="s">
        <v>522</v>
      </c>
      <c r="G381" s="13"/>
      <c r="H381" s="84">
        <v>35</v>
      </c>
      <c r="I381" s="84">
        <v>35</v>
      </c>
      <c r="J381" s="84"/>
      <c r="K381" s="88">
        <v>6</v>
      </c>
      <c r="L381" s="95">
        <f>(I381*تعرفه!$B$4)+(J381*تعرفه!$D$4)</f>
        <v>35385000</v>
      </c>
      <c r="M381" s="95">
        <f t="shared" si="20"/>
        <v>27986000</v>
      </c>
      <c r="N381" s="104">
        <f>(I381*تعرفه!$B$5)+(J381*تعرفه!$D$5)</f>
        <v>10570000</v>
      </c>
      <c r="O381" s="104">
        <f t="shared" si="21"/>
        <v>3171000</v>
      </c>
      <c r="P381" s="98">
        <f>(I381*تعرفه!$B$6)+(J381*تعرفه!$D$6)</f>
        <v>35385000</v>
      </c>
      <c r="Q381" s="98">
        <f t="shared" si="22"/>
        <v>27986000</v>
      </c>
      <c r="R381" s="101">
        <f>(I381*تعرفه!$B$7)+(J381*تعرفه!$D$7)</f>
        <v>35385000</v>
      </c>
      <c r="S381" s="101">
        <f t="shared" si="23"/>
        <v>27986000</v>
      </c>
    </row>
    <row r="382" spans="1:19" ht="45">
      <c r="A382" s="7">
        <v>200870</v>
      </c>
      <c r="B382" s="3" t="s">
        <v>303</v>
      </c>
      <c r="C382" s="3" t="s">
        <v>374</v>
      </c>
      <c r="D382" s="3" t="s">
        <v>482</v>
      </c>
      <c r="E382" s="8"/>
      <c r="F382" s="9" t="s">
        <v>523</v>
      </c>
      <c r="G382" s="10"/>
      <c r="H382" s="84">
        <v>15</v>
      </c>
      <c r="I382" s="84">
        <v>15</v>
      </c>
      <c r="J382" s="84"/>
      <c r="K382" s="86">
        <v>5</v>
      </c>
      <c r="L382" s="95">
        <f>(I382*تعرفه!$B$4)+(J382*تعرفه!$D$4)</f>
        <v>15165000</v>
      </c>
      <c r="M382" s="95">
        <f t="shared" si="20"/>
        <v>11994000</v>
      </c>
      <c r="N382" s="104">
        <f>(I382*تعرفه!$B$5)+(J382*تعرفه!$D$5)</f>
        <v>4530000</v>
      </c>
      <c r="O382" s="104">
        <f t="shared" si="21"/>
        <v>1359000</v>
      </c>
      <c r="P382" s="98">
        <f>(I382*تعرفه!$B$6)+(J382*تعرفه!$D$6)</f>
        <v>15165000</v>
      </c>
      <c r="Q382" s="98">
        <f t="shared" si="22"/>
        <v>11994000</v>
      </c>
      <c r="R382" s="101">
        <f>(I382*تعرفه!$B$7)+(J382*تعرفه!$D$7)</f>
        <v>15165000</v>
      </c>
      <c r="S382" s="101">
        <f t="shared" si="23"/>
        <v>11994000</v>
      </c>
    </row>
    <row r="383" spans="1:19" ht="47.25">
      <c r="A383" s="11">
        <v>200872</v>
      </c>
      <c r="B383" s="3" t="s">
        <v>303</v>
      </c>
      <c r="C383" s="3" t="s">
        <v>374</v>
      </c>
      <c r="D383" s="3" t="s">
        <v>482</v>
      </c>
      <c r="E383" s="8"/>
      <c r="F383" s="14" t="s">
        <v>524</v>
      </c>
      <c r="G383" s="13"/>
      <c r="H383" s="84">
        <v>220</v>
      </c>
      <c r="I383" s="84">
        <v>220</v>
      </c>
      <c r="J383" s="84"/>
      <c r="K383" s="88">
        <v>15</v>
      </c>
      <c r="L383" s="95">
        <f>(I383*تعرفه!$B$4)+(J383*تعرفه!$D$4)</f>
        <v>222420000</v>
      </c>
      <c r="M383" s="95">
        <f t="shared" si="20"/>
        <v>175912000</v>
      </c>
      <c r="N383" s="104">
        <f>(I383*تعرفه!$B$5)+(J383*تعرفه!$D$5)</f>
        <v>66440000</v>
      </c>
      <c r="O383" s="104">
        <f t="shared" si="21"/>
        <v>19932000</v>
      </c>
      <c r="P383" s="98">
        <f>(I383*تعرفه!$B$6)+(J383*تعرفه!$D$6)</f>
        <v>222420000</v>
      </c>
      <c r="Q383" s="98">
        <f t="shared" si="22"/>
        <v>175912000</v>
      </c>
      <c r="R383" s="101">
        <f>(I383*تعرفه!$B$7)+(J383*تعرفه!$D$7)</f>
        <v>222420000</v>
      </c>
      <c r="S383" s="101">
        <f t="shared" si="23"/>
        <v>175912000</v>
      </c>
    </row>
    <row r="384" spans="1:19" ht="31.5">
      <c r="A384" s="11">
        <v>200875</v>
      </c>
      <c r="B384" s="3" t="s">
        <v>303</v>
      </c>
      <c r="C384" s="3" t="s">
        <v>525</v>
      </c>
      <c r="D384" s="3" t="s">
        <v>243</v>
      </c>
      <c r="E384" s="8"/>
      <c r="F384" s="14" t="s">
        <v>526</v>
      </c>
      <c r="G384" s="13"/>
      <c r="H384" s="84">
        <v>10</v>
      </c>
      <c r="I384" s="84">
        <v>10</v>
      </c>
      <c r="J384" s="84"/>
      <c r="K384" s="88">
        <v>5</v>
      </c>
      <c r="L384" s="95">
        <f>(I384*تعرفه!$B$4)+(J384*تعرفه!$D$4)</f>
        <v>10110000</v>
      </c>
      <c r="M384" s="95">
        <f t="shared" si="20"/>
        <v>7996000</v>
      </c>
      <c r="N384" s="104">
        <f>(I384*تعرفه!$B$5)+(J384*تعرفه!$D$5)</f>
        <v>3020000</v>
      </c>
      <c r="O384" s="104">
        <f t="shared" si="21"/>
        <v>906000</v>
      </c>
      <c r="P384" s="98">
        <f>(I384*تعرفه!$B$6)+(J384*تعرفه!$D$6)</f>
        <v>10110000</v>
      </c>
      <c r="Q384" s="98">
        <f t="shared" si="22"/>
        <v>7996000</v>
      </c>
      <c r="R384" s="101">
        <f>(I384*تعرفه!$B$7)+(J384*تعرفه!$D$7)</f>
        <v>10110000</v>
      </c>
      <c r="S384" s="101">
        <f t="shared" si="23"/>
        <v>7996000</v>
      </c>
    </row>
    <row r="385" spans="1:19" ht="31.5">
      <c r="A385" s="7">
        <v>200880</v>
      </c>
      <c r="B385" s="3" t="s">
        <v>303</v>
      </c>
      <c r="C385" s="3" t="s">
        <v>525</v>
      </c>
      <c r="D385" s="3" t="s">
        <v>243</v>
      </c>
      <c r="E385" s="8"/>
      <c r="F385" s="9" t="s">
        <v>527</v>
      </c>
      <c r="G385" s="10"/>
      <c r="H385" s="84">
        <v>15.6</v>
      </c>
      <c r="I385" s="84">
        <v>15.6</v>
      </c>
      <c r="J385" s="84"/>
      <c r="K385" s="86">
        <v>5</v>
      </c>
      <c r="L385" s="95">
        <f>(I385*تعرفه!$B$4)+(J385*تعرفه!$D$4)</f>
        <v>15771600</v>
      </c>
      <c r="M385" s="95">
        <f t="shared" si="20"/>
        <v>12473760</v>
      </c>
      <c r="N385" s="104">
        <f>(I385*تعرفه!$B$5)+(J385*تعرفه!$D$5)</f>
        <v>4711200</v>
      </c>
      <c r="O385" s="104">
        <f t="shared" si="21"/>
        <v>1413360</v>
      </c>
      <c r="P385" s="98">
        <f>(I385*تعرفه!$B$6)+(J385*تعرفه!$D$6)</f>
        <v>15771600</v>
      </c>
      <c r="Q385" s="98">
        <f t="shared" si="22"/>
        <v>12473760</v>
      </c>
      <c r="R385" s="101">
        <f>(I385*تعرفه!$B$7)+(J385*تعرفه!$D$7)</f>
        <v>15771600</v>
      </c>
      <c r="S385" s="101">
        <f t="shared" si="23"/>
        <v>12473760</v>
      </c>
    </row>
    <row r="386" spans="1:19" ht="47.25">
      <c r="A386" s="11">
        <v>200885</v>
      </c>
      <c r="B386" s="3" t="s">
        <v>303</v>
      </c>
      <c r="C386" s="3" t="s">
        <v>525</v>
      </c>
      <c r="D386" s="3" t="s">
        <v>243</v>
      </c>
      <c r="E386" s="8"/>
      <c r="F386" s="14" t="s">
        <v>528</v>
      </c>
      <c r="G386" s="13"/>
      <c r="H386" s="84">
        <v>15</v>
      </c>
      <c r="I386" s="84">
        <v>15</v>
      </c>
      <c r="J386" s="84"/>
      <c r="K386" s="88">
        <v>0</v>
      </c>
      <c r="L386" s="95">
        <f>(I386*تعرفه!$B$4)+(J386*تعرفه!$D$4)</f>
        <v>15165000</v>
      </c>
      <c r="M386" s="95">
        <f t="shared" si="20"/>
        <v>11994000</v>
      </c>
      <c r="N386" s="104">
        <f>(I386*تعرفه!$B$5)+(J386*تعرفه!$D$5)</f>
        <v>4530000</v>
      </c>
      <c r="O386" s="104">
        <f t="shared" si="21"/>
        <v>1359000</v>
      </c>
      <c r="P386" s="98">
        <f>(I386*تعرفه!$B$6)+(J386*تعرفه!$D$6)</f>
        <v>15165000</v>
      </c>
      <c r="Q386" s="98">
        <f t="shared" si="22"/>
        <v>11994000</v>
      </c>
      <c r="R386" s="101">
        <f>(I386*تعرفه!$B$7)+(J386*تعرفه!$D$7)</f>
        <v>15165000</v>
      </c>
      <c r="S386" s="101">
        <f t="shared" si="23"/>
        <v>11994000</v>
      </c>
    </row>
    <row r="387" spans="1:19" ht="30">
      <c r="A387" s="7">
        <v>200890</v>
      </c>
      <c r="B387" s="3" t="s">
        <v>303</v>
      </c>
      <c r="C387" s="3" t="s">
        <v>525</v>
      </c>
      <c r="D387" s="3" t="s">
        <v>178</v>
      </c>
      <c r="E387" s="8" t="s">
        <v>27</v>
      </c>
      <c r="F387" s="9" t="s">
        <v>529</v>
      </c>
      <c r="G387" s="10"/>
      <c r="H387" s="84">
        <v>7</v>
      </c>
      <c r="I387" s="84">
        <v>7</v>
      </c>
      <c r="J387" s="84"/>
      <c r="K387" s="86">
        <v>0</v>
      </c>
      <c r="L387" s="95">
        <f>(I387*تعرفه!$C$4)+(J387*تعرفه!$E$4)</f>
        <v>3976000</v>
      </c>
      <c r="M387" s="95">
        <f t="shared" si="20"/>
        <v>2496200</v>
      </c>
      <c r="N387" s="104">
        <f>(I387*تعرفه!$C$5)+(J387*تعرفه!$E$5)</f>
        <v>2114000</v>
      </c>
      <c r="O387" s="104">
        <f t="shared" si="21"/>
        <v>634200</v>
      </c>
      <c r="P387" s="98">
        <f>(I387*تعرفه!$C$6)+(J387*تعرفه!$E$6)</f>
        <v>3976000</v>
      </c>
      <c r="Q387" s="98">
        <f t="shared" si="22"/>
        <v>2496200</v>
      </c>
      <c r="R387" s="101">
        <f>(I387*تعرفه!$C$7)+(J387*تعرفه!$E$7)</f>
        <v>3976000</v>
      </c>
      <c r="S387" s="101">
        <f t="shared" si="23"/>
        <v>2496200</v>
      </c>
    </row>
    <row r="388" spans="1:19" ht="31.5">
      <c r="A388" s="11">
        <v>200895</v>
      </c>
      <c r="B388" s="3" t="s">
        <v>303</v>
      </c>
      <c r="C388" s="3" t="s">
        <v>525</v>
      </c>
      <c r="D388" s="3" t="s">
        <v>178</v>
      </c>
      <c r="E388" s="8"/>
      <c r="F388" s="14" t="s">
        <v>530</v>
      </c>
      <c r="G388" s="13"/>
      <c r="H388" s="84">
        <v>25</v>
      </c>
      <c r="I388" s="84">
        <v>25</v>
      </c>
      <c r="J388" s="84"/>
      <c r="K388" s="88">
        <v>5</v>
      </c>
      <c r="L388" s="95">
        <f>(I388*تعرفه!$B$4)+(J388*تعرفه!$D$4)</f>
        <v>25275000</v>
      </c>
      <c r="M388" s="95">
        <f t="shared" si="20"/>
        <v>19990000</v>
      </c>
      <c r="N388" s="104">
        <f>(I388*تعرفه!$B$5)+(J388*تعرفه!$D$5)</f>
        <v>7550000</v>
      </c>
      <c r="O388" s="104">
        <f t="shared" si="21"/>
        <v>2265000</v>
      </c>
      <c r="P388" s="98">
        <f>(I388*تعرفه!$B$6)+(J388*تعرفه!$D$6)</f>
        <v>25275000</v>
      </c>
      <c r="Q388" s="98">
        <f t="shared" si="22"/>
        <v>19990000</v>
      </c>
      <c r="R388" s="101">
        <f>(I388*تعرفه!$B$7)+(J388*تعرفه!$D$7)</f>
        <v>25275000</v>
      </c>
      <c r="S388" s="101">
        <f t="shared" si="23"/>
        <v>19990000</v>
      </c>
    </row>
    <row r="389" spans="1:19" ht="30">
      <c r="A389" s="11">
        <v>200896</v>
      </c>
      <c r="B389" s="3" t="s">
        <v>303</v>
      </c>
      <c r="C389" s="3" t="s">
        <v>525</v>
      </c>
      <c r="D389" s="3" t="s">
        <v>178</v>
      </c>
      <c r="E389" s="8"/>
      <c r="F389" s="14" t="s">
        <v>531</v>
      </c>
      <c r="G389" s="13"/>
      <c r="H389" s="84">
        <v>35</v>
      </c>
      <c r="I389" s="84">
        <v>35</v>
      </c>
      <c r="J389" s="84"/>
      <c r="K389" s="88">
        <v>8</v>
      </c>
      <c r="L389" s="95">
        <f>(I389*تعرفه!$B$4)+(J389*تعرفه!$D$4)</f>
        <v>35385000</v>
      </c>
      <c r="M389" s="95">
        <f t="shared" ref="M389:M452" si="24">L389-(N389*0.7)</f>
        <v>27986000</v>
      </c>
      <c r="N389" s="104">
        <f>(I389*تعرفه!$B$5)+(J389*تعرفه!$D$5)</f>
        <v>10570000</v>
      </c>
      <c r="O389" s="104">
        <f t="shared" ref="O389:O452" si="25">N389*0.3</f>
        <v>3171000</v>
      </c>
      <c r="P389" s="98">
        <f>(I389*تعرفه!$B$6)+(J389*تعرفه!$D$6)</f>
        <v>35385000</v>
      </c>
      <c r="Q389" s="98">
        <f t="shared" ref="Q389:Q452" si="26">P389-(N389*0.7)</f>
        <v>27986000</v>
      </c>
      <c r="R389" s="101">
        <f>(I389*تعرفه!$B$7)+(J389*تعرفه!$D$7)</f>
        <v>35385000</v>
      </c>
      <c r="S389" s="101">
        <f t="shared" ref="S389:S452" si="27">R389-(N389*0.7)</f>
        <v>27986000</v>
      </c>
    </row>
    <row r="390" spans="1:19" ht="78.75">
      <c r="A390" s="7">
        <v>200900</v>
      </c>
      <c r="B390" s="3" t="s">
        <v>303</v>
      </c>
      <c r="C390" s="3" t="s">
        <v>525</v>
      </c>
      <c r="D390" s="3" t="s">
        <v>178</v>
      </c>
      <c r="E390" s="8"/>
      <c r="F390" s="9" t="s">
        <v>532</v>
      </c>
      <c r="G390" s="10" t="s">
        <v>533</v>
      </c>
      <c r="H390" s="84">
        <v>35</v>
      </c>
      <c r="I390" s="84">
        <v>35</v>
      </c>
      <c r="J390" s="84"/>
      <c r="K390" s="86">
        <v>7</v>
      </c>
      <c r="L390" s="95">
        <f>(I390*تعرفه!$B$4)+(J390*تعرفه!$D$4)</f>
        <v>35385000</v>
      </c>
      <c r="M390" s="95">
        <f t="shared" si="24"/>
        <v>27986000</v>
      </c>
      <c r="N390" s="104">
        <f>(I390*تعرفه!$B$5)+(J390*تعرفه!$D$5)</f>
        <v>10570000</v>
      </c>
      <c r="O390" s="104">
        <f t="shared" si="25"/>
        <v>3171000</v>
      </c>
      <c r="P390" s="98">
        <f>(I390*تعرفه!$B$6)+(J390*تعرفه!$D$6)</f>
        <v>35385000</v>
      </c>
      <c r="Q390" s="98">
        <f t="shared" si="26"/>
        <v>27986000</v>
      </c>
      <c r="R390" s="101">
        <f>(I390*تعرفه!$B$7)+(J390*تعرفه!$D$7)</f>
        <v>35385000</v>
      </c>
      <c r="S390" s="101">
        <f t="shared" si="27"/>
        <v>27986000</v>
      </c>
    </row>
    <row r="391" spans="1:19" ht="30">
      <c r="A391" s="7">
        <v>200905</v>
      </c>
      <c r="B391" s="3" t="s">
        <v>303</v>
      </c>
      <c r="C391" s="3" t="s">
        <v>525</v>
      </c>
      <c r="D391" s="3" t="s">
        <v>178</v>
      </c>
      <c r="E391" s="8"/>
      <c r="F391" s="9" t="s">
        <v>534</v>
      </c>
      <c r="G391" s="10"/>
      <c r="H391" s="84">
        <v>45</v>
      </c>
      <c r="I391" s="84">
        <v>45</v>
      </c>
      <c r="J391" s="84"/>
      <c r="K391" s="86">
        <v>8</v>
      </c>
      <c r="L391" s="95">
        <f>(I391*تعرفه!$B$4)+(J391*تعرفه!$D$4)</f>
        <v>45495000</v>
      </c>
      <c r="M391" s="95">
        <f t="shared" si="24"/>
        <v>35982000</v>
      </c>
      <c r="N391" s="104">
        <f>(I391*تعرفه!$B$5)+(J391*تعرفه!$D$5)</f>
        <v>13590000</v>
      </c>
      <c r="O391" s="104">
        <f t="shared" si="25"/>
        <v>4077000</v>
      </c>
      <c r="P391" s="98">
        <f>(I391*تعرفه!$B$6)+(J391*تعرفه!$D$6)</f>
        <v>45495000</v>
      </c>
      <c r="Q391" s="98">
        <f t="shared" si="26"/>
        <v>35982000</v>
      </c>
      <c r="R391" s="101">
        <f>(I391*تعرفه!$B$7)+(J391*تعرفه!$D$7)</f>
        <v>45495000</v>
      </c>
      <c r="S391" s="101">
        <f t="shared" si="27"/>
        <v>35982000</v>
      </c>
    </row>
    <row r="392" spans="1:19" ht="31.5">
      <c r="A392" s="7">
        <v>200910</v>
      </c>
      <c r="B392" s="3" t="s">
        <v>303</v>
      </c>
      <c r="C392" s="3" t="s">
        <v>525</v>
      </c>
      <c r="D392" s="3" t="s">
        <v>178</v>
      </c>
      <c r="E392" s="8"/>
      <c r="F392" s="9" t="s">
        <v>535</v>
      </c>
      <c r="G392" s="10" t="s">
        <v>536</v>
      </c>
      <c r="H392" s="84">
        <v>25</v>
      </c>
      <c r="I392" s="84">
        <v>25</v>
      </c>
      <c r="J392" s="84"/>
      <c r="K392" s="86">
        <v>12</v>
      </c>
      <c r="L392" s="95">
        <f>(I392*تعرفه!$B$4)+(J392*تعرفه!$D$4)</f>
        <v>25275000</v>
      </c>
      <c r="M392" s="95">
        <f t="shared" si="24"/>
        <v>19990000</v>
      </c>
      <c r="N392" s="104">
        <f>(I392*تعرفه!$B$5)+(J392*تعرفه!$D$5)</f>
        <v>7550000</v>
      </c>
      <c r="O392" s="104">
        <f t="shared" si="25"/>
        <v>2265000</v>
      </c>
      <c r="P392" s="98">
        <f>(I392*تعرفه!$B$6)+(J392*تعرفه!$D$6)</f>
        <v>25275000</v>
      </c>
      <c r="Q392" s="98">
        <f t="shared" si="26"/>
        <v>19990000</v>
      </c>
      <c r="R392" s="101">
        <f>(I392*تعرفه!$B$7)+(J392*تعرفه!$D$7)</f>
        <v>25275000</v>
      </c>
      <c r="S392" s="101">
        <f t="shared" si="27"/>
        <v>19990000</v>
      </c>
    </row>
    <row r="393" spans="1:19" ht="30">
      <c r="A393" s="11">
        <v>200915</v>
      </c>
      <c r="B393" s="3" t="s">
        <v>303</v>
      </c>
      <c r="C393" s="3" t="s">
        <v>525</v>
      </c>
      <c r="D393" s="3" t="s">
        <v>178</v>
      </c>
      <c r="E393" s="8"/>
      <c r="F393" s="14" t="s">
        <v>537</v>
      </c>
      <c r="G393" s="13"/>
      <c r="H393" s="84">
        <v>80</v>
      </c>
      <c r="I393" s="84">
        <v>80</v>
      </c>
      <c r="J393" s="84"/>
      <c r="K393" s="88">
        <v>16</v>
      </c>
      <c r="L393" s="95">
        <f>(I393*تعرفه!$B$4)+(J393*تعرفه!$D$4)</f>
        <v>80880000</v>
      </c>
      <c r="M393" s="95">
        <f t="shared" si="24"/>
        <v>63968000</v>
      </c>
      <c r="N393" s="104">
        <f>(I393*تعرفه!$B$5)+(J393*تعرفه!$D$5)</f>
        <v>24160000</v>
      </c>
      <c r="O393" s="104">
        <f t="shared" si="25"/>
        <v>7248000</v>
      </c>
      <c r="P393" s="98">
        <f>(I393*تعرفه!$B$6)+(J393*تعرفه!$D$6)</f>
        <v>80880000</v>
      </c>
      <c r="Q393" s="98">
        <f t="shared" si="26"/>
        <v>63968000</v>
      </c>
      <c r="R393" s="101">
        <f>(I393*تعرفه!$B$7)+(J393*تعرفه!$D$7)</f>
        <v>80880000</v>
      </c>
      <c r="S393" s="101">
        <f t="shared" si="27"/>
        <v>63968000</v>
      </c>
    </row>
    <row r="394" spans="1:19" ht="31.5">
      <c r="A394" s="11">
        <v>200917</v>
      </c>
      <c r="B394" s="3" t="s">
        <v>303</v>
      </c>
      <c r="C394" s="3" t="s">
        <v>525</v>
      </c>
      <c r="D394" s="3" t="s">
        <v>178</v>
      </c>
      <c r="E394" s="8"/>
      <c r="F394" s="14" t="s">
        <v>538</v>
      </c>
      <c r="G394" s="13" t="s">
        <v>539</v>
      </c>
      <c r="H394" s="84">
        <v>120</v>
      </c>
      <c r="I394" s="84">
        <v>120</v>
      </c>
      <c r="J394" s="84"/>
      <c r="K394" s="88">
        <v>16</v>
      </c>
      <c r="L394" s="95">
        <f>(I394*تعرفه!$B$4)+(J394*تعرفه!$D$4)</f>
        <v>121320000</v>
      </c>
      <c r="M394" s="95">
        <f t="shared" si="24"/>
        <v>95952000</v>
      </c>
      <c r="N394" s="104">
        <f>(I394*تعرفه!$B$5)+(J394*تعرفه!$D$5)</f>
        <v>36240000</v>
      </c>
      <c r="O394" s="104">
        <f t="shared" si="25"/>
        <v>10872000</v>
      </c>
      <c r="P394" s="98">
        <f>(I394*تعرفه!$B$6)+(J394*تعرفه!$D$6)</f>
        <v>121320000</v>
      </c>
      <c r="Q394" s="98">
        <f t="shared" si="26"/>
        <v>95952000</v>
      </c>
      <c r="R394" s="101">
        <f>(I394*تعرفه!$B$7)+(J394*تعرفه!$D$7)</f>
        <v>121320000</v>
      </c>
      <c r="S394" s="101">
        <f t="shared" si="27"/>
        <v>95952000</v>
      </c>
    </row>
    <row r="395" spans="1:19" ht="31.5">
      <c r="A395" s="11">
        <v>200918</v>
      </c>
      <c r="B395" s="3" t="s">
        <v>303</v>
      </c>
      <c r="C395" s="3" t="s">
        <v>525</v>
      </c>
      <c r="D395" s="3" t="s">
        <v>178</v>
      </c>
      <c r="E395" s="8" t="s">
        <v>131</v>
      </c>
      <c r="F395" s="14" t="s">
        <v>540</v>
      </c>
      <c r="G395" s="13"/>
      <c r="H395" s="84">
        <v>40</v>
      </c>
      <c r="I395" s="84">
        <v>40</v>
      </c>
      <c r="J395" s="84"/>
      <c r="K395" s="86">
        <v>0</v>
      </c>
      <c r="L395" s="95">
        <f>(I395*تعرفه!$B$4)+(J395*تعرفه!$D$4)</f>
        <v>40440000</v>
      </c>
      <c r="M395" s="95">
        <f t="shared" si="24"/>
        <v>31984000</v>
      </c>
      <c r="N395" s="104">
        <f>(I395*تعرفه!$B$5)+(J395*تعرفه!$D$5)</f>
        <v>12080000</v>
      </c>
      <c r="O395" s="104">
        <f t="shared" si="25"/>
        <v>3624000</v>
      </c>
      <c r="P395" s="98">
        <f>(I395*تعرفه!$B$6)+(J395*تعرفه!$D$6)</f>
        <v>40440000</v>
      </c>
      <c r="Q395" s="98">
        <f t="shared" si="26"/>
        <v>31984000</v>
      </c>
      <c r="R395" s="101">
        <f>(I395*تعرفه!$B$7)+(J395*تعرفه!$D$7)</f>
        <v>40440000</v>
      </c>
      <c r="S395" s="101">
        <f t="shared" si="27"/>
        <v>31984000</v>
      </c>
    </row>
    <row r="396" spans="1:19" ht="30">
      <c r="A396" s="7">
        <v>200920</v>
      </c>
      <c r="B396" s="3" t="s">
        <v>303</v>
      </c>
      <c r="C396" s="3" t="s">
        <v>525</v>
      </c>
      <c r="D396" s="3" t="s">
        <v>411</v>
      </c>
      <c r="E396" s="8"/>
      <c r="F396" s="9" t="s">
        <v>541</v>
      </c>
      <c r="G396" s="10"/>
      <c r="H396" s="84">
        <v>39</v>
      </c>
      <c r="I396" s="84">
        <v>39</v>
      </c>
      <c r="J396" s="84"/>
      <c r="K396" s="86">
        <v>12</v>
      </c>
      <c r="L396" s="95">
        <f>(I396*تعرفه!$B$4)+(J396*تعرفه!$D$4)</f>
        <v>39429000</v>
      </c>
      <c r="M396" s="95">
        <f t="shared" si="24"/>
        <v>31184400</v>
      </c>
      <c r="N396" s="104">
        <f>(I396*تعرفه!$B$5)+(J396*تعرفه!$D$5)</f>
        <v>11778000</v>
      </c>
      <c r="O396" s="104">
        <f t="shared" si="25"/>
        <v>3533400</v>
      </c>
      <c r="P396" s="98">
        <f>(I396*تعرفه!$B$6)+(J396*تعرفه!$D$6)</f>
        <v>39429000</v>
      </c>
      <c r="Q396" s="98">
        <f t="shared" si="26"/>
        <v>31184400</v>
      </c>
      <c r="R396" s="101">
        <f>(I396*تعرفه!$B$7)+(J396*تعرفه!$D$7)</f>
        <v>39429000</v>
      </c>
      <c r="S396" s="101">
        <f t="shared" si="27"/>
        <v>31184400</v>
      </c>
    </row>
    <row r="397" spans="1:19" ht="31.5">
      <c r="A397" s="7">
        <v>200925</v>
      </c>
      <c r="B397" s="3" t="s">
        <v>303</v>
      </c>
      <c r="C397" s="3" t="s">
        <v>525</v>
      </c>
      <c r="D397" s="3" t="s">
        <v>411</v>
      </c>
      <c r="E397" s="8"/>
      <c r="F397" s="9" t="s">
        <v>542</v>
      </c>
      <c r="G397" s="10"/>
      <c r="H397" s="84">
        <v>14.4</v>
      </c>
      <c r="I397" s="84">
        <v>14.4</v>
      </c>
      <c r="J397" s="84"/>
      <c r="K397" s="86">
        <v>5</v>
      </c>
      <c r="L397" s="95">
        <f>(I397*تعرفه!$B$4)+(J397*تعرفه!$D$4)</f>
        <v>14558400</v>
      </c>
      <c r="M397" s="95">
        <f t="shared" si="24"/>
        <v>11514240</v>
      </c>
      <c r="N397" s="104">
        <f>(I397*تعرفه!$B$5)+(J397*تعرفه!$D$5)</f>
        <v>4348800</v>
      </c>
      <c r="O397" s="104">
        <f t="shared" si="25"/>
        <v>1304640</v>
      </c>
      <c r="P397" s="98">
        <f>(I397*تعرفه!$B$6)+(J397*تعرفه!$D$6)</f>
        <v>14558400</v>
      </c>
      <c r="Q397" s="98">
        <f t="shared" si="26"/>
        <v>11514240</v>
      </c>
      <c r="R397" s="101">
        <f>(I397*تعرفه!$B$7)+(J397*تعرفه!$D$7)</f>
        <v>14558400</v>
      </c>
      <c r="S397" s="101">
        <f t="shared" si="27"/>
        <v>11514240</v>
      </c>
    </row>
    <row r="398" spans="1:19" ht="30">
      <c r="A398" s="7">
        <v>200930</v>
      </c>
      <c r="B398" s="3" t="s">
        <v>303</v>
      </c>
      <c r="C398" s="3" t="s">
        <v>525</v>
      </c>
      <c r="D398" s="3" t="s">
        <v>411</v>
      </c>
      <c r="E398" s="8"/>
      <c r="F398" s="9" t="s">
        <v>543</v>
      </c>
      <c r="G398" s="10"/>
      <c r="H398" s="84">
        <v>23.2</v>
      </c>
      <c r="I398" s="84">
        <v>23.2</v>
      </c>
      <c r="J398" s="84"/>
      <c r="K398" s="86">
        <v>6</v>
      </c>
      <c r="L398" s="95">
        <f>(I398*تعرفه!$B$4)+(J398*تعرفه!$D$4)</f>
        <v>23455200</v>
      </c>
      <c r="M398" s="95">
        <f t="shared" si="24"/>
        <v>18550720</v>
      </c>
      <c r="N398" s="104">
        <f>(I398*تعرفه!$B$5)+(J398*تعرفه!$D$5)</f>
        <v>7006400</v>
      </c>
      <c r="O398" s="104">
        <f t="shared" si="25"/>
        <v>2101920</v>
      </c>
      <c r="P398" s="98">
        <f>(I398*تعرفه!$B$6)+(J398*تعرفه!$D$6)</f>
        <v>23455200</v>
      </c>
      <c r="Q398" s="98">
        <f t="shared" si="26"/>
        <v>18550720</v>
      </c>
      <c r="R398" s="101">
        <f>(I398*تعرفه!$B$7)+(J398*تعرفه!$D$7)</f>
        <v>23455200</v>
      </c>
      <c r="S398" s="101">
        <f t="shared" si="27"/>
        <v>18550720</v>
      </c>
    </row>
    <row r="399" spans="1:19" ht="47.25">
      <c r="A399" s="11">
        <v>200935</v>
      </c>
      <c r="B399" s="3" t="s">
        <v>303</v>
      </c>
      <c r="C399" s="3" t="s">
        <v>525</v>
      </c>
      <c r="D399" s="3" t="s">
        <v>411</v>
      </c>
      <c r="E399" s="8"/>
      <c r="F399" s="14" t="s">
        <v>544</v>
      </c>
      <c r="G399" s="13" t="s">
        <v>545</v>
      </c>
      <c r="H399" s="84">
        <v>25</v>
      </c>
      <c r="I399" s="84">
        <v>25</v>
      </c>
      <c r="J399" s="84"/>
      <c r="K399" s="88">
        <v>5</v>
      </c>
      <c r="L399" s="95">
        <f>(I399*تعرفه!$B$4)+(J399*تعرفه!$D$4)</f>
        <v>25275000</v>
      </c>
      <c r="M399" s="95">
        <f t="shared" si="24"/>
        <v>19990000</v>
      </c>
      <c r="N399" s="104">
        <f>(I399*تعرفه!$B$5)+(J399*تعرفه!$D$5)</f>
        <v>7550000</v>
      </c>
      <c r="O399" s="104">
        <f t="shared" si="25"/>
        <v>2265000</v>
      </c>
      <c r="P399" s="98">
        <f>(I399*تعرفه!$B$6)+(J399*تعرفه!$D$6)</f>
        <v>25275000</v>
      </c>
      <c r="Q399" s="98">
        <f t="shared" si="26"/>
        <v>19990000</v>
      </c>
      <c r="R399" s="101">
        <f>(I399*تعرفه!$B$7)+(J399*تعرفه!$D$7)</f>
        <v>25275000</v>
      </c>
      <c r="S399" s="101">
        <f t="shared" si="27"/>
        <v>19990000</v>
      </c>
    </row>
    <row r="400" spans="1:19" ht="47.25">
      <c r="A400" s="11">
        <v>200936</v>
      </c>
      <c r="B400" s="3" t="s">
        <v>303</v>
      </c>
      <c r="C400" s="3" t="s">
        <v>525</v>
      </c>
      <c r="D400" s="3" t="s">
        <v>411</v>
      </c>
      <c r="E400" s="8"/>
      <c r="F400" s="14" t="s">
        <v>546</v>
      </c>
      <c r="G400" s="13"/>
      <c r="H400" s="84">
        <v>45</v>
      </c>
      <c r="I400" s="84">
        <v>45</v>
      </c>
      <c r="J400" s="84"/>
      <c r="K400" s="88">
        <v>5</v>
      </c>
      <c r="L400" s="95">
        <f>(I400*تعرفه!$B$4)+(J400*تعرفه!$D$4)</f>
        <v>45495000</v>
      </c>
      <c r="M400" s="95">
        <f t="shared" si="24"/>
        <v>35982000</v>
      </c>
      <c r="N400" s="104">
        <f>(I400*تعرفه!$B$5)+(J400*تعرفه!$D$5)</f>
        <v>13590000</v>
      </c>
      <c r="O400" s="104">
        <f t="shared" si="25"/>
        <v>4077000</v>
      </c>
      <c r="P400" s="98">
        <f>(I400*تعرفه!$B$6)+(J400*تعرفه!$D$6)</f>
        <v>45495000</v>
      </c>
      <c r="Q400" s="98">
        <f t="shared" si="26"/>
        <v>35982000</v>
      </c>
      <c r="R400" s="101">
        <f>(I400*تعرفه!$B$7)+(J400*تعرفه!$D$7)</f>
        <v>45495000</v>
      </c>
      <c r="S400" s="101">
        <f t="shared" si="27"/>
        <v>35982000</v>
      </c>
    </row>
    <row r="401" spans="1:19" ht="31.5">
      <c r="A401" s="11">
        <v>200940</v>
      </c>
      <c r="B401" s="3" t="s">
        <v>303</v>
      </c>
      <c r="C401" s="3" t="s">
        <v>525</v>
      </c>
      <c r="D401" s="3" t="s">
        <v>411</v>
      </c>
      <c r="E401" s="8"/>
      <c r="F401" s="14" t="s">
        <v>547</v>
      </c>
      <c r="G401" s="13"/>
      <c r="H401" s="84">
        <v>65</v>
      </c>
      <c r="I401" s="84">
        <v>65</v>
      </c>
      <c r="J401" s="84"/>
      <c r="K401" s="88">
        <v>12</v>
      </c>
      <c r="L401" s="95">
        <f>(I401*تعرفه!$B$4)+(J401*تعرفه!$D$4)</f>
        <v>65715000</v>
      </c>
      <c r="M401" s="95">
        <f t="shared" si="24"/>
        <v>51974000</v>
      </c>
      <c r="N401" s="104">
        <f>(I401*تعرفه!$B$5)+(J401*تعرفه!$D$5)</f>
        <v>19630000</v>
      </c>
      <c r="O401" s="104">
        <f t="shared" si="25"/>
        <v>5889000</v>
      </c>
      <c r="P401" s="98">
        <f>(I401*تعرفه!$B$6)+(J401*تعرفه!$D$6)</f>
        <v>65715000</v>
      </c>
      <c r="Q401" s="98">
        <f t="shared" si="26"/>
        <v>51974000</v>
      </c>
      <c r="R401" s="101">
        <f>(I401*تعرفه!$B$7)+(J401*تعرفه!$D$7)</f>
        <v>65715000</v>
      </c>
      <c r="S401" s="101">
        <f t="shared" si="27"/>
        <v>51974000</v>
      </c>
    </row>
    <row r="402" spans="1:19" ht="31.5">
      <c r="A402" s="7">
        <v>200945</v>
      </c>
      <c r="B402" s="3" t="s">
        <v>303</v>
      </c>
      <c r="C402" s="3" t="s">
        <v>525</v>
      </c>
      <c r="D402" s="3" t="s">
        <v>411</v>
      </c>
      <c r="E402" s="8"/>
      <c r="F402" s="9" t="s">
        <v>548</v>
      </c>
      <c r="G402" s="10"/>
      <c r="H402" s="84">
        <v>29.9</v>
      </c>
      <c r="I402" s="84">
        <v>29.9</v>
      </c>
      <c r="J402" s="84"/>
      <c r="K402" s="86">
        <v>10</v>
      </c>
      <c r="L402" s="95">
        <f>(I402*تعرفه!$B$4)+(J402*تعرفه!$D$4)</f>
        <v>30228900</v>
      </c>
      <c r="M402" s="95">
        <f t="shared" si="24"/>
        <v>23908040</v>
      </c>
      <c r="N402" s="104">
        <f>(I402*تعرفه!$B$5)+(J402*تعرفه!$D$5)</f>
        <v>9029800</v>
      </c>
      <c r="O402" s="104">
        <f t="shared" si="25"/>
        <v>2708940</v>
      </c>
      <c r="P402" s="98">
        <f>(I402*تعرفه!$B$6)+(J402*تعرفه!$D$6)</f>
        <v>30228900</v>
      </c>
      <c r="Q402" s="98">
        <f t="shared" si="26"/>
        <v>23908040</v>
      </c>
      <c r="R402" s="101">
        <f>(I402*تعرفه!$B$7)+(J402*تعرفه!$D$7)</f>
        <v>30228900</v>
      </c>
      <c r="S402" s="101">
        <f t="shared" si="27"/>
        <v>23908040</v>
      </c>
    </row>
    <row r="403" spans="1:19" ht="30">
      <c r="A403" s="7">
        <v>200950</v>
      </c>
      <c r="B403" s="3" t="s">
        <v>303</v>
      </c>
      <c r="C403" s="3" t="s">
        <v>525</v>
      </c>
      <c r="D403" s="3" t="s">
        <v>482</v>
      </c>
      <c r="E403" s="8"/>
      <c r="F403" s="9" t="s">
        <v>549</v>
      </c>
      <c r="G403" s="10"/>
      <c r="H403" s="84">
        <v>4</v>
      </c>
      <c r="I403" s="84">
        <v>4</v>
      </c>
      <c r="J403" s="84"/>
      <c r="K403" s="86">
        <v>0</v>
      </c>
      <c r="L403" s="95">
        <f>(I403*تعرفه!$B$4)+(J403*تعرفه!$D$4)</f>
        <v>4044000</v>
      </c>
      <c r="M403" s="95">
        <f t="shared" si="24"/>
        <v>3198400</v>
      </c>
      <c r="N403" s="104">
        <f>(I403*تعرفه!$B$5)+(J403*تعرفه!$D$5)</f>
        <v>1208000</v>
      </c>
      <c r="O403" s="104">
        <f t="shared" si="25"/>
        <v>362400</v>
      </c>
      <c r="P403" s="98">
        <f>(I403*تعرفه!$B$6)+(J403*تعرفه!$D$6)</f>
        <v>4044000</v>
      </c>
      <c r="Q403" s="98">
        <f t="shared" si="26"/>
        <v>3198400</v>
      </c>
      <c r="R403" s="101">
        <f>(I403*تعرفه!$B$7)+(J403*تعرفه!$D$7)</f>
        <v>4044000</v>
      </c>
      <c r="S403" s="101">
        <f t="shared" si="27"/>
        <v>3198400</v>
      </c>
    </row>
    <row r="404" spans="1:19" ht="31.5">
      <c r="A404" s="7">
        <v>200955</v>
      </c>
      <c r="B404" s="3" t="s">
        <v>303</v>
      </c>
      <c r="C404" s="3" t="s">
        <v>525</v>
      </c>
      <c r="D404" s="3" t="s">
        <v>482</v>
      </c>
      <c r="E404" s="8"/>
      <c r="F404" s="9" t="s">
        <v>550</v>
      </c>
      <c r="G404" s="10"/>
      <c r="H404" s="84">
        <v>10.4</v>
      </c>
      <c r="I404" s="84">
        <v>10.4</v>
      </c>
      <c r="J404" s="84"/>
      <c r="K404" s="86">
        <v>7</v>
      </c>
      <c r="L404" s="95">
        <f>(I404*تعرفه!$B$4)+(J404*تعرفه!$D$4)</f>
        <v>10514400</v>
      </c>
      <c r="M404" s="95">
        <f t="shared" si="24"/>
        <v>8315840</v>
      </c>
      <c r="N404" s="104">
        <f>(I404*تعرفه!$B$5)+(J404*تعرفه!$D$5)</f>
        <v>3140800</v>
      </c>
      <c r="O404" s="104">
        <f t="shared" si="25"/>
        <v>942240</v>
      </c>
      <c r="P404" s="98">
        <f>(I404*تعرفه!$B$6)+(J404*تعرفه!$D$6)</f>
        <v>10514400</v>
      </c>
      <c r="Q404" s="98">
        <f t="shared" si="26"/>
        <v>8315840</v>
      </c>
      <c r="R404" s="101">
        <f>(I404*تعرفه!$B$7)+(J404*تعرفه!$D$7)</f>
        <v>10514400</v>
      </c>
      <c r="S404" s="101">
        <f t="shared" si="27"/>
        <v>8315840</v>
      </c>
    </row>
    <row r="405" spans="1:19" ht="31.5">
      <c r="A405" s="11">
        <v>200960</v>
      </c>
      <c r="B405" s="3" t="s">
        <v>303</v>
      </c>
      <c r="C405" s="3" t="s">
        <v>525</v>
      </c>
      <c r="D405" s="3" t="s">
        <v>482</v>
      </c>
      <c r="E405" s="8"/>
      <c r="F405" s="14" t="s">
        <v>551</v>
      </c>
      <c r="G405" s="13" t="s">
        <v>552</v>
      </c>
      <c r="H405" s="84">
        <v>20</v>
      </c>
      <c r="I405" s="84">
        <v>20</v>
      </c>
      <c r="J405" s="84"/>
      <c r="K405" s="88">
        <v>7</v>
      </c>
      <c r="L405" s="95">
        <f>(I405*تعرفه!$B$4)+(J405*تعرفه!$D$4)</f>
        <v>20220000</v>
      </c>
      <c r="M405" s="95">
        <f t="shared" si="24"/>
        <v>15992000</v>
      </c>
      <c r="N405" s="104">
        <f>(I405*تعرفه!$B$5)+(J405*تعرفه!$D$5)</f>
        <v>6040000</v>
      </c>
      <c r="O405" s="104">
        <f t="shared" si="25"/>
        <v>1812000</v>
      </c>
      <c r="P405" s="98">
        <f>(I405*تعرفه!$B$6)+(J405*تعرفه!$D$6)</f>
        <v>20220000</v>
      </c>
      <c r="Q405" s="98">
        <f t="shared" si="26"/>
        <v>15992000</v>
      </c>
      <c r="R405" s="101">
        <f>(I405*تعرفه!$B$7)+(J405*تعرفه!$D$7)</f>
        <v>20220000</v>
      </c>
      <c r="S405" s="101">
        <f t="shared" si="27"/>
        <v>15992000</v>
      </c>
    </row>
    <row r="406" spans="1:19" ht="31.5">
      <c r="A406" s="7">
        <v>200965</v>
      </c>
      <c r="B406" s="3" t="s">
        <v>303</v>
      </c>
      <c r="C406" s="3" t="s">
        <v>553</v>
      </c>
      <c r="D406" s="3" t="s">
        <v>178</v>
      </c>
      <c r="E406" s="8" t="s">
        <v>27</v>
      </c>
      <c r="F406" s="9" t="s">
        <v>554</v>
      </c>
      <c r="G406" s="10" t="s">
        <v>555</v>
      </c>
      <c r="H406" s="84">
        <v>4.4000000000000004</v>
      </c>
      <c r="I406" s="84">
        <v>4.4000000000000004</v>
      </c>
      <c r="J406" s="84"/>
      <c r="K406" s="86">
        <v>0</v>
      </c>
      <c r="L406" s="95">
        <f>(I406*تعرفه!$C$4)+(J406*تعرفه!$E$4)</f>
        <v>2499200</v>
      </c>
      <c r="M406" s="95">
        <f t="shared" si="24"/>
        <v>1569040</v>
      </c>
      <c r="N406" s="104">
        <f>(I406*تعرفه!$C$5)+(J406*تعرفه!$E$5)</f>
        <v>1328800</v>
      </c>
      <c r="O406" s="104">
        <f t="shared" si="25"/>
        <v>398640</v>
      </c>
      <c r="P406" s="98">
        <f>(I406*تعرفه!$C$6)+(J406*تعرفه!$E$6)</f>
        <v>2499200</v>
      </c>
      <c r="Q406" s="98">
        <f t="shared" si="26"/>
        <v>1569040</v>
      </c>
      <c r="R406" s="101">
        <f>(I406*تعرفه!$C$7)+(J406*تعرفه!$E$7)</f>
        <v>2499200</v>
      </c>
      <c r="S406" s="101">
        <f t="shared" si="27"/>
        <v>1569040</v>
      </c>
    </row>
    <row r="407" spans="1:19" ht="30">
      <c r="A407" s="7">
        <v>200970</v>
      </c>
      <c r="B407" s="3" t="s">
        <v>303</v>
      </c>
      <c r="C407" s="3" t="s">
        <v>553</v>
      </c>
      <c r="D407" s="3" t="s">
        <v>178</v>
      </c>
      <c r="E407" s="8"/>
      <c r="F407" s="9" t="s">
        <v>556</v>
      </c>
      <c r="G407" s="10"/>
      <c r="H407" s="84">
        <v>10</v>
      </c>
      <c r="I407" s="84">
        <v>10</v>
      </c>
      <c r="J407" s="84"/>
      <c r="K407" s="86">
        <v>5</v>
      </c>
      <c r="L407" s="95">
        <f>(I407*تعرفه!$B$4)+(J407*تعرفه!$D$4)</f>
        <v>10110000</v>
      </c>
      <c r="M407" s="95">
        <f t="shared" si="24"/>
        <v>7996000</v>
      </c>
      <c r="N407" s="104">
        <f>(I407*تعرفه!$B$5)+(J407*تعرفه!$D$5)</f>
        <v>3020000</v>
      </c>
      <c r="O407" s="104">
        <f t="shared" si="25"/>
        <v>906000</v>
      </c>
      <c r="P407" s="98">
        <f>(I407*تعرفه!$B$6)+(J407*تعرفه!$D$6)</f>
        <v>10110000</v>
      </c>
      <c r="Q407" s="98">
        <f t="shared" si="26"/>
        <v>7996000</v>
      </c>
      <c r="R407" s="101">
        <f>(I407*تعرفه!$B$7)+(J407*تعرفه!$D$7)</f>
        <v>10110000</v>
      </c>
      <c r="S407" s="101">
        <f t="shared" si="27"/>
        <v>7996000</v>
      </c>
    </row>
    <row r="408" spans="1:19" ht="31.5">
      <c r="A408" s="7">
        <v>200971</v>
      </c>
      <c r="B408" s="3" t="s">
        <v>303</v>
      </c>
      <c r="C408" s="3" t="s">
        <v>553</v>
      </c>
      <c r="D408" s="3" t="s">
        <v>178</v>
      </c>
      <c r="E408" s="8"/>
      <c r="F408" s="9" t="s">
        <v>557</v>
      </c>
      <c r="G408" s="10"/>
      <c r="H408" s="84">
        <v>14</v>
      </c>
      <c r="I408" s="84">
        <v>14</v>
      </c>
      <c r="J408" s="84"/>
      <c r="K408" s="86" t="s">
        <v>126</v>
      </c>
      <c r="L408" s="95">
        <f>(I408*تعرفه!$B$4)+(J408*تعرفه!$D$4)</f>
        <v>14154000</v>
      </c>
      <c r="M408" s="95">
        <f t="shared" si="24"/>
        <v>11194400</v>
      </c>
      <c r="N408" s="104">
        <f>(I408*تعرفه!$B$5)+(J408*تعرفه!$D$5)</f>
        <v>4228000</v>
      </c>
      <c r="O408" s="104">
        <f t="shared" si="25"/>
        <v>1268400</v>
      </c>
      <c r="P408" s="98">
        <f>(I408*تعرفه!$B$6)+(J408*تعرفه!$D$6)</f>
        <v>14154000</v>
      </c>
      <c r="Q408" s="98">
        <f t="shared" si="26"/>
        <v>11194400</v>
      </c>
      <c r="R408" s="101">
        <f>(I408*تعرفه!$B$7)+(J408*تعرفه!$D$7)</f>
        <v>14154000</v>
      </c>
      <c r="S408" s="101">
        <f t="shared" si="27"/>
        <v>11194400</v>
      </c>
    </row>
    <row r="409" spans="1:19" ht="31.5">
      <c r="A409" s="7">
        <v>200975</v>
      </c>
      <c r="B409" s="3" t="s">
        <v>303</v>
      </c>
      <c r="C409" s="3" t="s">
        <v>553</v>
      </c>
      <c r="D409" s="3" t="s">
        <v>178</v>
      </c>
      <c r="E409" s="8"/>
      <c r="F409" s="9" t="s">
        <v>558</v>
      </c>
      <c r="G409" s="10"/>
      <c r="H409" s="84">
        <v>33.6</v>
      </c>
      <c r="I409" s="84">
        <v>33.6</v>
      </c>
      <c r="J409" s="84"/>
      <c r="K409" s="86">
        <v>10</v>
      </c>
      <c r="L409" s="95">
        <f>(I409*تعرفه!$B$4)+(J409*تعرفه!$D$4)</f>
        <v>33969600</v>
      </c>
      <c r="M409" s="95">
        <f t="shared" si="24"/>
        <v>26866560</v>
      </c>
      <c r="N409" s="104">
        <f>(I409*تعرفه!$B$5)+(J409*تعرفه!$D$5)</f>
        <v>10147200</v>
      </c>
      <c r="O409" s="104">
        <f t="shared" si="25"/>
        <v>3044160</v>
      </c>
      <c r="P409" s="98">
        <f>(I409*تعرفه!$B$6)+(J409*تعرفه!$D$6)</f>
        <v>33969600</v>
      </c>
      <c r="Q409" s="98">
        <f t="shared" si="26"/>
        <v>26866560</v>
      </c>
      <c r="R409" s="101">
        <f>(I409*تعرفه!$B$7)+(J409*تعرفه!$D$7)</f>
        <v>33969600</v>
      </c>
      <c r="S409" s="101">
        <f t="shared" si="27"/>
        <v>26866560</v>
      </c>
    </row>
    <row r="410" spans="1:19" ht="63">
      <c r="A410" s="11">
        <v>200980</v>
      </c>
      <c r="B410" s="3" t="s">
        <v>303</v>
      </c>
      <c r="C410" s="3" t="s">
        <v>553</v>
      </c>
      <c r="D410" s="3" t="s">
        <v>178</v>
      </c>
      <c r="E410" s="8"/>
      <c r="F410" s="14" t="s">
        <v>559</v>
      </c>
      <c r="G410" s="13"/>
      <c r="H410" s="84">
        <v>38.5</v>
      </c>
      <c r="I410" s="84">
        <v>38.5</v>
      </c>
      <c r="J410" s="84"/>
      <c r="K410" s="88">
        <v>13</v>
      </c>
      <c r="L410" s="95">
        <f>(I410*تعرفه!$B$4)+(J410*تعرفه!$D$4)</f>
        <v>38923500</v>
      </c>
      <c r="M410" s="95">
        <f t="shared" si="24"/>
        <v>30784600</v>
      </c>
      <c r="N410" s="104">
        <f>(I410*تعرفه!$B$5)+(J410*تعرفه!$D$5)</f>
        <v>11627000</v>
      </c>
      <c r="O410" s="104">
        <f t="shared" si="25"/>
        <v>3488100</v>
      </c>
      <c r="P410" s="98">
        <f>(I410*تعرفه!$B$6)+(J410*تعرفه!$D$6)</f>
        <v>38923500</v>
      </c>
      <c r="Q410" s="98">
        <f t="shared" si="26"/>
        <v>30784600</v>
      </c>
      <c r="R410" s="101">
        <f>(I410*تعرفه!$B$7)+(J410*تعرفه!$D$7)</f>
        <v>38923500</v>
      </c>
      <c r="S410" s="101">
        <f t="shared" si="27"/>
        <v>30784600</v>
      </c>
    </row>
    <row r="411" spans="1:19" ht="30">
      <c r="A411" s="11">
        <v>200985</v>
      </c>
      <c r="B411" s="3" t="s">
        <v>303</v>
      </c>
      <c r="C411" s="3" t="s">
        <v>553</v>
      </c>
      <c r="D411" s="3" t="s">
        <v>178</v>
      </c>
      <c r="E411" s="8" t="s">
        <v>131</v>
      </c>
      <c r="F411" s="14" t="s">
        <v>560</v>
      </c>
      <c r="G411" s="13"/>
      <c r="H411" s="84">
        <v>8</v>
      </c>
      <c r="I411" s="84">
        <v>8</v>
      </c>
      <c r="J411" s="84"/>
      <c r="K411" s="86">
        <v>0</v>
      </c>
      <c r="L411" s="95">
        <f>(I411*تعرفه!$B$4)+(J411*تعرفه!$D$4)</f>
        <v>8088000</v>
      </c>
      <c r="M411" s="95">
        <f t="shared" si="24"/>
        <v>6396800</v>
      </c>
      <c r="N411" s="104">
        <f>(I411*تعرفه!$B$5)+(J411*تعرفه!$D$5)</f>
        <v>2416000</v>
      </c>
      <c r="O411" s="104">
        <f t="shared" si="25"/>
        <v>724800</v>
      </c>
      <c r="P411" s="98">
        <f>(I411*تعرفه!$B$6)+(J411*تعرفه!$D$6)</f>
        <v>8088000</v>
      </c>
      <c r="Q411" s="98">
        <f t="shared" si="26"/>
        <v>6396800</v>
      </c>
      <c r="R411" s="101">
        <f>(I411*تعرفه!$B$7)+(J411*تعرفه!$D$7)</f>
        <v>8088000</v>
      </c>
      <c r="S411" s="101">
        <f t="shared" si="27"/>
        <v>6396800</v>
      </c>
    </row>
    <row r="412" spans="1:19" ht="47.25">
      <c r="A412" s="11">
        <v>200990</v>
      </c>
      <c r="B412" s="3" t="s">
        <v>303</v>
      </c>
      <c r="C412" s="3" t="s">
        <v>553</v>
      </c>
      <c r="D412" s="3" t="s">
        <v>178</v>
      </c>
      <c r="E412" s="8"/>
      <c r="F412" s="14" t="s">
        <v>561</v>
      </c>
      <c r="G412" s="13"/>
      <c r="H412" s="84">
        <v>50</v>
      </c>
      <c r="I412" s="84">
        <v>50</v>
      </c>
      <c r="J412" s="84"/>
      <c r="K412" s="88">
        <v>13</v>
      </c>
      <c r="L412" s="95">
        <f>(I412*تعرفه!$B$4)+(J412*تعرفه!$D$4)</f>
        <v>50550000</v>
      </c>
      <c r="M412" s="95">
        <f t="shared" si="24"/>
        <v>39980000</v>
      </c>
      <c r="N412" s="104">
        <f>(I412*تعرفه!$B$5)+(J412*تعرفه!$D$5)</f>
        <v>15100000</v>
      </c>
      <c r="O412" s="104">
        <f t="shared" si="25"/>
        <v>4530000</v>
      </c>
      <c r="P412" s="98">
        <f>(I412*تعرفه!$B$6)+(J412*تعرفه!$D$6)</f>
        <v>50550000</v>
      </c>
      <c r="Q412" s="98">
        <f t="shared" si="26"/>
        <v>39980000</v>
      </c>
      <c r="R412" s="101">
        <f>(I412*تعرفه!$B$7)+(J412*تعرفه!$D$7)</f>
        <v>50550000</v>
      </c>
      <c r="S412" s="101">
        <f t="shared" si="27"/>
        <v>39980000</v>
      </c>
    </row>
    <row r="413" spans="1:19" ht="63">
      <c r="A413" s="11">
        <v>200995</v>
      </c>
      <c r="B413" s="3" t="s">
        <v>303</v>
      </c>
      <c r="C413" s="3" t="s">
        <v>553</v>
      </c>
      <c r="D413" s="3" t="s">
        <v>178</v>
      </c>
      <c r="E413" s="8" t="s">
        <v>131</v>
      </c>
      <c r="F413" s="14" t="s">
        <v>562</v>
      </c>
      <c r="G413" s="13"/>
      <c r="H413" s="84">
        <v>8</v>
      </c>
      <c r="I413" s="84">
        <v>8</v>
      </c>
      <c r="J413" s="84"/>
      <c r="K413" s="86">
        <v>0</v>
      </c>
      <c r="L413" s="95">
        <f>(I413*تعرفه!$B$4)+(J413*تعرفه!$D$4)</f>
        <v>8088000</v>
      </c>
      <c r="M413" s="95">
        <f t="shared" si="24"/>
        <v>6396800</v>
      </c>
      <c r="N413" s="104">
        <f>(I413*تعرفه!$B$5)+(J413*تعرفه!$D$5)</f>
        <v>2416000</v>
      </c>
      <c r="O413" s="104">
        <f t="shared" si="25"/>
        <v>724800</v>
      </c>
      <c r="P413" s="98">
        <f>(I413*تعرفه!$B$6)+(J413*تعرفه!$D$6)</f>
        <v>8088000</v>
      </c>
      <c r="Q413" s="98">
        <f t="shared" si="26"/>
        <v>6396800</v>
      </c>
      <c r="R413" s="101">
        <f>(I413*تعرفه!$B$7)+(J413*تعرفه!$D$7)</f>
        <v>8088000</v>
      </c>
      <c r="S413" s="101">
        <f t="shared" si="27"/>
        <v>6396800</v>
      </c>
    </row>
    <row r="414" spans="1:19" ht="31.5">
      <c r="A414" s="11">
        <v>200996</v>
      </c>
      <c r="B414" s="3" t="s">
        <v>303</v>
      </c>
      <c r="C414" s="3" t="s">
        <v>553</v>
      </c>
      <c r="D414" s="3" t="s">
        <v>178</v>
      </c>
      <c r="E414" s="8"/>
      <c r="F414" s="14" t="s">
        <v>563</v>
      </c>
      <c r="G414" s="13"/>
      <c r="H414" s="84">
        <v>90</v>
      </c>
      <c r="I414" s="84">
        <v>90</v>
      </c>
      <c r="J414" s="84"/>
      <c r="K414" s="88">
        <v>15</v>
      </c>
      <c r="L414" s="95">
        <f>(I414*تعرفه!$B$4)+(J414*تعرفه!$D$4)</f>
        <v>90990000</v>
      </c>
      <c r="M414" s="95">
        <f t="shared" si="24"/>
        <v>71964000</v>
      </c>
      <c r="N414" s="104">
        <f>(I414*تعرفه!$B$5)+(J414*تعرفه!$D$5)</f>
        <v>27180000</v>
      </c>
      <c r="O414" s="104">
        <f t="shared" si="25"/>
        <v>8154000</v>
      </c>
      <c r="P414" s="98">
        <f>(I414*تعرفه!$B$6)+(J414*تعرفه!$D$6)</f>
        <v>90990000</v>
      </c>
      <c r="Q414" s="98">
        <f t="shared" si="26"/>
        <v>71964000</v>
      </c>
      <c r="R414" s="101">
        <f>(I414*تعرفه!$B$7)+(J414*تعرفه!$D$7)</f>
        <v>90990000</v>
      </c>
      <c r="S414" s="101">
        <f t="shared" si="27"/>
        <v>71964000</v>
      </c>
    </row>
    <row r="415" spans="1:19" ht="31.5">
      <c r="A415" s="11">
        <v>200997</v>
      </c>
      <c r="B415" s="3" t="s">
        <v>303</v>
      </c>
      <c r="C415" s="3" t="s">
        <v>553</v>
      </c>
      <c r="D415" s="3" t="s">
        <v>178</v>
      </c>
      <c r="E415" s="8"/>
      <c r="F415" s="14" t="s">
        <v>564</v>
      </c>
      <c r="G415" s="13"/>
      <c r="H415" s="84">
        <v>130</v>
      </c>
      <c r="I415" s="84">
        <v>130</v>
      </c>
      <c r="J415" s="84"/>
      <c r="K415" s="88">
        <v>20</v>
      </c>
      <c r="L415" s="95">
        <f>(I415*تعرفه!$B$4)+(J415*تعرفه!$D$4)</f>
        <v>131430000</v>
      </c>
      <c r="M415" s="95">
        <f t="shared" si="24"/>
        <v>103948000</v>
      </c>
      <c r="N415" s="104">
        <f>(I415*تعرفه!$B$5)+(J415*تعرفه!$D$5)</f>
        <v>39260000</v>
      </c>
      <c r="O415" s="104">
        <f t="shared" si="25"/>
        <v>11778000</v>
      </c>
      <c r="P415" s="98">
        <f>(I415*تعرفه!$B$6)+(J415*تعرفه!$D$6)</f>
        <v>131430000</v>
      </c>
      <c r="Q415" s="98">
        <f t="shared" si="26"/>
        <v>103948000</v>
      </c>
      <c r="R415" s="101">
        <f>(I415*تعرفه!$B$7)+(J415*تعرفه!$D$7)</f>
        <v>131430000</v>
      </c>
      <c r="S415" s="101">
        <f t="shared" si="27"/>
        <v>103948000</v>
      </c>
    </row>
    <row r="416" spans="1:19" ht="47.25">
      <c r="A416" s="11">
        <v>200998</v>
      </c>
      <c r="B416" s="3" t="s">
        <v>303</v>
      </c>
      <c r="C416" s="3" t="s">
        <v>565</v>
      </c>
      <c r="D416" s="3" t="s">
        <v>566</v>
      </c>
      <c r="E416" s="8"/>
      <c r="F416" s="14" t="s">
        <v>567</v>
      </c>
      <c r="G416" s="13"/>
      <c r="H416" s="84">
        <v>155</v>
      </c>
      <c r="I416" s="84">
        <v>155</v>
      </c>
      <c r="J416" s="84"/>
      <c r="K416" s="88">
        <v>20</v>
      </c>
      <c r="L416" s="95">
        <f>(I416*تعرفه!$B$4)+(J416*تعرفه!$D$4)</f>
        <v>156705000</v>
      </c>
      <c r="M416" s="95">
        <f t="shared" si="24"/>
        <v>123938000</v>
      </c>
      <c r="N416" s="104">
        <f>(I416*تعرفه!$B$5)+(J416*تعرفه!$D$5)</f>
        <v>46810000</v>
      </c>
      <c r="O416" s="104">
        <f t="shared" si="25"/>
        <v>14043000</v>
      </c>
      <c r="P416" s="98">
        <f>(I416*تعرفه!$B$6)+(J416*تعرفه!$D$6)</f>
        <v>156705000</v>
      </c>
      <c r="Q416" s="98">
        <f t="shared" si="26"/>
        <v>123938000</v>
      </c>
      <c r="R416" s="101">
        <f>(I416*تعرفه!$B$7)+(J416*تعرفه!$D$7)</f>
        <v>156705000</v>
      </c>
      <c r="S416" s="101">
        <f t="shared" si="27"/>
        <v>123938000</v>
      </c>
    </row>
    <row r="417" spans="1:19" ht="47.25">
      <c r="A417" s="11">
        <v>201000</v>
      </c>
      <c r="B417" s="3" t="s">
        <v>303</v>
      </c>
      <c r="C417" s="3" t="s">
        <v>565</v>
      </c>
      <c r="D417" s="3" t="s">
        <v>566</v>
      </c>
      <c r="E417" s="8"/>
      <c r="F417" s="14" t="s">
        <v>568</v>
      </c>
      <c r="G417" s="13"/>
      <c r="H417" s="84">
        <v>88</v>
      </c>
      <c r="I417" s="84">
        <v>88</v>
      </c>
      <c r="J417" s="84"/>
      <c r="K417" s="88">
        <v>13</v>
      </c>
      <c r="L417" s="95">
        <f>(I417*تعرفه!$B$4)+(J417*تعرفه!$D$4)</f>
        <v>88968000</v>
      </c>
      <c r="M417" s="95">
        <f t="shared" si="24"/>
        <v>70364800</v>
      </c>
      <c r="N417" s="104">
        <f>(I417*تعرفه!$B$5)+(J417*تعرفه!$D$5)</f>
        <v>26576000</v>
      </c>
      <c r="O417" s="104">
        <f t="shared" si="25"/>
        <v>7972800</v>
      </c>
      <c r="P417" s="98">
        <f>(I417*تعرفه!$B$6)+(J417*تعرفه!$D$6)</f>
        <v>88968000</v>
      </c>
      <c r="Q417" s="98">
        <f t="shared" si="26"/>
        <v>70364800</v>
      </c>
      <c r="R417" s="101">
        <f>(I417*تعرفه!$B$7)+(J417*تعرفه!$D$7)</f>
        <v>88968000</v>
      </c>
      <c r="S417" s="101">
        <f t="shared" si="27"/>
        <v>70364800</v>
      </c>
    </row>
    <row r="418" spans="1:19" ht="47.25">
      <c r="A418" s="11">
        <v>201005</v>
      </c>
      <c r="B418" s="3" t="s">
        <v>303</v>
      </c>
      <c r="C418" s="3" t="s">
        <v>565</v>
      </c>
      <c r="D418" s="3" t="s">
        <v>566</v>
      </c>
      <c r="E418" s="8" t="s">
        <v>131</v>
      </c>
      <c r="F418" s="14" t="s">
        <v>569</v>
      </c>
      <c r="G418" s="13"/>
      <c r="H418" s="84">
        <v>20</v>
      </c>
      <c r="I418" s="84">
        <v>20</v>
      </c>
      <c r="J418" s="84"/>
      <c r="K418" s="86">
        <v>0</v>
      </c>
      <c r="L418" s="95">
        <f>(I418*تعرفه!$B$4)+(J418*تعرفه!$D$4)</f>
        <v>20220000</v>
      </c>
      <c r="M418" s="95">
        <f t="shared" si="24"/>
        <v>15992000</v>
      </c>
      <c r="N418" s="104">
        <f>(I418*تعرفه!$B$5)+(J418*تعرفه!$D$5)</f>
        <v>6040000</v>
      </c>
      <c r="O418" s="104">
        <f t="shared" si="25"/>
        <v>1812000</v>
      </c>
      <c r="P418" s="98">
        <f>(I418*تعرفه!$B$6)+(J418*تعرفه!$D$6)</f>
        <v>20220000</v>
      </c>
      <c r="Q418" s="98">
        <f t="shared" si="26"/>
        <v>15992000</v>
      </c>
      <c r="R418" s="101">
        <f>(I418*تعرفه!$B$7)+(J418*تعرفه!$D$7)</f>
        <v>20220000</v>
      </c>
      <c r="S418" s="101">
        <f t="shared" si="27"/>
        <v>15992000</v>
      </c>
    </row>
    <row r="419" spans="1:19" ht="47.25">
      <c r="A419" s="7">
        <v>201010</v>
      </c>
      <c r="B419" s="3" t="s">
        <v>303</v>
      </c>
      <c r="C419" s="3" t="s">
        <v>565</v>
      </c>
      <c r="D419" s="3" t="s">
        <v>566</v>
      </c>
      <c r="E419" s="8" t="s">
        <v>171</v>
      </c>
      <c r="F419" s="9" t="s">
        <v>570</v>
      </c>
      <c r="G419" s="10"/>
      <c r="H419" s="84">
        <v>57.6</v>
      </c>
      <c r="I419" s="84">
        <v>57.6</v>
      </c>
      <c r="J419" s="84"/>
      <c r="K419" s="86">
        <v>13</v>
      </c>
      <c r="L419" s="95">
        <f>(I419*تعرفه!$B$4)+(J419*تعرفه!$D$4)</f>
        <v>58233600</v>
      </c>
      <c r="M419" s="95">
        <f t="shared" si="24"/>
        <v>46056960</v>
      </c>
      <c r="N419" s="104">
        <f>(I419*تعرفه!$B$5)+(J419*تعرفه!$D$5)</f>
        <v>17395200</v>
      </c>
      <c r="O419" s="104">
        <f t="shared" si="25"/>
        <v>5218560</v>
      </c>
      <c r="P419" s="98">
        <f>(I419*تعرفه!$B$6)+(J419*تعرفه!$D$6)</f>
        <v>58233600</v>
      </c>
      <c r="Q419" s="98">
        <f t="shared" si="26"/>
        <v>46056960</v>
      </c>
      <c r="R419" s="101">
        <f>(I419*تعرفه!$B$7)+(J419*تعرفه!$D$7)</f>
        <v>58233600</v>
      </c>
      <c r="S419" s="101">
        <f t="shared" si="27"/>
        <v>46056960</v>
      </c>
    </row>
    <row r="420" spans="1:19" ht="47.25">
      <c r="A420" s="7">
        <v>201015</v>
      </c>
      <c r="B420" s="3" t="s">
        <v>303</v>
      </c>
      <c r="C420" s="3" t="s">
        <v>565</v>
      </c>
      <c r="D420" s="3" t="s">
        <v>566</v>
      </c>
      <c r="E420" s="8" t="s">
        <v>280</v>
      </c>
      <c r="F420" s="9" t="s">
        <v>571</v>
      </c>
      <c r="G420" s="10"/>
      <c r="H420" s="84">
        <v>15.2</v>
      </c>
      <c r="I420" s="84">
        <v>15.2</v>
      </c>
      <c r="J420" s="84"/>
      <c r="K420" s="86">
        <v>0</v>
      </c>
      <c r="L420" s="95">
        <f>(I420*تعرفه!$B$4)+(J420*تعرفه!$D$4)</f>
        <v>15367200</v>
      </c>
      <c r="M420" s="95">
        <f t="shared" si="24"/>
        <v>12153920</v>
      </c>
      <c r="N420" s="104">
        <f>(I420*تعرفه!$B$5)+(J420*تعرفه!$D$5)</f>
        <v>4590400</v>
      </c>
      <c r="O420" s="104">
        <f t="shared" si="25"/>
        <v>1377120</v>
      </c>
      <c r="P420" s="98">
        <f>(I420*تعرفه!$B$6)+(J420*تعرفه!$D$6)</f>
        <v>15367200</v>
      </c>
      <c r="Q420" s="98">
        <f t="shared" si="26"/>
        <v>12153920</v>
      </c>
      <c r="R420" s="101">
        <f>(I420*تعرفه!$B$7)+(J420*تعرفه!$D$7)</f>
        <v>15367200</v>
      </c>
      <c r="S420" s="101">
        <f t="shared" si="27"/>
        <v>12153920</v>
      </c>
    </row>
    <row r="421" spans="1:19" ht="47.25">
      <c r="A421" s="7">
        <v>201020</v>
      </c>
      <c r="B421" s="3" t="s">
        <v>303</v>
      </c>
      <c r="C421" s="3" t="s">
        <v>565</v>
      </c>
      <c r="D421" s="3" t="s">
        <v>482</v>
      </c>
      <c r="E421" s="8"/>
      <c r="F421" s="9" t="s">
        <v>572</v>
      </c>
      <c r="G421" s="10"/>
      <c r="H421" s="84">
        <v>8.8000000000000007</v>
      </c>
      <c r="I421" s="84">
        <v>8.8000000000000007</v>
      </c>
      <c r="J421" s="84"/>
      <c r="K421" s="86">
        <v>0</v>
      </c>
      <c r="L421" s="95">
        <f>(I421*تعرفه!$B$4)+(J421*تعرفه!$D$4)</f>
        <v>8896800</v>
      </c>
      <c r="M421" s="95">
        <f t="shared" si="24"/>
        <v>7036480</v>
      </c>
      <c r="N421" s="104">
        <f>(I421*تعرفه!$B$5)+(J421*تعرفه!$D$5)</f>
        <v>2657600</v>
      </c>
      <c r="O421" s="104">
        <f t="shared" si="25"/>
        <v>797280</v>
      </c>
      <c r="P421" s="98">
        <f>(I421*تعرفه!$B$6)+(J421*تعرفه!$D$6)</f>
        <v>8896800</v>
      </c>
      <c r="Q421" s="98">
        <f t="shared" si="26"/>
        <v>7036480</v>
      </c>
      <c r="R421" s="101">
        <f>(I421*تعرفه!$B$7)+(J421*تعرفه!$D$7)</f>
        <v>8896800</v>
      </c>
      <c r="S421" s="101">
        <f t="shared" si="27"/>
        <v>7036480</v>
      </c>
    </row>
    <row r="422" spans="1:19" ht="63">
      <c r="A422" s="7">
        <v>201025</v>
      </c>
      <c r="B422" s="3" t="s">
        <v>303</v>
      </c>
      <c r="C422" s="3" t="s">
        <v>565</v>
      </c>
      <c r="D422" s="3" t="s">
        <v>482</v>
      </c>
      <c r="E422" s="8"/>
      <c r="F422" s="9" t="s">
        <v>573</v>
      </c>
      <c r="G422" s="10"/>
      <c r="H422" s="84">
        <v>16.8</v>
      </c>
      <c r="I422" s="84">
        <v>16.8</v>
      </c>
      <c r="J422" s="84"/>
      <c r="K422" s="86">
        <v>4</v>
      </c>
      <c r="L422" s="95">
        <f>(I422*تعرفه!$B$4)+(J422*تعرفه!$D$4)</f>
        <v>16984800</v>
      </c>
      <c r="M422" s="95">
        <f t="shared" si="24"/>
        <v>13433280</v>
      </c>
      <c r="N422" s="104">
        <f>(I422*تعرفه!$B$5)+(J422*تعرفه!$D$5)</f>
        <v>5073600</v>
      </c>
      <c r="O422" s="104">
        <f t="shared" si="25"/>
        <v>1522080</v>
      </c>
      <c r="P422" s="98">
        <f>(I422*تعرفه!$B$6)+(J422*تعرفه!$D$6)</f>
        <v>16984800</v>
      </c>
      <c r="Q422" s="98">
        <f t="shared" si="26"/>
        <v>13433280</v>
      </c>
      <c r="R422" s="101">
        <f>(I422*تعرفه!$B$7)+(J422*تعرفه!$D$7)</f>
        <v>16984800</v>
      </c>
      <c r="S422" s="101">
        <f t="shared" si="27"/>
        <v>13433280</v>
      </c>
    </row>
    <row r="423" spans="1:19" ht="63">
      <c r="A423" s="7">
        <v>201030</v>
      </c>
      <c r="B423" s="3" t="s">
        <v>303</v>
      </c>
      <c r="C423" s="3" t="s">
        <v>565</v>
      </c>
      <c r="D423" s="3" t="s">
        <v>482</v>
      </c>
      <c r="E423" s="8"/>
      <c r="F423" s="9" t="s">
        <v>574</v>
      </c>
      <c r="G423" s="10"/>
      <c r="H423" s="84">
        <v>68.400000000000006</v>
      </c>
      <c r="I423" s="84">
        <v>68.400000000000006</v>
      </c>
      <c r="J423" s="84"/>
      <c r="K423" s="86">
        <v>11</v>
      </c>
      <c r="L423" s="95">
        <f>(I423*تعرفه!$B$4)+(J423*تعرفه!$D$4)</f>
        <v>69152400</v>
      </c>
      <c r="M423" s="95">
        <f t="shared" si="24"/>
        <v>54692640</v>
      </c>
      <c r="N423" s="104">
        <f>(I423*تعرفه!$B$5)+(J423*تعرفه!$D$5)</f>
        <v>20656800</v>
      </c>
      <c r="O423" s="104">
        <f t="shared" si="25"/>
        <v>6197040</v>
      </c>
      <c r="P423" s="98">
        <f>(I423*تعرفه!$B$6)+(J423*تعرفه!$D$6)</f>
        <v>69152400</v>
      </c>
      <c r="Q423" s="98">
        <f t="shared" si="26"/>
        <v>54692640</v>
      </c>
      <c r="R423" s="101">
        <f>(I423*تعرفه!$B$7)+(J423*تعرفه!$D$7)</f>
        <v>69152400</v>
      </c>
      <c r="S423" s="101">
        <f t="shared" si="27"/>
        <v>54692640</v>
      </c>
    </row>
    <row r="424" spans="1:19" ht="47.25">
      <c r="A424" s="11">
        <v>201035</v>
      </c>
      <c r="B424" s="3" t="s">
        <v>303</v>
      </c>
      <c r="C424" s="3" t="s">
        <v>565</v>
      </c>
      <c r="D424" s="3" t="s">
        <v>482</v>
      </c>
      <c r="E424" s="8"/>
      <c r="F424" s="14" t="s">
        <v>575</v>
      </c>
      <c r="G424" s="13"/>
      <c r="H424" s="84">
        <v>73</v>
      </c>
      <c r="I424" s="84">
        <v>73</v>
      </c>
      <c r="J424" s="84"/>
      <c r="K424" s="88">
        <v>11</v>
      </c>
      <c r="L424" s="95">
        <f>(I424*تعرفه!$B$4)+(J424*تعرفه!$D$4)</f>
        <v>73803000</v>
      </c>
      <c r="M424" s="95">
        <f t="shared" si="24"/>
        <v>58370800</v>
      </c>
      <c r="N424" s="104">
        <f>(I424*تعرفه!$B$5)+(J424*تعرفه!$D$5)</f>
        <v>22046000</v>
      </c>
      <c r="O424" s="104">
        <f t="shared" si="25"/>
        <v>6613800</v>
      </c>
      <c r="P424" s="98">
        <f>(I424*تعرفه!$B$6)+(J424*تعرفه!$D$6)</f>
        <v>73803000</v>
      </c>
      <c r="Q424" s="98">
        <f t="shared" si="26"/>
        <v>58370800</v>
      </c>
      <c r="R424" s="101">
        <f>(I424*تعرفه!$B$7)+(J424*تعرفه!$D$7)</f>
        <v>73803000</v>
      </c>
      <c r="S424" s="101">
        <f t="shared" si="27"/>
        <v>58370800</v>
      </c>
    </row>
    <row r="425" spans="1:19" ht="47.25">
      <c r="A425" s="11">
        <v>201040</v>
      </c>
      <c r="B425" s="3" t="s">
        <v>303</v>
      </c>
      <c r="C425" s="3" t="s">
        <v>565</v>
      </c>
      <c r="D425" s="3" t="s">
        <v>482</v>
      </c>
      <c r="E425" s="8" t="s">
        <v>131</v>
      </c>
      <c r="F425" s="14" t="s">
        <v>576</v>
      </c>
      <c r="G425" s="13"/>
      <c r="H425" s="84">
        <v>15.2</v>
      </c>
      <c r="I425" s="84">
        <v>15.2</v>
      </c>
      <c r="J425" s="84"/>
      <c r="K425" s="86">
        <v>0</v>
      </c>
      <c r="L425" s="95">
        <f>(I425*تعرفه!$B$4)+(J425*تعرفه!$D$4)</f>
        <v>15367200</v>
      </c>
      <c r="M425" s="95">
        <f t="shared" si="24"/>
        <v>12153920</v>
      </c>
      <c r="N425" s="104">
        <f>(I425*تعرفه!$B$5)+(J425*تعرفه!$D$5)</f>
        <v>4590400</v>
      </c>
      <c r="O425" s="104">
        <f t="shared" si="25"/>
        <v>1377120</v>
      </c>
      <c r="P425" s="98">
        <f>(I425*تعرفه!$B$6)+(J425*تعرفه!$D$6)</f>
        <v>15367200</v>
      </c>
      <c r="Q425" s="98">
        <f t="shared" si="26"/>
        <v>12153920</v>
      </c>
      <c r="R425" s="101">
        <f>(I425*تعرفه!$B$7)+(J425*تعرفه!$D$7)</f>
        <v>15367200</v>
      </c>
      <c r="S425" s="101">
        <f t="shared" si="27"/>
        <v>12153920</v>
      </c>
    </row>
    <row r="426" spans="1:19" ht="31.5">
      <c r="A426" s="7">
        <v>201045</v>
      </c>
      <c r="B426" s="3" t="s">
        <v>303</v>
      </c>
      <c r="C426" s="3" t="s">
        <v>565</v>
      </c>
      <c r="D426" s="3" t="s">
        <v>482</v>
      </c>
      <c r="E426" s="8"/>
      <c r="F426" s="9" t="s">
        <v>577</v>
      </c>
      <c r="G426" s="10"/>
      <c r="H426" s="84">
        <v>3.2</v>
      </c>
      <c r="I426" s="84">
        <v>3.2</v>
      </c>
      <c r="J426" s="84"/>
      <c r="K426" s="86">
        <v>3</v>
      </c>
      <c r="L426" s="95">
        <f>(I426*تعرفه!$B$4)+(J426*تعرفه!$D$4)</f>
        <v>3235200</v>
      </c>
      <c r="M426" s="95">
        <f t="shared" si="24"/>
        <v>2558720</v>
      </c>
      <c r="N426" s="104">
        <f>(I426*تعرفه!$B$5)+(J426*تعرفه!$D$5)</f>
        <v>966400</v>
      </c>
      <c r="O426" s="104">
        <f t="shared" si="25"/>
        <v>289920</v>
      </c>
      <c r="P426" s="98">
        <f>(I426*تعرفه!$B$6)+(J426*تعرفه!$D$6)</f>
        <v>3235200</v>
      </c>
      <c r="Q426" s="98">
        <f t="shared" si="26"/>
        <v>2558720</v>
      </c>
      <c r="R426" s="101">
        <f>(I426*تعرفه!$B$7)+(J426*تعرفه!$D$7)</f>
        <v>3235200</v>
      </c>
      <c r="S426" s="101">
        <f t="shared" si="27"/>
        <v>2558720</v>
      </c>
    </row>
    <row r="427" spans="1:19" ht="31.5">
      <c r="A427" s="11">
        <v>201050</v>
      </c>
      <c r="B427" s="3" t="s">
        <v>303</v>
      </c>
      <c r="C427" s="3" t="s">
        <v>565</v>
      </c>
      <c r="D427" s="3" t="s">
        <v>482</v>
      </c>
      <c r="E427" s="8"/>
      <c r="F427" s="14" t="s">
        <v>578</v>
      </c>
      <c r="G427" s="13"/>
      <c r="H427" s="84">
        <v>100</v>
      </c>
      <c r="I427" s="84">
        <v>70</v>
      </c>
      <c r="J427" s="84">
        <v>30</v>
      </c>
      <c r="K427" s="88">
        <v>5</v>
      </c>
      <c r="L427" s="95">
        <f>(I427*تعرفه!$B$4)+(J427*تعرفه!$D$4)</f>
        <v>156060000</v>
      </c>
      <c r="M427" s="95">
        <f t="shared" si="24"/>
        <v>132925000</v>
      </c>
      <c r="N427" s="104">
        <f>(I427*تعرفه!$B$5)+(J427*تعرفه!$D$5)</f>
        <v>33050000</v>
      </c>
      <c r="O427" s="104">
        <f t="shared" si="25"/>
        <v>9915000</v>
      </c>
      <c r="P427" s="98">
        <f>(I427*تعرفه!$B$6)+(J427*تعرفه!$D$6)</f>
        <v>143280000</v>
      </c>
      <c r="Q427" s="98">
        <f t="shared" si="26"/>
        <v>120145000</v>
      </c>
      <c r="R427" s="101">
        <f>(I427*تعرفه!$B$7)+(J427*تعرفه!$D$7)</f>
        <v>97710000</v>
      </c>
      <c r="S427" s="101">
        <f t="shared" si="27"/>
        <v>74575000</v>
      </c>
    </row>
    <row r="428" spans="1:19" ht="31.5">
      <c r="A428" s="11">
        <v>201055</v>
      </c>
      <c r="B428" s="3" t="s">
        <v>303</v>
      </c>
      <c r="C428" s="3" t="s">
        <v>565</v>
      </c>
      <c r="D428" s="3" t="s">
        <v>482</v>
      </c>
      <c r="E428" s="8" t="s">
        <v>131</v>
      </c>
      <c r="F428" s="14" t="s">
        <v>579</v>
      </c>
      <c r="G428" s="13" t="s">
        <v>580</v>
      </c>
      <c r="H428" s="84">
        <v>30</v>
      </c>
      <c r="I428" s="84">
        <v>20</v>
      </c>
      <c r="J428" s="84">
        <v>10</v>
      </c>
      <c r="K428" s="86">
        <v>0</v>
      </c>
      <c r="L428" s="95">
        <f>(I428*تعرفه!$B$4)+(J428*تعرفه!$D$4)</f>
        <v>48650000</v>
      </c>
      <c r="M428" s="95">
        <f t="shared" si="24"/>
        <v>41643000</v>
      </c>
      <c r="N428" s="104">
        <f>(I428*تعرفه!$B$5)+(J428*تعرفه!$D$5)</f>
        <v>10010000</v>
      </c>
      <c r="O428" s="104">
        <f t="shared" si="25"/>
        <v>3003000</v>
      </c>
      <c r="P428" s="98">
        <f>(I428*تعرفه!$B$6)+(J428*تعرفه!$D$6)</f>
        <v>44390000</v>
      </c>
      <c r="Q428" s="98">
        <f t="shared" si="26"/>
        <v>37383000</v>
      </c>
      <c r="R428" s="101">
        <f>(I428*تعرفه!$B$7)+(J428*تعرفه!$D$7)</f>
        <v>29200000</v>
      </c>
      <c r="S428" s="101">
        <f t="shared" si="27"/>
        <v>22193000</v>
      </c>
    </row>
    <row r="429" spans="1:19" ht="78.75">
      <c r="A429" s="11">
        <v>201060</v>
      </c>
      <c r="B429" s="3" t="s">
        <v>303</v>
      </c>
      <c r="C429" s="3" t="s">
        <v>565</v>
      </c>
      <c r="D429" s="3" t="s">
        <v>482</v>
      </c>
      <c r="E429" s="8"/>
      <c r="F429" s="14" t="s">
        <v>581</v>
      </c>
      <c r="G429" s="13"/>
      <c r="H429" s="84">
        <v>120</v>
      </c>
      <c r="I429" s="84">
        <v>90</v>
      </c>
      <c r="J429" s="84">
        <v>30</v>
      </c>
      <c r="K429" s="88">
        <v>5</v>
      </c>
      <c r="L429" s="95">
        <f>(I429*تعرفه!$B$4)+(J429*تعرفه!$D$4)</f>
        <v>176280000</v>
      </c>
      <c r="M429" s="95">
        <f t="shared" si="24"/>
        <v>148917000</v>
      </c>
      <c r="N429" s="104">
        <f>(I429*تعرفه!$B$5)+(J429*تعرفه!$D$5)</f>
        <v>39090000</v>
      </c>
      <c r="O429" s="104">
        <f t="shared" si="25"/>
        <v>11727000</v>
      </c>
      <c r="P429" s="98">
        <f>(I429*تعرفه!$B$6)+(J429*تعرفه!$D$6)</f>
        <v>163500000</v>
      </c>
      <c r="Q429" s="98">
        <f t="shared" si="26"/>
        <v>136137000</v>
      </c>
      <c r="R429" s="101">
        <f>(I429*تعرفه!$B$7)+(J429*تعرفه!$D$7)</f>
        <v>117930000</v>
      </c>
      <c r="S429" s="101">
        <f t="shared" si="27"/>
        <v>90567000</v>
      </c>
    </row>
    <row r="430" spans="1:19" ht="31.5">
      <c r="A430" s="11">
        <v>201065</v>
      </c>
      <c r="B430" s="3" t="s">
        <v>303</v>
      </c>
      <c r="C430" s="3" t="s">
        <v>565</v>
      </c>
      <c r="D430" s="3" t="s">
        <v>482</v>
      </c>
      <c r="E430" s="8" t="s">
        <v>131</v>
      </c>
      <c r="F430" s="14" t="s">
        <v>582</v>
      </c>
      <c r="G430" s="13"/>
      <c r="H430" s="84">
        <v>39</v>
      </c>
      <c r="I430" s="84">
        <v>26</v>
      </c>
      <c r="J430" s="84">
        <v>13</v>
      </c>
      <c r="K430" s="86">
        <v>0</v>
      </c>
      <c r="L430" s="95">
        <f>(I430*تعرفه!$B$4)+(J430*تعرفه!$D$4)</f>
        <v>63245000</v>
      </c>
      <c r="M430" s="95">
        <f t="shared" si="24"/>
        <v>54135900</v>
      </c>
      <c r="N430" s="104">
        <f>(I430*تعرفه!$B$5)+(J430*تعرفه!$D$5)</f>
        <v>13013000</v>
      </c>
      <c r="O430" s="104">
        <f t="shared" si="25"/>
        <v>3903900</v>
      </c>
      <c r="P430" s="98">
        <f>(I430*تعرفه!$B$6)+(J430*تعرفه!$D$6)</f>
        <v>57707000</v>
      </c>
      <c r="Q430" s="98">
        <f t="shared" si="26"/>
        <v>48597900</v>
      </c>
      <c r="R430" s="101">
        <f>(I430*تعرفه!$B$7)+(J430*تعرفه!$D$7)</f>
        <v>37960000</v>
      </c>
      <c r="S430" s="101">
        <f t="shared" si="27"/>
        <v>28850900</v>
      </c>
    </row>
    <row r="431" spans="1:19" ht="31.5">
      <c r="A431" s="7">
        <v>201070</v>
      </c>
      <c r="B431" s="3" t="s">
        <v>303</v>
      </c>
      <c r="C431" s="3" t="s">
        <v>565</v>
      </c>
      <c r="D431" s="3" t="s">
        <v>583</v>
      </c>
      <c r="E431" s="8"/>
      <c r="F431" s="9" t="s">
        <v>584</v>
      </c>
      <c r="G431" s="10"/>
      <c r="H431" s="84">
        <v>25</v>
      </c>
      <c r="I431" s="84">
        <v>15</v>
      </c>
      <c r="J431" s="84">
        <v>10</v>
      </c>
      <c r="K431" s="86">
        <v>5</v>
      </c>
      <c r="L431" s="95">
        <f>(I431*تعرفه!$B$4)+(J431*تعرفه!$D$4)</f>
        <v>43595000</v>
      </c>
      <c r="M431" s="95">
        <f t="shared" si="24"/>
        <v>37645000</v>
      </c>
      <c r="N431" s="104">
        <f>(I431*تعرفه!$B$5)+(J431*تعرفه!$D$5)</f>
        <v>8500000</v>
      </c>
      <c r="O431" s="104">
        <f t="shared" si="25"/>
        <v>2550000</v>
      </c>
      <c r="P431" s="98">
        <f>(I431*تعرفه!$B$6)+(J431*تعرفه!$D$6)</f>
        <v>39335000</v>
      </c>
      <c r="Q431" s="98">
        <f t="shared" si="26"/>
        <v>33385000</v>
      </c>
      <c r="R431" s="101">
        <f>(I431*تعرفه!$B$7)+(J431*تعرفه!$D$7)</f>
        <v>24145000</v>
      </c>
      <c r="S431" s="101">
        <f t="shared" si="27"/>
        <v>18195000</v>
      </c>
    </row>
    <row r="432" spans="1:19" ht="47.25">
      <c r="A432" s="7">
        <v>201075</v>
      </c>
      <c r="B432" s="3" t="s">
        <v>303</v>
      </c>
      <c r="C432" s="3" t="s">
        <v>565</v>
      </c>
      <c r="D432" s="3" t="s">
        <v>583</v>
      </c>
      <c r="E432" s="8" t="s">
        <v>131</v>
      </c>
      <c r="F432" s="9" t="s">
        <v>585</v>
      </c>
      <c r="G432" s="10" t="s">
        <v>586</v>
      </c>
      <c r="H432" s="84">
        <v>8</v>
      </c>
      <c r="I432" s="84">
        <v>5</v>
      </c>
      <c r="J432" s="84">
        <v>3</v>
      </c>
      <c r="K432" s="86">
        <v>0</v>
      </c>
      <c r="L432" s="95">
        <f>(I432*تعرفه!$B$4)+(J432*تعرفه!$D$4)</f>
        <v>13584000</v>
      </c>
      <c r="M432" s="95">
        <f t="shared" si="24"/>
        <v>11693300</v>
      </c>
      <c r="N432" s="104">
        <f>(I432*تعرفه!$B$5)+(J432*تعرفه!$D$5)</f>
        <v>2701000</v>
      </c>
      <c r="O432" s="104">
        <f t="shared" si="25"/>
        <v>810300</v>
      </c>
      <c r="P432" s="98">
        <f>(I432*تعرفه!$B$6)+(J432*تعرفه!$D$6)</f>
        <v>12306000</v>
      </c>
      <c r="Q432" s="98">
        <f t="shared" si="26"/>
        <v>10415300</v>
      </c>
      <c r="R432" s="101">
        <f>(I432*تعرفه!$B$7)+(J432*تعرفه!$D$7)</f>
        <v>7749000</v>
      </c>
      <c r="S432" s="101">
        <f t="shared" si="27"/>
        <v>5858300</v>
      </c>
    </row>
    <row r="433" spans="1:19" ht="47.25">
      <c r="A433" s="7">
        <v>201080</v>
      </c>
      <c r="B433" s="3" t="s">
        <v>303</v>
      </c>
      <c r="C433" s="3" t="s">
        <v>565</v>
      </c>
      <c r="D433" s="3" t="s">
        <v>587</v>
      </c>
      <c r="E433" s="8"/>
      <c r="F433" s="9" t="s">
        <v>588</v>
      </c>
      <c r="G433" s="10"/>
      <c r="H433" s="84">
        <v>68.400000000000006</v>
      </c>
      <c r="I433" s="84">
        <v>68.400000000000006</v>
      </c>
      <c r="J433" s="84"/>
      <c r="K433" s="86">
        <v>10</v>
      </c>
      <c r="L433" s="95">
        <f>(I433*تعرفه!$B$4)+(J433*تعرفه!$D$4)</f>
        <v>69152400</v>
      </c>
      <c r="M433" s="95">
        <f t="shared" si="24"/>
        <v>54692640</v>
      </c>
      <c r="N433" s="104">
        <f>(I433*تعرفه!$B$5)+(J433*تعرفه!$D$5)</f>
        <v>20656800</v>
      </c>
      <c r="O433" s="104">
        <f t="shared" si="25"/>
        <v>6197040</v>
      </c>
      <c r="P433" s="98">
        <f>(I433*تعرفه!$B$6)+(J433*تعرفه!$D$6)</f>
        <v>69152400</v>
      </c>
      <c r="Q433" s="98">
        <f t="shared" si="26"/>
        <v>54692640</v>
      </c>
      <c r="R433" s="101">
        <f>(I433*تعرفه!$B$7)+(J433*تعرفه!$D$7)</f>
        <v>69152400</v>
      </c>
      <c r="S433" s="101">
        <f t="shared" si="27"/>
        <v>54692640</v>
      </c>
    </row>
    <row r="434" spans="1:19" ht="47.25">
      <c r="A434" s="7">
        <v>201085</v>
      </c>
      <c r="B434" s="3" t="s">
        <v>303</v>
      </c>
      <c r="C434" s="3" t="s">
        <v>565</v>
      </c>
      <c r="D434" s="3" t="s">
        <v>587</v>
      </c>
      <c r="E434" s="8" t="s">
        <v>131</v>
      </c>
      <c r="F434" s="9" t="s">
        <v>589</v>
      </c>
      <c r="G434" s="10"/>
      <c r="H434" s="84">
        <v>15.2</v>
      </c>
      <c r="I434" s="84">
        <v>15.2</v>
      </c>
      <c r="J434" s="84"/>
      <c r="K434" s="86">
        <v>0</v>
      </c>
      <c r="L434" s="95">
        <f>(I434*تعرفه!$B$4)+(J434*تعرفه!$D$4)</f>
        <v>15367200</v>
      </c>
      <c r="M434" s="95">
        <f t="shared" si="24"/>
        <v>12153920</v>
      </c>
      <c r="N434" s="104">
        <f>(I434*تعرفه!$B$5)+(J434*تعرفه!$D$5)</f>
        <v>4590400</v>
      </c>
      <c r="O434" s="104">
        <f t="shared" si="25"/>
        <v>1377120</v>
      </c>
      <c r="P434" s="98">
        <f>(I434*تعرفه!$B$6)+(J434*تعرفه!$D$6)</f>
        <v>15367200</v>
      </c>
      <c r="Q434" s="98">
        <f t="shared" si="26"/>
        <v>12153920</v>
      </c>
      <c r="R434" s="101">
        <f>(I434*تعرفه!$B$7)+(J434*تعرفه!$D$7)</f>
        <v>15367200</v>
      </c>
      <c r="S434" s="101">
        <f t="shared" si="27"/>
        <v>12153920</v>
      </c>
    </row>
    <row r="435" spans="1:19" ht="31.5">
      <c r="A435" s="7">
        <v>201090</v>
      </c>
      <c r="B435" s="3" t="s">
        <v>303</v>
      </c>
      <c r="C435" s="3" t="s">
        <v>565</v>
      </c>
      <c r="D435" s="3" t="s">
        <v>590</v>
      </c>
      <c r="E435" s="8"/>
      <c r="F435" s="9" t="s">
        <v>591</v>
      </c>
      <c r="G435" s="10"/>
      <c r="H435" s="84">
        <v>68</v>
      </c>
      <c r="I435" s="84">
        <v>68</v>
      </c>
      <c r="J435" s="84"/>
      <c r="K435" s="86">
        <v>12</v>
      </c>
      <c r="L435" s="95">
        <f>(I435*تعرفه!$B$4)+(J435*تعرفه!$D$4)</f>
        <v>68748000</v>
      </c>
      <c r="M435" s="95">
        <f t="shared" si="24"/>
        <v>54372800</v>
      </c>
      <c r="N435" s="104">
        <f>(I435*تعرفه!$B$5)+(J435*تعرفه!$D$5)</f>
        <v>20536000</v>
      </c>
      <c r="O435" s="104">
        <f t="shared" si="25"/>
        <v>6160800</v>
      </c>
      <c r="P435" s="98">
        <f>(I435*تعرفه!$B$6)+(J435*تعرفه!$D$6)</f>
        <v>68748000</v>
      </c>
      <c r="Q435" s="98">
        <f t="shared" si="26"/>
        <v>54372800</v>
      </c>
      <c r="R435" s="101">
        <f>(I435*تعرفه!$B$7)+(J435*تعرفه!$D$7)</f>
        <v>68748000</v>
      </c>
      <c r="S435" s="101">
        <f t="shared" si="27"/>
        <v>54372800</v>
      </c>
    </row>
    <row r="436" spans="1:19" ht="63">
      <c r="A436" s="7">
        <v>201095</v>
      </c>
      <c r="B436" s="3" t="s">
        <v>303</v>
      </c>
      <c r="C436" s="3" t="s">
        <v>565</v>
      </c>
      <c r="D436" s="3" t="s">
        <v>590</v>
      </c>
      <c r="E436" s="8"/>
      <c r="F436" s="9" t="s">
        <v>592</v>
      </c>
      <c r="G436" s="10"/>
      <c r="H436" s="84">
        <v>54.4</v>
      </c>
      <c r="I436" s="84">
        <v>54.4</v>
      </c>
      <c r="J436" s="84"/>
      <c r="K436" s="86">
        <v>12</v>
      </c>
      <c r="L436" s="95">
        <f>(I436*تعرفه!$B$4)+(J436*تعرفه!$D$4)</f>
        <v>54998400</v>
      </c>
      <c r="M436" s="95">
        <f t="shared" si="24"/>
        <v>43498240</v>
      </c>
      <c r="N436" s="104">
        <f>(I436*تعرفه!$B$5)+(J436*تعرفه!$D$5)</f>
        <v>16428800</v>
      </c>
      <c r="O436" s="104">
        <f t="shared" si="25"/>
        <v>4928640</v>
      </c>
      <c r="P436" s="98">
        <f>(I436*تعرفه!$B$6)+(J436*تعرفه!$D$6)</f>
        <v>54998400</v>
      </c>
      <c r="Q436" s="98">
        <f t="shared" si="26"/>
        <v>43498240</v>
      </c>
      <c r="R436" s="101">
        <f>(I436*تعرفه!$B$7)+(J436*تعرفه!$D$7)</f>
        <v>54998400</v>
      </c>
      <c r="S436" s="101">
        <f t="shared" si="27"/>
        <v>43498240</v>
      </c>
    </row>
    <row r="437" spans="1:19" ht="78.75">
      <c r="A437" s="7">
        <v>201100</v>
      </c>
      <c r="B437" s="3" t="s">
        <v>303</v>
      </c>
      <c r="C437" s="3" t="s">
        <v>565</v>
      </c>
      <c r="D437" s="3" t="s">
        <v>590</v>
      </c>
      <c r="E437" s="8" t="s">
        <v>131</v>
      </c>
      <c r="F437" s="9" t="s">
        <v>593</v>
      </c>
      <c r="G437" s="10"/>
      <c r="H437" s="84">
        <v>12</v>
      </c>
      <c r="I437" s="84">
        <v>12</v>
      </c>
      <c r="J437" s="84"/>
      <c r="K437" s="86">
        <v>0</v>
      </c>
      <c r="L437" s="95">
        <f>(I437*تعرفه!$B$4)+(J437*تعرفه!$D$4)</f>
        <v>12132000</v>
      </c>
      <c r="M437" s="95">
        <f t="shared" si="24"/>
        <v>9595200</v>
      </c>
      <c r="N437" s="104">
        <f>(I437*تعرفه!$B$5)+(J437*تعرفه!$D$5)</f>
        <v>3624000</v>
      </c>
      <c r="O437" s="104">
        <f t="shared" si="25"/>
        <v>1087200</v>
      </c>
      <c r="P437" s="98">
        <f>(I437*تعرفه!$B$6)+(J437*تعرفه!$D$6)</f>
        <v>12132000</v>
      </c>
      <c r="Q437" s="98">
        <f t="shared" si="26"/>
        <v>9595200</v>
      </c>
      <c r="R437" s="101">
        <f>(I437*تعرفه!$B$7)+(J437*تعرفه!$D$7)</f>
        <v>12132000</v>
      </c>
      <c r="S437" s="101">
        <f t="shared" si="27"/>
        <v>9595200</v>
      </c>
    </row>
    <row r="438" spans="1:19" ht="45">
      <c r="A438" s="7">
        <v>201105</v>
      </c>
      <c r="B438" s="3" t="s">
        <v>303</v>
      </c>
      <c r="C438" s="3" t="s">
        <v>565</v>
      </c>
      <c r="D438" s="3" t="s">
        <v>594</v>
      </c>
      <c r="E438" s="8"/>
      <c r="F438" s="9" t="s">
        <v>595</v>
      </c>
      <c r="G438" s="10"/>
      <c r="H438" s="84">
        <v>58.4</v>
      </c>
      <c r="I438" s="84">
        <v>58.4</v>
      </c>
      <c r="J438" s="84"/>
      <c r="K438" s="86">
        <v>12</v>
      </c>
      <c r="L438" s="95">
        <f>(I438*تعرفه!$B$4)+(J438*تعرفه!$D$4)</f>
        <v>59042400</v>
      </c>
      <c r="M438" s="95">
        <f t="shared" si="24"/>
        <v>46696640</v>
      </c>
      <c r="N438" s="104">
        <f>(I438*تعرفه!$B$5)+(J438*تعرفه!$D$5)</f>
        <v>17636800</v>
      </c>
      <c r="O438" s="104">
        <f t="shared" si="25"/>
        <v>5291040</v>
      </c>
      <c r="P438" s="98">
        <f>(I438*تعرفه!$B$6)+(J438*تعرفه!$D$6)</f>
        <v>59042400</v>
      </c>
      <c r="Q438" s="98">
        <f t="shared" si="26"/>
        <v>46696640</v>
      </c>
      <c r="R438" s="101">
        <f>(I438*تعرفه!$B$7)+(J438*تعرفه!$D$7)</f>
        <v>59042400</v>
      </c>
      <c r="S438" s="101">
        <f t="shared" si="27"/>
        <v>46696640</v>
      </c>
    </row>
    <row r="439" spans="1:19" ht="45">
      <c r="A439" s="7">
        <v>201110</v>
      </c>
      <c r="B439" s="3" t="s">
        <v>303</v>
      </c>
      <c r="C439" s="3" t="s">
        <v>565</v>
      </c>
      <c r="D439" s="3" t="s">
        <v>594</v>
      </c>
      <c r="E439" s="8"/>
      <c r="F439" s="9" t="s">
        <v>596</v>
      </c>
      <c r="G439" s="10"/>
      <c r="H439" s="84">
        <v>48</v>
      </c>
      <c r="I439" s="84">
        <v>48</v>
      </c>
      <c r="J439" s="84"/>
      <c r="K439" s="86">
        <v>12</v>
      </c>
      <c r="L439" s="95">
        <f>(I439*تعرفه!$B$4)+(J439*تعرفه!$D$4)</f>
        <v>48528000</v>
      </c>
      <c r="M439" s="95">
        <f t="shared" si="24"/>
        <v>38380800</v>
      </c>
      <c r="N439" s="104">
        <f>(I439*تعرفه!$B$5)+(J439*تعرفه!$D$5)</f>
        <v>14496000</v>
      </c>
      <c r="O439" s="104">
        <f t="shared" si="25"/>
        <v>4348800</v>
      </c>
      <c r="P439" s="98">
        <f>(I439*تعرفه!$B$6)+(J439*تعرفه!$D$6)</f>
        <v>48528000</v>
      </c>
      <c r="Q439" s="98">
        <f t="shared" si="26"/>
        <v>38380800</v>
      </c>
      <c r="R439" s="101">
        <f>(I439*تعرفه!$B$7)+(J439*تعرفه!$D$7)</f>
        <v>48528000</v>
      </c>
      <c r="S439" s="101">
        <f t="shared" si="27"/>
        <v>38380800</v>
      </c>
    </row>
    <row r="440" spans="1:19" ht="47.25">
      <c r="A440" s="7">
        <v>201115</v>
      </c>
      <c r="B440" s="3" t="s">
        <v>303</v>
      </c>
      <c r="C440" s="3" t="s">
        <v>565</v>
      </c>
      <c r="D440" s="3" t="s">
        <v>594</v>
      </c>
      <c r="E440" s="8" t="s">
        <v>131</v>
      </c>
      <c r="F440" s="9" t="s">
        <v>597</v>
      </c>
      <c r="G440" s="10"/>
      <c r="H440" s="84">
        <v>14.3</v>
      </c>
      <c r="I440" s="84">
        <v>14.3</v>
      </c>
      <c r="J440" s="84"/>
      <c r="K440" s="86">
        <v>0</v>
      </c>
      <c r="L440" s="95">
        <f>(I440*تعرفه!$B$4)+(J440*تعرفه!$D$4)</f>
        <v>14457300</v>
      </c>
      <c r="M440" s="95">
        <f t="shared" si="24"/>
        <v>11434280</v>
      </c>
      <c r="N440" s="104">
        <f>(I440*تعرفه!$B$5)+(J440*تعرفه!$D$5)</f>
        <v>4318600</v>
      </c>
      <c r="O440" s="104">
        <f t="shared" si="25"/>
        <v>1295580</v>
      </c>
      <c r="P440" s="98">
        <f>(I440*تعرفه!$B$6)+(J440*تعرفه!$D$6)</f>
        <v>14457300</v>
      </c>
      <c r="Q440" s="98">
        <f t="shared" si="26"/>
        <v>11434280</v>
      </c>
      <c r="R440" s="101">
        <f>(I440*تعرفه!$B$7)+(J440*تعرفه!$D$7)</f>
        <v>14457300</v>
      </c>
      <c r="S440" s="101">
        <f t="shared" si="27"/>
        <v>11434280</v>
      </c>
    </row>
    <row r="441" spans="1:19" ht="63">
      <c r="A441" s="7">
        <v>201120</v>
      </c>
      <c r="B441" s="3" t="s">
        <v>303</v>
      </c>
      <c r="C441" s="3" t="s">
        <v>565</v>
      </c>
      <c r="D441" s="3" t="s">
        <v>594</v>
      </c>
      <c r="E441" s="8"/>
      <c r="F441" s="9" t="s">
        <v>598</v>
      </c>
      <c r="G441" s="10"/>
      <c r="H441" s="84">
        <v>50.4</v>
      </c>
      <c r="I441" s="84">
        <v>50.4</v>
      </c>
      <c r="J441" s="84"/>
      <c r="K441" s="86">
        <v>15</v>
      </c>
      <c r="L441" s="95">
        <f>(I441*تعرفه!$B$4)+(J441*تعرفه!$D$4)</f>
        <v>50954400</v>
      </c>
      <c r="M441" s="95">
        <f t="shared" si="24"/>
        <v>40299840</v>
      </c>
      <c r="N441" s="104">
        <f>(I441*تعرفه!$B$5)+(J441*تعرفه!$D$5)</f>
        <v>15220800</v>
      </c>
      <c r="O441" s="104">
        <f t="shared" si="25"/>
        <v>4566240</v>
      </c>
      <c r="P441" s="98">
        <f>(I441*تعرفه!$B$6)+(J441*تعرفه!$D$6)</f>
        <v>50954400</v>
      </c>
      <c r="Q441" s="98">
        <f t="shared" si="26"/>
        <v>40299840</v>
      </c>
      <c r="R441" s="101">
        <f>(I441*تعرفه!$B$7)+(J441*تعرفه!$D$7)</f>
        <v>50954400</v>
      </c>
      <c r="S441" s="101">
        <f t="shared" si="27"/>
        <v>40299840</v>
      </c>
    </row>
    <row r="442" spans="1:19" ht="63">
      <c r="A442" s="7">
        <v>201125</v>
      </c>
      <c r="B442" s="3" t="s">
        <v>303</v>
      </c>
      <c r="C442" s="3" t="s">
        <v>565</v>
      </c>
      <c r="D442" s="3" t="s">
        <v>594</v>
      </c>
      <c r="E442" s="8" t="s">
        <v>131</v>
      </c>
      <c r="F442" s="9" t="s">
        <v>599</v>
      </c>
      <c r="G442" s="10"/>
      <c r="H442" s="84">
        <v>12.8</v>
      </c>
      <c r="I442" s="84">
        <v>12.8</v>
      </c>
      <c r="J442" s="84"/>
      <c r="K442" s="86">
        <v>0</v>
      </c>
      <c r="L442" s="95">
        <f>(I442*تعرفه!$B$4)+(J442*تعرفه!$D$4)</f>
        <v>12940800</v>
      </c>
      <c r="M442" s="95">
        <f t="shared" si="24"/>
        <v>10234880</v>
      </c>
      <c r="N442" s="104">
        <f>(I442*تعرفه!$B$5)+(J442*تعرفه!$D$5)</f>
        <v>3865600</v>
      </c>
      <c r="O442" s="104">
        <f t="shared" si="25"/>
        <v>1159680</v>
      </c>
      <c r="P442" s="98">
        <f>(I442*تعرفه!$B$6)+(J442*تعرفه!$D$6)</f>
        <v>12940800</v>
      </c>
      <c r="Q442" s="98">
        <f t="shared" si="26"/>
        <v>10234880</v>
      </c>
      <c r="R442" s="101">
        <f>(I442*تعرفه!$B$7)+(J442*تعرفه!$D$7)</f>
        <v>12940800</v>
      </c>
      <c r="S442" s="101">
        <f t="shared" si="27"/>
        <v>10234880</v>
      </c>
    </row>
    <row r="443" spans="1:19" ht="31.5">
      <c r="A443" s="11">
        <v>201130</v>
      </c>
      <c r="B443" s="3" t="s">
        <v>303</v>
      </c>
      <c r="C443" s="3" t="s">
        <v>565</v>
      </c>
      <c r="D443" s="3" t="s">
        <v>600</v>
      </c>
      <c r="E443" s="8"/>
      <c r="F443" s="9" t="s">
        <v>601</v>
      </c>
      <c r="G443" s="10" t="s">
        <v>29</v>
      </c>
      <c r="H443" s="84">
        <v>52</v>
      </c>
      <c r="I443" s="84">
        <v>52</v>
      </c>
      <c r="J443" s="84"/>
      <c r="K443" s="86">
        <v>18</v>
      </c>
      <c r="L443" s="95">
        <f>(I443*تعرفه!$B$4)+(J443*تعرفه!$D$4)</f>
        <v>52572000</v>
      </c>
      <c r="M443" s="95">
        <f t="shared" si="24"/>
        <v>41579200</v>
      </c>
      <c r="N443" s="104">
        <f>(I443*تعرفه!$B$5)+(J443*تعرفه!$D$5)</f>
        <v>15704000</v>
      </c>
      <c r="O443" s="104">
        <f t="shared" si="25"/>
        <v>4711200</v>
      </c>
      <c r="P443" s="98">
        <f>(I443*تعرفه!$B$6)+(J443*تعرفه!$D$6)</f>
        <v>52572000</v>
      </c>
      <c r="Q443" s="98">
        <f t="shared" si="26"/>
        <v>41579200</v>
      </c>
      <c r="R443" s="101">
        <f>(I443*تعرفه!$B$7)+(J443*تعرفه!$D$7)</f>
        <v>52572000</v>
      </c>
      <c r="S443" s="101">
        <f t="shared" si="27"/>
        <v>41579200</v>
      </c>
    </row>
    <row r="444" spans="1:19" ht="31.5">
      <c r="A444" s="11">
        <v>201135</v>
      </c>
      <c r="B444" s="3" t="s">
        <v>303</v>
      </c>
      <c r="C444" s="3" t="s">
        <v>565</v>
      </c>
      <c r="D444" s="3" t="s">
        <v>600</v>
      </c>
      <c r="E444" s="8"/>
      <c r="F444" s="9" t="s">
        <v>602</v>
      </c>
      <c r="G444" s="10" t="s">
        <v>29</v>
      </c>
      <c r="H444" s="84">
        <v>76.8</v>
      </c>
      <c r="I444" s="84">
        <v>76.8</v>
      </c>
      <c r="J444" s="84"/>
      <c r="K444" s="86">
        <v>18</v>
      </c>
      <c r="L444" s="95">
        <f>(I444*تعرفه!$B$4)+(J444*تعرفه!$D$4)</f>
        <v>77644800</v>
      </c>
      <c r="M444" s="95">
        <f t="shared" si="24"/>
        <v>61409280</v>
      </c>
      <c r="N444" s="104">
        <f>(I444*تعرفه!$B$5)+(J444*تعرفه!$D$5)</f>
        <v>23193600</v>
      </c>
      <c r="O444" s="104">
        <f t="shared" si="25"/>
        <v>6958080</v>
      </c>
      <c r="P444" s="98">
        <f>(I444*تعرفه!$B$6)+(J444*تعرفه!$D$6)</f>
        <v>77644800</v>
      </c>
      <c r="Q444" s="98">
        <f t="shared" si="26"/>
        <v>61409280</v>
      </c>
      <c r="R444" s="101">
        <f>(I444*تعرفه!$B$7)+(J444*تعرفه!$D$7)</f>
        <v>77644800</v>
      </c>
      <c r="S444" s="101">
        <f t="shared" si="27"/>
        <v>61409280</v>
      </c>
    </row>
    <row r="445" spans="1:19" ht="31.5">
      <c r="A445" s="11">
        <v>201141</v>
      </c>
      <c r="B445" s="3" t="s">
        <v>303</v>
      </c>
      <c r="C445" s="3" t="s">
        <v>565</v>
      </c>
      <c r="D445" s="3" t="s">
        <v>600</v>
      </c>
      <c r="E445" s="8"/>
      <c r="F445" s="14" t="s">
        <v>603</v>
      </c>
      <c r="G445" s="13" t="s">
        <v>604</v>
      </c>
      <c r="H445" s="84">
        <v>290</v>
      </c>
      <c r="I445" s="84">
        <v>290</v>
      </c>
      <c r="J445" s="84"/>
      <c r="K445" s="88">
        <v>20</v>
      </c>
      <c r="L445" s="95">
        <f>(I445*تعرفه!$B$4)+(J445*تعرفه!$D$4)</f>
        <v>293190000</v>
      </c>
      <c r="M445" s="95">
        <f t="shared" si="24"/>
        <v>231884000</v>
      </c>
      <c r="N445" s="104">
        <f>(I445*تعرفه!$B$5)+(J445*تعرفه!$D$5)</f>
        <v>87580000</v>
      </c>
      <c r="O445" s="104">
        <f t="shared" si="25"/>
        <v>26274000</v>
      </c>
      <c r="P445" s="98">
        <f>(I445*تعرفه!$B$6)+(J445*تعرفه!$D$6)</f>
        <v>293190000</v>
      </c>
      <c r="Q445" s="98">
        <f t="shared" si="26"/>
        <v>231884000</v>
      </c>
      <c r="R445" s="101">
        <f>(I445*تعرفه!$B$7)+(J445*تعرفه!$D$7)</f>
        <v>293190000</v>
      </c>
      <c r="S445" s="101">
        <f t="shared" si="27"/>
        <v>231884000</v>
      </c>
    </row>
    <row r="446" spans="1:19" ht="47.25">
      <c r="A446" s="11">
        <v>201142</v>
      </c>
      <c r="B446" s="3" t="s">
        <v>303</v>
      </c>
      <c r="C446" s="3" t="s">
        <v>565</v>
      </c>
      <c r="D446" s="3" t="s">
        <v>600</v>
      </c>
      <c r="E446" s="8"/>
      <c r="F446" s="14" t="s">
        <v>605</v>
      </c>
      <c r="G446" s="13" t="s">
        <v>604</v>
      </c>
      <c r="H446" s="84">
        <v>340</v>
      </c>
      <c r="I446" s="84">
        <v>340</v>
      </c>
      <c r="J446" s="84"/>
      <c r="K446" s="88">
        <v>20</v>
      </c>
      <c r="L446" s="95">
        <f>(I446*تعرفه!$B$4)+(J446*تعرفه!$D$4)</f>
        <v>343740000</v>
      </c>
      <c r="M446" s="95">
        <f t="shared" si="24"/>
        <v>271864000</v>
      </c>
      <c r="N446" s="104">
        <f>(I446*تعرفه!$B$5)+(J446*تعرفه!$D$5)</f>
        <v>102680000</v>
      </c>
      <c r="O446" s="104">
        <f t="shared" si="25"/>
        <v>30804000</v>
      </c>
      <c r="P446" s="98">
        <f>(I446*تعرفه!$B$6)+(J446*تعرفه!$D$6)</f>
        <v>343740000</v>
      </c>
      <c r="Q446" s="98">
        <f t="shared" si="26"/>
        <v>271864000</v>
      </c>
      <c r="R446" s="101">
        <f>(I446*تعرفه!$B$7)+(J446*تعرفه!$D$7)</f>
        <v>343740000</v>
      </c>
      <c r="S446" s="101">
        <f t="shared" si="27"/>
        <v>271864000</v>
      </c>
    </row>
    <row r="447" spans="1:19" ht="31.5">
      <c r="A447" s="11">
        <v>201143</v>
      </c>
      <c r="B447" s="3" t="s">
        <v>303</v>
      </c>
      <c r="C447" s="3" t="s">
        <v>565</v>
      </c>
      <c r="D447" s="3" t="s">
        <v>600</v>
      </c>
      <c r="E447" s="8"/>
      <c r="F447" s="14" t="s">
        <v>606</v>
      </c>
      <c r="G447" s="13" t="s">
        <v>607</v>
      </c>
      <c r="H447" s="84">
        <v>200</v>
      </c>
      <c r="I447" s="84">
        <v>200</v>
      </c>
      <c r="J447" s="84"/>
      <c r="K447" s="88">
        <v>20</v>
      </c>
      <c r="L447" s="95">
        <f>(I447*تعرفه!$B$4)+(J447*تعرفه!$D$4)</f>
        <v>202200000</v>
      </c>
      <c r="M447" s="95">
        <f t="shared" si="24"/>
        <v>159920000</v>
      </c>
      <c r="N447" s="104">
        <f>(I447*تعرفه!$B$5)+(J447*تعرفه!$D$5)</f>
        <v>60400000</v>
      </c>
      <c r="O447" s="104">
        <f t="shared" si="25"/>
        <v>18120000</v>
      </c>
      <c r="P447" s="98">
        <f>(I447*تعرفه!$B$6)+(J447*تعرفه!$D$6)</f>
        <v>202200000</v>
      </c>
      <c r="Q447" s="98">
        <f t="shared" si="26"/>
        <v>159920000</v>
      </c>
      <c r="R447" s="101">
        <f>(I447*تعرفه!$B$7)+(J447*تعرفه!$D$7)</f>
        <v>202200000</v>
      </c>
      <c r="S447" s="101">
        <f t="shared" si="27"/>
        <v>159920000</v>
      </c>
    </row>
    <row r="448" spans="1:19" ht="47.25">
      <c r="A448" s="11">
        <v>201144</v>
      </c>
      <c r="B448" s="3" t="s">
        <v>303</v>
      </c>
      <c r="C448" s="3" t="s">
        <v>565</v>
      </c>
      <c r="D448" s="3" t="s">
        <v>600</v>
      </c>
      <c r="E448" s="8"/>
      <c r="F448" s="14" t="s">
        <v>608</v>
      </c>
      <c r="G448" s="13"/>
      <c r="H448" s="84">
        <v>90</v>
      </c>
      <c r="I448" s="84" t="s">
        <v>609</v>
      </c>
      <c r="J448" s="84"/>
      <c r="K448" s="88">
        <v>20</v>
      </c>
      <c r="L448" s="95">
        <f>(I448*تعرفه!$B$4)+(J448*تعرفه!$D$4)</f>
        <v>90990000</v>
      </c>
      <c r="M448" s="95">
        <f t="shared" si="24"/>
        <v>71964000</v>
      </c>
      <c r="N448" s="104">
        <f>(I448*تعرفه!$B$5)+(J448*تعرفه!$D$5)</f>
        <v>27180000</v>
      </c>
      <c r="O448" s="104">
        <f t="shared" si="25"/>
        <v>8154000</v>
      </c>
      <c r="P448" s="98">
        <f>(I448*تعرفه!$B$6)+(J448*تعرفه!$D$6)</f>
        <v>90990000</v>
      </c>
      <c r="Q448" s="98">
        <f t="shared" si="26"/>
        <v>71964000</v>
      </c>
      <c r="R448" s="101">
        <f>(I448*تعرفه!$B$7)+(J448*تعرفه!$D$7)</f>
        <v>90990000</v>
      </c>
      <c r="S448" s="101">
        <f t="shared" si="27"/>
        <v>71964000</v>
      </c>
    </row>
    <row r="449" spans="1:19" ht="31.5">
      <c r="A449" s="11">
        <v>201145</v>
      </c>
      <c r="B449" s="3" t="s">
        <v>303</v>
      </c>
      <c r="C449" s="3" t="s">
        <v>565</v>
      </c>
      <c r="D449" s="3" t="s">
        <v>600</v>
      </c>
      <c r="E449" s="8"/>
      <c r="F449" s="14" t="s">
        <v>610</v>
      </c>
      <c r="G449" s="13"/>
      <c r="H449" s="84">
        <v>90</v>
      </c>
      <c r="I449" s="84">
        <v>90</v>
      </c>
      <c r="J449" s="84"/>
      <c r="K449" s="88">
        <v>18</v>
      </c>
      <c r="L449" s="95">
        <f>(I449*تعرفه!$B$4)+(J449*تعرفه!$D$4)</f>
        <v>90990000</v>
      </c>
      <c r="M449" s="95">
        <f t="shared" si="24"/>
        <v>71964000</v>
      </c>
      <c r="N449" s="104">
        <f>(I449*تعرفه!$B$5)+(J449*تعرفه!$D$5)</f>
        <v>27180000</v>
      </c>
      <c r="O449" s="104">
        <f t="shared" si="25"/>
        <v>8154000</v>
      </c>
      <c r="P449" s="98">
        <f>(I449*تعرفه!$B$6)+(J449*تعرفه!$D$6)</f>
        <v>90990000</v>
      </c>
      <c r="Q449" s="98">
        <f t="shared" si="26"/>
        <v>71964000</v>
      </c>
      <c r="R449" s="101">
        <f>(I449*تعرفه!$B$7)+(J449*تعرفه!$D$7)</f>
        <v>90990000</v>
      </c>
      <c r="S449" s="101">
        <f t="shared" si="27"/>
        <v>71964000</v>
      </c>
    </row>
    <row r="450" spans="1:19" ht="31.5">
      <c r="A450" s="11">
        <v>201147</v>
      </c>
      <c r="B450" s="3" t="s">
        <v>303</v>
      </c>
      <c r="C450" s="3" t="s">
        <v>565</v>
      </c>
      <c r="D450" s="3" t="s">
        <v>600</v>
      </c>
      <c r="E450" s="8"/>
      <c r="F450" s="14" t="s">
        <v>611</v>
      </c>
      <c r="G450" s="13" t="s">
        <v>607</v>
      </c>
      <c r="H450" s="84">
        <v>290</v>
      </c>
      <c r="I450" s="84">
        <v>290</v>
      </c>
      <c r="J450" s="84"/>
      <c r="K450" s="88">
        <v>18</v>
      </c>
      <c r="L450" s="95">
        <f>(I450*تعرفه!$B$4)+(J450*تعرفه!$D$4)</f>
        <v>293190000</v>
      </c>
      <c r="M450" s="95">
        <f t="shared" si="24"/>
        <v>231884000</v>
      </c>
      <c r="N450" s="104">
        <f>(I450*تعرفه!$B$5)+(J450*تعرفه!$D$5)</f>
        <v>87580000</v>
      </c>
      <c r="O450" s="104">
        <f t="shared" si="25"/>
        <v>26274000</v>
      </c>
      <c r="P450" s="98">
        <f>(I450*تعرفه!$B$6)+(J450*تعرفه!$D$6)</f>
        <v>293190000</v>
      </c>
      <c r="Q450" s="98">
        <f t="shared" si="26"/>
        <v>231884000</v>
      </c>
      <c r="R450" s="101">
        <f>(I450*تعرفه!$B$7)+(J450*تعرفه!$D$7)</f>
        <v>293190000</v>
      </c>
      <c r="S450" s="101">
        <f t="shared" si="27"/>
        <v>231884000</v>
      </c>
    </row>
    <row r="451" spans="1:19" ht="31.5">
      <c r="A451" s="11">
        <v>201150</v>
      </c>
      <c r="B451" s="3" t="s">
        <v>303</v>
      </c>
      <c r="C451" s="3" t="s">
        <v>565</v>
      </c>
      <c r="D451" s="3" t="s">
        <v>600</v>
      </c>
      <c r="E451" s="8"/>
      <c r="F451" s="14" t="s">
        <v>612</v>
      </c>
      <c r="G451" s="13"/>
      <c r="H451" s="84">
        <v>105</v>
      </c>
      <c r="I451" s="84">
        <v>105</v>
      </c>
      <c r="J451" s="84"/>
      <c r="K451" s="88">
        <v>18</v>
      </c>
      <c r="L451" s="95">
        <f>(I451*تعرفه!$B$4)+(J451*تعرفه!$D$4)</f>
        <v>106155000</v>
      </c>
      <c r="M451" s="95">
        <f t="shared" si="24"/>
        <v>83958000</v>
      </c>
      <c r="N451" s="104">
        <f>(I451*تعرفه!$B$5)+(J451*تعرفه!$D$5)</f>
        <v>31710000</v>
      </c>
      <c r="O451" s="104">
        <f t="shared" si="25"/>
        <v>9513000</v>
      </c>
      <c r="P451" s="98">
        <f>(I451*تعرفه!$B$6)+(J451*تعرفه!$D$6)</f>
        <v>106155000</v>
      </c>
      <c r="Q451" s="98">
        <f t="shared" si="26"/>
        <v>83958000</v>
      </c>
      <c r="R451" s="101">
        <f>(I451*تعرفه!$B$7)+(J451*تعرفه!$D$7)</f>
        <v>106155000</v>
      </c>
      <c r="S451" s="101">
        <f t="shared" si="27"/>
        <v>83958000</v>
      </c>
    </row>
    <row r="452" spans="1:19" ht="31.5">
      <c r="A452" s="11">
        <v>201155</v>
      </c>
      <c r="B452" s="3" t="s">
        <v>303</v>
      </c>
      <c r="C452" s="3" t="s">
        <v>565</v>
      </c>
      <c r="D452" s="3" t="s">
        <v>600</v>
      </c>
      <c r="E452" s="8"/>
      <c r="F452" s="14" t="s">
        <v>613</v>
      </c>
      <c r="G452" s="13"/>
      <c r="H452" s="84">
        <v>120</v>
      </c>
      <c r="I452" s="84">
        <v>120</v>
      </c>
      <c r="J452" s="84"/>
      <c r="K452" s="88">
        <v>18</v>
      </c>
      <c r="L452" s="95">
        <f>(I452*تعرفه!$B$4)+(J452*تعرفه!$D$4)</f>
        <v>121320000</v>
      </c>
      <c r="M452" s="95">
        <f t="shared" si="24"/>
        <v>95952000</v>
      </c>
      <c r="N452" s="104">
        <f>(I452*تعرفه!$B$5)+(J452*تعرفه!$D$5)</f>
        <v>36240000</v>
      </c>
      <c r="O452" s="104">
        <f t="shared" si="25"/>
        <v>10872000</v>
      </c>
      <c r="P452" s="98">
        <f>(I452*تعرفه!$B$6)+(J452*تعرفه!$D$6)</f>
        <v>121320000</v>
      </c>
      <c r="Q452" s="98">
        <f t="shared" si="26"/>
        <v>95952000</v>
      </c>
      <c r="R452" s="101">
        <f>(I452*تعرفه!$B$7)+(J452*تعرفه!$D$7)</f>
        <v>121320000</v>
      </c>
      <c r="S452" s="101">
        <f t="shared" si="27"/>
        <v>95952000</v>
      </c>
    </row>
    <row r="453" spans="1:19" ht="78.75">
      <c r="A453" s="11">
        <v>201157</v>
      </c>
      <c r="B453" s="3" t="s">
        <v>303</v>
      </c>
      <c r="C453" s="3" t="s">
        <v>565</v>
      </c>
      <c r="D453" s="3" t="s">
        <v>600</v>
      </c>
      <c r="E453" s="8"/>
      <c r="F453" s="14" t="s">
        <v>614</v>
      </c>
      <c r="G453" s="13" t="s">
        <v>615</v>
      </c>
      <c r="H453" s="84">
        <v>185</v>
      </c>
      <c r="I453" s="84">
        <v>185</v>
      </c>
      <c r="J453" s="84"/>
      <c r="K453" s="88">
        <v>18</v>
      </c>
      <c r="L453" s="95">
        <f>(I453*تعرفه!$B$4)+(J453*تعرفه!$D$4)</f>
        <v>187035000</v>
      </c>
      <c r="M453" s="95">
        <f t="shared" ref="M453:M516" si="28">L453-(N453*0.7)</f>
        <v>147926000</v>
      </c>
      <c r="N453" s="104">
        <f>(I453*تعرفه!$B$5)+(J453*تعرفه!$D$5)</f>
        <v>55870000</v>
      </c>
      <c r="O453" s="104">
        <f t="shared" ref="O453:O516" si="29">N453*0.3</f>
        <v>16761000</v>
      </c>
      <c r="P453" s="98">
        <f>(I453*تعرفه!$B$6)+(J453*تعرفه!$D$6)</f>
        <v>187035000</v>
      </c>
      <c r="Q453" s="98">
        <f t="shared" ref="Q453:Q516" si="30">P453-(N453*0.7)</f>
        <v>147926000</v>
      </c>
      <c r="R453" s="101">
        <f>(I453*تعرفه!$B$7)+(J453*تعرفه!$D$7)</f>
        <v>187035000</v>
      </c>
      <c r="S453" s="101">
        <f t="shared" ref="S453:S516" si="31">R453-(N453*0.7)</f>
        <v>147926000</v>
      </c>
    </row>
    <row r="454" spans="1:19" ht="78.75">
      <c r="A454" s="11">
        <v>201158</v>
      </c>
      <c r="B454" s="3" t="s">
        <v>303</v>
      </c>
      <c r="C454" s="3" t="s">
        <v>565</v>
      </c>
      <c r="D454" s="3" t="s">
        <v>600</v>
      </c>
      <c r="E454" s="8"/>
      <c r="F454" s="14" t="s">
        <v>616</v>
      </c>
      <c r="G454" s="13" t="s">
        <v>617</v>
      </c>
      <c r="H454" s="84">
        <v>200</v>
      </c>
      <c r="I454" s="84">
        <v>200</v>
      </c>
      <c r="J454" s="84"/>
      <c r="K454" s="88">
        <v>20</v>
      </c>
      <c r="L454" s="95">
        <f>(I454*تعرفه!$B$4)+(J454*تعرفه!$D$4)</f>
        <v>202200000</v>
      </c>
      <c r="M454" s="95">
        <f t="shared" si="28"/>
        <v>159920000</v>
      </c>
      <c r="N454" s="104">
        <f>(I454*تعرفه!$B$5)+(J454*تعرفه!$D$5)</f>
        <v>60400000</v>
      </c>
      <c r="O454" s="104">
        <f t="shared" si="29"/>
        <v>18120000</v>
      </c>
      <c r="P454" s="98">
        <f>(I454*تعرفه!$B$6)+(J454*تعرفه!$D$6)</f>
        <v>202200000</v>
      </c>
      <c r="Q454" s="98">
        <f t="shared" si="30"/>
        <v>159920000</v>
      </c>
      <c r="R454" s="101">
        <f>(I454*تعرفه!$B$7)+(J454*تعرفه!$D$7)</f>
        <v>202200000</v>
      </c>
      <c r="S454" s="101">
        <f t="shared" si="31"/>
        <v>159920000</v>
      </c>
    </row>
    <row r="455" spans="1:19" ht="47.25">
      <c r="A455" s="11">
        <v>201160</v>
      </c>
      <c r="B455" s="3" t="s">
        <v>303</v>
      </c>
      <c r="C455" s="3" t="s">
        <v>565</v>
      </c>
      <c r="D455" s="3" t="s">
        <v>600</v>
      </c>
      <c r="E455" s="8"/>
      <c r="F455" s="14" t="s">
        <v>618</v>
      </c>
      <c r="G455" s="13"/>
      <c r="H455" s="84">
        <v>113</v>
      </c>
      <c r="I455" s="84">
        <v>113</v>
      </c>
      <c r="J455" s="84"/>
      <c r="K455" s="88">
        <v>18</v>
      </c>
      <c r="L455" s="95">
        <f>(I455*تعرفه!$B$4)+(J455*تعرفه!$D$4)</f>
        <v>114243000</v>
      </c>
      <c r="M455" s="95">
        <f t="shared" si="28"/>
        <v>90354800</v>
      </c>
      <c r="N455" s="104">
        <f>(I455*تعرفه!$B$5)+(J455*تعرفه!$D$5)</f>
        <v>34126000</v>
      </c>
      <c r="O455" s="104">
        <f t="shared" si="29"/>
        <v>10237800</v>
      </c>
      <c r="P455" s="98">
        <f>(I455*تعرفه!$B$6)+(J455*تعرفه!$D$6)</f>
        <v>114243000</v>
      </c>
      <c r="Q455" s="98">
        <f t="shared" si="30"/>
        <v>90354800</v>
      </c>
      <c r="R455" s="101">
        <f>(I455*تعرفه!$B$7)+(J455*تعرفه!$D$7)</f>
        <v>114243000</v>
      </c>
      <c r="S455" s="101">
        <f t="shared" si="31"/>
        <v>90354800</v>
      </c>
    </row>
    <row r="456" spans="1:19" ht="47.25">
      <c r="A456" s="11">
        <v>201165</v>
      </c>
      <c r="B456" s="3" t="s">
        <v>303</v>
      </c>
      <c r="C456" s="3" t="s">
        <v>565</v>
      </c>
      <c r="D456" s="3" t="s">
        <v>600</v>
      </c>
      <c r="E456" s="8"/>
      <c r="F456" s="14" t="s">
        <v>619</v>
      </c>
      <c r="G456" s="13"/>
      <c r="H456" s="84">
        <v>125</v>
      </c>
      <c r="I456" s="84">
        <v>125</v>
      </c>
      <c r="J456" s="84"/>
      <c r="K456" s="88">
        <v>18</v>
      </c>
      <c r="L456" s="95">
        <f>(I456*تعرفه!$B$4)+(J456*تعرفه!$D$4)</f>
        <v>126375000</v>
      </c>
      <c r="M456" s="95">
        <f t="shared" si="28"/>
        <v>99950000</v>
      </c>
      <c r="N456" s="104">
        <f>(I456*تعرفه!$B$5)+(J456*تعرفه!$D$5)</f>
        <v>37750000</v>
      </c>
      <c r="O456" s="104">
        <f t="shared" si="29"/>
        <v>11325000</v>
      </c>
      <c r="P456" s="98">
        <f>(I456*تعرفه!$B$6)+(J456*تعرفه!$D$6)</f>
        <v>126375000</v>
      </c>
      <c r="Q456" s="98">
        <f t="shared" si="30"/>
        <v>99950000</v>
      </c>
      <c r="R456" s="101">
        <f>(I456*تعرفه!$B$7)+(J456*تعرفه!$D$7)</f>
        <v>126375000</v>
      </c>
      <c r="S456" s="101">
        <f t="shared" si="31"/>
        <v>99950000</v>
      </c>
    </row>
    <row r="457" spans="1:19" ht="47.25">
      <c r="A457" s="11">
        <v>201166</v>
      </c>
      <c r="B457" s="3" t="s">
        <v>303</v>
      </c>
      <c r="C457" s="3" t="s">
        <v>565</v>
      </c>
      <c r="D457" s="3" t="s">
        <v>600</v>
      </c>
      <c r="E457" s="8"/>
      <c r="F457" s="14" t="s">
        <v>620</v>
      </c>
      <c r="G457" s="13"/>
      <c r="H457" s="84">
        <v>100</v>
      </c>
      <c r="I457" s="84">
        <v>100</v>
      </c>
      <c r="J457" s="84"/>
      <c r="K457" s="88">
        <v>15</v>
      </c>
      <c r="L457" s="95">
        <f>(I457*تعرفه!$B$4)+(J457*تعرفه!$D$4)</f>
        <v>101100000</v>
      </c>
      <c r="M457" s="95">
        <f t="shared" si="28"/>
        <v>79960000</v>
      </c>
      <c r="N457" s="104">
        <f>(I457*تعرفه!$B$5)+(J457*تعرفه!$D$5)</f>
        <v>30200000</v>
      </c>
      <c r="O457" s="104">
        <f t="shared" si="29"/>
        <v>9060000</v>
      </c>
      <c r="P457" s="98">
        <f>(I457*تعرفه!$B$6)+(J457*تعرفه!$D$6)</f>
        <v>101100000</v>
      </c>
      <c r="Q457" s="98">
        <f t="shared" si="30"/>
        <v>79960000</v>
      </c>
      <c r="R457" s="101">
        <f>(I457*تعرفه!$B$7)+(J457*تعرفه!$D$7)</f>
        <v>101100000</v>
      </c>
      <c r="S457" s="101">
        <f t="shared" si="31"/>
        <v>79960000</v>
      </c>
    </row>
    <row r="458" spans="1:19" ht="47.25">
      <c r="A458" s="11">
        <v>201167</v>
      </c>
      <c r="B458" s="3" t="s">
        <v>303</v>
      </c>
      <c r="C458" s="3" t="s">
        <v>565</v>
      </c>
      <c r="D458" s="3" t="s">
        <v>600</v>
      </c>
      <c r="E458" s="8" t="s">
        <v>131</v>
      </c>
      <c r="F458" s="14" t="s">
        <v>621</v>
      </c>
      <c r="G458" s="13"/>
      <c r="H458" s="84">
        <v>20</v>
      </c>
      <c r="I458" s="84">
        <v>20</v>
      </c>
      <c r="J458" s="84"/>
      <c r="K458" s="86">
        <v>0</v>
      </c>
      <c r="L458" s="95">
        <f>(I458*تعرفه!$B$4)+(J458*تعرفه!$D$4)</f>
        <v>20220000</v>
      </c>
      <c r="M458" s="95">
        <f t="shared" si="28"/>
        <v>15992000</v>
      </c>
      <c r="N458" s="104">
        <f>(I458*تعرفه!$B$5)+(J458*تعرفه!$D$5)</f>
        <v>6040000</v>
      </c>
      <c r="O458" s="104">
        <f t="shared" si="29"/>
        <v>1812000</v>
      </c>
      <c r="P458" s="98">
        <f>(I458*تعرفه!$B$6)+(J458*تعرفه!$D$6)</f>
        <v>20220000</v>
      </c>
      <c r="Q458" s="98">
        <f t="shared" si="30"/>
        <v>15992000</v>
      </c>
      <c r="R458" s="101">
        <f>(I458*تعرفه!$B$7)+(J458*تعرفه!$D$7)</f>
        <v>20220000</v>
      </c>
      <c r="S458" s="101">
        <f t="shared" si="31"/>
        <v>15992000</v>
      </c>
    </row>
    <row r="459" spans="1:19" ht="47.25">
      <c r="A459" s="11">
        <v>201168</v>
      </c>
      <c r="B459" s="3" t="s">
        <v>303</v>
      </c>
      <c r="C459" s="3" t="s">
        <v>565</v>
      </c>
      <c r="D459" s="3" t="s">
        <v>600</v>
      </c>
      <c r="E459" s="8"/>
      <c r="F459" s="14" t="s">
        <v>622</v>
      </c>
      <c r="G459" s="13" t="s">
        <v>623</v>
      </c>
      <c r="H459" s="84">
        <v>120</v>
      </c>
      <c r="I459" s="84">
        <v>120</v>
      </c>
      <c r="J459" s="84"/>
      <c r="K459" s="88">
        <v>20</v>
      </c>
      <c r="L459" s="95">
        <f>(I459*تعرفه!$B$4)+(J459*تعرفه!$D$4)</f>
        <v>121320000</v>
      </c>
      <c r="M459" s="95">
        <f t="shared" si="28"/>
        <v>95952000</v>
      </c>
      <c r="N459" s="104">
        <f>(I459*تعرفه!$B$5)+(J459*تعرفه!$D$5)</f>
        <v>36240000</v>
      </c>
      <c r="O459" s="104">
        <f t="shared" si="29"/>
        <v>10872000</v>
      </c>
      <c r="P459" s="98">
        <f>(I459*تعرفه!$B$6)+(J459*تعرفه!$D$6)</f>
        <v>121320000</v>
      </c>
      <c r="Q459" s="98">
        <f t="shared" si="30"/>
        <v>95952000</v>
      </c>
      <c r="R459" s="101">
        <f>(I459*تعرفه!$B$7)+(J459*تعرفه!$D$7)</f>
        <v>121320000</v>
      </c>
      <c r="S459" s="101">
        <f t="shared" si="31"/>
        <v>95952000</v>
      </c>
    </row>
    <row r="460" spans="1:19" ht="31.5">
      <c r="A460" s="11">
        <v>201169</v>
      </c>
      <c r="B460" s="3" t="s">
        <v>303</v>
      </c>
      <c r="C460" s="3" t="s">
        <v>565</v>
      </c>
      <c r="D460" s="3" t="s">
        <v>600</v>
      </c>
      <c r="E460" s="8"/>
      <c r="F460" s="14" t="s">
        <v>624</v>
      </c>
      <c r="G460" s="13" t="s">
        <v>607</v>
      </c>
      <c r="H460" s="84">
        <v>65</v>
      </c>
      <c r="I460" s="84">
        <v>65</v>
      </c>
      <c r="J460" s="84"/>
      <c r="K460" s="88">
        <v>20</v>
      </c>
      <c r="L460" s="95">
        <f>(I460*تعرفه!$B$4)+(J460*تعرفه!$D$4)</f>
        <v>65715000</v>
      </c>
      <c r="M460" s="95">
        <f t="shared" si="28"/>
        <v>51974000</v>
      </c>
      <c r="N460" s="104">
        <f>(I460*تعرفه!$B$5)+(J460*تعرفه!$D$5)</f>
        <v>19630000</v>
      </c>
      <c r="O460" s="104">
        <f t="shared" si="29"/>
        <v>5889000</v>
      </c>
      <c r="P460" s="98">
        <f>(I460*تعرفه!$B$6)+(J460*تعرفه!$D$6)</f>
        <v>65715000</v>
      </c>
      <c r="Q460" s="98">
        <f t="shared" si="30"/>
        <v>51974000</v>
      </c>
      <c r="R460" s="101">
        <f>(I460*تعرفه!$B$7)+(J460*تعرفه!$D$7)</f>
        <v>65715000</v>
      </c>
      <c r="S460" s="101">
        <f t="shared" si="31"/>
        <v>51974000</v>
      </c>
    </row>
    <row r="461" spans="1:19" ht="30">
      <c r="A461" s="11">
        <v>201170</v>
      </c>
      <c r="B461" s="3" t="s">
        <v>303</v>
      </c>
      <c r="C461" s="3" t="s">
        <v>565</v>
      </c>
      <c r="D461" s="3" t="s">
        <v>600</v>
      </c>
      <c r="E461" s="8"/>
      <c r="F461" s="14" t="s">
        <v>625</v>
      </c>
      <c r="G461" s="13"/>
      <c r="H461" s="84">
        <v>42</v>
      </c>
      <c r="I461" s="84">
        <v>42</v>
      </c>
      <c r="J461" s="84"/>
      <c r="K461" s="88">
        <v>18</v>
      </c>
      <c r="L461" s="95">
        <f>(I461*تعرفه!$B$4)+(J461*تعرفه!$D$4)</f>
        <v>42462000</v>
      </c>
      <c r="M461" s="95">
        <f t="shared" si="28"/>
        <v>33583200</v>
      </c>
      <c r="N461" s="104">
        <f>(I461*تعرفه!$B$5)+(J461*تعرفه!$D$5)</f>
        <v>12684000</v>
      </c>
      <c r="O461" s="104">
        <f t="shared" si="29"/>
        <v>3805200</v>
      </c>
      <c r="P461" s="98">
        <f>(I461*تعرفه!$B$6)+(J461*تعرفه!$D$6)</f>
        <v>42462000</v>
      </c>
      <c r="Q461" s="98">
        <f t="shared" si="30"/>
        <v>33583200</v>
      </c>
      <c r="R461" s="101">
        <f>(I461*تعرفه!$B$7)+(J461*تعرفه!$D$7)</f>
        <v>42462000</v>
      </c>
      <c r="S461" s="101">
        <f t="shared" si="31"/>
        <v>33583200</v>
      </c>
    </row>
    <row r="462" spans="1:19" ht="78.75">
      <c r="A462" s="7">
        <v>201175</v>
      </c>
      <c r="B462" s="3" t="s">
        <v>303</v>
      </c>
      <c r="C462" s="3" t="s">
        <v>565</v>
      </c>
      <c r="D462" s="3" t="s">
        <v>626</v>
      </c>
      <c r="E462" s="8" t="s">
        <v>131</v>
      </c>
      <c r="F462" s="9" t="s">
        <v>627</v>
      </c>
      <c r="G462" s="10" t="s">
        <v>628</v>
      </c>
      <c r="H462" s="84">
        <v>33.6</v>
      </c>
      <c r="I462" s="84">
        <v>33.6</v>
      </c>
      <c r="J462" s="84"/>
      <c r="K462" s="86">
        <v>0</v>
      </c>
      <c r="L462" s="95">
        <f>(I462*تعرفه!$B$4)+(J462*تعرفه!$D$4)</f>
        <v>33969600</v>
      </c>
      <c r="M462" s="95">
        <f t="shared" si="28"/>
        <v>26866560</v>
      </c>
      <c r="N462" s="104">
        <f>(I462*تعرفه!$B$5)+(J462*تعرفه!$D$5)</f>
        <v>10147200</v>
      </c>
      <c r="O462" s="104">
        <f t="shared" si="29"/>
        <v>3044160</v>
      </c>
      <c r="P462" s="98">
        <f>(I462*تعرفه!$B$6)+(J462*تعرفه!$D$6)</f>
        <v>33969600</v>
      </c>
      <c r="Q462" s="98">
        <f t="shared" si="30"/>
        <v>26866560</v>
      </c>
      <c r="R462" s="101">
        <f>(I462*تعرفه!$B$7)+(J462*تعرفه!$D$7)</f>
        <v>33969600</v>
      </c>
      <c r="S462" s="101">
        <f t="shared" si="31"/>
        <v>26866560</v>
      </c>
    </row>
    <row r="463" spans="1:19" ht="31.5">
      <c r="A463" s="7">
        <v>201180</v>
      </c>
      <c r="B463" s="3" t="s">
        <v>303</v>
      </c>
      <c r="C463" s="3" t="s">
        <v>565</v>
      </c>
      <c r="D463" s="3" t="s">
        <v>626</v>
      </c>
      <c r="E463" s="8" t="s">
        <v>131</v>
      </c>
      <c r="F463" s="9" t="s">
        <v>629</v>
      </c>
      <c r="G463" s="10" t="s">
        <v>628</v>
      </c>
      <c r="H463" s="84">
        <v>36.1</v>
      </c>
      <c r="I463" s="84">
        <v>36.1</v>
      </c>
      <c r="J463" s="84"/>
      <c r="K463" s="86">
        <v>0</v>
      </c>
      <c r="L463" s="95">
        <f>(I463*تعرفه!$B$4)+(J463*تعرفه!$D$4)</f>
        <v>36497100</v>
      </c>
      <c r="M463" s="95">
        <f t="shared" si="28"/>
        <v>28865560</v>
      </c>
      <c r="N463" s="104">
        <f>(I463*تعرفه!$B$5)+(J463*تعرفه!$D$5)</f>
        <v>10902200</v>
      </c>
      <c r="O463" s="104">
        <f t="shared" si="29"/>
        <v>3270660</v>
      </c>
      <c r="P463" s="98">
        <f>(I463*تعرفه!$B$6)+(J463*تعرفه!$D$6)</f>
        <v>36497100</v>
      </c>
      <c r="Q463" s="98">
        <f t="shared" si="30"/>
        <v>28865560</v>
      </c>
      <c r="R463" s="101">
        <f>(I463*تعرفه!$B$7)+(J463*تعرفه!$D$7)</f>
        <v>36497100</v>
      </c>
      <c r="S463" s="101">
        <f t="shared" si="31"/>
        <v>28865560</v>
      </c>
    </row>
    <row r="464" spans="1:19" ht="63">
      <c r="A464" s="11">
        <v>201185</v>
      </c>
      <c r="B464" s="3" t="s">
        <v>303</v>
      </c>
      <c r="C464" s="3" t="s">
        <v>565</v>
      </c>
      <c r="D464" s="3" t="s">
        <v>626</v>
      </c>
      <c r="E464" s="8"/>
      <c r="F464" s="14" t="s">
        <v>630</v>
      </c>
      <c r="G464" s="13"/>
      <c r="H464" s="84">
        <v>56</v>
      </c>
      <c r="I464" s="84">
        <v>56</v>
      </c>
      <c r="J464" s="84"/>
      <c r="K464" s="88">
        <v>18</v>
      </c>
      <c r="L464" s="95">
        <f>(I464*تعرفه!$B$4)+(J464*تعرفه!$D$4)</f>
        <v>56616000</v>
      </c>
      <c r="M464" s="95">
        <f t="shared" si="28"/>
        <v>44777600</v>
      </c>
      <c r="N464" s="104">
        <f>(I464*تعرفه!$B$5)+(J464*تعرفه!$D$5)</f>
        <v>16912000</v>
      </c>
      <c r="O464" s="104">
        <f t="shared" si="29"/>
        <v>5073600</v>
      </c>
      <c r="P464" s="98">
        <f>(I464*تعرفه!$B$6)+(J464*تعرفه!$D$6)</f>
        <v>56616000</v>
      </c>
      <c r="Q464" s="98">
        <f t="shared" si="30"/>
        <v>44777600</v>
      </c>
      <c r="R464" s="101">
        <f>(I464*تعرفه!$B$7)+(J464*تعرفه!$D$7)</f>
        <v>56616000</v>
      </c>
      <c r="S464" s="101">
        <f t="shared" si="31"/>
        <v>44777600</v>
      </c>
    </row>
    <row r="465" spans="1:19" ht="63">
      <c r="A465" s="11">
        <v>201187</v>
      </c>
      <c r="B465" s="3" t="s">
        <v>303</v>
      </c>
      <c r="C465" s="3" t="s">
        <v>565</v>
      </c>
      <c r="D465" s="3" t="s">
        <v>626</v>
      </c>
      <c r="E465" s="8"/>
      <c r="F465" s="14" t="s">
        <v>631</v>
      </c>
      <c r="G465" s="13"/>
      <c r="H465" s="84">
        <v>80</v>
      </c>
      <c r="I465" s="84">
        <v>80</v>
      </c>
      <c r="J465" s="84"/>
      <c r="K465" s="88">
        <v>18</v>
      </c>
      <c r="L465" s="95">
        <f>(I465*تعرفه!$B$4)+(J465*تعرفه!$D$4)</f>
        <v>80880000</v>
      </c>
      <c r="M465" s="95">
        <f t="shared" si="28"/>
        <v>63968000</v>
      </c>
      <c r="N465" s="104">
        <f>(I465*تعرفه!$B$5)+(J465*تعرفه!$D$5)</f>
        <v>24160000</v>
      </c>
      <c r="O465" s="104">
        <f t="shared" si="29"/>
        <v>7248000</v>
      </c>
      <c r="P465" s="98">
        <f>(I465*تعرفه!$B$6)+(J465*تعرفه!$D$6)</f>
        <v>80880000</v>
      </c>
      <c r="Q465" s="98">
        <f t="shared" si="30"/>
        <v>63968000</v>
      </c>
      <c r="R465" s="101">
        <f>(I465*تعرفه!$B$7)+(J465*تعرفه!$D$7)</f>
        <v>80880000</v>
      </c>
      <c r="S465" s="101">
        <f t="shared" si="31"/>
        <v>63968000</v>
      </c>
    </row>
    <row r="466" spans="1:19" ht="47.25">
      <c r="A466" s="7">
        <v>201190</v>
      </c>
      <c r="B466" s="3" t="s">
        <v>303</v>
      </c>
      <c r="C466" s="3" t="s">
        <v>565</v>
      </c>
      <c r="D466" s="3" t="s">
        <v>626</v>
      </c>
      <c r="E466" s="8"/>
      <c r="F466" s="9" t="s">
        <v>632</v>
      </c>
      <c r="G466" s="10" t="s">
        <v>628</v>
      </c>
      <c r="H466" s="84">
        <v>70</v>
      </c>
      <c r="I466" s="84">
        <v>70</v>
      </c>
      <c r="J466" s="84"/>
      <c r="K466" s="86">
        <v>18</v>
      </c>
      <c r="L466" s="95">
        <f>(I466*تعرفه!$B$4)+(J466*تعرفه!$D$4)</f>
        <v>70770000</v>
      </c>
      <c r="M466" s="95">
        <f t="shared" si="28"/>
        <v>55972000</v>
      </c>
      <c r="N466" s="104">
        <f>(I466*تعرفه!$B$5)+(J466*تعرفه!$D$5)</f>
        <v>21140000</v>
      </c>
      <c r="O466" s="104">
        <f t="shared" si="29"/>
        <v>6342000</v>
      </c>
      <c r="P466" s="98">
        <f>(I466*تعرفه!$B$6)+(J466*تعرفه!$D$6)</f>
        <v>70770000</v>
      </c>
      <c r="Q466" s="98">
        <f t="shared" si="30"/>
        <v>55972000</v>
      </c>
      <c r="R466" s="101">
        <f>(I466*تعرفه!$B$7)+(J466*تعرفه!$D$7)</f>
        <v>70770000</v>
      </c>
      <c r="S466" s="101">
        <f t="shared" si="31"/>
        <v>55972000</v>
      </c>
    </row>
    <row r="467" spans="1:19" ht="31.5">
      <c r="A467" s="11">
        <v>201195</v>
      </c>
      <c r="B467" s="3" t="s">
        <v>303</v>
      </c>
      <c r="C467" s="3" t="s">
        <v>565</v>
      </c>
      <c r="D467" s="3" t="s">
        <v>626</v>
      </c>
      <c r="E467" s="8" t="s">
        <v>131</v>
      </c>
      <c r="F467" s="14" t="s">
        <v>633</v>
      </c>
      <c r="G467" s="13"/>
      <c r="H467" s="84">
        <v>20.399999999999999</v>
      </c>
      <c r="I467" s="84">
        <v>20.399999999999999</v>
      </c>
      <c r="J467" s="84"/>
      <c r="K467" s="86">
        <v>0</v>
      </c>
      <c r="L467" s="95">
        <f>(I467*تعرفه!$B$4)+(J467*تعرفه!$D$4)</f>
        <v>20624400</v>
      </c>
      <c r="M467" s="95">
        <f t="shared" si="28"/>
        <v>16311840</v>
      </c>
      <c r="N467" s="104">
        <f>(I467*تعرفه!$B$5)+(J467*تعرفه!$D$5)</f>
        <v>6160800</v>
      </c>
      <c r="O467" s="104">
        <f t="shared" si="29"/>
        <v>1848240</v>
      </c>
      <c r="P467" s="98">
        <f>(I467*تعرفه!$B$6)+(J467*تعرفه!$D$6)</f>
        <v>20624400</v>
      </c>
      <c r="Q467" s="98">
        <f t="shared" si="30"/>
        <v>16311840</v>
      </c>
      <c r="R467" s="101">
        <f>(I467*تعرفه!$B$7)+(J467*تعرفه!$D$7)</f>
        <v>20624400</v>
      </c>
      <c r="S467" s="101">
        <f t="shared" si="31"/>
        <v>16311840</v>
      </c>
    </row>
    <row r="468" spans="1:19" ht="31.5">
      <c r="A468" s="7">
        <v>201200</v>
      </c>
      <c r="B468" s="3" t="s">
        <v>303</v>
      </c>
      <c r="C468" s="3" t="s">
        <v>565</v>
      </c>
      <c r="D468" s="3" t="s">
        <v>626</v>
      </c>
      <c r="E468" s="8"/>
      <c r="F468" s="9" t="s">
        <v>634</v>
      </c>
      <c r="G468" s="10" t="s">
        <v>628</v>
      </c>
      <c r="H468" s="84">
        <v>22.4</v>
      </c>
      <c r="I468" s="84">
        <v>22.4</v>
      </c>
      <c r="J468" s="84"/>
      <c r="K468" s="86">
        <v>6</v>
      </c>
      <c r="L468" s="95">
        <f>(I468*تعرفه!$B$4)+(J468*تعرفه!$D$4)</f>
        <v>22646400</v>
      </c>
      <c r="M468" s="95">
        <f t="shared" si="28"/>
        <v>17911040</v>
      </c>
      <c r="N468" s="104">
        <f>(I468*تعرفه!$B$5)+(J468*تعرفه!$D$5)</f>
        <v>6764800</v>
      </c>
      <c r="O468" s="104">
        <f t="shared" si="29"/>
        <v>2029440</v>
      </c>
      <c r="P468" s="98">
        <f>(I468*تعرفه!$B$6)+(J468*تعرفه!$D$6)</f>
        <v>22646400</v>
      </c>
      <c r="Q468" s="98">
        <f t="shared" si="30"/>
        <v>17911040</v>
      </c>
      <c r="R468" s="101">
        <f>(I468*تعرفه!$B$7)+(J468*تعرفه!$D$7)</f>
        <v>22646400</v>
      </c>
      <c r="S468" s="101">
        <f t="shared" si="31"/>
        <v>17911040</v>
      </c>
    </row>
    <row r="469" spans="1:19" ht="31.5">
      <c r="A469" s="7">
        <v>201205</v>
      </c>
      <c r="B469" s="3" t="s">
        <v>303</v>
      </c>
      <c r="C469" s="3" t="s">
        <v>565</v>
      </c>
      <c r="D469" s="3" t="s">
        <v>626</v>
      </c>
      <c r="E469" s="8"/>
      <c r="F469" s="9" t="s">
        <v>635</v>
      </c>
      <c r="G469" s="10" t="s">
        <v>636</v>
      </c>
      <c r="H469" s="84">
        <v>22.4</v>
      </c>
      <c r="I469" s="84">
        <v>22.4</v>
      </c>
      <c r="J469" s="84"/>
      <c r="K469" s="86">
        <v>6</v>
      </c>
      <c r="L469" s="95">
        <f>(I469*تعرفه!$B$4)+(J469*تعرفه!$D$4)</f>
        <v>22646400</v>
      </c>
      <c r="M469" s="95">
        <f t="shared" si="28"/>
        <v>17911040</v>
      </c>
      <c r="N469" s="104">
        <f>(I469*تعرفه!$B$5)+(J469*تعرفه!$D$5)</f>
        <v>6764800</v>
      </c>
      <c r="O469" s="104">
        <f t="shared" si="29"/>
        <v>2029440</v>
      </c>
      <c r="P469" s="98">
        <f>(I469*تعرفه!$B$6)+(J469*تعرفه!$D$6)</f>
        <v>22646400</v>
      </c>
      <c r="Q469" s="98">
        <f t="shared" si="30"/>
        <v>17911040</v>
      </c>
      <c r="R469" s="101">
        <f>(I469*تعرفه!$B$7)+(J469*تعرفه!$D$7)</f>
        <v>22646400</v>
      </c>
      <c r="S469" s="101">
        <f t="shared" si="31"/>
        <v>17911040</v>
      </c>
    </row>
    <row r="470" spans="1:19" ht="63">
      <c r="A470" s="11">
        <v>201210</v>
      </c>
      <c r="B470" s="3" t="s">
        <v>303</v>
      </c>
      <c r="C470" s="3" t="s">
        <v>565</v>
      </c>
      <c r="D470" s="3" t="s">
        <v>626</v>
      </c>
      <c r="E470" s="8"/>
      <c r="F470" s="14" t="s">
        <v>637</v>
      </c>
      <c r="G470" s="13"/>
      <c r="H470" s="84">
        <v>17.100000000000001</v>
      </c>
      <c r="I470" s="84">
        <v>17.100000000000001</v>
      </c>
      <c r="J470" s="84"/>
      <c r="K470" s="88">
        <v>6</v>
      </c>
      <c r="L470" s="95">
        <f>(I470*تعرفه!$B$4)+(J470*تعرفه!$D$4)</f>
        <v>17288100</v>
      </c>
      <c r="M470" s="95">
        <f t="shared" si="28"/>
        <v>13673160</v>
      </c>
      <c r="N470" s="104">
        <f>(I470*تعرفه!$B$5)+(J470*تعرفه!$D$5)</f>
        <v>5164200</v>
      </c>
      <c r="O470" s="104">
        <f t="shared" si="29"/>
        <v>1549260</v>
      </c>
      <c r="P470" s="98">
        <f>(I470*تعرفه!$B$6)+(J470*تعرفه!$D$6)</f>
        <v>17288100</v>
      </c>
      <c r="Q470" s="98">
        <f t="shared" si="30"/>
        <v>13673160</v>
      </c>
      <c r="R470" s="101">
        <f>(I470*تعرفه!$B$7)+(J470*تعرفه!$D$7)</f>
        <v>17288100</v>
      </c>
      <c r="S470" s="101">
        <f t="shared" si="31"/>
        <v>13673160</v>
      </c>
    </row>
    <row r="471" spans="1:19" ht="30">
      <c r="A471" s="11">
        <v>201215</v>
      </c>
      <c r="B471" s="3" t="s">
        <v>303</v>
      </c>
      <c r="C471" s="3" t="s">
        <v>638</v>
      </c>
      <c r="D471" s="3" t="s">
        <v>178</v>
      </c>
      <c r="E471" s="8"/>
      <c r="F471" s="14" t="s">
        <v>639</v>
      </c>
      <c r="G471" s="13"/>
      <c r="H471" s="84">
        <v>35</v>
      </c>
      <c r="I471" s="84">
        <v>35</v>
      </c>
      <c r="J471" s="84"/>
      <c r="K471" s="88">
        <v>6</v>
      </c>
      <c r="L471" s="95">
        <f>(I471*تعرفه!$B$4)+(J471*تعرفه!$D$4)</f>
        <v>35385000</v>
      </c>
      <c r="M471" s="95">
        <f t="shared" si="28"/>
        <v>27986000</v>
      </c>
      <c r="N471" s="104">
        <f>(I471*تعرفه!$B$5)+(J471*تعرفه!$D$5)</f>
        <v>10570000</v>
      </c>
      <c r="O471" s="104">
        <f t="shared" si="29"/>
        <v>3171000</v>
      </c>
      <c r="P471" s="98">
        <f>(I471*تعرفه!$B$6)+(J471*تعرفه!$D$6)</f>
        <v>35385000</v>
      </c>
      <c r="Q471" s="98">
        <f t="shared" si="30"/>
        <v>27986000</v>
      </c>
      <c r="R471" s="101">
        <f>(I471*تعرفه!$B$7)+(J471*تعرفه!$D$7)</f>
        <v>35385000</v>
      </c>
      <c r="S471" s="101">
        <f t="shared" si="31"/>
        <v>27986000</v>
      </c>
    </row>
    <row r="472" spans="1:19" ht="30">
      <c r="A472" s="11">
        <v>201220</v>
      </c>
      <c r="B472" s="3" t="s">
        <v>303</v>
      </c>
      <c r="C472" s="3" t="s">
        <v>638</v>
      </c>
      <c r="D472" s="3" t="s">
        <v>178</v>
      </c>
      <c r="E472" s="8"/>
      <c r="F472" s="14" t="s">
        <v>640</v>
      </c>
      <c r="G472" s="13"/>
      <c r="H472" s="84">
        <v>56</v>
      </c>
      <c r="I472" s="84">
        <v>56</v>
      </c>
      <c r="J472" s="84"/>
      <c r="K472" s="88">
        <v>6</v>
      </c>
      <c r="L472" s="95">
        <f>(I472*تعرفه!$B$4)+(J472*تعرفه!$D$4)</f>
        <v>56616000</v>
      </c>
      <c r="M472" s="95">
        <f t="shared" si="28"/>
        <v>44777600</v>
      </c>
      <c r="N472" s="104">
        <f>(I472*تعرفه!$B$5)+(J472*تعرفه!$D$5)</f>
        <v>16912000</v>
      </c>
      <c r="O472" s="104">
        <f t="shared" si="29"/>
        <v>5073600</v>
      </c>
      <c r="P472" s="98">
        <f>(I472*تعرفه!$B$6)+(J472*تعرفه!$D$6)</f>
        <v>56616000</v>
      </c>
      <c r="Q472" s="98">
        <f t="shared" si="30"/>
        <v>44777600</v>
      </c>
      <c r="R472" s="101">
        <f>(I472*تعرفه!$B$7)+(J472*تعرفه!$D$7)</f>
        <v>56616000</v>
      </c>
      <c r="S472" s="101">
        <f t="shared" si="31"/>
        <v>44777600</v>
      </c>
    </row>
    <row r="473" spans="1:19" ht="31.5">
      <c r="A473" s="7">
        <v>201225</v>
      </c>
      <c r="B473" s="3" t="s">
        <v>303</v>
      </c>
      <c r="C473" s="3" t="s">
        <v>638</v>
      </c>
      <c r="D473" s="3" t="s">
        <v>178</v>
      </c>
      <c r="E473" s="8"/>
      <c r="F473" s="9" t="s">
        <v>641</v>
      </c>
      <c r="G473" s="10"/>
      <c r="H473" s="84">
        <v>11.2</v>
      </c>
      <c r="I473" s="84">
        <v>11.2</v>
      </c>
      <c r="J473" s="84"/>
      <c r="K473" s="86" t="s">
        <v>212</v>
      </c>
      <c r="L473" s="95">
        <f>(I473*تعرفه!$B$4)+(J473*تعرفه!$D$4)</f>
        <v>11323200</v>
      </c>
      <c r="M473" s="95">
        <f t="shared" si="28"/>
        <v>8955520</v>
      </c>
      <c r="N473" s="104">
        <f>(I473*تعرفه!$B$5)+(J473*تعرفه!$D$5)</f>
        <v>3382400</v>
      </c>
      <c r="O473" s="104">
        <f t="shared" si="29"/>
        <v>1014720</v>
      </c>
      <c r="P473" s="98">
        <f>(I473*تعرفه!$B$6)+(J473*تعرفه!$D$6)</f>
        <v>11323200</v>
      </c>
      <c r="Q473" s="98">
        <f t="shared" si="30"/>
        <v>8955520</v>
      </c>
      <c r="R473" s="101">
        <f>(I473*تعرفه!$B$7)+(J473*تعرفه!$D$7)</f>
        <v>11323200</v>
      </c>
      <c r="S473" s="101">
        <f t="shared" si="31"/>
        <v>8955520</v>
      </c>
    </row>
    <row r="474" spans="1:19" ht="30">
      <c r="A474" s="7">
        <v>201230</v>
      </c>
      <c r="B474" s="3" t="s">
        <v>303</v>
      </c>
      <c r="C474" s="3" t="s">
        <v>642</v>
      </c>
      <c r="D474" s="3" t="s">
        <v>243</v>
      </c>
      <c r="E474" s="8"/>
      <c r="F474" s="9" t="s">
        <v>643</v>
      </c>
      <c r="G474" s="10"/>
      <c r="H474" s="84">
        <v>11.2</v>
      </c>
      <c r="I474" s="84">
        <v>11.2</v>
      </c>
      <c r="J474" s="84"/>
      <c r="K474" s="86">
        <v>5</v>
      </c>
      <c r="L474" s="95">
        <f>(I474*تعرفه!$B$4)+(J474*تعرفه!$D$4)</f>
        <v>11323200</v>
      </c>
      <c r="M474" s="95">
        <f t="shared" si="28"/>
        <v>8955520</v>
      </c>
      <c r="N474" s="104">
        <f>(I474*تعرفه!$B$5)+(J474*تعرفه!$D$5)</f>
        <v>3382400</v>
      </c>
      <c r="O474" s="104">
        <f t="shared" si="29"/>
        <v>1014720</v>
      </c>
      <c r="P474" s="98">
        <f>(I474*تعرفه!$B$6)+(J474*تعرفه!$D$6)</f>
        <v>11323200</v>
      </c>
      <c r="Q474" s="98">
        <f t="shared" si="30"/>
        <v>8955520</v>
      </c>
      <c r="R474" s="101">
        <f>(I474*تعرفه!$B$7)+(J474*تعرفه!$D$7)</f>
        <v>11323200</v>
      </c>
      <c r="S474" s="101">
        <f t="shared" si="31"/>
        <v>8955520</v>
      </c>
    </row>
    <row r="475" spans="1:19" ht="30">
      <c r="A475" s="7">
        <v>201235</v>
      </c>
      <c r="B475" s="3" t="s">
        <v>303</v>
      </c>
      <c r="C475" s="3" t="s">
        <v>642</v>
      </c>
      <c r="D475" s="3" t="s">
        <v>243</v>
      </c>
      <c r="E475" s="8"/>
      <c r="F475" s="9" t="s">
        <v>644</v>
      </c>
      <c r="G475" s="10"/>
      <c r="H475" s="84">
        <v>25.6</v>
      </c>
      <c r="I475" s="84">
        <v>25.6</v>
      </c>
      <c r="J475" s="84"/>
      <c r="K475" s="86">
        <v>6</v>
      </c>
      <c r="L475" s="95">
        <f>(I475*تعرفه!$B$4)+(J475*تعرفه!$D$4)</f>
        <v>25881600</v>
      </c>
      <c r="M475" s="95">
        <f t="shared" si="28"/>
        <v>20469760</v>
      </c>
      <c r="N475" s="104">
        <f>(I475*تعرفه!$B$5)+(J475*تعرفه!$D$5)</f>
        <v>7731200</v>
      </c>
      <c r="O475" s="104">
        <f t="shared" si="29"/>
        <v>2319360</v>
      </c>
      <c r="P475" s="98">
        <f>(I475*تعرفه!$B$6)+(J475*تعرفه!$D$6)</f>
        <v>25881600</v>
      </c>
      <c r="Q475" s="98">
        <f t="shared" si="30"/>
        <v>20469760</v>
      </c>
      <c r="R475" s="101">
        <f>(I475*تعرفه!$B$7)+(J475*تعرفه!$D$7)</f>
        <v>25881600</v>
      </c>
      <c r="S475" s="101">
        <f t="shared" si="31"/>
        <v>20469760</v>
      </c>
    </row>
    <row r="476" spans="1:19" ht="47.25">
      <c r="A476" s="7">
        <v>201240</v>
      </c>
      <c r="B476" s="3" t="s">
        <v>303</v>
      </c>
      <c r="C476" s="3" t="s">
        <v>642</v>
      </c>
      <c r="D476" s="3" t="s">
        <v>243</v>
      </c>
      <c r="E476" s="8"/>
      <c r="F476" s="9" t="s">
        <v>645</v>
      </c>
      <c r="G476" s="10" t="s">
        <v>646</v>
      </c>
      <c r="H476" s="84">
        <v>7.2</v>
      </c>
      <c r="I476" s="84">
        <v>7.2</v>
      </c>
      <c r="J476" s="84"/>
      <c r="K476" s="86">
        <v>5</v>
      </c>
      <c r="L476" s="95">
        <f>(I476*تعرفه!$B$4)+(J476*تعرفه!$D$4)</f>
        <v>7279200</v>
      </c>
      <c r="M476" s="95">
        <f t="shared" si="28"/>
        <v>5757120</v>
      </c>
      <c r="N476" s="104">
        <f>(I476*تعرفه!$B$5)+(J476*تعرفه!$D$5)</f>
        <v>2174400</v>
      </c>
      <c r="O476" s="104">
        <f t="shared" si="29"/>
        <v>652320</v>
      </c>
      <c r="P476" s="98">
        <f>(I476*تعرفه!$B$6)+(J476*تعرفه!$D$6)</f>
        <v>7279200</v>
      </c>
      <c r="Q476" s="98">
        <f t="shared" si="30"/>
        <v>5757120</v>
      </c>
      <c r="R476" s="101">
        <f>(I476*تعرفه!$B$7)+(J476*تعرفه!$D$7)</f>
        <v>7279200</v>
      </c>
      <c r="S476" s="101">
        <f t="shared" si="31"/>
        <v>5757120</v>
      </c>
    </row>
    <row r="477" spans="1:19" ht="31.5">
      <c r="A477" s="7">
        <v>201245</v>
      </c>
      <c r="B477" s="3" t="s">
        <v>303</v>
      </c>
      <c r="C477" s="3" t="s">
        <v>642</v>
      </c>
      <c r="D477" s="3" t="s">
        <v>243</v>
      </c>
      <c r="E477" s="8"/>
      <c r="F477" s="9" t="s">
        <v>647</v>
      </c>
      <c r="G477" s="10"/>
      <c r="H477" s="84">
        <v>27.2</v>
      </c>
      <c r="I477" s="84">
        <v>27.2</v>
      </c>
      <c r="J477" s="84"/>
      <c r="K477" s="86">
        <v>6</v>
      </c>
      <c r="L477" s="95">
        <f>(I477*تعرفه!$B$4)+(J477*تعرفه!$D$4)</f>
        <v>27499200</v>
      </c>
      <c r="M477" s="95">
        <f t="shared" si="28"/>
        <v>21749120</v>
      </c>
      <c r="N477" s="104">
        <f>(I477*تعرفه!$B$5)+(J477*تعرفه!$D$5)</f>
        <v>8214400</v>
      </c>
      <c r="O477" s="104">
        <f t="shared" si="29"/>
        <v>2464320</v>
      </c>
      <c r="P477" s="98">
        <f>(I477*تعرفه!$B$6)+(J477*تعرفه!$D$6)</f>
        <v>27499200</v>
      </c>
      <c r="Q477" s="98">
        <f t="shared" si="30"/>
        <v>21749120</v>
      </c>
      <c r="R477" s="101">
        <f>(I477*تعرفه!$B$7)+(J477*تعرفه!$D$7)</f>
        <v>27499200</v>
      </c>
      <c r="S477" s="101">
        <f t="shared" si="31"/>
        <v>21749120</v>
      </c>
    </row>
    <row r="478" spans="1:19" ht="31.5">
      <c r="A478" s="7">
        <v>201250</v>
      </c>
      <c r="B478" s="3" t="s">
        <v>303</v>
      </c>
      <c r="C478" s="3" t="s">
        <v>642</v>
      </c>
      <c r="D478" s="3" t="s">
        <v>243</v>
      </c>
      <c r="E478" s="8"/>
      <c r="F478" s="9" t="s">
        <v>648</v>
      </c>
      <c r="G478" s="10"/>
      <c r="H478" s="84">
        <v>25.6</v>
      </c>
      <c r="I478" s="84">
        <v>25.6</v>
      </c>
      <c r="J478" s="84"/>
      <c r="K478" s="86">
        <v>6</v>
      </c>
      <c r="L478" s="95">
        <f>(I478*تعرفه!$B$4)+(J478*تعرفه!$D$4)</f>
        <v>25881600</v>
      </c>
      <c r="M478" s="95">
        <f t="shared" si="28"/>
        <v>20469760</v>
      </c>
      <c r="N478" s="104">
        <f>(I478*تعرفه!$B$5)+(J478*تعرفه!$D$5)</f>
        <v>7731200</v>
      </c>
      <c r="O478" s="104">
        <f t="shared" si="29"/>
        <v>2319360</v>
      </c>
      <c r="P478" s="98">
        <f>(I478*تعرفه!$B$6)+(J478*تعرفه!$D$6)</f>
        <v>25881600</v>
      </c>
      <c r="Q478" s="98">
        <f t="shared" si="30"/>
        <v>20469760</v>
      </c>
      <c r="R478" s="101">
        <f>(I478*تعرفه!$B$7)+(J478*تعرفه!$D$7)</f>
        <v>25881600</v>
      </c>
      <c r="S478" s="101">
        <f t="shared" si="31"/>
        <v>20469760</v>
      </c>
    </row>
    <row r="479" spans="1:19" ht="47.25">
      <c r="A479" s="7">
        <v>201255</v>
      </c>
      <c r="B479" s="3" t="s">
        <v>303</v>
      </c>
      <c r="C479" s="3" t="s">
        <v>642</v>
      </c>
      <c r="D479" s="3" t="s">
        <v>243</v>
      </c>
      <c r="E479" s="8"/>
      <c r="F479" s="9" t="s">
        <v>649</v>
      </c>
      <c r="G479" s="10"/>
      <c r="H479" s="84">
        <v>15.2</v>
      </c>
      <c r="I479" s="84">
        <v>15.2</v>
      </c>
      <c r="J479" s="84"/>
      <c r="K479" s="86">
        <v>6</v>
      </c>
      <c r="L479" s="95">
        <f>(I479*تعرفه!$B$4)+(J479*تعرفه!$D$4)</f>
        <v>15367200</v>
      </c>
      <c r="M479" s="95">
        <f t="shared" si="28"/>
        <v>12153920</v>
      </c>
      <c r="N479" s="104">
        <f>(I479*تعرفه!$B$5)+(J479*تعرفه!$D$5)</f>
        <v>4590400</v>
      </c>
      <c r="O479" s="104">
        <f t="shared" si="29"/>
        <v>1377120</v>
      </c>
      <c r="P479" s="98">
        <f>(I479*تعرفه!$B$6)+(J479*تعرفه!$D$6)</f>
        <v>15367200</v>
      </c>
      <c r="Q479" s="98">
        <f t="shared" si="30"/>
        <v>12153920</v>
      </c>
      <c r="R479" s="101">
        <f>(I479*تعرفه!$B$7)+(J479*تعرفه!$D$7)</f>
        <v>15367200</v>
      </c>
      <c r="S479" s="101">
        <f t="shared" si="31"/>
        <v>12153920</v>
      </c>
    </row>
    <row r="480" spans="1:19" ht="31.5">
      <c r="A480" s="7">
        <v>201260</v>
      </c>
      <c r="B480" s="3" t="s">
        <v>303</v>
      </c>
      <c r="C480" s="3" t="s">
        <v>642</v>
      </c>
      <c r="D480" s="3" t="s">
        <v>178</v>
      </c>
      <c r="E480" s="8"/>
      <c r="F480" s="9" t="s">
        <v>650</v>
      </c>
      <c r="G480" s="10" t="s">
        <v>651</v>
      </c>
      <c r="H480" s="84">
        <v>6</v>
      </c>
      <c r="I480" s="84">
        <v>6</v>
      </c>
      <c r="J480" s="84"/>
      <c r="K480" s="86">
        <v>0</v>
      </c>
      <c r="L480" s="95">
        <f>(I480*تعرفه!$B$4)+(J480*تعرفه!$D$4)</f>
        <v>6066000</v>
      </c>
      <c r="M480" s="95">
        <f t="shared" si="28"/>
        <v>4797600</v>
      </c>
      <c r="N480" s="104">
        <f>(I480*تعرفه!$B$5)+(J480*تعرفه!$D$5)</f>
        <v>1812000</v>
      </c>
      <c r="O480" s="104">
        <f t="shared" si="29"/>
        <v>543600</v>
      </c>
      <c r="P480" s="98">
        <f>(I480*تعرفه!$B$6)+(J480*تعرفه!$D$6)</f>
        <v>6066000</v>
      </c>
      <c r="Q480" s="98">
        <f t="shared" si="30"/>
        <v>4797600</v>
      </c>
      <c r="R480" s="101">
        <f>(I480*تعرفه!$B$7)+(J480*تعرفه!$D$7)</f>
        <v>6066000</v>
      </c>
      <c r="S480" s="101">
        <f t="shared" si="31"/>
        <v>4797600</v>
      </c>
    </row>
    <row r="481" spans="1:19" ht="47.25">
      <c r="A481" s="7">
        <v>201265</v>
      </c>
      <c r="B481" s="3" t="s">
        <v>303</v>
      </c>
      <c r="C481" s="3" t="s">
        <v>642</v>
      </c>
      <c r="D481" s="3" t="s">
        <v>178</v>
      </c>
      <c r="E481" s="8"/>
      <c r="F481" s="9" t="s">
        <v>652</v>
      </c>
      <c r="G481" s="10"/>
      <c r="H481" s="84">
        <v>8</v>
      </c>
      <c r="I481" s="84">
        <v>8</v>
      </c>
      <c r="J481" s="84"/>
      <c r="K481" s="86">
        <v>6</v>
      </c>
      <c r="L481" s="95">
        <f>(I481*تعرفه!$B$4)+(J481*تعرفه!$D$4)</f>
        <v>8088000</v>
      </c>
      <c r="M481" s="95">
        <f t="shared" si="28"/>
        <v>6396800</v>
      </c>
      <c r="N481" s="104">
        <f>(I481*تعرفه!$B$5)+(J481*تعرفه!$D$5)</f>
        <v>2416000</v>
      </c>
      <c r="O481" s="104">
        <f t="shared" si="29"/>
        <v>724800</v>
      </c>
      <c r="P481" s="98">
        <f>(I481*تعرفه!$B$6)+(J481*تعرفه!$D$6)</f>
        <v>8088000</v>
      </c>
      <c r="Q481" s="98">
        <f t="shared" si="30"/>
        <v>6396800</v>
      </c>
      <c r="R481" s="101">
        <f>(I481*تعرفه!$B$7)+(J481*تعرفه!$D$7)</f>
        <v>8088000</v>
      </c>
      <c r="S481" s="101">
        <f t="shared" si="31"/>
        <v>6396800</v>
      </c>
    </row>
    <row r="482" spans="1:19" ht="31.5">
      <c r="A482" s="7">
        <v>201270</v>
      </c>
      <c r="B482" s="3" t="s">
        <v>303</v>
      </c>
      <c r="C482" s="3" t="s">
        <v>642</v>
      </c>
      <c r="D482" s="3" t="s">
        <v>178</v>
      </c>
      <c r="E482" s="8"/>
      <c r="F482" s="9" t="s">
        <v>653</v>
      </c>
      <c r="G482" s="10"/>
      <c r="H482" s="84">
        <v>33.6</v>
      </c>
      <c r="I482" s="84">
        <v>33.6</v>
      </c>
      <c r="J482" s="84"/>
      <c r="K482" s="86">
        <v>6</v>
      </c>
      <c r="L482" s="95">
        <f>(I482*تعرفه!$B$4)+(J482*تعرفه!$D$4)</f>
        <v>33969600</v>
      </c>
      <c r="M482" s="95">
        <f t="shared" si="28"/>
        <v>26866560</v>
      </c>
      <c r="N482" s="104">
        <f>(I482*تعرفه!$B$5)+(J482*تعرفه!$D$5)</f>
        <v>10147200</v>
      </c>
      <c r="O482" s="104">
        <f t="shared" si="29"/>
        <v>3044160</v>
      </c>
      <c r="P482" s="98">
        <f>(I482*تعرفه!$B$6)+(J482*تعرفه!$D$6)</f>
        <v>33969600</v>
      </c>
      <c r="Q482" s="98">
        <f t="shared" si="30"/>
        <v>26866560</v>
      </c>
      <c r="R482" s="101">
        <f>(I482*تعرفه!$B$7)+(J482*تعرفه!$D$7)</f>
        <v>33969600</v>
      </c>
      <c r="S482" s="101">
        <f t="shared" si="31"/>
        <v>26866560</v>
      </c>
    </row>
    <row r="483" spans="1:19" ht="63">
      <c r="A483" s="7">
        <v>201275</v>
      </c>
      <c r="B483" s="3" t="s">
        <v>303</v>
      </c>
      <c r="C483" s="3" t="s">
        <v>642</v>
      </c>
      <c r="D483" s="3" t="s">
        <v>178</v>
      </c>
      <c r="E483" s="8"/>
      <c r="F483" s="9" t="s">
        <v>654</v>
      </c>
      <c r="G483" s="10"/>
      <c r="H483" s="84">
        <v>20</v>
      </c>
      <c r="I483" s="84">
        <v>20</v>
      </c>
      <c r="J483" s="84"/>
      <c r="K483" s="86">
        <v>6</v>
      </c>
      <c r="L483" s="95">
        <f>(I483*تعرفه!$B$4)+(J483*تعرفه!$D$4)</f>
        <v>20220000</v>
      </c>
      <c r="M483" s="95">
        <f t="shared" si="28"/>
        <v>15992000</v>
      </c>
      <c r="N483" s="104">
        <f>(I483*تعرفه!$B$5)+(J483*تعرفه!$D$5)</f>
        <v>6040000</v>
      </c>
      <c r="O483" s="104">
        <f t="shared" si="29"/>
        <v>1812000</v>
      </c>
      <c r="P483" s="98">
        <f>(I483*تعرفه!$B$6)+(J483*تعرفه!$D$6)</f>
        <v>20220000</v>
      </c>
      <c r="Q483" s="98">
        <f t="shared" si="30"/>
        <v>15992000</v>
      </c>
      <c r="R483" s="101">
        <f>(I483*تعرفه!$B$7)+(J483*تعرفه!$D$7)</f>
        <v>20220000</v>
      </c>
      <c r="S483" s="101">
        <f t="shared" si="31"/>
        <v>15992000</v>
      </c>
    </row>
    <row r="484" spans="1:19" ht="31.5">
      <c r="A484" s="7">
        <v>201280</v>
      </c>
      <c r="B484" s="3" t="s">
        <v>303</v>
      </c>
      <c r="C484" s="3" t="s">
        <v>642</v>
      </c>
      <c r="D484" s="3" t="s">
        <v>178</v>
      </c>
      <c r="E484" s="8"/>
      <c r="F484" s="9" t="s">
        <v>655</v>
      </c>
      <c r="G484" s="10" t="s">
        <v>656</v>
      </c>
      <c r="H484" s="84">
        <v>22.4</v>
      </c>
      <c r="I484" s="84">
        <v>22.4</v>
      </c>
      <c r="J484" s="84"/>
      <c r="K484" s="86">
        <v>6</v>
      </c>
      <c r="L484" s="95">
        <f>(I484*تعرفه!$B$4)+(J484*تعرفه!$D$4)</f>
        <v>22646400</v>
      </c>
      <c r="M484" s="95">
        <f t="shared" si="28"/>
        <v>17911040</v>
      </c>
      <c r="N484" s="104">
        <f>(I484*تعرفه!$B$5)+(J484*تعرفه!$D$5)</f>
        <v>6764800</v>
      </c>
      <c r="O484" s="104">
        <f t="shared" si="29"/>
        <v>2029440</v>
      </c>
      <c r="P484" s="98">
        <f>(I484*تعرفه!$B$6)+(J484*تعرفه!$D$6)</f>
        <v>22646400</v>
      </c>
      <c r="Q484" s="98">
        <f t="shared" si="30"/>
        <v>17911040</v>
      </c>
      <c r="R484" s="101">
        <f>(I484*تعرفه!$B$7)+(J484*تعرفه!$D$7)</f>
        <v>22646400</v>
      </c>
      <c r="S484" s="101">
        <f t="shared" si="31"/>
        <v>17911040</v>
      </c>
    </row>
    <row r="485" spans="1:19" ht="31.5">
      <c r="A485" s="7">
        <v>201285</v>
      </c>
      <c r="B485" s="3" t="s">
        <v>303</v>
      </c>
      <c r="C485" s="3" t="s">
        <v>642</v>
      </c>
      <c r="D485" s="3" t="s">
        <v>178</v>
      </c>
      <c r="E485" s="8"/>
      <c r="F485" s="14" t="s">
        <v>657</v>
      </c>
      <c r="G485" s="13"/>
      <c r="H485" s="84">
        <v>37</v>
      </c>
      <c r="I485" s="84">
        <v>37</v>
      </c>
      <c r="J485" s="84"/>
      <c r="K485" s="86">
        <v>6</v>
      </c>
      <c r="L485" s="95">
        <f>(I485*تعرفه!$B$4)+(J485*تعرفه!$D$4)</f>
        <v>37407000</v>
      </c>
      <c r="M485" s="95">
        <f t="shared" si="28"/>
        <v>29585200</v>
      </c>
      <c r="N485" s="104">
        <f>(I485*تعرفه!$B$5)+(J485*تعرفه!$D$5)</f>
        <v>11174000</v>
      </c>
      <c r="O485" s="104">
        <f t="shared" si="29"/>
        <v>3352200</v>
      </c>
      <c r="P485" s="98">
        <f>(I485*تعرفه!$B$6)+(J485*تعرفه!$D$6)</f>
        <v>37407000</v>
      </c>
      <c r="Q485" s="98">
        <f t="shared" si="30"/>
        <v>29585200</v>
      </c>
      <c r="R485" s="101">
        <f>(I485*تعرفه!$B$7)+(J485*تعرفه!$D$7)</f>
        <v>37407000</v>
      </c>
      <c r="S485" s="101">
        <f t="shared" si="31"/>
        <v>29585200</v>
      </c>
    </row>
    <row r="486" spans="1:19" ht="31.5">
      <c r="A486" s="7">
        <v>201290</v>
      </c>
      <c r="B486" s="3" t="s">
        <v>303</v>
      </c>
      <c r="C486" s="3" t="s">
        <v>642</v>
      </c>
      <c r="D486" s="3" t="s">
        <v>178</v>
      </c>
      <c r="E486" s="8"/>
      <c r="F486" s="14" t="s">
        <v>658</v>
      </c>
      <c r="G486" s="13"/>
      <c r="H486" s="84">
        <v>16.8</v>
      </c>
      <c r="I486" s="84">
        <v>16.8</v>
      </c>
      <c r="J486" s="84"/>
      <c r="K486" s="86">
        <v>6</v>
      </c>
      <c r="L486" s="95">
        <f>(I486*تعرفه!$B$4)+(J486*تعرفه!$D$4)</f>
        <v>16984800</v>
      </c>
      <c r="M486" s="95">
        <f t="shared" si="28"/>
        <v>13433280</v>
      </c>
      <c r="N486" s="104">
        <f>(I486*تعرفه!$B$5)+(J486*تعرفه!$D$5)</f>
        <v>5073600</v>
      </c>
      <c r="O486" s="104">
        <f t="shared" si="29"/>
        <v>1522080</v>
      </c>
      <c r="P486" s="98">
        <f>(I486*تعرفه!$B$6)+(J486*تعرفه!$D$6)</f>
        <v>16984800</v>
      </c>
      <c r="Q486" s="98">
        <f t="shared" si="30"/>
        <v>13433280</v>
      </c>
      <c r="R486" s="101">
        <f>(I486*تعرفه!$B$7)+(J486*تعرفه!$D$7)</f>
        <v>16984800</v>
      </c>
      <c r="S486" s="101">
        <f t="shared" si="31"/>
        <v>13433280</v>
      </c>
    </row>
    <row r="487" spans="1:19" ht="31.5">
      <c r="A487" s="11">
        <v>201295</v>
      </c>
      <c r="B487" s="3" t="s">
        <v>303</v>
      </c>
      <c r="C487" s="3" t="s">
        <v>642</v>
      </c>
      <c r="D487" s="3" t="s">
        <v>178</v>
      </c>
      <c r="E487" s="8"/>
      <c r="F487" s="14" t="s">
        <v>659</v>
      </c>
      <c r="G487" s="13"/>
      <c r="H487" s="84">
        <v>35</v>
      </c>
      <c r="I487" s="84">
        <v>35</v>
      </c>
      <c r="J487" s="84"/>
      <c r="K487" s="88">
        <v>6</v>
      </c>
      <c r="L487" s="95">
        <f>(I487*تعرفه!$B$4)+(J487*تعرفه!$D$4)</f>
        <v>35385000</v>
      </c>
      <c r="M487" s="95">
        <f t="shared" si="28"/>
        <v>27986000</v>
      </c>
      <c r="N487" s="104">
        <f>(I487*تعرفه!$B$5)+(J487*تعرفه!$D$5)</f>
        <v>10570000</v>
      </c>
      <c r="O487" s="104">
        <f t="shared" si="29"/>
        <v>3171000</v>
      </c>
      <c r="P487" s="98">
        <f>(I487*تعرفه!$B$6)+(J487*تعرفه!$D$6)</f>
        <v>35385000</v>
      </c>
      <c r="Q487" s="98">
        <f t="shared" si="30"/>
        <v>27986000</v>
      </c>
      <c r="R487" s="101">
        <f>(I487*تعرفه!$B$7)+(J487*تعرفه!$D$7)</f>
        <v>35385000</v>
      </c>
      <c r="S487" s="101">
        <f t="shared" si="31"/>
        <v>27986000</v>
      </c>
    </row>
    <row r="488" spans="1:19" ht="47.25">
      <c r="A488" s="7">
        <v>201300</v>
      </c>
      <c r="B488" s="3" t="s">
        <v>303</v>
      </c>
      <c r="C488" s="3" t="s">
        <v>642</v>
      </c>
      <c r="D488" s="3" t="s">
        <v>178</v>
      </c>
      <c r="E488" s="8"/>
      <c r="F488" s="14" t="s">
        <v>660</v>
      </c>
      <c r="G488" s="13"/>
      <c r="H488" s="84">
        <v>17.600000000000001</v>
      </c>
      <c r="I488" s="84">
        <v>17.600000000000001</v>
      </c>
      <c r="J488" s="84"/>
      <c r="K488" s="86">
        <v>6</v>
      </c>
      <c r="L488" s="95">
        <f>(I488*تعرفه!$B$4)+(J488*تعرفه!$D$4)</f>
        <v>17793600</v>
      </c>
      <c r="M488" s="95">
        <f t="shared" si="28"/>
        <v>14072960</v>
      </c>
      <c r="N488" s="104">
        <f>(I488*تعرفه!$B$5)+(J488*تعرفه!$D$5)</f>
        <v>5315200</v>
      </c>
      <c r="O488" s="104">
        <f t="shared" si="29"/>
        <v>1594560</v>
      </c>
      <c r="P488" s="98">
        <f>(I488*تعرفه!$B$6)+(J488*تعرفه!$D$6)</f>
        <v>17793600</v>
      </c>
      <c r="Q488" s="98">
        <f t="shared" si="30"/>
        <v>14072960</v>
      </c>
      <c r="R488" s="101">
        <f>(I488*تعرفه!$B$7)+(J488*تعرفه!$D$7)</f>
        <v>17793600</v>
      </c>
      <c r="S488" s="101">
        <f t="shared" si="31"/>
        <v>14072960</v>
      </c>
    </row>
    <row r="489" spans="1:19" ht="63">
      <c r="A489" s="7">
        <v>201305</v>
      </c>
      <c r="B489" s="3" t="s">
        <v>303</v>
      </c>
      <c r="C489" s="3" t="s">
        <v>642</v>
      </c>
      <c r="D489" s="3" t="s">
        <v>178</v>
      </c>
      <c r="E489" s="8"/>
      <c r="F489" s="14" t="s">
        <v>661</v>
      </c>
      <c r="G489" s="13"/>
      <c r="H489" s="84">
        <v>17.600000000000001</v>
      </c>
      <c r="I489" s="84">
        <v>17.600000000000001</v>
      </c>
      <c r="J489" s="84"/>
      <c r="K489" s="86">
        <v>6</v>
      </c>
      <c r="L489" s="95">
        <f>(I489*تعرفه!$B$4)+(J489*تعرفه!$D$4)</f>
        <v>17793600</v>
      </c>
      <c r="M489" s="95">
        <f t="shared" si="28"/>
        <v>14072960</v>
      </c>
      <c r="N489" s="104">
        <f>(I489*تعرفه!$B$5)+(J489*تعرفه!$D$5)</f>
        <v>5315200</v>
      </c>
      <c r="O489" s="104">
        <f t="shared" si="29"/>
        <v>1594560</v>
      </c>
      <c r="P489" s="98">
        <f>(I489*تعرفه!$B$6)+(J489*تعرفه!$D$6)</f>
        <v>17793600</v>
      </c>
      <c r="Q489" s="98">
        <f t="shared" si="30"/>
        <v>14072960</v>
      </c>
      <c r="R489" s="101">
        <f>(I489*تعرفه!$B$7)+(J489*تعرفه!$D$7)</f>
        <v>17793600</v>
      </c>
      <c r="S489" s="101">
        <f t="shared" si="31"/>
        <v>14072960</v>
      </c>
    </row>
    <row r="490" spans="1:19" ht="31.5">
      <c r="A490" s="7">
        <v>201310</v>
      </c>
      <c r="B490" s="3" t="s">
        <v>303</v>
      </c>
      <c r="C490" s="3" t="s">
        <v>642</v>
      </c>
      <c r="D490" s="3" t="s">
        <v>178</v>
      </c>
      <c r="E490" s="8"/>
      <c r="F490" s="14" t="s">
        <v>662</v>
      </c>
      <c r="G490" s="13"/>
      <c r="H490" s="84">
        <v>14.4</v>
      </c>
      <c r="I490" s="84">
        <v>14.4</v>
      </c>
      <c r="J490" s="84"/>
      <c r="K490" s="86">
        <v>6</v>
      </c>
      <c r="L490" s="95">
        <f>(I490*تعرفه!$B$4)+(J490*تعرفه!$D$4)</f>
        <v>14558400</v>
      </c>
      <c r="M490" s="95">
        <f t="shared" si="28"/>
        <v>11514240</v>
      </c>
      <c r="N490" s="104">
        <f>(I490*تعرفه!$B$5)+(J490*تعرفه!$D$5)</f>
        <v>4348800</v>
      </c>
      <c r="O490" s="104">
        <f t="shared" si="29"/>
        <v>1304640</v>
      </c>
      <c r="P490" s="98">
        <f>(I490*تعرفه!$B$6)+(J490*تعرفه!$D$6)</f>
        <v>14558400</v>
      </c>
      <c r="Q490" s="98">
        <f t="shared" si="30"/>
        <v>11514240</v>
      </c>
      <c r="R490" s="101">
        <f>(I490*تعرفه!$B$7)+(J490*تعرفه!$D$7)</f>
        <v>14558400</v>
      </c>
      <c r="S490" s="101">
        <f t="shared" si="31"/>
        <v>11514240</v>
      </c>
    </row>
    <row r="491" spans="1:19" ht="31.5">
      <c r="A491" s="7">
        <v>201315</v>
      </c>
      <c r="B491" s="3" t="s">
        <v>303</v>
      </c>
      <c r="C491" s="3" t="s">
        <v>642</v>
      </c>
      <c r="D491" s="3" t="s">
        <v>178</v>
      </c>
      <c r="E491" s="8"/>
      <c r="F491" s="14" t="s">
        <v>663</v>
      </c>
      <c r="G491" s="13" t="s">
        <v>664</v>
      </c>
      <c r="H491" s="84">
        <v>28</v>
      </c>
      <c r="I491" s="84">
        <v>28</v>
      </c>
      <c r="J491" s="84"/>
      <c r="K491" s="86">
        <v>6</v>
      </c>
      <c r="L491" s="95">
        <f>(I491*تعرفه!$B$4)+(J491*تعرفه!$D$4)</f>
        <v>28308000</v>
      </c>
      <c r="M491" s="95">
        <f t="shared" si="28"/>
        <v>22388800</v>
      </c>
      <c r="N491" s="104">
        <f>(I491*تعرفه!$B$5)+(J491*تعرفه!$D$5)</f>
        <v>8456000</v>
      </c>
      <c r="O491" s="104">
        <f t="shared" si="29"/>
        <v>2536800</v>
      </c>
      <c r="P491" s="98">
        <f>(I491*تعرفه!$B$6)+(J491*تعرفه!$D$6)</f>
        <v>28308000</v>
      </c>
      <c r="Q491" s="98">
        <f t="shared" si="30"/>
        <v>22388800</v>
      </c>
      <c r="R491" s="101">
        <f>(I491*تعرفه!$B$7)+(J491*تعرفه!$D$7)</f>
        <v>28308000</v>
      </c>
      <c r="S491" s="101">
        <f t="shared" si="31"/>
        <v>22388800</v>
      </c>
    </row>
    <row r="492" spans="1:19" ht="30">
      <c r="A492" s="7">
        <v>201320</v>
      </c>
      <c r="B492" s="3" t="s">
        <v>303</v>
      </c>
      <c r="C492" s="3" t="s">
        <v>642</v>
      </c>
      <c r="D492" s="3" t="s">
        <v>178</v>
      </c>
      <c r="E492" s="8"/>
      <c r="F492" s="14" t="s">
        <v>665</v>
      </c>
      <c r="G492" s="13"/>
      <c r="H492" s="84">
        <v>31.2</v>
      </c>
      <c r="I492" s="84">
        <v>31.2</v>
      </c>
      <c r="J492" s="84"/>
      <c r="K492" s="86">
        <v>6</v>
      </c>
      <c r="L492" s="95">
        <f>(I492*تعرفه!$B$4)+(J492*تعرفه!$D$4)</f>
        <v>31543200</v>
      </c>
      <c r="M492" s="95">
        <f t="shared" si="28"/>
        <v>24947520</v>
      </c>
      <c r="N492" s="104">
        <f>(I492*تعرفه!$B$5)+(J492*تعرفه!$D$5)</f>
        <v>9422400</v>
      </c>
      <c r="O492" s="104">
        <f t="shared" si="29"/>
        <v>2826720</v>
      </c>
      <c r="P492" s="98">
        <f>(I492*تعرفه!$B$6)+(J492*تعرفه!$D$6)</f>
        <v>31543200</v>
      </c>
      <c r="Q492" s="98">
        <f t="shared" si="30"/>
        <v>24947520</v>
      </c>
      <c r="R492" s="101">
        <f>(I492*تعرفه!$B$7)+(J492*تعرفه!$D$7)</f>
        <v>31543200</v>
      </c>
      <c r="S492" s="101">
        <f t="shared" si="31"/>
        <v>24947520</v>
      </c>
    </row>
    <row r="493" spans="1:19" ht="31.5">
      <c r="A493" s="7">
        <v>201325</v>
      </c>
      <c r="B493" s="3" t="s">
        <v>303</v>
      </c>
      <c r="C493" s="3" t="s">
        <v>642</v>
      </c>
      <c r="D493" s="3" t="s">
        <v>178</v>
      </c>
      <c r="E493" s="8"/>
      <c r="F493" s="14" t="s">
        <v>666</v>
      </c>
      <c r="G493" s="13"/>
      <c r="H493" s="84">
        <v>36</v>
      </c>
      <c r="I493" s="84">
        <v>36</v>
      </c>
      <c r="J493" s="84"/>
      <c r="K493" s="86">
        <v>6</v>
      </c>
      <c r="L493" s="95">
        <f>(I493*تعرفه!$B$4)+(J493*تعرفه!$D$4)</f>
        <v>36396000</v>
      </c>
      <c r="M493" s="95">
        <f t="shared" si="28"/>
        <v>28785600</v>
      </c>
      <c r="N493" s="104">
        <f>(I493*تعرفه!$B$5)+(J493*تعرفه!$D$5)</f>
        <v>10872000</v>
      </c>
      <c r="O493" s="104">
        <f t="shared" si="29"/>
        <v>3261600</v>
      </c>
      <c r="P493" s="98">
        <f>(I493*تعرفه!$B$6)+(J493*تعرفه!$D$6)</f>
        <v>36396000</v>
      </c>
      <c r="Q493" s="98">
        <f t="shared" si="30"/>
        <v>28785600</v>
      </c>
      <c r="R493" s="101">
        <f>(I493*تعرفه!$B$7)+(J493*تعرفه!$D$7)</f>
        <v>36396000</v>
      </c>
      <c r="S493" s="101">
        <f t="shared" si="31"/>
        <v>28785600</v>
      </c>
    </row>
    <row r="494" spans="1:19" ht="31.5">
      <c r="A494" s="7">
        <v>201330</v>
      </c>
      <c r="B494" s="3" t="s">
        <v>303</v>
      </c>
      <c r="C494" s="3" t="s">
        <v>642</v>
      </c>
      <c r="D494" s="3" t="s">
        <v>178</v>
      </c>
      <c r="E494" s="8"/>
      <c r="F494" s="14" t="s">
        <v>667</v>
      </c>
      <c r="G494" s="13"/>
      <c r="H494" s="84">
        <v>40.799999999999997</v>
      </c>
      <c r="I494" s="84">
        <v>40.799999999999997</v>
      </c>
      <c r="J494" s="84"/>
      <c r="K494" s="86">
        <v>6</v>
      </c>
      <c r="L494" s="95">
        <f>(I494*تعرفه!$B$4)+(J494*تعرفه!$D$4)</f>
        <v>41248800</v>
      </c>
      <c r="M494" s="95">
        <f t="shared" si="28"/>
        <v>32623680</v>
      </c>
      <c r="N494" s="104">
        <f>(I494*تعرفه!$B$5)+(J494*تعرفه!$D$5)</f>
        <v>12321600</v>
      </c>
      <c r="O494" s="104">
        <f t="shared" si="29"/>
        <v>3696480</v>
      </c>
      <c r="P494" s="98">
        <f>(I494*تعرفه!$B$6)+(J494*تعرفه!$D$6)</f>
        <v>41248800</v>
      </c>
      <c r="Q494" s="98">
        <f t="shared" si="30"/>
        <v>32623680</v>
      </c>
      <c r="R494" s="101">
        <f>(I494*تعرفه!$B$7)+(J494*تعرفه!$D$7)</f>
        <v>41248800</v>
      </c>
      <c r="S494" s="101">
        <f t="shared" si="31"/>
        <v>32623680</v>
      </c>
    </row>
    <row r="495" spans="1:19" ht="31.5">
      <c r="A495" s="7">
        <v>201335</v>
      </c>
      <c r="B495" s="3" t="s">
        <v>303</v>
      </c>
      <c r="C495" s="3" t="s">
        <v>642</v>
      </c>
      <c r="D495" s="3" t="s">
        <v>178</v>
      </c>
      <c r="E495" s="8"/>
      <c r="F495" s="14" t="s">
        <v>668</v>
      </c>
      <c r="G495" s="13"/>
      <c r="H495" s="84">
        <v>41.6</v>
      </c>
      <c r="I495" s="84">
        <v>41.6</v>
      </c>
      <c r="J495" s="84"/>
      <c r="K495" s="86">
        <v>6</v>
      </c>
      <c r="L495" s="95">
        <f>(I495*تعرفه!$B$4)+(J495*تعرفه!$D$4)</f>
        <v>42057600</v>
      </c>
      <c r="M495" s="95">
        <f t="shared" si="28"/>
        <v>33263360</v>
      </c>
      <c r="N495" s="104">
        <f>(I495*تعرفه!$B$5)+(J495*تعرفه!$D$5)</f>
        <v>12563200</v>
      </c>
      <c r="O495" s="104">
        <f t="shared" si="29"/>
        <v>3768960</v>
      </c>
      <c r="P495" s="98">
        <f>(I495*تعرفه!$B$6)+(J495*تعرفه!$D$6)</f>
        <v>42057600</v>
      </c>
      <c r="Q495" s="98">
        <f t="shared" si="30"/>
        <v>33263360</v>
      </c>
      <c r="R495" s="101">
        <f>(I495*تعرفه!$B$7)+(J495*تعرفه!$D$7)</f>
        <v>42057600</v>
      </c>
      <c r="S495" s="101">
        <f t="shared" si="31"/>
        <v>33263360</v>
      </c>
    </row>
    <row r="496" spans="1:19" ht="30">
      <c r="A496" s="7">
        <v>201340</v>
      </c>
      <c r="B496" s="3" t="s">
        <v>303</v>
      </c>
      <c r="C496" s="3" t="s">
        <v>642</v>
      </c>
      <c r="D496" s="3" t="s">
        <v>669</v>
      </c>
      <c r="E496" s="8" t="s">
        <v>27</v>
      </c>
      <c r="F496" s="14" t="s">
        <v>670</v>
      </c>
      <c r="G496" s="13"/>
      <c r="H496" s="84">
        <v>6.4</v>
      </c>
      <c r="I496" s="84">
        <v>6.4</v>
      </c>
      <c r="J496" s="84"/>
      <c r="K496" s="86">
        <v>0</v>
      </c>
      <c r="L496" s="95">
        <f>(I496*تعرفه!$C$4)+(J496*تعرفه!$E$4)</f>
        <v>3635200</v>
      </c>
      <c r="M496" s="95">
        <f t="shared" si="28"/>
        <v>2282240</v>
      </c>
      <c r="N496" s="104">
        <f>(I496*تعرفه!$C$5)+(J496*تعرفه!$E$5)</f>
        <v>1932800</v>
      </c>
      <c r="O496" s="104">
        <f t="shared" si="29"/>
        <v>579840</v>
      </c>
      <c r="P496" s="98">
        <f>(I496*تعرفه!$C$6)+(J496*تعرفه!$E$6)</f>
        <v>3635200</v>
      </c>
      <c r="Q496" s="98">
        <f t="shared" si="30"/>
        <v>2282240</v>
      </c>
      <c r="R496" s="101">
        <f>(I496*تعرفه!$C$7)+(J496*تعرفه!$E$7)</f>
        <v>3635200</v>
      </c>
      <c r="S496" s="101">
        <f t="shared" si="31"/>
        <v>2282240</v>
      </c>
    </row>
    <row r="497" spans="1:19" ht="31.5">
      <c r="A497" s="7">
        <v>201345</v>
      </c>
      <c r="B497" s="3" t="s">
        <v>303</v>
      </c>
      <c r="C497" s="3" t="s">
        <v>642</v>
      </c>
      <c r="D497" s="3" t="s">
        <v>669</v>
      </c>
      <c r="E497" s="8"/>
      <c r="F497" s="14" t="s">
        <v>671</v>
      </c>
      <c r="G497" s="13"/>
      <c r="H497" s="84">
        <v>21.6</v>
      </c>
      <c r="I497" s="84">
        <v>21.6</v>
      </c>
      <c r="J497" s="84"/>
      <c r="K497" s="86">
        <v>6</v>
      </c>
      <c r="L497" s="95">
        <f>(I497*تعرفه!$B$4)+(J497*تعرفه!$D$4)</f>
        <v>21837600</v>
      </c>
      <c r="M497" s="95">
        <f t="shared" si="28"/>
        <v>17271360</v>
      </c>
      <c r="N497" s="104">
        <f>(I497*تعرفه!$B$5)+(J497*تعرفه!$D$5)</f>
        <v>6523200</v>
      </c>
      <c r="O497" s="104">
        <f t="shared" si="29"/>
        <v>1956960</v>
      </c>
      <c r="P497" s="98">
        <f>(I497*تعرفه!$B$6)+(J497*تعرفه!$D$6)</f>
        <v>21837600</v>
      </c>
      <c r="Q497" s="98">
        <f t="shared" si="30"/>
        <v>17271360</v>
      </c>
      <c r="R497" s="101">
        <f>(I497*تعرفه!$B$7)+(J497*تعرفه!$D$7)</f>
        <v>21837600</v>
      </c>
      <c r="S497" s="101">
        <f t="shared" si="31"/>
        <v>17271360</v>
      </c>
    </row>
    <row r="498" spans="1:19" ht="31.5">
      <c r="A498" s="7">
        <v>201350</v>
      </c>
      <c r="B498" s="3" t="s">
        <v>303</v>
      </c>
      <c r="C498" s="3" t="s">
        <v>642</v>
      </c>
      <c r="D498" s="3" t="s">
        <v>669</v>
      </c>
      <c r="E498" s="8"/>
      <c r="F498" s="14" t="s">
        <v>672</v>
      </c>
      <c r="G498" s="13"/>
      <c r="H498" s="84">
        <v>29.6</v>
      </c>
      <c r="I498" s="84">
        <v>29.6</v>
      </c>
      <c r="J498" s="84"/>
      <c r="K498" s="86">
        <v>6</v>
      </c>
      <c r="L498" s="95">
        <f>(I498*تعرفه!$B$4)+(J498*تعرفه!$D$4)</f>
        <v>29925600</v>
      </c>
      <c r="M498" s="95">
        <f t="shared" si="28"/>
        <v>23668160</v>
      </c>
      <c r="N498" s="104">
        <f>(I498*تعرفه!$B$5)+(J498*تعرفه!$D$5)</f>
        <v>8939200</v>
      </c>
      <c r="O498" s="104">
        <f t="shared" si="29"/>
        <v>2681760</v>
      </c>
      <c r="P498" s="98">
        <f>(I498*تعرفه!$B$6)+(J498*تعرفه!$D$6)</f>
        <v>29925600</v>
      </c>
      <c r="Q498" s="98">
        <f t="shared" si="30"/>
        <v>23668160</v>
      </c>
      <c r="R498" s="101">
        <f>(I498*تعرفه!$B$7)+(J498*تعرفه!$D$7)</f>
        <v>29925600</v>
      </c>
      <c r="S498" s="101">
        <f t="shared" si="31"/>
        <v>23668160</v>
      </c>
    </row>
    <row r="499" spans="1:19" ht="31.5">
      <c r="A499" s="7">
        <v>201355</v>
      </c>
      <c r="B499" s="3" t="s">
        <v>303</v>
      </c>
      <c r="C499" s="3" t="s">
        <v>642</v>
      </c>
      <c r="D499" s="3" t="s">
        <v>669</v>
      </c>
      <c r="E499" s="8" t="s">
        <v>27</v>
      </c>
      <c r="F499" s="14" t="s">
        <v>673</v>
      </c>
      <c r="G499" s="13"/>
      <c r="H499" s="84">
        <v>1.8</v>
      </c>
      <c r="I499" s="84">
        <v>1.8</v>
      </c>
      <c r="J499" s="84"/>
      <c r="K499" s="86">
        <v>6</v>
      </c>
      <c r="L499" s="95">
        <f>(I499*تعرفه!$C$4)+(J499*تعرفه!$E$4)</f>
        <v>1022400</v>
      </c>
      <c r="M499" s="95">
        <f t="shared" si="28"/>
        <v>641880</v>
      </c>
      <c r="N499" s="104">
        <f>(I499*تعرفه!$C$5)+(J499*تعرفه!$E$5)</f>
        <v>543600</v>
      </c>
      <c r="O499" s="104">
        <f t="shared" si="29"/>
        <v>163080</v>
      </c>
      <c r="P499" s="98">
        <f>(I499*تعرفه!$C$6)+(J499*تعرفه!$E$6)</f>
        <v>1022400</v>
      </c>
      <c r="Q499" s="98">
        <f t="shared" si="30"/>
        <v>641880</v>
      </c>
      <c r="R499" s="101">
        <f>(I499*تعرفه!$C$7)+(J499*تعرفه!$E$7)</f>
        <v>1022400</v>
      </c>
      <c r="S499" s="101">
        <f t="shared" si="31"/>
        <v>641880</v>
      </c>
    </row>
    <row r="500" spans="1:19" ht="31.5">
      <c r="A500" s="11">
        <v>201360</v>
      </c>
      <c r="B500" s="3" t="s">
        <v>303</v>
      </c>
      <c r="C500" s="3" t="s">
        <v>642</v>
      </c>
      <c r="D500" s="3" t="s">
        <v>674</v>
      </c>
      <c r="E500" s="8"/>
      <c r="F500" s="14" t="s">
        <v>675</v>
      </c>
      <c r="G500" s="13"/>
      <c r="H500" s="84">
        <v>58</v>
      </c>
      <c r="I500" s="84">
        <v>58</v>
      </c>
      <c r="J500" s="84"/>
      <c r="K500" s="88">
        <v>6</v>
      </c>
      <c r="L500" s="95">
        <f>(I500*تعرفه!$B$4)+(J500*تعرفه!$D$4)</f>
        <v>58638000</v>
      </c>
      <c r="M500" s="95">
        <f t="shared" si="28"/>
        <v>46376800</v>
      </c>
      <c r="N500" s="104">
        <f>(I500*تعرفه!$B$5)+(J500*تعرفه!$D$5)</f>
        <v>17516000</v>
      </c>
      <c r="O500" s="104">
        <f t="shared" si="29"/>
        <v>5254800</v>
      </c>
      <c r="P500" s="98">
        <f>(I500*تعرفه!$B$6)+(J500*تعرفه!$D$6)</f>
        <v>58638000</v>
      </c>
      <c r="Q500" s="98">
        <f t="shared" si="30"/>
        <v>46376800</v>
      </c>
      <c r="R500" s="101">
        <f>(I500*تعرفه!$B$7)+(J500*تعرفه!$D$7)</f>
        <v>58638000</v>
      </c>
      <c r="S500" s="101">
        <f t="shared" si="31"/>
        <v>46376800</v>
      </c>
    </row>
    <row r="501" spans="1:19" ht="31.5">
      <c r="A501" s="7">
        <v>201365</v>
      </c>
      <c r="B501" s="3" t="s">
        <v>303</v>
      </c>
      <c r="C501" s="3" t="s">
        <v>642</v>
      </c>
      <c r="D501" s="3" t="s">
        <v>674</v>
      </c>
      <c r="E501" s="8"/>
      <c r="F501" s="14" t="s">
        <v>676</v>
      </c>
      <c r="G501" s="13"/>
      <c r="H501" s="84">
        <v>33.6</v>
      </c>
      <c r="I501" s="84">
        <v>33.6</v>
      </c>
      <c r="J501" s="84"/>
      <c r="K501" s="86">
        <v>6</v>
      </c>
      <c r="L501" s="95">
        <f>(I501*تعرفه!$B$4)+(J501*تعرفه!$D$4)</f>
        <v>33969600</v>
      </c>
      <c r="M501" s="95">
        <f t="shared" si="28"/>
        <v>26866560</v>
      </c>
      <c r="N501" s="104">
        <f>(I501*تعرفه!$B$5)+(J501*تعرفه!$D$5)</f>
        <v>10147200</v>
      </c>
      <c r="O501" s="104">
        <f t="shared" si="29"/>
        <v>3044160</v>
      </c>
      <c r="P501" s="98">
        <f>(I501*تعرفه!$B$6)+(J501*تعرفه!$D$6)</f>
        <v>33969600</v>
      </c>
      <c r="Q501" s="98">
        <f t="shared" si="30"/>
        <v>26866560</v>
      </c>
      <c r="R501" s="101">
        <f>(I501*تعرفه!$B$7)+(J501*تعرفه!$D$7)</f>
        <v>33969600</v>
      </c>
      <c r="S501" s="101">
        <f t="shared" si="31"/>
        <v>26866560</v>
      </c>
    </row>
    <row r="502" spans="1:19" ht="31.5">
      <c r="A502" s="7">
        <v>201370</v>
      </c>
      <c r="B502" s="3" t="s">
        <v>303</v>
      </c>
      <c r="C502" s="3" t="s">
        <v>642</v>
      </c>
      <c r="D502" s="3" t="s">
        <v>674</v>
      </c>
      <c r="E502" s="8"/>
      <c r="F502" s="14" t="s">
        <v>677</v>
      </c>
      <c r="G502" s="13"/>
      <c r="H502" s="84">
        <v>17.600000000000001</v>
      </c>
      <c r="I502" s="84">
        <v>17.600000000000001</v>
      </c>
      <c r="J502" s="84"/>
      <c r="K502" s="86">
        <v>6</v>
      </c>
      <c r="L502" s="95">
        <f>(I502*تعرفه!$B$4)+(J502*تعرفه!$D$4)</f>
        <v>17793600</v>
      </c>
      <c r="M502" s="95">
        <f t="shared" si="28"/>
        <v>14072960</v>
      </c>
      <c r="N502" s="104">
        <f>(I502*تعرفه!$B$5)+(J502*تعرفه!$D$5)</f>
        <v>5315200</v>
      </c>
      <c r="O502" s="104">
        <f t="shared" si="29"/>
        <v>1594560</v>
      </c>
      <c r="P502" s="98">
        <f>(I502*تعرفه!$B$6)+(J502*تعرفه!$D$6)</f>
        <v>17793600</v>
      </c>
      <c r="Q502" s="98">
        <f t="shared" si="30"/>
        <v>14072960</v>
      </c>
      <c r="R502" s="101">
        <f>(I502*تعرفه!$B$7)+(J502*تعرفه!$D$7)</f>
        <v>17793600</v>
      </c>
      <c r="S502" s="101">
        <f t="shared" si="31"/>
        <v>14072960</v>
      </c>
    </row>
    <row r="503" spans="1:19" ht="31.5">
      <c r="A503" s="11">
        <v>201375</v>
      </c>
      <c r="B503" s="3" t="s">
        <v>303</v>
      </c>
      <c r="C503" s="3" t="s">
        <v>642</v>
      </c>
      <c r="D503" s="3" t="s">
        <v>674</v>
      </c>
      <c r="E503" s="8"/>
      <c r="F503" s="14" t="s">
        <v>678</v>
      </c>
      <c r="G503" s="13" t="s">
        <v>679</v>
      </c>
      <c r="H503" s="84">
        <v>46</v>
      </c>
      <c r="I503" s="84">
        <v>46</v>
      </c>
      <c r="J503" s="84"/>
      <c r="K503" s="88">
        <v>6</v>
      </c>
      <c r="L503" s="95">
        <f>(I503*تعرفه!$B$4)+(J503*تعرفه!$D$4)</f>
        <v>46506000</v>
      </c>
      <c r="M503" s="95">
        <f t="shared" si="28"/>
        <v>36781600</v>
      </c>
      <c r="N503" s="104">
        <f>(I503*تعرفه!$B$5)+(J503*تعرفه!$D$5)</f>
        <v>13892000</v>
      </c>
      <c r="O503" s="104">
        <f t="shared" si="29"/>
        <v>4167600</v>
      </c>
      <c r="P503" s="98">
        <f>(I503*تعرفه!$B$6)+(J503*تعرفه!$D$6)</f>
        <v>46506000</v>
      </c>
      <c r="Q503" s="98">
        <f t="shared" si="30"/>
        <v>36781600</v>
      </c>
      <c r="R503" s="101">
        <f>(I503*تعرفه!$B$7)+(J503*تعرفه!$D$7)</f>
        <v>46506000</v>
      </c>
      <c r="S503" s="101">
        <f t="shared" si="31"/>
        <v>36781600</v>
      </c>
    </row>
    <row r="504" spans="1:19" ht="31.5">
      <c r="A504" s="11">
        <v>201380</v>
      </c>
      <c r="B504" s="3" t="s">
        <v>303</v>
      </c>
      <c r="C504" s="3" t="s">
        <v>642</v>
      </c>
      <c r="D504" s="3" t="s">
        <v>674</v>
      </c>
      <c r="E504" s="8"/>
      <c r="F504" s="14" t="s">
        <v>680</v>
      </c>
      <c r="G504" s="13" t="s">
        <v>681</v>
      </c>
      <c r="H504" s="84">
        <v>17</v>
      </c>
      <c r="I504" s="84">
        <v>17</v>
      </c>
      <c r="J504" s="84"/>
      <c r="K504" s="88">
        <v>6</v>
      </c>
      <c r="L504" s="95">
        <f>(I504*تعرفه!$B$4)+(J504*تعرفه!$D$4)</f>
        <v>17187000</v>
      </c>
      <c r="M504" s="95">
        <f t="shared" si="28"/>
        <v>13593200</v>
      </c>
      <c r="N504" s="104">
        <f>(I504*تعرفه!$B$5)+(J504*تعرفه!$D$5)</f>
        <v>5134000</v>
      </c>
      <c r="O504" s="104">
        <f t="shared" si="29"/>
        <v>1540200</v>
      </c>
      <c r="P504" s="98">
        <f>(I504*تعرفه!$B$6)+(J504*تعرفه!$D$6)</f>
        <v>17187000</v>
      </c>
      <c r="Q504" s="98">
        <f t="shared" si="30"/>
        <v>13593200</v>
      </c>
      <c r="R504" s="101">
        <f>(I504*تعرفه!$B$7)+(J504*تعرفه!$D$7)</f>
        <v>17187000</v>
      </c>
      <c r="S504" s="101">
        <f t="shared" si="31"/>
        <v>13593200</v>
      </c>
    </row>
    <row r="505" spans="1:19" ht="31.5">
      <c r="A505" s="11">
        <v>201385</v>
      </c>
      <c r="B505" s="3" t="s">
        <v>303</v>
      </c>
      <c r="C505" s="3" t="s">
        <v>642</v>
      </c>
      <c r="D505" s="3" t="s">
        <v>674</v>
      </c>
      <c r="E505" s="8"/>
      <c r="F505" s="14" t="s">
        <v>682</v>
      </c>
      <c r="G505" s="13"/>
      <c r="H505" s="84">
        <v>50</v>
      </c>
      <c r="I505" s="84">
        <v>50</v>
      </c>
      <c r="J505" s="84"/>
      <c r="K505" s="88">
        <v>6</v>
      </c>
      <c r="L505" s="95">
        <f>(I505*تعرفه!$B$4)+(J505*تعرفه!$D$4)</f>
        <v>50550000</v>
      </c>
      <c r="M505" s="95">
        <f t="shared" si="28"/>
        <v>39980000</v>
      </c>
      <c r="N505" s="104">
        <f>(I505*تعرفه!$B$5)+(J505*تعرفه!$D$5)</f>
        <v>15100000</v>
      </c>
      <c r="O505" s="104">
        <f t="shared" si="29"/>
        <v>4530000</v>
      </c>
      <c r="P505" s="98">
        <f>(I505*تعرفه!$B$6)+(J505*تعرفه!$D$6)</f>
        <v>50550000</v>
      </c>
      <c r="Q505" s="98">
        <f t="shared" si="30"/>
        <v>39980000</v>
      </c>
      <c r="R505" s="101">
        <f>(I505*تعرفه!$B$7)+(J505*تعرفه!$D$7)</f>
        <v>50550000</v>
      </c>
      <c r="S505" s="101">
        <f t="shared" si="31"/>
        <v>39980000</v>
      </c>
    </row>
    <row r="506" spans="1:19" ht="30">
      <c r="A506" s="11">
        <v>201390</v>
      </c>
      <c r="B506" s="3" t="s">
        <v>303</v>
      </c>
      <c r="C506" s="3" t="s">
        <v>642</v>
      </c>
      <c r="D506" s="3" t="s">
        <v>674</v>
      </c>
      <c r="E506" s="8"/>
      <c r="F506" s="14" t="s">
        <v>683</v>
      </c>
      <c r="G506" s="13"/>
      <c r="H506" s="84">
        <v>37</v>
      </c>
      <c r="I506" s="84">
        <v>37</v>
      </c>
      <c r="J506" s="84"/>
      <c r="K506" s="88">
        <v>6</v>
      </c>
      <c r="L506" s="95">
        <f>(I506*تعرفه!$B$4)+(J506*تعرفه!$D$4)</f>
        <v>37407000</v>
      </c>
      <c r="M506" s="95">
        <f t="shared" si="28"/>
        <v>29585200</v>
      </c>
      <c r="N506" s="104">
        <f>(I506*تعرفه!$B$5)+(J506*تعرفه!$D$5)</f>
        <v>11174000</v>
      </c>
      <c r="O506" s="104">
        <f t="shared" si="29"/>
        <v>3352200</v>
      </c>
      <c r="P506" s="98">
        <f>(I506*تعرفه!$B$6)+(J506*تعرفه!$D$6)</f>
        <v>37407000</v>
      </c>
      <c r="Q506" s="98">
        <f t="shared" si="30"/>
        <v>29585200</v>
      </c>
      <c r="R506" s="101">
        <f>(I506*تعرفه!$B$7)+(J506*تعرفه!$D$7)</f>
        <v>37407000</v>
      </c>
      <c r="S506" s="101">
        <f t="shared" si="31"/>
        <v>29585200</v>
      </c>
    </row>
    <row r="507" spans="1:19" ht="30">
      <c r="A507" s="11">
        <v>201395</v>
      </c>
      <c r="B507" s="3" t="s">
        <v>303</v>
      </c>
      <c r="C507" s="3" t="s">
        <v>642</v>
      </c>
      <c r="D507" s="3" t="s">
        <v>674</v>
      </c>
      <c r="E507" s="8"/>
      <c r="F507" s="14" t="s">
        <v>684</v>
      </c>
      <c r="G507" s="13"/>
      <c r="H507" s="84">
        <v>39</v>
      </c>
      <c r="I507" s="84">
        <v>39</v>
      </c>
      <c r="J507" s="84"/>
      <c r="K507" s="88">
        <v>6</v>
      </c>
      <c r="L507" s="95">
        <f>(I507*تعرفه!$B$4)+(J507*تعرفه!$D$4)</f>
        <v>39429000</v>
      </c>
      <c r="M507" s="95">
        <f t="shared" si="28"/>
        <v>31184400</v>
      </c>
      <c r="N507" s="104">
        <f>(I507*تعرفه!$B$5)+(J507*تعرفه!$D$5)</f>
        <v>11778000</v>
      </c>
      <c r="O507" s="104">
        <f t="shared" si="29"/>
        <v>3533400</v>
      </c>
      <c r="P507" s="98">
        <f>(I507*تعرفه!$B$6)+(J507*تعرفه!$D$6)</f>
        <v>39429000</v>
      </c>
      <c r="Q507" s="98">
        <f t="shared" si="30"/>
        <v>31184400</v>
      </c>
      <c r="R507" s="101">
        <f>(I507*تعرفه!$B$7)+(J507*تعرفه!$D$7)</f>
        <v>39429000</v>
      </c>
      <c r="S507" s="101">
        <f t="shared" si="31"/>
        <v>31184400</v>
      </c>
    </row>
    <row r="508" spans="1:19" ht="78.75">
      <c r="A508" s="11">
        <v>201400</v>
      </c>
      <c r="B508" s="3" t="s">
        <v>303</v>
      </c>
      <c r="C508" s="3" t="s">
        <v>642</v>
      </c>
      <c r="D508" s="3" t="s">
        <v>674</v>
      </c>
      <c r="E508" s="8"/>
      <c r="F508" s="14" t="s">
        <v>685</v>
      </c>
      <c r="G508" s="13" t="s">
        <v>686</v>
      </c>
      <c r="H508" s="84">
        <v>54</v>
      </c>
      <c r="I508" s="84">
        <v>54</v>
      </c>
      <c r="J508" s="84"/>
      <c r="K508" s="88">
        <v>6</v>
      </c>
      <c r="L508" s="95">
        <f>(I508*تعرفه!$B$4)+(J508*تعرفه!$D$4)</f>
        <v>54594000</v>
      </c>
      <c r="M508" s="95">
        <f t="shared" si="28"/>
        <v>43178400</v>
      </c>
      <c r="N508" s="104">
        <f>(I508*تعرفه!$B$5)+(J508*تعرفه!$D$5)</f>
        <v>16308000</v>
      </c>
      <c r="O508" s="104">
        <f t="shared" si="29"/>
        <v>4892400</v>
      </c>
      <c r="P508" s="98">
        <f>(I508*تعرفه!$B$6)+(J508*تعرفه!$D$6)</f>
        <v>54594000</v>
      </c>
      <c r="Q508" s="98">
        <f t="shared" si="30"/>
        <v>43178400</v>
      </c>
      <c r="R508" s="101">
        <f>(I508*تعرفه!$B$7)+(J508*تعرفه!$D$7)</f>
        <v>54594000</v>
      </c>
      <c r="S508" s="101">
        <f t="shared" si="31"/>
        <v>43178400</v>
      </c>
    </row>
    <row r="509" spans="1:19" ht="31.5">
      <c r="A509" s="11">
        <v>201405</v>
      </c>
      <c r="B509" s="3" t="s">
        <v>303</v>
      </c>
      <c r="C509" s="3" t="s">
        <v>642</v>
      </c>
      <c r="D509" s="3" t="s">
        <v>674</v>
      </c>
      <c r="E509" s="8"/>
      <c r="F509" s="14" t="s">
        <v>687</v>
      </c>
      <c r="G509" s="13"/>
      <c r="H509" s="84">
        <v>55</v>
      </c>
      <c r="I509" s="84">
        <v>55</v>
      </c>
      <c r="J509" s="84"/>
      <c r="K509" s="88">
        <v>6</v>
      </c>
      <c r="L509" s="95">
        <f>(I509*تعرفه!$B$4)+(J509*تعرفه!$D$4)</f>
        <v>55605000</v>
      </c>
      <c r="M509" s="95">
        <f t="shared" si="28"/>
        <v>43978000</v>
      </c>
      <c r="N509" s="104">
        <f>(I509*تعرفه!$B$5)+(J509*تعرفه!$D$5)</f>
        <v>16610000</v>
      </c>
      <c r="O509" s="104">
        <f t="shared" si="29"/>
        <v>4983000</v>
      </c>
      <c r="P509" s="98">
        <f>(I509*تعرفه!$B$6)+(J509*تعرفه!$D$6)</f>
        <v>55605000</v>
      </c>
      <c r="Q509" s="98">
        <f t="shared" si="30"/>
        <v>43978000</v>
      </c>
      <c r="R509" s="101">
        <f>(I509*تعرفه!$B$7)+(J509*تعرفه!$D$7)</f>
        <v>55605000</v>
      </c>
      <c r="S509" s="101">
        <f t="shared" si="31"/>
        <v>43978000</v>
      </c>
    </row>
    <row r="510" spans="1:19" ht="30">
      <c r="A510" s="7">
        <v>201410</v>
      </c>
      <c r="B510" s="3" t="s">
        <v>303</v>
      </c>
      <c r="C510" s="3" t="s">
        <v>642</v>
      </c>
      <c r="D510" s="3" t="s">
        <v>674</v>
      </c>
      <c r="E510" s="8"/>
      <c r="F510" s="14" t="s">
        <v>688</v>
      </c>
      <c r="G510" s="13"/>
      <c r="H510" s="84">
        <v>45.6</v>
      </c>
      <c r="I510" s="84">
        <v>45.6</v>
      </c>
      <c r="J510" s="84"/>
      <c r="K510" s="86">
        <v>6</v>
      </c>
      <c r="L510" s="95">
        <f>(I510*تعرفه!$B$4)+(J510*تعرفه!$D$4)</f>
        <v>46101600</v>
      </c>
      <c r="M510" s="95">
        <f t="shared" si="28"/>
        <v>36461760</v>
      </c>
      <c r="N510" s="104">
        <f>(I510*تعرفه!$B$5)+(J510*تعرفه!$D$5)</f>
        <v>13771200</v>
      </c>
      <c r="O510" s="104">
        <f t="shared" si="29"/>
        <v>4131360</v>
      </c>
      <c r="P510" s="98">
        <f>(I510*تعرفه!$B$6)+(J510*تعرفه!$D$6)</f>
        <v>46101600</v>
      </c>
      <c r="Q510" s="98">
        <f t="shared" si="30"/>
        <v>36461760</v>
      </c>
      <c r="R510" s="101">
        <f>(I510*تعرفه!$B$7)+(J510*تعرفه!$D$7)</f>
        <v>46101600</v>
      </c>
      <c r="S510" s="101">
        <f t="shared" si="31"/>
        <v>36461760</v>
      </c>
    </row>
    <row r="511" spans="1:19" ht="30">
      <c r="A511" s="11">
        <v>201415</v>
      </c>
      <c r="B511" s="3" t="s">
        <v>303</v>
      </c>
      <c r="C511" s="3" t="s">
        <v>642</v>
      </c>
      <c r="D511" s="3" t="s">
        <v>674</v>
      </c>
      <c r="E511" s="8"/>
      <c r="F511" s="14" t="s">
        <v>689</v>
      </c>
      <c r="G511" s="13"/>
      <c r="H511" s="84">
        <v>75</v>
      </c>
      <c r="I511" s="84">
        <v>75</v>
      </c>
      <c r="J511" s="84"/>
      <c r="K511" s="88">
        <v>10</v>
      </c>
      <c r="L511" s="95">
        <f>(I511*تعرفه!$B$4)+(J511*تعرفه!$D$4)</f>
        <v>75825000</v>
      </c>
      <c r="M511" s="95">
        <f t="shared" si="28"/>
        <v>59970000</v>
      </c>
      <c r="N511" s="104">
        <f>(I511*تعرفه!$B$5)+(J511*تعرفه!$D$5)</f>
        <v>22650000</v>
      </c>
      <c r="O511" s="104">
        <f t="shared" si="29"/>
        <v>6795000</v>
      </c>
      <c r="P511" s="98">
        <f>(I511*تعرفه!$B$6)+(J511*تعرفه!$D$6)</f>
        <v>75825000</v>
      </c>
      <c r="Q511" s="98">
        <f t="shared" si="30"/>
        <v>59970000</v>
      </c>
      <c r="R511" s="101">
        <f>(I511*تعرفه!$B$7)+(J511*تعرفه!$D$7)</f>
        <v>75825000</v>
      </c>
      <c r="S511" s="101">
        <f t="shared" si="31"/>
        <v>59970000</v>
      </c>
    </row>
    <row r="512" spans="1:19" ht="30">
      <c r="A512" s="7">
        <v>201420</v>
      </c>
      <c r="B512" s="3" t="s">
        <v>303</v>
      </c>
      <c r="C512" s="3" t="s">
        <v>642</v>
      </c>
      <c r="D512" s="3" t="s">
        <v>674</v>
      </c>
      <c r="E512" s="8"/>
      <c r="F512" s="14" t="s">
        <v>690</v>
      </c>
      <c r="G512" s="13"/>
      <c r="H512" s="84">
        <v>21.6</v>
      </c>
      <c r="I512" s="84">
        <v>21.6</v>
      </c>
      <c r="J512" s="84"/>
      <c r="K512" s="86">
        <v>6</v>
      </c>
      <c r="L512" s="95">
        <f>(I512*تعرفه!$B$4)+(J512*تعرفه!$D$4)</f>
        <v>21837600</v>
      </c>
      <c r="M512" s="95">
        <f t="shared" si="28"/>
        <v>17271360</v>
      </c>
      <c r="N512" s="104">
        <f>(I512*تعرفه!$B$5)+(J512*تعرفه!$D$5)</f>
        <v>6523200</v>
      </c>
      <c r="O512" s="104">
        <f t="shared" si="29"/>
        <v>1956960</v>
      </c>
      <c r="P512" s="98">
        <f>(I512*تعرفه!$B$6)+(J512*تعرفه!$D$6)</f>
        <v>21837600</v>
      </c>
      <c r="Q512" s="98">
        <f t="shared" si="30"/>
        <v>17271360</v>
      </c>
      <c r="R512" s="101">
        <f>(I512*تعرفه!$B$7)+(J512*تعرفه!$D$7)</f>
        <v>21837600</v>
      </c>
      <c r="S512" s="101">
        <f t="shared" si="31"/>
        <v>17271360</v>
      </c>
    </row>
    <row r="513" spans="1:19" ht="47.25">
      <c r="A513" s="7">
        <v>201425</v>
      </c>
      <c r="B513" s="3" t="s">
        <v>303</v>
      </c>
      <c r="C513" s="3" t="s">
        <v>642</v>
      </c>
      <c r="D513" s="3" t="s">
        <v>674</v>
      </c>
      <c r="E513" s="8"/>
      <c r="F513" s="14" t="s">
        <v>691</v>
      </c>
      <c r="G513" s="13"/>
      <c r="H513" s="84">
        <v>29.6</v>
      </c>
      <c r="I513" s="84">
        <v>29.6</v>
      </c>
      <c r="J513" s="84"/>
      <c r="K513" s="86">
        <v>6</v>
      </c>
      <c r="L513" s="95">
        <f>(I513*تعرفه!$B$4)+(J513*تعرفه!$D$4)</f>
        <v>29925600</v>
      </c>
      <c r="M513" s="95">
        <f t="shared" si="28"/>
        <v>23668160</v>
      </c>
      <c r="N513" s="104">
        <f>(I513*تعرفه!$B$5)+(J513*تعرفه!$D$5)</f>
        <v>8939200</v>
      </c>
      <c r="O513" s="104">
        <f t="shared" si="29"/>
        <v>2681760</v>
      </c>
      <c r="P513" s="98">
        <f>(I513*تعرفه!$B$6)+(J513*تعرفه!$D$6)</f>
        <v>29925600</v>
      </c>
      <c r="Q513" s="98">
        <f t="shared" si="30"/>
        <v>23668160</v>
      </c>
      <c r="R513" s="101">
        <f>(I513*تعرفه!$B$7)+(J513*تعرفه!$D$7)</f>
        <v>29925600</v>
      </c>
      <c r="S513" s="101">
        <f t="shared" si="31"/>
        <v>23668160</v>
      </c>
    </row>
    <row r="514" spans="1:19" ht="47.25">
      <c r="A514" s="7">
        <v>201430</v>
      </c>
      <c r="B514" s="3" t="s">
        <v>303</v>
      </c>
      <c r="C514" s="3" t="s">
        <v>642</v>
      </c>
      <c r="D514" s="3" t="s">
        <v>674</v>
      </c>
      <c r="E514" s="8"/>
      <c r="F514" s="14" t="s">
        <v>692</v>
      </c>
      <c r="G514" s="13"/>
      <c r="H514" s="84">
        <v>16</v>
      </c>
      <c r="I514" s="84">
        <v>16</v>
      </c>
      <c r="J514" s="84"/>
      <c r="K514" s="86">
        <v>6</v>
      </c>
      <c r="L514" s="95">
        <f>(I514*تعرفه!$B$4)+(J514*تعرفه!$D$4)</f>
        <v>16176000</v>
      </c>
      <c r="M514" s="95">
        <f t="shared" si="28"/>
        <v>12793600</v>
      </c>
      <c r="N514" s="104">
        <f>(I514*تعرفه!$B$5)+(J514*تعرفه!$D$5)</f>
        <v>4832000</v>
      </c>
      <c r="O514" s="104">
        <f t="shared" si="29"/>
        <v>1449600</v>
      </c>
      <c r="P514" s="98">
        <f>(I514*تعرفه!$B$6)+(J514*تعرفه!$D$6)</f>
        <v>16176000</v>
      </c>
      <c r="Q514" s="98">
        <f t="shared" si="30"/>
        <v>12793600</v>
      </c>
      <c r="R514" s="101">
        <f>(I514*تعرفه!$B$7)+(J514*تعرفه!$D$7)</f>
        <v>16176000</v>
      </c>
      <c r="S514" s="101">
        <f t="shared" si="31"/>
        <v>12793600</v>
      </c>
    </row>
    <row r="515" spans="1:19" ht="47.25">
      <c r="A515" s="7">
        <v>201435</v>
      </c>
      <c r="B515" s="3" t="s">
        <v>303</v>
      </c>
      <c r="C515" s="3" t="s">
        <v>642</v>
      </c>
      <c r="D515" s="3" t="s">
        <v>674</v>
      </c>
      <c r="E515" s="8"/>
      <c r="F515" s="14" t="s">
        <v>693</v>
      </c>
      <c r="G515" s="13"/>
      <c r="H515" s="84">
        <v>20</v>
      </c>
      <c r="I515" s="84">
        <v>20</v>
      </c>
      <c r="J515" s="84"/>
      <c r="K515" s="86">
        <v>6</v>
      </c>
      <c r="L515" s="95">
        <f>(I515*تعرفه!$B$4)+(J515*تعرفه!$D$4)</f>
        <v>20220000</v>
      </c>
      <c r="M515" s="95">
        <f t="shared" si="28"/>
        <v>15992000</v>
      </c>
      <c r="N515" s="104">
        <f>(I515*تعرفه!$B$5)+(J515*تعرفه!$D$5)</f>
        <v>6040000</v>
      </c>
      <c r="O515" s="104">
        <f t="shared" si="29"/>
        <v>1812000</v>
      </c>
      <c r="P515" s="98">
        <f>(I515*تعرفه!$B$6)+(J515*تعرفه!$D$6)</f>
        <v>20220000</v>
      </c>
      <c r="Q515" s="98">
        <f t="shared" si="30"/>
        <v>15992000</v>
      </c>
      <c r="R515" s="101">
        <f>(I515*تعرفه!$B$7)+(J515*تعرفه!$D$7)</f>
        <v>20220000</v>
      </c>
      <c r="S515" s="101">
        <f t="shared" si="31"/>
        <v>15992000</v>
      </c>
    </row>
    <row r="516" spans="1:19" ht="94.5">
      <c r="A516" s="7">
        <v>201440</v>
      </c>
      <c r="B516" s="3" t="s">
        <v>303</v>
      </c>
      <c r="C516" s="3" t="s">
        <v>642</v>
      </c>
      <c r="D516" s="3" t="s">
        <v>694</v>
      </c>
      <c r="E516" s="8"/>
      <c r="F516" s="14" t="s">
        <v>695</v>
      </c>
      <c r="G516" s="13"/>
      <c r="H516" s="84">
        <v>7</v>
      </c>
      <c r="I516" s="84">
        <v>7</v>
      </c>
      <c r="J516" s="84"/>
      <c r="K516" s="86">
        <v>0</v>
      </c>
      <c r="L516" s="95">
        <f>(I516*تعرفه!$B$4)+(J516*تعرفه!$D$4)</f>
        <v>7077000</v>
      </c>
      <c r="M516" s="95">
        <f t="shared" si="28"/>
        <v>5597200</v>
      </c>
      <c r="N516" s="104">
        <f>(I516*تعرفه!$B$5)+(J516*تعرفه!$D$5)</f>
        <v>2114000</v>
      </c>
      <c r="O516" s="104">
        <f t="shared" si="29"/>
        <v>634200</v>
      </c>
      <c r="P516" s="98">
        <f>(I516*تعرفه!$B$6)+(J516*تعرفه!$D$6)</f>
        <v>7077000</v>
      </c>
      <c r="Q516" s="98">
        <f t="shared" si="30"/>
        <v>5597200</v>
      </c>
      <c r="R516" s="101">
        <f>(I516*تعرفه!$B$7)+(J516*تعرفه!$D$7)</f>
        <v>7077000</v>
      </c>
      <c r="S516" s="101">
        <f t="shared" si="31"/>
        <v>5597200</v>
      </c>
    </row>
    <row r="517" spans="1:19" ht="63">
      <c r="A517" s="7">
        <v>201445</v>
      </c>
      <c r="B517" s="3" t="s">
        <v>303</v>
      </c>
      <c r="C517" s="3" t="s">
        <v>642</v>
      </c>
      <c r="D517" s="3" t="s">
        <v>694</v>
      </c>
      <c r="E517" s="8"/>
      <c r="F517" s="14" t="s">
        <v>696</v>
      </c>
      <c r="G517" s="13"/>
      <c r="H517" s="84">
        <v>20</v>
      </c>
      <c r="I517" s="84">
        <v>20</v>
      </c>
      <c r="J517" s="84"/>
      <c r="K517" s="86">
        <v>9</v>
      </c>
      <c r="L517" s="95">
        <f>(I517*تعرفه!$B$4)+(J517*تعرفه!$D$4)</f>
        <v>20220000</v>
      </c>
      <c r="M517" s="95">
        <f t="shared" ref="M517:M580" si="32">L517-(N517*0.7)</f>
        <v>15992000</v>
      </c>
      <c r="N517" s="104">
        <f>(I517*تعرفه!$B$5)+(J517*تعرفه!$D$5)</f>
        <v>6040000</v>
      </c>
      <c r="O517" s="104">
        <f t="shared" ref="O517:O580" si="33">N517*0.3</f>
        <v>1812000</v>
      </c>
      <c r="P517" s="98">
        <f>(I517*تعرفه!$B$6)+(J517*تعرفه!$D$6)</f>
        <v>20220000</v>
      </c>
      <c r="Q517" s="98">
        <f t="shared" ref="Q517:Q580" si="34">P517-(N517*0.7)</f>
        <v>15992000</v>
      </c>
      <c r="R517" s="101">
        <f>(I517*تعرفه!$B$7)+(J517*تعرفه!$D$7)</f>
        <v>20220000</v>
      </c>
      <c r="S517" s="101">
        <f t="shared" ref="S517:S580" si="35">R517-(N517*0.7)</f>
        <v>15992000</v>
      </c>
    </row>
    <row r="518" spans="1:19" ht="31.5">
      <c r="A518" s="11">
        <v>201450</v>
      </c>
      <c r="B518" s="3" t="s">
        <v>303</v>
      </c>
      <c r="C518" s="3" t="s">
        <v>642</v>
      </c>
      <c r="D518" s="3" t="s">
        <v>694</v>
      </c>
      <c r="E518" s="8"/>
      <c r="F518" s="14" t="s">
        <v>697</v>
      </c>
      <c r="G518" s="13"/>
      <c r="H518" s="84">
        <v>36</v>
      </c>
      <c r="I518" s="84">
        <v>36</v>
      </c>
      <c r="J518" s="84"/>
      <c r="K518" s="88">
        <v>6</v>
      </c>
      <c r="L518" s="95">
        <f>(I518*تعرفه!$B$4)+(J518*تعرفه!$D$4)</f>
        <v>36396000</v>
      </c>
      <c r="M518" s="95">
        <f t="shared" si="32"/>
        <v>28785600</v>
      </c>
      <c r="N518" s="104">
        <f>(I518*تعرفه!$B$5)+(J518*تعرفه!$D$5)</f>
        <v>10872000</v>
      </c>
      <c r="O518" s="104">
        <f t="shared" si="33"/>
        <v>3261600</v>
      </c>
      <c r="P518" s="98">
        <f>(I518*تعرفه!$B$6)+(J518*تعرفه!$D$6)</f>
        <v>36396000</v>
      </c>
      <c r="Q518" s="98">
        <f t="shared" si="34"/>
        <v>28785600</v>
      </c>
      <c r="R518" s="101">
        <f>(I518*تعرفه!$B$7)+(J518*تعرفه!$D$7)</f>
        <v>36396000</v>
      </c>
      <c r="S518" s="101">
        <f t="shared" si="35"/>
        <v>28785600</v>
      </c>
    </row>
    <row r="519" spans="1:19" ht="47.25">
      <c r="A519" s="7">
        <v>201455</v>
      </c>
      <c r="B519" s="3" t="s">
        <v>303</v>
      </c>
      <c r="C519" s="3" t="s">
        <v>642</v>
      </c>
      <c r="D519" s="3" t="s">
        <v>694</v>
      </c>
      <c r="E519" s="8"/>
      <c r="F519" s="14" t="s">
        <v>698</v>
      </c>
      <c r="G519" s="13"/>
      <c r="H519" s="84">
        <v>10</v>
      </c>
      <c r="I519" s="84">
        <v>10</v>
      </c>
      <c r="J519" s="84"/>
      <c r="K519" s="86">
        <v>0</v>
      </c>
      <c r="L519" s="95">
        <f>(I519*تعرفه!$B$4)+(J519*تعرفه!$D$4)</f>
        <v>10110000</v>
      </c>
      <c r="M519" s="95">
        <f t="shared" si="32"/>
        <v>7996000</v>
      </c>
      <c r="N519" s="104">
        <f>(I519*تعرفه!$B$5)+(J519*تعرفه!$D$5)</f>
        <v>3020000</v>
      </c>
      <c r="O519" s="104">
        <f t="shared" si="33"/>
        <v>906000</v>
      </c>
      <c r="P519" s="98">
        <f>(I519*تعرفه!$B$6)+(J519*تعرفه!$D$6)</f>
        <v>10110000</v>
      </c>
      <c r="Q519" s="98">
        <f t="shared" si="34"/>
        <v>7996000</v>
      </c>
      <c r="R519" s="101">
        <f>(I519*تعرفه!$B$7)+(J519*تعرفه!$D$7)</f>
        <v>10110000</v>
      </c>
      <c r="S519" s="101">
        <f t="shared" si="35"/>
        <v>7996000</v>
      </c>
    </row>
    <row r="520" spans="1:19" ht="63">
      <c r="A520" s="11">
        <v>201460</v>
      </c>
      <c r="B520" s="3" t="s">
        <v>303</v>
      </c>
      <c r="C520" s="3" t="s">
        <v>642</v>
      </c>
      <c r="D520" s="3" t="s">
        <v>694</v>
      </c>
      <c r="E520" s="8"/>
      <c r="F520" s="14" t="s">
        <v>699</v>
      </c>
      <c r="G520" s="13"/>
      <c r="H520" s="84">
        <v>45</v>
      </c>
      <c r="I520" s="84">
        <v>45</v>
      </c>
      <c r="J520" s="84"/>
      <c r="K520" s="88">
        <v>6</v>
      </c>
      <c r="L520" s="95">
        <f>(I520*تعرفه!$B$4)+(J520*تعرفه!$D$4)</f>
        <v>45495000</v>
      </c>
      <c r="M520" s="95">
        <f t="shared" si="32"/>
        <v>35982000</v>
      </c>
      <c r="N520" s="104">
        <f>(I520*تعرفه!$B$5)+(J520*تعرفه!$D$5)</f>
        <v>13590000</v>
      </c>
      <c r="O520" s="104">
        <f t="shared" si="33"/>
        <v>4077000</v>
      </c>
      <c r="P520" s="98">
        <f>(I520*تعرفه!$B$6)+(J520*تعرفه!$D$6)</f>
        <v>45495000</v>
      </c>
      <c r="Q520" s="98">
        <f t="shared" si="34"/>
        <v>35982000</v>
      </c>
      <c r="R520" s="101">
        <f>(I520*تعرفه!$B$7)+(J520*تعرفه!$D$7)</f>
        <v>45495000</v>
      </c>
      <c r="S520" s="101">
        <f t="shared" si="35"/>
        <v>35982000</v>
      </c>
    </row>
    <row r="521" spans="1:19" ht="47.25">
      <c r="A521" s="7">
        <v>201465</v>
      </c>
      <c r="B521" s="3" t="s">
        <v>303</v>
      </c>
      <c r="C521" s="3" t="s">
        <v>642</v>
      </c>
      <c r="D521" s="3" t="s">
        <v>694</v>
      </c>
      <c r="E521" s="8"/>
      <c r="F521" s="14" t="s">
        <v>700</v>
      </c>
      <c r="G521" s="13"/>
      <c r="H521" s="84">
        <v>53.2</v>
      </c>
      <c r="I521" s="84">
        <v>53.2</v>
      </c>
      <c r="J521" s="84"/>
      <c r="K521" s="86">
        <v>6</v>
      </c>
      <c r="L521" s="95">
        <f>(I521*تعرفه!$B$4)+(J521*تعرفه!$D$4)</f>
        <v>53785200</v>
      </c>
      <c r="M521" s="95">
        <f t="shared" si="32"/>
        <v>42538720</v>
      </c>
      <c r="N521" s="104">
        <f>(I521*تعرفه!$B$5)+(J521*تعرفه!$D$5)</f>
        <v>16066400</v>
      </c>
      <c r="O521" s="104">
        <f t="shared" si="33"/>
        <v>4819920</v>
      </c>
      <c r="P521" s="98">
        <f>(I521*تعرفه!$B$6)+(J521*تعرفه!$D$6)</f>
        <v>53785200</v>
      </c>
      <c r="Q521" s="98">
        <f t="shared" si="34"/>
        <v>42538720</v>
      </c>
      <c r="R521" s="101">
        <f>(I521*تعرفه!$B$7)+(J521*تعرفه!$D$7)</f>
        <v>53785200</v>
      </c>
      <c r="S521" s="101">
        <f t="shared" si="35"/>
        <v>42538720</v>
      </c>
    </row>
    <row r="522" spans="1:19" ht="31.5">
      <c r="A522" s="7">
        <v>201470</v>
      </c>
      <c r="B522" s="3" t="s">
        <v>303</v>
      </c>
      <c r="C522" s="3" t="s">
        <v>642</v>
      </c>
      <c r="D522" s="3" t="s">
        <v>694</v>
      </c>
      <c r="E522" s="8"/>
      <c r="F522" s="14" t="s">
        <v>701</v>
      </c>
      <c r="G522" s="13"/>
      <c r="H522" s="84">
        <v>6</v>
      </c>
      <c r="I522" s="84">
        <v>6</v>
      </c>
      <c r="J522" s="84"/>
      <c r="K522" s="86">
        <v>0</v>
      </c>
      <c r="L522" s="95">
        <f>(I522*تعرفه!$B$4)+(J522*تعرفه!$D$4)</f>
        <v>6066000</v>
      </c>
      <c r="M522" s="95">
        <f t="shared" si="32"/>
        <v>4797600</v>
      </c>
      <c r="N522" s="104">
        <f>(I522*تعرفه!$B$5)+(J522*تعرفه!$D$5)</f>
        <v>1812000</v>
      </c>
      <c r="O522" s="104">
        <f t="shared" si="33"/>
        <v>543600</v>
      </c>
      <c r="P522" s="98">
        <f>(I522*تعرفه!$B$6)+(J522*تعرفه!$D$6)</f>
        <v>6066000</v>
      </c>
      <c r="Q522" s="98">
        <f t="shared" si="34"/>
        <v>4797600</v>
      </c>
      <c r="R522" s="101">
        <f>(I522*تعرفه!$B$7)+(J522*تعرفه!$D$7)</f>
        <v>6066000</v>
      </c>
      <c r="S522" s="101">
        <f t="shared" si="35"/>
        <v>4797600</v>
      </c>
    </row>
    <row r="523" spans="1:19" ht="31.5">
      <c r="A523" s="7">
        <v>201475</v>
      </c>
      <c r="B523" s="3" t="s">
        <v>303</v>
      </c>
      <c r="C523" s="3" t="s">
        <v>642</v>
      </c>
      <c r="D523" s="3" t="s">
        <v>694</v>
      </c>
      <c r="E523" s="8"/>
      <c r="F523" s="14" t="s">
        <v>702</v>
      </c>
      <c r="G523" s="13"/>
      <c r="H523" s="84">
        <v>20</v>
      </c>
      <c r="I523" s="84">
        <v>20</v>
      </c>
      <c r="J523" s="84"/>
      <c r="K523" s="86">
        <v>6</v>
      </c>
      <c r="L523" s="95">
        <f>(I523*تعرفه!$B$4)+(J523*تعرفه!$D$4)</f>
        <v>20220000</v>
      </c>
      <c r="M523" s="95">
        <f t="shared" si="32"/>
        <v>15992000</v>
      </c>
      <c r="N523" s="104">
        <f>(I523*تعرفه!$B$5)+(J523*تعرفه!$D$5)</f>
        <v>6040000</v>
      </c>
      <c r="O523" s="104">
        <f t="shared" si="33"/>
        <v>1812000</v>
      </c>
      <c r="P523" s="98">
        <f>(I523*تعرفه!$B$6)+(J523*تعرفه!$D$6)</f>
        <v>20220000</v>
      </c>
      <c r="Q523" s="98">
        <f t="shared" si="34"/>
        <v>15992000</v>
      </c>
      <c r="R523" s="101">
        <f>(I523*تعرفه!$B$7)+(J523*تعرفه!$D$7)</f>
        <v>20220000</v>
      </c>
      <c r="S523" s="101">
        <f t="shared" si="35"/>
        <v>15992000</v>
      </c>
    </row>
    <row r="524" spans="1:19" ht="31.5">
      <c r="A524" s="7">
        <v>201480</v>
      </c>
      <c r="B524" s="3" t="s">
        <v>303</v>
      </c>
      <c r="C524" s="3" t="s">
        <v>642</v>
      </c>
      <c r="D524" s="3" t="s">
        <v>694</v>
      </c>
      <c r="E524" s="8"/>
      <c r="F524" s="14" t="s">
        <v>703</v>
      </c>
      <c r="G524" s="13"/>
      <c r="H524" s="84">
        <v>8</v>
      </c>
      <c r="I524" s="84">
        <v>8</v>
      </c>
      <c r="J524" s="84"/>
      <c r="K524" s="86">
        <v>0</v>
      </c>
      <c r="L524" s="95">
        <f>(I524*تعرفه!$B$4)+(J524*تعرفه!$D$4)</f>
        <v>8088000</v>
      </c>
      <c r="M524" s="95">
        <f t="shared" si="32"/>
        <v>6396800</v>
      </c>
      <c r="N524" s="104">
        <f>(I524*تعرفه!$B$5)+(J524*تعرفه!$D$5)</f>
        <v>2416000</v>
      </c>
      <c r="O524" s="104">
        <f t="shared" si="33"/>
        <v>724800</v>
      </c>
      <c r="P524" s="98">
        <f>(I524*تعرفه!$B$6)+(J524*تعرفه!$D$6)</f>
        <v>8088000</v>
      </c>
      <c r="Q524" s="98">
        <f t="shared" si="34"/>
        <v>6396800</v>
      </c>
      <c r="R524" s="101">
        <f>(I524*تعرفه!$B$7)+(J524*تعرفه!$D$7)</f>
        <v>8088000</v>
      </c>
      <c r="S524" s="101">
        <f t="shared" si="35"/>
        <v>6396800</v>
      </c>
    </row>
    <row r="525" spans="1:19" ht="31.5">
      <c r="A525" s="7">
        <v>201485</v>
      </c>
      <c r="B525" s="3" t="s">
        <v>303</v>
      </c>
      <c r="C525" s="3" t="s">
        <v>642</v>
      </c>
      <c r="D525" s="3" t="s">
        <v>694</v>
      </c>
      <c r="E525" s="8"/>
      <c r="F525" s="14" t="s">
        <v>704</v>
      </c>
      <c r="G525" s="13" t="s">
        <v>705</v>
      </c>
      <c r="H525" s="84">
        <v>22.4</v>
      </c>
      <c r="I525" s="84">
        <v>22.4</v>
      </c>
      <c r="J525" s="84"/>
      <c r="K525" s="86">
        <v>6</v>
      </c>
      <c r="L525" s="95">
        <f>(I525*تعرفه!$B$4)+(J525*تعرفه!$D$4)</f>
        <v>22646400</v>
      </c>
      <c r="M525" s="95">
        <f t="shared" si="32"/>
        <v>17911040</v>
      </c>
      <c r="N525" s="104">
        <f>(I525*تعرفه!$B$5)+(J525*تعرفه!$D$5)</f>
        <v>6764800</v>
      </c>
      <c r="O525" s="104">
        <f t="shared" si="33"/>
        <v>2029440</v>
      </c>
      <c r="P525" s="98">
        <f>(I525*تعرفه!$B$6)+(J525*تعرفه!$D$6)</f>
        <v>22646400</v>
      </c>
      <c r="Q525" s="98">
        <f t="shared" si="34"/>
        <v>17911040</v>
      </c>
      <c r="R525" s="101">
        <f>(I525*تعرفه!$B$7)+(J525*تعرفه!$D$7)</f>
        <v>22646400</v>
      </c>
      <c r="S525" s="101">
        <f t="shared" si="35"/>
        <v>17911040</v>
      </c>
    </row>
    <row r="526" spans="1:19" ht="47.25">
      <c r="A526" s="7">
        <v>201490</v>
      </c>
      <c r="B526" s="3" t="s">
        <v>303</v>
      </c>
      <c r="C526" s="3" t="s">
        <v>642</v>
      </c>
      <c r="D526" s="3" t="s">
        <v>694</v>
      </c>
      <c r="E526" s="8"/>
      <c r="F526" s="14" t="s">
        <v>706</v>
      </c>
      <c r="G526" s="13"/>
      <c r="H526" s="84">
        <v>8.8000000000000007</v>
      </c>
      <c r="I526" s="84">
        <v>8.8000000000000007</v>
      </c>
      <c r="J526" s="84"/>
      <c r="K526" s="86">
        <v>0</v>
      </c>
      <c r="L526" s="95">
        <f>(I526*تعرفه!$B$4)+(J526*تعرفه!$D$4)</f>
        <v>8896800</v>
      </c>
      <c r="M526" s="95">
        <f t="shared" si="32"/>
        <v>7036480</v>
      </c>
      <c r="N526" s="104">
        <f>(I526*تعرفه!$B$5)+(J526*تعرفه!$D$5)</f>
        <v>2657600</v>
      </c>
      <c r="O526" s="104">
        <f t="shared" si="33"/>
        <v>797280</v>
      </c>
      <c r="P526" s="98">
        <f>(I526*تعرفه!$B$6)+(J526*تعرفه!$D$6)</f>
        <v>8896800</v>
      </c>
      <c r="Q526" s="98">
        <f t="shared" si="34"/>
        <v>7036480</v>
      </c>
      <c r="R526" s="101">
        <f>(I526*تعرفه!$B$7)+(J526*تعرفه!$D$7)</f>
        <v>8896800</v>
      </c>
      <c r="S526" s="101">
        <f t="shared" si="35"/>
        <v>7036480</v>
      </c>
    </row>
    <row r="527" spans="1:19" ht="63">
      <c r="A527" s="11">
        <v>201495</v>
      </c>
      <c r="B527" s="3" t="s">
        <v>303</v>
      </c>
      <c r="C527" s="3" t="s">
        <v>642</v>
      </c>
      <c r="D527" s="3" t="s">
        <v>694</v>
      </c>
      <c r="E527" s="8"/>
      <c r="F527" s="14" t="s">
        <v>707</v>
      </c>
      <c r="G527" s="13"/>
      <c r="H527" s="84">
        <v>32</v>
      </c>
      <c r="I527" s="84">
        <v>32</v>
      </c>
      <c r="J527" s="84"/>
      <c r="K527" s="88">
        <v>6</v>
      </c>
      <c r="L527" s="95">
        <f>(I527*تعرفه!$B$4)+(J527*تعرفه!$D$4)</f>
        <v>32352000</v>
      </c>
      <c r="M527" s="95">
        <f t="shared" si="32"/>
        <v>25587200</v>
      </c>
      <c r="N527" s="104">
        <f>(I527*تعرفه!$B$5)+(J527*تعرفه!$D$5)</f>
        <v>9664000</v>
      </c>
      <c r="O527" s="104">
        <f t="shared" si="33"/>
        <v>2899200</v>
      </c>
      <c r="P527" s="98">
        <f>(I527*تعرفه!$B$6)+(J527*تعرفه!$D$6)</f>
        <v>32352000</v>
      </c>
      <c r="Q527" s="98">
        <f t="shared" si="34"/>
        <v>25587200</v>
      </c>
      <c r="R527" s="101">
        <f>(I527*تعرفه!$B$7)+(J527*تعرفه!$D$7)</f>
        <v>32352000</v>
      </c>
      <c r="S527" s="101">
        <f t="shared" si="35"/>
        <v>25587200</v>
      </c>
    </row>
    <row r="528" spans="1:19" ht="47.25">
      <c r="A528" s="7">
        <v>201500</v>
      </c>
      <c r="B528" s="3" t="s">
        <v>303</v>
      </c>
      <c r="C528" s="3" t="s">
        <v>642</v>
      </c>
      <c r="D528" s="3" t="s">
        <v>708</v>
      </c>
      <c r="E528" s="8"/>
      <c r="F528" s="14" t="s">
        <v>709</v>
      </c>
      <c r="G528" s="13"/>
      <c r="H528" s="84">
        <v>6.8</v>
      </c>
      <c r="I528" s="84">
        <v>6.8</v>
      </c>
      <c r="J528" s="84"/>
      <c r="K528" s="86">
        <v>6</v>
      </c>
      <c r="L528" s="95">
        <f>(I528*تعرفه!$B$4)+(J528*تعرفه!$D$4)</f>
        <v>6874800</v>
      </c>
      <c r="M528" s="95">
        <f t="shared" si="32"/>
        <v>5437280</v>
      </c>
      <c r="N528" s="104">
        <f>(I528*تعرفه!$B$5)+(J528*تعرفه!$D$5)</f>
        <v>2053600</v>
      </c>
      <c r="O528" s="104">
        <f t="shared" si="33"/>
        <v>616080</v>
      </c>
      <c r="P528" s="98">
        <f>(I528*تعرفه!$B$6)+(J528*تعرفه!$D$6)</f>
        <v>6874800</v>
      </c>
      <c r="Q528" s="98">
        <f t="shared" si="34"/>
        <v>5437280</v>
      </c>
      <c r="R528" s="101">
        <f>(I528*تعرفه!$B$7)+(J528*تعرفه!$D$7)</f>
        <v>6874800</v>
      </c>
      <c r="S528" s="101">
        <f t="shared" si="35"/>
        <v>5437280</v>
      </c>
    </row>
    <row r="529" spans="1:19" ht="31.5">
      <c r="A529" s="7">
        <v>201505</v>
      </c>
      <c r="B529" s="3" t="s">
        <v>303</v>
      </c>
      <c r="C529" s="3" t="s">
        <v>642</v>
      </c>
      <c r="D529" s="3" t="s">
        <v>590</v>
      </c>
      <c r="E529" s="8"/>
      <c r="F529" s="14" t="s">
        <v>710</v>
      </c>
      <c r="G529" s="13"/>
      <c r="H529" s="84">
        <v>44</v>
      </c>
      <c r="I529" s="84">
        <v>44</v>
      </c>
      <c r="J529" s="84"/>
      <c r="K529" s="86">
        <v>6</v>
      </c>
      <c r="L529" s="95">
        <f>(I529*تعرفه!$B$4)+(J529*تعرفه!$D$4)</f>
        <v>44484000</v>
      </c>
      <c r="M529" s="95">
        <f t="shared" si="32"/>
        <v>35182400</v>
      </c>
      <c r="N529" s="104">
        <f>(I529*تعرفه!$B$5)+(J529*تعرفه!$D$5)</f>
        <v>13288000</v>
      </c>
      <c r="O529" s="104">
        <f t="shared" si="33"/>
        <v>3986400</v>
      </c>
      <c r="P529" s="98">
        <f>(I529*تعرفه!$B$6)+(J529*تعرفه!$D$6)</f>
        <v>44484000</v>
      </c>
      <c r="Q529" s="98">
        <f t="shared" si="34"/>
        <v>35182400</v>
      </c>
      <c r="R529" s="101">
        <f>(I529*تعرفه!$B$7)+(J529*تعرفه!$D$7)</f>
        <v>44484000</v>
      </c>
      <c r="S529" s="101">
        <f t="shared" si="35"/>
        <v>35182400</v>
      </c>
    </row>
    <row r="530" spans="1:19" ht="31.5">
      <c r="A530" s="7">
        <v>201510</v>
      </c>
      <c r="B530" s="3" t="s">
        <v>303</v>
      </c>
      <c r="C530" s="3" t="s">
        <v>642</v>
      </c>
      <c r="D530" s="3" t="s">
        <v>711</v>
      </c>
      <c r="E530" s="8"/>
      <c r="F530" s="14" t="s">
        <v>712</v>
      </c>
      <c r="G530" s="13"/>
      <c r="H530" s="84">
        <v>50.4</v>
      </c>
      <c r="I530" s="84">
        <v>50.4</v>
      </c>
      <c r="J530" s="84"/>
      <c r="K530" s="86">
        <v>15</v>
      </c>
      <c r="L530" s="95">
        <f>(I530*تعرفه!$B$4)+(J530*تعرفه!$D$4)</f>
        <v>50954400</v>
      </c>
      <c r="M530" s="95">
        <f t="shared" si="32"/>
        <v>40299840</v>
      </c>
      <c r="N530" s="104">
        <f>(I530*تعرفه!$B$5)+(J530*تعرفه!$D$5)</f>
        <v>15220800</v>
      </c>
      <c r="O530" s="104">
        <f t="shared" si="33"/>
        <v>4566240</v>
      </c>
      <c r="P530" s="98">
        <f>(I530*تعرفه!$B$6)+(J530*تعرفه!$D$6)</f>
        <v>50954400</v>
      </c>
      <c r="Q530" s="98">
        <f t="shared" si="34"/>
        <v>40299840</v>
      </c>
      <c r="R530" s="101">
        <f>(I530*تعرفه!$B$7)+(J530*تعرفه!$D$7)</f>
        <v>50954400</v>
      </c>
      <c r="S530" s="101">
        <f t="shared" si="35"/>
        <v>40299840</v>
      </c>
    </row>
    <row r="531" spans="1:19" ht="30">
      <c r="A531" s="7">
        <v>201515</v>
      </c>
      <c r="B531" s="3" t="s">
        <v>303</v>
      </c>
      <c r="C531" s="3" t="s">
        <v>642</v>
      </c>
      <c r="D531" s="3" t="s">
        <v>711</v>
      </c>
      <c r="E531" s="8"/>
      <c r="F531" s="14" t="s">
        <v>713</v>
      </c>
      <c r="G531" s="13"/>
      <c r="H531" s="84">
        <v>36.799999999999997</v>
      </c>
      <c r="I531" s="84">
        <v>36.799999999999997</v>
      </c>
      <c r="J531" s="84"/>
      <c r="K531" s="86">
        <v>9</v>
      </c>
      <c r="L531" s="95">
        <f>(I531*تعرفه!$B$4)+(J531*تعرفه!$D$4)</f>
        <v>37204800</v>
      </c>
      <c r="M531" s="95">
        <f t="shared" si="32"/>
        <v>29425280</v>
      </c>
      <c r="N531" s="104">
        <f>(I531*تعرفه!$B$5)+(J531*تعرفه!$D$5)</f>
        <v>11113600</v>
      </c>
      <c r="O531" s="104">
        <f t="shared" si="33"/>
        <v>3334080</v>
      </c>
      <c r="P531" s="98">
        <f>(I531*تعرفه!$B$6)+(J531*تعرفه!$D$6)</f>
        <v>37204800</v>
      </c>
      <c r="Q531" s="98">
        <f t="shared" si="34"/>
        <v>29425280</v>
      </c>
      <c r="R531" s="101">
        <f>(I531*تعرفه!$B$7)+(J531*تعرفه!$D$7)</f>
        <v>37204800</v>
      </c>
      <c r="S531" s="101">
        <f t="shared" si="35"/>
        <v>29425280</v>
      </c>
    </row>
    <row r="532" spans="1:19" ht="30">
      <c r="A532" s="7">
        <v>201520</v>
      </c>
      <c r="B532" s="3" t="s">
        <v>303</v>
      </c>
      <c r="C532" s="3" t="s">
        <v>642</v>
      </c>
      <c r="D532" s="3" t="s">
        <v>711</v>
      </c>
      <c r="E532" s="8"/>
      <c r="F532" s="14" t="s">
        <v>714</v>
      </c>
      <c r="G532" s="13"/>
      <c r="H532" s="84">
        <v>11.2</v>
      </c>
      <c r="I532" s="84">
        <v>11.2</v>
      </c>
      <c r="J532" s="84"/>
      <c r="K532" s="86">
        <v>5</v>
      </c>
      <c r="L532" s="95">
        <f>(I532*تعرفه!$B$4)+(J532*تعرفه!$D$4)</f>
        <v>11323200</v>
      </c>
      <c r="M532" s="95">
        <f t="shared" si="32"/>
        <v>8955520</v>
      </c>
      <c r="N532" s="104">
        <f>(I532*تعرفه!$B$5)+(J532*تعرفه!$D$5)</f>
        <v>3382400</v>
      </c>
      <c r="O532" s="104">
        <f t="shared" si="33"/>
        <v>1014720</v>
      </c>
      <c r="P532" s="98">
        <f>(I532*تعرفه!$B$6)+(J532*تعرفه!$D$6)</f>
        <v>11323200</v>
      </c>
      <c r="Q532" s="98">
        <f t="shared" si="34"/>
        <v>8955520</v>
      </c>
      <c r="R532" s="101">
        <f>(I532*تعرفه!$B$7)+(J532*تعرفه!$D$7)</f>
        <v>11323200</v>
      </c>
      <c r="S532" s="101">
        <f t="shared" si="35"/>
        <v>8955520</v>
      </c>
    </row>
    <row r="533" spans="1:19" ht="47.25">
      <c r="A533" s="7">
        <v>201525</v>
      </c>
      <c r="B533" s="3" t="s">
        <v>303</v>
      </c>
      <c r="C533" s="3" t="s">
        <v>715</v>
      </c>
      <c r="D533" s="3" t="s">
        <v>243</v>
      </c>
      <c r="E533" s="8"/>
      <c r="F533" s="14" t="s">
        <v>716</v>
      </c>
      <c r="G533" s="13"/>
      <c r="H533" s="84">
        <v>13.6</v>
      </c>
      <c r="I533" s="84">
        <v>13.6</v>
      </c>
      <c r="J533" s="84"/>
      <c r="K533" s="86">
        <v>5</v>
      </c>
      <c r="L533" s="95">
        <f>(I533*تعرفه!$B$4)+(J533*تعرفه!$D$4)</f>
        <v>13749600</v>
      </c>
      <c r="M533" s="95">
        <f t="shared" si="32"/>
        <v>10874560</v>
      </c>
      <c r="N533" s="104">
        <f>(I533*تعرفه!$B$5)+(J533*تعرفه!$D$5)</f>
        <v>4107200</v>
      </c>
      <c r="O533" s="104">
        <f t="shared" si="33"/>
        <v>1232160</v>
      </c>
      <c r="P533" s="98">
        <f>(I533*تعرفه!$B$6)+(J533*تعرفه!$D$6)</f>
        <v>13749600</v>
      </c>
      <c r="Q533" s="98">
        <f t="shared" si="34"/>
        <v>10874560</v>
      </c>
      <c r="R533" s="101">
        <f>(I533*تعرفه!$B$7)+(J533*تعرفه!$D$7)</f>
        <v>13749600</v>
      </c>
      <c r="S533" s="101">
        <f t="shared" si="35"/>
        <v>10874560</v>
      </c>
    </row>
    <row r="534" spans="1:19" ht="31.5">
      <c r="A534" s="7">
        <v>201530</v>
      </c>
      <c r="B534" s="3" t="s">
        <v>303</v>
      </c>
      <c r="C534" s="3" t="s">
        <v>715</v>
      </c>
      <c r="D534" s="3" t="s">
        <v>243</v>
      </c>
      <c r="E534" s="8"/>
      <c r="F534" s="14" t="s">
        <v>717</v>
      </c>
      <c r="G534" s="13"/>
      <c r="H534" s="84">
        <v>19.2</v>
      </c>
      <c r="I534" s="84">
        <v>19.2</v>
      </c>
      <c r="J534" s="84"/>
      <c r="K534" s="86">
        <v>5</v>
      </c>
      <c r="L534" s="95">
        <f>(I534*تعرفه!$B$4)+(J534*تعرفه!$D$4)</f>
        <v>19411200</v>
      </c>
      <c r="M534" s="95">
        <f t="shared" si="32"/>
        <v>15352320</v>
      </c>
      <c r="N534" s="104">
        <f>(I534*تعرفه!$B$5)+(J534*تعرفه!$D$5)</f>
        <v>5798400</v>
      </c>
      <c r="O534" s="104">
        <f t="shared" si="33"/>
        <v>1739520</v>
      </c>
      <c r="P534" s="98">
        <f>(I534*تعرفه!$B$6)+(J534*تعرفه!$D$6)</f>
        <v>19411200</v>
      </c>
      <c r="Q534" s="98">
        <f t="shared" si="34"/>
        <v>15352320</v>
      </c>
      <c r="R534" s="101">
        <f>(I534*تعرفه!$B$7)+(J534*تعرفه!$D$7)</f>
        <v>19411200</v>
      </c>
      <c r="S534" s="101">
        <f t="shared" si="35"/>
        <v>15352320</v>
      </c>
    </row>
    <row r="535" spans="1:19" ht="31.5">
      <c r="A535" s="7">
        <v>201535</v>
      </c>
      <c r="B535" s="3" t="s">
        <v>303</v>
      </c>
      <c r="C535" s="3" t="s">
        <v>715</v>
      </c>
      <c r="D535" s="3" t="s">
        <v>243</v>
      </c>
      <c r="E535" s="8"/>
      <c r="F535" s="14" t="s">
        <v>718</v>
      </c>
      <c r="G535" s="13"/>
      <c r="H535" s="84">
        <v>29.9</v>
      </c>
      <c r="I535" s="84">
        <v>29.9</v>
      </c>
      <c r="J535" s="84"/>
      <c r="K535" s="86">
        <v>5</v>
      </c>
      <c r="L535" s="95">
        <f>(I535*تعرفه!$B$4)+(J535*تعرفه!$D$4)</f>
        <v>30228900</v>
      </c>
      <c r="M535" s="95">
        <f t="shared" si="32"/>
        <v>23908040</v>
      </c>
      <c r="N535" s="104">
        <f>(I535*تعرفه!$B$5)+(J535*تعرفه!$D$5)</f>
        <v>9029800</v>
      </c>
      <c r="O535" s="104">
        <f t="shared" si="33"/>
        <v>2708940</v>
      </c>
      <c r="P535" s="98">
        <f>(I535*تعرفه!$B$6)+(J535*تعرفه!$D$6)</f>
        <v>30228900</v>
      </c>
      <c r="Q535" s="98">
        <f t="shared" si="34"/>
        <v>23908040</v>
      </c>
      <c r="R535" s="101">
        <f>(I535*تعرفه!$B$7)+(J535*تعرفه!$D$7)</f>
        <v>30228900</v>
      </c>
      <c r="S535" s="101">
        <f t="shared" si="35"/>
        <v>23908040</v>
      </c>
    </row>
    <row r="536" spans="1:19" ht="31.5">
      <c r="A536" s="7">
        <v>201540</v>
      </c>
      <c r="B536" s="3" t="s">
        <v>303</v>
      </c>
      <c r="C536" s="3" t="s">
        <v>715</v>
      </c>
      <c r="D536" s="3" t="s">
        <v>178</v>
      </c>
      <c r="E536" s="8"/>
      <c r="F536" s="14" t="s">
        <v>719</v>
      </c>
      <c r="G536" s="13"/>
      <c r="H536" s="84">
        <v>27.2</v>
      </c>
      <c r="I536" s="84">
        <v>27.2</v>
      </c>
      <c r="J536" s="84"/>
      <c r="K536" s="86">
        <v>5</v>
      </c>
      <c r="L536" s="95">
        <f>(I536*تعرفه!$B$4)+(J536*تعرفه!$D$4)</f>
        <v>27499200</v>
      </c>
      <c r="M536" s="95">
        <f t="shared" si="32"/>
        <v>21749120</v>
      </c>
      <c r="N536" s="104">
        <f>(I536*تعرفه!$B$5)+(J536*تعرفه!$D$5)</f>
        <v>8214400</v>
      </c>
      <c r="O536" s="104">
        <f t="shared" si="33"/>
        <v>2464320</v>
      </c>
      <c r="P536" s="98">
        <f>(I536*تعرفه!$B$6)+(J536*تعرفه!$D$6)</f>
        <v>27499200</v>
      </c>
      <c r="Q536" s="98">
        <f t="shared" si="34"/>
        <v>21749120</v>
      </c>
      <c r="R536" s="101">
        <f>(I536*تعرفه!$B$7)+(J536*تعرفه!$D$7)</f>
        <v>27499200</v>
      </c>
      <c r="S536" s="101">
        <f t="shared" si="35"/>
        <v>21749120</v>
      </c>
    </row>
    <row r="537" spans="1:19" ht="30">
      <c r="A537" s="7">
        <v>201545</v>
      </c>
      <c r="B537" s="3" t="s">
        <v>303</v>
      </c>
      <c r="C537" s="3" t="s">
        <v>715</v>
      </c>
      <c r="D537" s="3" t="s">
        <v>178</v>
      </c>
      <c r="E537" s="8"/>
      <c r="F537" s="14" t="s">
        <v>720</v>
      </c>
      <c r="G537" s="13"/>
      <c r="H537" s="84">
        <v>11.2</v>
      </c>
      <c r="I537" s="84">
        <v>11.2</v>
      </c>
      <c r="J537" s="84"/>
      <c r="K537" s="86">
        <v>5</v>
      </c>
      <c r="L537" s="95">
        <f>(I537*تعرفه!$B$4)+(J537*تعرفه!$D$4)</f>
        <v>11323200</v>
      </c>
      <c r="M537" s="95">
        <f t="shared" si="32"/>
        <v>8955520</v>
      </c>
      <c r="N537" s="104">
        <f>(I537*تعرفه!$B$5)+(J537*تعرفه!$D$5)</f>
        <v>3382400</v>
      </c>
      <c r="O537" s="104">
        <f t="shared" si="33"/>
        <v>1014720</v>
      </c>
      <c r="P537" s="98">
        <f>(I537*تعرفه!$B$6)+(J537*تعرفه!$D$6)</f>
        <v>11323200</v>
      </c>
      <c r="Q537" s="98">
        <f t="shared" si="34"/>
        <v>8955520</v>
      </c>
      <c r="R537" s="101">
        <f>(I537*تعرفه!$B$7)+(J537*تعرفه!$D$7)</f>
        <v>11323200</v>
      </c>
      <c r="S537" s="101">
        <f t="shared" si="35"/>
        <v>8955520</v>
      </c>
    </row>
    <row r="538" spans="1:19" ht="47.25">
      <c r="A538" s="7">
        <v>201550</v>
      </c>
      <c r="B538" s="3" t="s">
        <v>303</v>
      </c>
      <c r="C538" s="3" t="s">
        <v>715</v>
      </c>
      <c r="D538" s="3" t="s">
        <v>178</v>
      </c>
      <c r="E538" s="8"/>
      <c r="F538" s="14" t="s">
        <v>721</v>
      </c>
      <c r="G538" s="13"/>
      <c r="H538" s="84">
        <v>25.6</v>
      </c>
      <c r="I538" s="84">
        <v>25.6</v>
      </c>
      <c r="J538" s="84"/>
      <c r="K538" s="86">
        <v>6</v>
      </c>
      <c r="L538" s="95">
        <f>(I538*تعرفه!$B$4)+(J538*تعرفه!$D$4)</f>
        <v>25881600</v>
      </c>
      <c r="M538" s="95">
        <f t="shared" si="32"/>
        <v>20469760</v>
      </c>
      <c r="N538" s="104">
        <f>(I538*تعرفه!$B$5)+(J538*تعرفه!$D$5)</f>
        <v>7731200</v>
      </c>
      <c r="O538" s="104">
        <f t="shared" si="33"/>
        <v>2319360</v>
      </c>
      <c r="P538" s="98">
        <f>(I538*تعرفه!$B$6)+(J538*تعرفه!$D$6)</f>
        <v>25881600</v>
      </c>
      <c r="Q538" s="98">
        <f t="shared" si="34"/>
        <v>20469760</v>
      </c>
      <c r="R538" s="101">
        <f>(I538*تعرفه!$B$7)+(J538*تعرفه!$D$7)</f>
        <v>25881600</v>
      </c>
      <c r="S538" s="101">
        <f t="shared" si="35"/>
        <v>20469760</v>
      </c>
    </row>
    <row r="539" spans="1:19" ht="47.25">
      <c r="A539" s="7">
        <v>201555</v>
      </c>
      <c r="B539" s="3" t="s">
        <v>303</v>
      </c>
      <c r="C539" s="3" t="s">
        <v>715</v>
      </c>
      <c r="D539" s="3" t="s">
        <v>178</v>
      </c>
      <c r="E539" s="8"/>
      <c r="F539" s="14" t="s">
        <v>722</v>
      </c>
      <c r="G539" s="13"/>
      <c r="H539" s="84">
        <v>20</v>
      </c>
      <c r="I539" s="84">
        <v>20</v>
      </c>
      <c r="J539" s="84"/>
      <c r="K539" s="86">
        <v>6</v>
      </c>
      <c r="L539" s="95">
        <f>(I539*تعرفه!$B$4)+(J539*تعرفه!$D$4)</f>
        <v>20220000</v>
      </c>
      <c r="M539" s="95">
        <f t="shared" si="32"/>
        <v>15992000</v>
      </c>
      <c r="N539" s="104">
        <f>(I539*تعرفه!$B$5)+(J539*تعرفه!$D$5)</f>
        <v>6040000</v>
      </c>
      <c r="O539" s="104">
        <f t="shared" si="33"/>
        <v>1812000</v>
      </c>
      <c r="P539" s="98">
        <f>(I539*تعرفه!$B$6)+(J539*تعرفه!$D$6)</f>
        <v>20220000</v>
      </c>
      <c r="Q539" s="98">
        <f t="shared" si="34"/>
        <v>15992000</v>
      </c>
      <c r="R539" s="101">
        <f>(I539*تعرفه!$B$7)+(J539*تعرفه!$D$7)</f>
        <v>20220000</v>
      </c>
      <c r="S539" s="101">
        <f t="shared" si="35"/>
        <v>15992000</v>
      </c>
    </row>
    <row r="540" spans="1:19" ht="31.5">
      <c r="A540" s="7">
        <v>201560</v>
      </c>
      <c r="B540" s="3" t="s">
        <v>303</v>
      </c>
      <c r="C540" s="3" t="s">
        <v>715</v>
      </c>
      <c r="D540" s="3" t="s">
        <v>178</v>
      </c>
      <c r="E540" s="8"/>
      <c r="F540" s="14" t="s">
        <v>723</v>
      </c>
      <c r="G540" s="13" t="s">
        <v>724</v>
      </c>
      <c r="H540" s="84">
        <v>19.2</v>
      </c>
      <c r="I540" s="84">
        <v>19.2</v>
      </c>
      <c r="J540" s="84"/>
      <c r="K540" s="86">
        <v>5</v>
      </c>
      <c r="L540" s="95">
        <f>(I540*تعرفه!$B$4)+(J540*تعرفه!$D$4)</f>
        <v>19411200</v>
      </c>
      <c r="M540" s="95">
        <f t="shared" si="32"/>
        <v>15352320</v>
      </c>
      <c r="N540" s="104">
        <f>(I540*تعرفه!$B$5)+(J540*تعرفه!$D$5)</f>
        <v>5798400</v>
      </c>
      <c r="O540" s="104">
        <f t="shared" si="33"/>
        <v>1739520</v>
      </c>
      <c r="P540" s="98">
        <f>(I540*تعرفه!$B$6)+(J540*تعرفه!$D$6)</f>
        <v>19411200</v>
      </c>
      <c r="Q540" s="98">
        <f t="shared" si="34"/>
        <v>15352320</v>
      </c>
      <c r="R540" s="101">
        <f>(I540*تعرفه!$B$7)+(J540*تعرفه!$D$7)</f>
        <v>19411200</v>
      </c>
      <c r="S540" s="101">
        <f t="shared" si="35"/>
        <v>15352320</v>
      </c>
    </row>
    <row r="541" spans="1:19" ht="47.25">
      <c r="A541" s="7">
        <v>201565</v>
      </c>
      <c r="B541" s="3" t="s">
        <v>303</v>
      </c>
      <c r="C541" s="3" t="s">
        <v>715</v>
      </c>
      <c r="D541" s="3" t="s">
        <v>178</v>
      </c>
      <c r="E541" s="8"/>
      <c r="F541" s="14" t="s">
        <v>725</v>
      </c>
      <c r="G541" s="13"/>
      <c r="H541" s="84">
        <v>27.2</v>
      </c>
      <c r="I541" s="84">
        <v>27.2</v>
      </c>
      <c r="J541" s="84"/>
      <c r="K541" s="86">
        <v>5</v>
      </c>
      <c r="L541" s="95">
        <f>(I541*تعرفه!$B$4)+(J541*تعرفه!$D$4)</f>
        <v>27499200</v>
      </c>
      <c r="M541" s="95">
        <f t="shared" si="32"/>
        <v>21749120</v>
      </c>
      <c r="N541" s="104">
        <f>(I541*تعرفه!$B$5)+(J541*تعرفه!$D$5)</f>
        <v>8214400</v>
      </c>
      <c r="O541" s="104">
        <f t="shared" si="33"/>
        <v>2464320</v>
      </c>
      <c r="P541" s="98">
        <f>(I541*تعرفه!$B$6)+(J541*تعرفه!$D$6)</f>
        <v>27499200</v>
      </c>
      <c r="Q541" s="98">
        <f t="shared" si="34"/>
        <v>21749120</v>
      </c>
      <c r="R541" s="101">
        <f>(I541*تعرفه!$B$7)+(J541*تعرفه!$D$7)</f>
        <v>27499200</v>
      </c>
      <c r="S541" s="101">
        <f t="shared" si="35"/>
        <v>21749120</v>
      </c>
    </row>
    <row r="542" spans="1:19" ht="31.5">
      <c r="A542" s="7">
        <v>201570</v>
      </c>
      <c r="B542" s="3" t="s">
        <v>303</v>
      </c>
      <c r="C542" s="3" t="s">
        <v>715</v>
      </c>
      <c r="D542" s="3" t="s">
        <v>178</v>
      </c>
      <c r="E542" s="8"/>
      <c r="F542" s="14" t="s">
        <v>726</v>
      </c>
      <c r="G542" s="13"/>
      <c r="H542" s="84">
        <v>20</v>
      </c>
      <c r="I542" s="84">
        <v>20</v>
      </c>
      <c r="J542" s="84"/>
      <c r="K542" s="86">
        <v>5</v>
      </c>
      <c r="L542" s="95">
        <f>(I542*تعرفه!$B$4)+(J542*تعرفه!$D$4)</f>
        <v>20220000</v>
      </c>
      <c r="M542" s="95">
        <f t="shared" si="32"/>
        <v>15992000</v>
      </c>
      <c r="N542" s="104">
        <f>(I542*تعرفه!$B$5)+(J542*تعرفه!$D$5)</f>
        <v>6040000</v>
      </c>
      <c r="O542" s="104">
        <f t="shared" si="33"/>
        <v>1812000</v>
      </c>
      <c r="P542" s="98">
        <f>(I542*تعرفه!$B$6)+(J542*تعرفه!$D$6)</f>
        <v>20220000</v>
      </c>
      <c r="Q542" s="98">
        <f t="shared" si="34"/>
        <v>15992000</v>
      </c>
      <c r="R542" s="101">
        <f>(I542*تعرفه!$B$7)+(J542*تعرفه!$D$7)</f>
        <v>20220000</v>
      </c>
      <c r="S542" s="101">
        <f t="shared" si="35"/>
        <v>15992000</v>
      </c>
    </row>
    <row r="543" spans="1:19" ht="31.5">
      <c r="A543" s="7">
        <v>201575</v>
      </c>
      <c r="B543" s="3" t="s">
        <v>303</v>
      </c>
      <c r="C543" s="3" t="s">
        <v>715</v>
      </c>
      <c r="D543" s="3" t="s">
        <v>178</v>
      </c>
      <c r="E543" s="8"/>
      <c r="F543" s="14" t="s">
        <v>727</v>
      </c>
      <c r="G543" s="13" t="s">
        <v>728</v>
      </c>
      <c r="H543" s="84">
        <v>43.7</v>
      </c>
      <c r="I543" s="84">
        <v>43.7</v>
      </c>
      <c r="J543" s="84"/>
      <c r="K543" s="86">
        <v>6</v>
      </c>
      <c r="L543" s="95">
        <f>(I543*تعرفه!$B$4)+(J543*تعرفه!$D$4)</f>
        <v>44180700</v>
      </c>
      <c r="M543" s="95">
        <f t="shared" si="32"/>
        <v>34942520</v>
      </c>
      <c r="N543" s="104">
        <f>(I543*تعرفه!$B$5)+(J543*تعرفه!$D$5)</f>
        <v>13197400</v>
      </c>
      <c r="O543" s="104">
        <f t="shared" si="33"/>
        <v>3959220</v>
      </c>
      <c r="P543" s="98">
        <f>(I543*تعرفه!$B$6)+(J543*تعرفه!$D$6)</f>
        <v>44180700</v>
      </c>
      <c r="Q543" s="98">
        <f t="shared" si="34"/>
        <v>34942520</v>
      </c>
      <c r="R543" s="101">
        <f>(I543*تعرفه!$B$7)+(J543*تعرفه!$D$7)</f>
        <v>44180700</v>
      </c>
      <c r="S543" s="101">
        <f t="shared" si="35"/>
        <v>34942520</v>
      </c>
    </row>
    <row r="544" spans="1:19" ht="31.5">
      <c r="A544" s="7">
        <v>201580</v>
      </c>
      <c r="B544" s="3" t="s">
        <v>303</v>
      </c>
      <c r="C544" s="3" t="s">
        <v>715</v>
      </c>
      <c r="D544" s="3" t="s">
        <v>178</v>
      </c>
      <c r="E544" s="8"/>
      <c r="F544" s="14" t="s">
        <v>729</v>
      </c>
      <c r="G544" s="13"/>
      <c r="H544" s="84">
        <v>40.799999999999997</v>
      </c>
      <c r="I544" s="84">
        <v>40.799999999999997</v>
      </c>
      <c r="J544" s="84"/>
      <c r="K544" s="86">
        <v>6</v>
      </c>
      <c r="L544" s="95">
        <f>(I544*تعرفه!$B$4)+(J544*تعرفه!$D$4)</f>
        <v>41248800</v>
      </c>
      <c r="M544" s="95">
        <f t="shared" si="32"/>
        <v>32623680</v>
      </c>
      <c r="N544" s="104">
        <f>(I544*تعرفه!$B$5)+(J544*تعرفه!$D$5)</f>
        <v>12321600</v>
      </c>
      <c r="O544" s="104">
        <f t="shared" si="33"/>
        <v>3696480</v>
      </c>
      <c r="P544" s="98">
        <f>(I544*تعرفه!$B$6)+(J544*تعرفه!$D$6)</f>
        <v>41248800</v>
      </c>
      <c r="Q544" s="98">
        <f t="shared" si="34"/>
        <v>32623680</v>
      </c>
      <c r="R544" s="101">
        <f>(I544*تعرفه!$B$7)+(J544*تعرفه!$D$7)</f>
        <v>41248800</v>
      </c>
      <c r="S544" s="101">
        <f t="shared" si="35"/>
        <v>32623680</v>
      </c>
    </row>
    <row r="545" spans="1:19" ht="31.5">
      <c r="A545" s="7">
        <v>201585</v>
      </c>
      <c r="B545" s="3" t="s">
        <v>303</v>
      </c>
      <c r="C545" s="3" t="s">
        <v>715</v>
      </c>
      <c r="D545" s="3" t="s">
        <v>178</v>
      </c>
      <c r="E545" s="8"/>
      <c r="F545" s="14" t="s">
        <v>730</v>
      </c>
      <c r="G545" s="13"/>
      <c r="H545" s="84">
        <v>29.6</v>
      </c>
      <c r="I545" s="84">
        <v>29.6</v>
      </c>
      <c r="J545" s="84"/>
      <c r="K545" s="86">
        <v>5</v>
      </c>
      <c r="L545" s="95">
        <f>(I545*تعرفه!$B$4)+(J545*تعرفه!$D$4)</f>
        <v>29925600</v>
      </c>
      <c r="M545" s="95">
        <f t="shared" si="32"/>
        <v>23668160</v>
      </c>
      <c r="N545" s="104">
        <f>(I545*تعرفه!$B$5)+(J545*تعرفه!$D$5)</f>
        <v>8939200</v>
      </c>
      <c r="O545" s="104">
        <f t="shared" si="33"/>
        <v>2681760</v>
      </c>
      <c r="P545" s="98">
        <f>(I545*تعرفه!$B$6)+(J545*تعرفه!$D$6)</f>
        <v>29925600</v>
      </c>
      <c r="Q545" s="98">
        <f t="shared" si="34"/>
        <v>23668160</v>
      </c>
      <c r="R545" s="101">
        <f>(I545*تعرفه!$B$7)+(J545*تعرفه!$D$7)</f>
        <v>29925600</v>
      </c>
      <c r="S545" s="101">
        <f t="shared" si="35"/>
        <v>23668160</v>
      </c>
    </row>
    <row r="546" spans="1:19" ht="30">
      <c r="A546" s="7">
        <v>201590</v>
      </c>
      <c r="B546" s="3" t="s">
        <v>303</v>
      </c>
      <c r="C546" s="3" t="s">
        <v>715</v>
      </c>
      <c r="D546" s="3" t="s">
        <v>178</v>
      </c>
      <c r="E546" s="8"/>
      <c r="F546" s="14" t="s">
        <v>731</v>
      </c>
      <c r="G546" s="13"/>
      <c r="H546" s="84">
        <v>28</v>
      </c>
      <c r="I546" s="84">
        <v>28</v>
      </c>
      <c r="J546" s="84"/>
      <c r="K546" s="86">
        <v>6</v>
      </c>
      <c r="L546" s="95">
        <f>(I546*تعرفه!$B$4)+(J546*تعرفه!$D$4)</f>
        <v>28308000</v>
      </c>
      <c r="M546" s="95">
        <f t="shared" si="32"/>
        <v>22388800</v>
      </c>
      <c r="N546" s="104">
        <f>(I546*تعرفه!$B$5)+(J546*تعرفه!$D$5)</f>
        <v>8456000</v>
      </c>
      <c r="O546" s="104">
        <f t="shared" si="33"/>
        <v>2536800</v>
      </c>
      <c r="P546" s="98">
        <f>(I546*تعرفه!$B$6)+(J546*تعرفه!$D$6)</f>
        <v>28308000</v>
      </c>
      <c r="Q546" s="98">
        <f t="shared" si="34"/>
        <v>22388800</v>
      </c>
      <c r="R546" s="101">
        <f>(I546*تعرفه!$B$7)+(J546*تعرفه!$D$7)</f>
        <v>28308000</v>
      </c>
      <c r="S546" s="101">
        <f t="shared" si="35"/>
        <v>22388800</v>
      </c>
    </row>
    <row r="547" spans="1:19" ht="30">
      <c r="A547" s="7">
        <v>201595</v>
      </c>
      <c r="B547" s="3" t="s">
        <v>303</v>
      </c>
      <c r="C547" s="3" t="s">
        <v>715</v>
      </c>
      <c r="D547" s="3" t="s">
        <v>322</v>
      </c>
      <c r="E547" s="8"/>
      <c r="F547" s="14" t="s">
        <v>732</v>
      </c>
      <c r="G547" s="13"/>
      <c r="H547" s="84">
        <v>20</v>
      </c>
      <c r="I547" s="84">
        <v>20</v>
      </c>
      <c r="J547" s="84"/>
      <c r="K547" s="86">
        <v>4</v>
      </c>
      <c r="L547" s="95">
        <f>(I547*تعرفه!$B$4)+(J547*تعرفه!$D$4)</f>
        <v>20220000</v>
      </c>
      <c r="M547" s="95">
        <f t="shared" si="32"/>
        <v>15992000</v>
      </c>
      <c r="N547" s="104">
        <f>(I547*تعرفه!$B$5)+(J547*تعرفه!$D$5)</f>
        <v>6040000</v>
      </c>
      <c r="O547" s="104">
        <f t="shared" si="33"/>
        <v>1812000</v>
      </c>
      <c r="P547" s="98">
        <f>(I547*تعرفه!$B$6)+(J547*تعرفه!$D$6)</f>
        <v>20220000</v>
      </c>
      <c r="Q547" s="98">
        <f t="shared" si="34"/>
        <v>15992000</v>
      </c>
      <c r="R547" s="101">
        <f>(I547*تعرفه!$B$7)+(J547*تعرفه!$D$7)</f>
        <v>20220000</v>
      </c>
      <c r="S547" s="101">
        <f t="shared" si="35"/>
        <v>15992000</v>
      </c>
    </row>
    <row r="548" spans="1:19" ht="31.5">
      <c r="A548" s="7">
        <v>201600</v>
      </c>
      <c r="B548" s="3" t="s">
        <v>303</v>
      </c>
      <c r="C548" s="3" t="s">
        <v>715</v>
      </c>
      <c r="D548" s="3" t="s">
        <v>322</v>
      </c>
      <c r="E548" s="8"/>
      <c r="F548" s="14" t="s">
        <v>733</v>
      </c>
      <c r="G548" s="13"/>
      <c r="H548" s="84">
        <v>6.8</v>
      </c>
      <c r="I548" s="84">
        <v>6.8</v>
      </c>
      <c r="J548" s="84"/>
      <c r="K548" s="86">
        <v>4</v>
      </c>
      <c r="L548" s="95">
        <f>(I548*تعرفه!$B$4)+(J548*تعرفه!$D$4)</f>
        <v>6874800</v>
      </c>
      <c r="M548" s="95">
        <f t="shared" si="32"/>
        <v>5437280</v>
      </c>
      <c r="N548" s="104">
        <f>(I548*تعرفه!$B$5)+(J548*تعرفه!$D$5)</f>
        <v>2053600</v>
      </c>
      <c r="O548" s="104">
        <f t="shared" si="33"/>
        <v>616080</v>
      </c>
      <c r="P548" s="98">
        <f>(I548*تعرفه!$B$6)+(J548*تعرفه!$D$6)</f>
        <v>6874800</v>
      </c>
      <c r="Q548" s="98">
        <f t="shared" si="34"/>
        <v>5437280</v>
      </c>
      <c r="R548" s="101">
        <f>(I548*تعرفه!$B$7)+(J548*تعرفه!$D$7)</f>
        <v>6874800</v>
      </c>
      <c r="S548" s="101">
        <f t="shared" si="35"/>
        <v>5437280</v>
      </c>
    </row>
    <row r="549" spans="1:19" ht="47.25">
      <c r="A549" s="7">
        <v>201605</v>
      </c>
      <c r="B549" s="3" t="s">
        <v>303</v>
      </c>
      <c r="C549" s="3" t="s">
        <v>715</v>
      </c>
      <c r="D549" s="3" t="s">
        <v>322</v>
      </c>
      <c r="E549" s="8" t="s">
        <v>27</v>
      </c>
      <c r="F549" s="14" t="s">
        <v>734</v>
      </c>
      <c r="G549" s="13" t="s">
        <v>735</v>
      </c>
      <c r="H549" s="84">
        <v>2.4</v>
      </c>
      <c r="I549" s="84">
        <v>2.4</v>
      </c>
      <c r="J549" s="84"/>
      <c r="K549" s="86">
        <v>0</v>
      </c>
      <c r="L549" s="95">
        <f>(I549*تعرفه!$C$4)+(J549*تعرفه!$E$4)</f>
        <v>1363200</v>
      </c>
      <c r="M549" s="95">
        <f t="shared" si="32"/>
        <v>855840</v>
      </c>
      <c r="N549" s="104">
        <f>(I549*تعرفه!$C$5)+(J549*تعرفه!$E$5)</f>
        <v>724800</v>
      </c>
      <c r="O549" s="104">
        <f t="shared" si="33"/>
        <v>217440</v>
      </c>
      <c r="P549" s="98">
        <f>(I549*تعرفه!$C$6)+(J549*تعرفه!$E$6)</f>
        <v>1363200</v>
      </c>
      <c r="Q549" s="98">
        <f t="shared" si="34"/>
        <v>855840</v>
      </c>
      <c r="R549" s="101">
        <f>(I549*تعرفه!$C$7)+(J549*تعرفه!$E$7)</f>
        <v>1363200</v>
      </c>
      <c r="S549" s="101">
        <f t="shared" si="35"/>
        <v>855840</v>
      </c>
    </row>
    <row r="550" spans="1:19" ht="31.5">
      <c r="A550" s="7">
        <v>201610</v>
      </c>
      <c r="B550" s="3" t="s">
        <v>303</v>
      </c>
      <c r="C550" s="3" t="s">
        <v>715</v>
      </c>
      <c r="D550" s="3" t="s">
        <v>411</v>
      </c>
      <c r="E550" s="8"/>
      <c r="F550" s="14" t="s">
        <v>736</v>
      </c>
      <c r="G550" s="13"/>
      <c r="H550" s="84">
        <v>10</v>
      </c>
      <c r="I550" s="84">
        <v>10</v>
      </c>
      <c r="J550" s="84"/>
      <c r="K550" s="86">
        <v>0</v>
      </c>
      <c r="L550" s="95">
        <f>(I550*تعرفه!$B$4)+(J550*تعرفه!$D$4)</f>
        <v>10110000</v>
      </c>
      <c r="M550" s="95">
        <f t="shared" si="32"/>
        <v>7996000</v>
      </c>
      <c r="N550" s="104">
        <f>(I550*تعرفه!$B$5)+(J550*تعرفه!$D$5)</f>
        <v>3020000</v>
      </c>
      <c r="O550" s="104">
        <f t="shared" si="33"/>
        <v>906000</v>
      </c>
      <c r="P550" s="98">
        <f>(I550*تعرفه!$B$6)+(J550*تعرفه!$D$6)</f>
        <v>10110000</v>
      </c>
      <c r="Q550" s="98">
        <f t="shared" si="34"/>
        <v>7996000</v>
      </c>
      <c r="R550" s="101">
        <f>(I550*تعرفه!$B$7)+(J550*تعرفه!$D$7)</f>
        <v>10110000</v>
      </c>
      <c r="S550" s="101">
        <f t="shared" si="35"/>
        <v>7996000</v>
      </c>
    </row>
    <row r="551" spans="1:19" ht="31.5">
      <c r="A551" s="7">
        <v>201615</v>
      </c>
      <c r="B551" s="3" t="s">
        <v>303</v>
      </c>
      <c r="C551" s="3" t="s">
        <v>715</v>
      </c>
      <c r="D551" s="3" t="s">
        <v>411</v>
      </c>
      <c r="E551" s="8"/>
      <c r="F551" s="14" t="s">
        <v>737</v>
      </c>
      <c r="G551" s="13"/>
      <c r="H551" s="84">
        <v>27.2</v>
      </c>
      <c r="I551" s="84">
        <v>27.2</v>
      </c>
      <c r="J551" s="84"/>
      <c r="K551" s="86">
        <v>4</v>
      </c>
      <c r="L551" s="95">
        <f>(I551*تعرفه!$B$4)+(J551*تعرفه!$D$4)</f>
        <v>27499200</v>
      </c>
      <c r="M551" s="95">
        <f t="shared" si="32"/>
        <v>21749120</v>
      </c>
      <c r="N551" s="104">
        <f>(I551*تعرفه!$B$5)+(J551*تعرفه!$D$5)</f>
        <v>8214400</v>
      </c>
      <c r="O551" s="104">
        <f t="shared" si="33"/>
        <v>2464320</v>
      </c>
      <c r="P551" s="98">
        <f>(I551*تعرفه!$B$6)+(J551*تعرفه!$D$6)</f>
        <v>27499200</v>
      </c>
      <c r="Q551" s="98">
        <f t="shared" si="34"/>
        <v>21749120</v>
      </c>
      <c r="R551" s="101">
        <f>(I551*تعرفه!$B$7)+(J551*تعرفه!$D$7)</f>
        <v>27499200</v>
      </c>
      <c r="S551" s="101">
        <f t="shared" si="35"/>
        <v>21749120</v>
      </c>
    </row>
    <row r="552" spans="1:19" ht="30">
      <c r="A552" s="7">
        <v>201620</v>
      </c>
      <c r="B552" s="3" t="s">
        <v>303</v>
      </c>
      <c r="C552" s="3" t="s">
        <v>715</v>
      </c>
      <c r="D552" s="3" t="s">
        <v>411</v>
      </c>
      <c r="E552" s="8"/>
      <c r="F552" s="14" t="s">
        <v>738</v>
      </c>
      <c r="G552" s="13"/>
      <c r="H552" s="84">
        <v>12.8</v>
      </c>
      <c r="I552" s="84">
        <v>12.8</v>
      </c>
      <c r="J552" s="84"/>
      <c r="K552" s="86">
        <v>4</v>
      </c>
      <c r="L552" s="95">
        <f>(I552*تعرفه!$B$4)+(J552*تعرفه!$D$4)</f>
        <v>12940800</v>
      </c>
      <c r="M552" s="95">
        <f t="shared" si="32"/>
        <v>10234880</v>
      </c>
      <c r="N552" s="104">
        <f>(I552*تعرفه!$B$5)+(J552*تعرفه!$D$5)</f>
        <v>3865600</v>
      </c>
      <c r="O552" s="104">
        <f t="shared" si="33"/>
        <v>1159680</v>
      </c>
      <c r="P552" s="98">
        <f>(I552*تعرفه!$B$6)+(J552*تعرفه!$D$6)</f>
        <v>12940800</v>
      </c>
      <c r="Q552" s="98">
        <f t="shared" si="34"/>
        <v>10234880</v>
      </c>
      <c r="R552" s="101">
        <f>(I552*تعرفه!$B$7)+(J552*تعرفه!$D$7)</f>
        <v>12940800</v>
      </c>
      <c r="S552" s="101">
        <f t="shared" si="35"/>
        <v>10234880</v>
      </c>
    </row>
    <row r="553" spans="1:19" ht="30">
      <c r="A553" s="7">
        <v>201625</v>
      </c>
      <c r="B553" s="3" t="s">
        <v>303</v>
      </c>
      <c r="C553" s="3" t="s">
        <v>715</v>
      </c>
      <c r="D553" s="3" t="s">
        <v>411</v>
      </c>
      <c r="E553" s="8"/>
      <c r="F553" s="14" t="s">
        <v>739</v>
      </c>
      <c r="G553" s="13"/>
      <c r="H553" s="84">
        <v>11.2</v>
      </c>
      <c r="I553" s="84">
        <v>11.2</v>
      </c>
      <c r="J553" s="84"/>
      <c r="K553" s="86">
        <v>4</v>
      </c>
      <c r="L553" s="95">
        <f>(I553*تعرفه!$B$4)+(J553*تعرفه!$D$4)</f>
        <v>11323200</v>
      </c>
      <c r="M553" s="95">
        <f t="shared" si="32"/>
        <v>8955520</v>
      </c>
      <c r="N553" s="104">
        <f>(I553*تعرفه!$B$5)+(J553*تعرفه!$D$5)</f>
        <v>3382400</v>
      </c>
      <c r="O553" s="104">
        <f t="shared" si="33"/>
        <v>1014720</v>
      </c>
      <c r="P553" s="98">
        <f>(I553*تعرفه!$B$6)+(J553*تعرفه!$D$6)</f>
        <v>11323200</v>
      </c>
      <c r="Q553" s="98">
        <f t="shared" si="34"/>
        <v>8955520</v>
      </c>
      <c r="R553" s="101">
        <f>(I553*تعرفه!$B$7)+(J553*تعرفه!$D$7)</f>
        <v>11323200</v>
      </c>
      <c r="S553" s="101">
        <f t="shared" si="35"/>
        <v>8955520</v>
      </c>
    </row>
    <row r="554" spans="1:19" ht="78.75">
      <c r="A554" s="7">
        <v>201630</v>
      </c>
      <c r="B554" s="3" t="s">
        <v>303</v>
      </c>
      <c r="C554" s="3" t="s">
        <v>715</v>
      </c>
      <c r="D554" s="3" t="s">
        <v>411</v>
      </c>
      <c r="E554" s="8"/>
      <c r="F554" s="14" t="s">
        <v>740</v>
      </c>
      <c r="G554" s="13"/>
      <c r="H554" s="84">
        <v>27.2</v>
      </c>
      <c r="I554" s="84">
        <v>27.2</v>
      </c>
      <c r="J554" s="84"/>
      <c r="K554" s="86">
        <v>5</v>
      </c>
      <c r="L554" s="95">
        <f>(I554*تعرفه!$B$4)+(J554*تعرفه!$D$4)</f>
        <v>27499200</v>
      </c>
      <c r="M554" s="95">
        <f t="shared" si="32"/>
        <v>21749120</v>
      </c>
      <c r="N554" s="104">
        <f>(I554*تعرفه!$B$5)+(J554*تعرفه!$D$5)</f>
        <v>8214400</v>
      </c>
      <c r="O554" s="104">
        <f t="shared" si="33"/>
        <v>2464320</v>
      </c>
      <c r="P554" s="98">
        <f>(I554*تعرفه!$B$6)+(J554*تعرفه!$D$6)</f>
        <v>27499200</v>
      </c>
      <c r="Q554" s="98">
        <f t="shared" si="34"/>
        <v>21749120</v>
      </c>
      <c r="R554" s="101">
        <f>(I554*تعرفه!$B$7)+(J554*تعرفه!$D$7)</f>
        <v>27499200</v>
      </c>
      <c r="S554" s="101">
        <f t="shared" si="35"/>
        <v>21749120</v>
      </c>
    </row>
    <row r="555" spans="1:19" ht="30">
      <c r="A555" s="11">
        <v>201635</v>
      </c>
      <c r="B555" s="3" t="s">
        <v>303</v>
      </c>
      <c r="C555" s="3" t="s">
        <v>715</v>
      </c>
      <c r="D555" s="3" t="s">
        <v>411</v>
      </c>
      <c r="E555" s="8"/>
      <c r="F555" s="14" t="s">
        <v>741</v>
      </c>
      <c r="G555" s="13"/>
      <c r="H555" s="84">
        <v>40</v>
      </c>
      <c r="I555" s="84">
        <v>40</v>
      </c>
      <c r="J555" s="84"/>
      <c r="K555" s="88">
        <v>4</v>
      </c>
      <c r="L555" s="95">
        <f>(I555*تعرفه!$B$4)+(J555*تعرفه!$D$4)</f>
        <v>40440000</v>
      </c>
      <c r="M555" s="95">
        <f t="shared" si="32"/>
        <v>31984000</v>
      </c>
      <c r="N555" s="104">
        <f>(I555*تعرفه!$B$5)+(J555*تعرفه!$D$5)</f>
        <v>12080000</v>
      </c>
      <c r="O555" s="104">
        <f t="shared" si="33"/>
        <v>3624000</v>
      </c>
      <c r="P555" s="98">
        <f>(I555*تعرفه!$B$6)+(J555*تعرفه!$D$6)</f>
        <v>40440000</v>
      </c>
      <c r="Q555" s="98">
        <f t="shared" si="34"/>
        <v>31984000</v>
      </c>
      <c r="R555" s="101">
        <f>(I555*تعرفه!$B$7)+(J555*تعرفه!$D$7)</f>
        <v>40440000</v>
      </c>
      <c r="S555" s="101">
        <f t="shared" si="35"/>
        <v>31984000</v>
      </c>
    </row>
    <row r="556" spans="1:19" ht="30">
      <c r="A556" s="11">
        <v>201640</v>
      </c>
      <c r="B556" s="3" t="s">
        <v>303</v>
      </c>
      <c r="C556" s="3" t="s">
        <v>715</v>
      </c>
      <c r="D556" s="3" t="s">
        <v>411</v>
      </c>
      <c r="E556" s="8"/>
      <c r="F556" s="14" t="s">
        <v>742</v>
      </c>
      <c r="G556" s="13"/>
      <c r="H556" s="84">
        <v>28</v>
      </c>
      <c r="I556" s="84">
        <v>28</v>
      </c>
      <c r="J556" s="84"/>
      <c r="K556" s="88">
        <v>4</v>
      </c>
      <c r="L556" s="95">
        <f>(I556*تعرفه!$B$4)+(J556*تعرفه!$D$4)</f>
        <v>28308000</v>
      </c>
      <c r="M556" s="95">
        <f t="shared" si="32"/>
        <v>22388800</v>
      </c>
      <c r="N556" s="104">
        <f>(I556*تعرفه!$B$5)+(J556*تعرفه!$D$5)</f>
        <v>8456000</v>
      </c>
      <c r="O556" s="104">
        <f t="shared" si="33"/>
        <v>2536800</v>
      </c>
      <c r="P556" s="98">
        <f>(I556*تعرفه!$B$6)+(J556*تعرفه!$D$6)</f>
        <v>28308000</v>
      </c>
      <c r="Q556" s="98">
        <f t="shared" si="34"/>
        <v>22388800</v>
      </c>
      <c r="R556" s="101">
        <f>(I556*تعرفه!$B$7)+(J556*تعرفه!$D$7)</f>
        <v>28308000</v>
      </c>
      <c r="S556" s="101">
        <f t="shared" si="35"/>
        <v>22388800</v>
      </c>
    </row>
    <row r="557" spans="1:19" ht="31.5">
      <c r="A557" s="11">
        <v>201645</v>
      </c>
      <c r="B557" s="3" t="s">
        <v>303</v>
      </c>
      <c r="C557" s="3" t="s">
        <v>715</v>
      </c>
      <c r="D557" s="3" t="s">
        <v>411</v>
      </c>
      <c r="E557" s="8"/>
      <c r="F557" s="14" t="s">
        <v>743</v>
      </c>
      <c r="G557" s="13"/>
      <c r="H557" s="84">
        <v>32</v>
      </c>
      <c r="I557" s="84">
        <v>32</v>
      </c>
      <c r="J557" s="84"/>
      <c r="K557" s="88">
        <v>4</v>
      </c>
      <c r="L557" s="95">
        <f>(I557*تعرفه!$B$4)+(J557*تعرفه!$D$4)</f>
        <v>32352000</v>
      </c>
      <c r="M557" s="95">
        <f t="shared" si="32"/>
        <v>25587200</v>
      </c>
      <c r="N557" s="104">
        <f>(I557*تعرفه!$B$5)+(J557*تعرفه!$D$5)</f>
        <v>9664000</v>
      </c>
      <c r="O557" s="104">
        <f t="shared" si="33"/>
        <v>2899200</v>
      </c>
      <c r="P557" s="98">
        <f>(I557*تعرفه!$B$6)+(J557*تعرفه!$D$6)</f>
        <v>32352000</v>
      </c>
      <c r="Q557" s="98">
        <f t="shared" si="34"/>
        <v>25587200</v>
      </c>
      <c r="R557" s="101">
        <f>(I557*تعرفه!$B$7)+(J557*تعرفه!$D$7)</f>
        <v>32352000</v>
      </c>
      <c r="S557" s="101">
        <f t="shared" si="35"/>
        <v>25587200</v>
      </c>
    </row>
    <row r="558" spans="1:19" ht="31.5">
      <c r="A558" s="11">
        <v>201650</v>
      </c>
      <c r="B558" s="3" t="s">
        <v>303</v>
      </c>
      <c r="C558" s="3" t="s">
        <v>715</v>
      </c>
      <c r="D558" s="3" t="s">
        <v>411</v>
      </c>
      <c r="E558" s="8"/>
      <c r="F558" s="14" t="s">
        <v>744</v>
      </c>
      <c r="G558" s="13"/>
      <c r="H558" s="84">
        <v>40</v>
      </c>
      <c r="I558" s="84">
        <v>40</v>
      </c>
      <c r="J558" s="84"/>
      <c r="K558" s="88">
        <v>5</v>
      </c>
      <c r="L558" s="95">
        <f>(I558*تعرفه!$B$4)+(J558*تعرفه!$D$4)</f>
        <v>40440000</v>
      </c>
      <c r="M558" s="95">
        <f t="shared" si="32"/>
        <v>31984000</v>
      </c>
      <c r="N558" s="104">
        <f>(I558*تعرفه!$B$5)+(J558*تعرفه!$D$5)</f>
        <v>12080000</v>
      </c>
      <c r="O558" s="104">
        <f t="shared" si="33"/>
        <v>3624000</v>
      </c>
      <c r="P558" s="98">
        <f>(I558*تعرفه!$B$6)+(J558*تعرفه!$D$6)</f>
        <v>40440000</v>
      </c>
      <c r="Q558" s="98">
        <f t="shared" si="34"/>
        <v>31984000</v>
      </c>
      <c r="R558" s="101">
        <f>(I558*تعرفه!$B$7)+(J558*تعرفه!$D$7)</f>
        <v>40440000</v>
      </c>
      <c r="S558" s="101">
        <f t="shared" si="35"/>
        <v>31984000</v>
      </c>
    </row>
    <row r="559" spans="1:19" ht="31.5">
      <c r="A559" s="7">
        <v>201655</v>
      </c>
      <c r="B559" s="3" t="s">
        <v>303</v>
      </c>
      <c r="C559" s="3" t="s">
        <v>715</v>
      </c>
      <c r="D559" s="3" t="s">
        <v>411</v>
      </c>
      <c r="E559" s="8"/>
      <c r="F559" s="14" t="s">
        <v>745</v>
      </c>
      <c r="G559" s="13"/>
      <c r="H559" s="84">
        <v>25.7</v>
      </c>
      <c r="I559" s="84">
        <v>25.7</v>
      </c>
      <c r="J559" s="84"/>
      <c r="K559" s="86">
        <v>5</v>
      </c>
      <c r="L559" s="95">
        <f>(I559*تعرفه!$B$4)+(J559*تعرفه!$D$4)</f>
        <v>25982700</v>
      </c>
      <c r="M559" s="95">
        <f t="shared" si="32"/>
        <v>20549720</v>
      </c>
      <c r="N559" s="104">
        <f>(I559*تعرفه!$B$5)+(J559*تعرفه!$D$5)</f>
        <v>7761400</v>
      </c>
      <c r="O559" s="104">
        <f t="shared" si="33"/>
        <v>2328420</v>
      </c>
      <c r="P559" s="98">
        <f>(I559*تعرفه!$B$6)+(J559*تعرفه!$D$6)</f>
        <v>25982700</v>
      </c>
      <c r="Q559" s="98">
        <f t="shared" si="34"/>
        <v>20549720</v>
      </c>
      <c r="R559" s="101">
        <f>(I559*تعرفه!$B$7)+(J559*تعرفه!$D$7)</f>
        <v>25982700</v>
      </c>
      <c r="S559" s="101">
        <f t="shared" si="35"/>
        <v>20549720</v>
      </c>
    </row>
    <row r="560" spans="1:19" ht="31.5">
      <c r="A560" s="7">
        <v>201660</v>
      </c>
      <c r="B560" s="3" t="s">
        <v>303</v>
      </c>
      <c r="C560" s="3" t="s">
        <v>715</v>
      </c>
      <c r="D560" s="3" t="s">
        <v>411</v>
      </c>
      <c r="E560" s="8"/>
      <c r="F560" s="14" t="s">
        <v>746</v>
      </c>
      <c r="G560" s="13"/>
      <c r="H560" s="84">
        <v>44.7</v>
      </c>
      <c r="I560" s="84">
        <v>44.7</v>
      </c>
      <c r="J560" s="84"/>
      <c r="K560" s="86">
        <v>5</v>
      </c>
      <c r="L560" s="95">
        <f>(I560*تعرفه!$B$4)+(J560*تعرفه!$D$4)</f>
        <v>45191700</v>
      </c>
      <c r="M560" s="95">
        <f t="shared" si="32"/>
        <v>35742120</v>
      </c>
      <c r="N560" s="104">
        <f>(I560*تعرفه!$B$5)+(J560*تعرفه!$D$5)</f>
        <v>13499400</v>
      </c>
      <c r="O560" s="104">
        <f t="shared" si="33"/>
        <v>4049820</v>
      </c>
      <c r="P560" s="98">
        <f>(I560*تعرفه!$B$6)+(J560*تعرفه!$D$6)</f>
        <v>45191700</v>
      </c>
      <c r="Q560" s="98">
        <f t="shared" si="34"/>
        <v>35742120</v>
      </c>
      <c r="R560" s="101">
        <f>(I560*تعرفه!$B$7)+(J560*تعرفه!$D$7)</f>
        <v>45191700</v>
      </c>
      <c r="S560" s="101">
        <f t="shared" si="35"/>
        <v>35742120</v>
      </c>
    </row>
    <row r="561" spans="1:19" ht="47.25">
      <c r="A561" s="7">
        <v>201665</v>
      </c>
      <c r="B561" s="3" t="s">
        <v>303</v>
      </c>
      <c r="C561" s="3" t="s">
        <v>715</v>
      </c>
      <c r="D561" s="3" t="s">
        <v>411</v>
      </c>
      <c r="E561" s="8"/>
      <c r="F561" s="14" t="s">
        <v>747</v>
      </c>
      <c r="G561" s="13"/>
      <c r="H561" s="84">
        <v>15.2</v>
      </c>
      <c r="I561" s="84">
        <v>15.2</v>
      </c>
      <c r="J561" s="84"/>
      <c r="K561" s="86">
        <v>5</v>
      </c>
      <c r="L561" s="95">
        <f>(I561*تعرفه!$B$4)+(J561*تعرفه!$D$4)</f>
        <v>15367200</v>
      </c>
      <c r="M561" s="95">
        <f t="shared" si="32"/>
        <v>12153920</v>
      </c>
      <c r="N561" s="104">
        <f>(I561*تعرفه!$B$5)+(J561*تعرفه!$D$5)</f>
        <v>4590400</v>
      </c>
      <c r="O561" s="104">
        <f t="shared" si="33"/>
        <v>1377120</v>
      </c>
      <c r="P561" s="98">
        <f>(I561*تعرفه!$B$6)+(J561*تعرفه!$D$6)</f>
        <v>15367200</v>
      </c>
      <c r="Q561" s="98">
        <f t="shared" si="34"/>
        <v>12153920</v>
      </c>
      <c r="R561" s="101">
        <f>(I561*تعرفه!$B$7)+(J561*تعرفه!$D$7)</f>
        <v>15367200</v>
      </c>
      <c r="S561" s="101">
        <f t="shared" si="35"/>
        <v>12153920</v>
      </c>
    </row>
    <row r="562" spans="1:19" ht="47.25">
      <c r="A562" s="7">
        <v>201670</v>
      </c>
      <c r="B562" s="3" t="s">
        <v>303</v>
      </c>
      <c r="C562" s="3" t="s">
        <v>715</v>
      </c>
      <c r="D562" s="3" t="s">
        <v>411</v>
      </c>
      <c r="E562" s="8"/>
      <c r="F562" s="14" t="s">
        <v>748</v>
      </c>
      <c r="G562" s="13"/>
      <c r="H562" s="84">
        <v>41.6</v>
      </c>
      <c r="I562" s="84">
        <v>41.6</v>
      </c>
      <c r="J562" s="84"/>
      <c r="K562" s="86">
        <v>5</v>
      </c>
      <c r="L562" s="95">
        <f>(I562*تعرفه!$B$4)+(J562*تعرفه!$D$4)</f>
        <v>42057600</v>
      </c>
      <c r="M562" s="95">
        <f t="shared" si="32"/>
        <v>33263360</v>
      </c>
      <c r="N562" s="104">
        <f>(I562*تعرفه!$B$5)+(J562*تعرفه!$D$5)</f>
        <v>12563200</v>
      </c>
      <c r="O562" s="104">
        <f t="shared" si="33"/>
        <v>3768960</v>
      </c>
      <c r="P562" s="98">
        <f>(I562*تعرفه!$B$6)+(J562*تعرفه!$D$6)</f>
        <v>42057600</v>
      </c>
      <c r="Q562" s="98">
        <f t="shared" si="34"/>
        <v>33263360</v>
      </c>
      <c r="R562" s="101">
        <f>(I562*تعرفه!$B$7)+(J562*تعرفه!$D$7)</f>
        <v>42057600</v>
      </c>
      <c r="S562" s="101">
        <f t="shared" si="35"/>
        <v>33263360</v>
      </c>
    </row>
    <row r="563" spans="1:19" ht="47.25">
      <c r="A563" s="7">
        <v>201675</v>
      </c>
      <c r="B563" s="3" t="s">
        <v>303</v>
      </c>
      <c r="C563" s="3" t="s">
        <v>715</v>
      </c>
      <c r="D563" s="3" t="s">
        <v>411</v>
      </c>
      <c r="E563" s="8"/>
      <c r="F563" s="14" t="s">
        <v>749</v>
      </c>
      <c r="G563" s="13"/>
      <c r="H563" s="84">
        <v>53.6</v>
      </c>
      <c r="I563" s="84">
        <v>53.6</v>
      </c>
      <c r="J563" s="84"/>
      <c r="K563" s="86">
        <v>5</v>
      </c>
      <c r="L563" s="95">
        <f>(I563*تعرفه!$B$4)+(J563*تعرفه!$D$4)</f>
        <v>54189600</v>
      </c>
      <c r="M563" s="95">
        <f t="shared" si="32"/>
        <v>42858560</v>
      </c>
      <c r="N563" s="104">
        <f>(I563*تعرفه!$B$5)+(J563*تعرفه!$D$5)</f>
        <v>16187200</v>
      </c>
      <c r="O563" s="104">
        <f t="shared" si="33"/>
        <v>4856160</v>
      </c>
      <c r="P563" s="98">
        <f>(I563*تعرفه!$B$6)+(J563*تعرفه!$D$6)</f>
        <v>54189600</v>
      </c>
      <c r="Q563" s="98">
        <f t="shared" si="34"/>
        <v>42858560</v>
      </c>
      <c r="R563" s="101">
        <f>(I563*تعرفه!$B$7)+(J563*تعرفه!$D$7)</f>
        <v>54189600</v>
      </c>
      <c r="S563" s="101">
        <f t="shared" si="35"/>
        <v>42858560</v>
      </c>
    </row>
    <row r="564" spans="1:19" ht="30">
      <c r="A564" s="7">
        <v>201680</v>
      </c>
      <c r="B564" s="3" t="s">
        <v>303</v>
      </c>
      <c r="C564" s="3" t="s">
        <v>715</v>
      </c>
      <c r="D564" s="3" t="s">
        <v>411</v>
      </c>
      <c r="E564" s="8"/>
      <c r="F564" s="14" t="s">
        <v>750</v>
      </c>
      <c r="G564" s="13"/>
      <c r="H564" s="84">
        <v>23.2</v>
      </c>
      <c r="I564" s="84">
        <v>23.2</v>
      </c>
      <c r="J564" s="84"/>
      <c r="K564" s="86">
        <v>5</v>
      </c>
      <c r="L564" s="95">
        <f>(I564*تعرفه!$B$4)+(J564*تعرفه!$D$4)</f>
        <v>23455200</v>
      </c>
      <c r="M564" s="95">
        <f t="shared" si="32"/>
        <v>18550720</v>
      </c>
      <c r="N564" s="104">
        <f>(I564*تعرفه!$B$5)+(J564*تعرفه!$D$5)</f>
        <v>7006400</v>
      </c>
      <c r="O564" s="104">
        <f t="shared" si="33"/>
        <v>2101920</v>
      </c>
      <c r="P564" s="98">
        <f>(I564*تعرفه!$B$6)+(J564*تعرفه!$D$6)</f>
        <v>23455200</v>
      </c>
      <c r="Q564" s="98">
        <f t="shared" si="34"/>
        <v>18550720</v>
      </c>
      <c r="R564" s="101">
        <f>(I564*تعرفه!$B$7)+(J564*تعرفه!$D$7)</f>
        <v>23455200</v>
      </c>
      <c r="S564" s="101">
        <f t="shared" si="35"/>
        <v>18550720</v>
      </c>
    </row>
    <row r="565" spans="1:19" ht="30">
      <c r="A565" s="7">
        <v>201685</v>
      </c>
      <c r="B565" s="3" t="s">
        <v>303</v>
      </c>
      <c r="C565" s="3" t="s">
        <v>715</v>
      </c>
      <c r="D565" s="3" t="s">
        <v>411</v>
      </c>
      <c r="E565" s="8"/>
      <c r="F565" s="14" t="s">
        <v>751</v>
      </c>
      <c r="G565" s="13"/>
      <c r="H565" s="84">
        <v>30.4</v>
      </c>
      <c r="I565" s="84">
        <v>30.4</v>
      </c>
      <c r="J565" s="84"/>
      <c r="K565" s="86">
        <v>6</v>
      </c>
      <c r="L565" s="95">
        <f>(I565*تعرفه!$B$4)+(J565*تعرفه!$D$4)</f>
        <v>30734400</v>
      </c>
      <c r="M565" s="95">
        <f t="shared" si="32"/>
        <v>24307840</v>
      </c>
      <c r="N565" s="104">
        <f>(I565*تعرفه!$B$5)+(J565*تعرفه!$D$5)</f>
        <v>9180800</v>
      </c>
      <c r="O565" s="104">
        <f t="shared" si="33"/>
        <v>2754240</v>
      </c>
      <c r="P565" s="98">
        <f>(I565*تعرفه!$B$6)+(J565*تعرفه!$D$6)</f>
        <v>30734400</v>
      </c>
      <c r="Q565" s="98">
        <f t="shared" si="34"/>
        <v>24307840</v>
      </c>
      <c r="R565" s="101">
        <f>(I565*تعرفه!$B$7)+(J565*تعرفه!$D$7)</f>
        <v>30734400</v>
      </c>
      <c r="S565" s="101">
        <f t="shared" si="35"/>
        <v>24307840</v>
      </c>
    </row>
    <row r="566" spans="1:19" ht="47.25">
      <c r="A566" s="7">
        <v>201690</v>
      </c>
      <c r="B566" s="3" t="s">
        <v>303</v>
      </c>
      <c r="C566" s="3" t="s">
        <v>715</v>
      </c>
      <c r="D566" s="3" t="s">
        <v>411</v>
      </c>
      <c r="E566" s="8"/>
      <c r="F566" s="14" t="s">
        <v>752</v>
      </c>
      <c r="G566" s="13"/>
      <c r="H566" s="84">
        <v>35.200000000000003</v>
      </c>
      <c r="I566" s="84">
        <v>35.200000000000003</v>
      </c>
      <c r="J566" s="84"/>
      <c r="K566" s="86">
        <v>6</v>
      </c>
      <c r="L566" s="95">
        <f>(I566*تعرفه!$B$4)+(J566*تعرفه!$D$4)</f>
        <v>35587200</v>
      </c>
      <c r="M566" s="95">
        <f t="shared" si="32"/>
        <v>28145920</v>
      </c>
      <c r="N566" s="104">
        <f>(I566*تعرفه!$B$5)+(J566*تعرفه!$D$5)</f>
        <v>10630400</v>
      </c>
      <c r="O566" s="104">
        <f t="shared" si="33"/>
        <v>3189120</v>
      </c>
      <c r="P566" s="98">
        <f>(I566*تعرفه!$B$6)+(J566*تعرفه!$D$6)</f>
        <v>35587200</v>
      </c>
      <c r="Q566" s="98">
        <f t="shared" si="34"/>
        <v>28145920</v>
      </c>
      <c r="R566" s="101">
        <f>(I566*تعرفه!$B$7)+(J566*تعرفه!$D$7)</f>
        <v>35587200</v>
      </c>
      <c r="S566" s="101">
        <f t="shared" si="35"/>
        <v>28145920</v>
      </c>
    </row>
    <row r="567" spans="1:19" ht="31.5">
      <c r="A567" s="7">
        <v>201695</v>
      </c>
      <c r="B567" s="3" t="s">
        <v>303</v>
      </c>
      <c r="C567" s="3" t="s">
        <v>715</v>
      </c>
      <c r="D567" s="3" t="s">
        <v>411</v>
      </c>
      <c r="E567" s="8"/>
      <c r="F567" s="14" t="s">
        <v>753</v>
      </c>
      <c r="G567" s="13"/>
      <c r="H567" s="84">
        <v>35.200000000000003</v>
      </c>
      <c r="I567" s="84">
        <v>35.200000000000003</v>
      </c>
      <c r="J567" s="84"/>
      <c r="K567" s="86">
        <v>6</v>
      </c>
      <c r="L567" s="95">
        <f>(I567*تعرفه!$B$4)+(J567*تعرفه!$D$4)</f>
        <v>35587200</v>
      </c>
      <c r="M567" s="95">
        <f t="shared" si="32"/>
        <v>28145920</v>
      </c>
      <c r="N567" s="104">
        <f>(I567*تعرفه!$B$5)+(J567*تعرفه!$D$5)</f>
        <v>10630400</v>
      </c>
      <c r="O567" s="104">
        <f t="shared" si="33"/>
        <v>3189120</v>
      </c>
      <c r="P567" s="98">
        <f>(I567*تعرفه!$B$6)+(J567*تعرفه!$D$6)</f>
        <v>35587200</v>
      </c>
      <c r="Q567" s="98">
        <f t="shared" si="34"/>
        <v>28145920</v>
      </c>
      <c r="R567" s="101">
        <f>(I567*تعرفه!$B$7)+(J567*تعرفه!$D$7)</f>
        <v>35587200</v>
      </c>
      <c r="S567" s="101">
        <f t="shared" si="35"/>
        <v>28145920</v>
      </c>
    </row>
    <row r="568" spans="1:19" ht="47.25">
      <c r="A568" s="11">
        <v>201700</v>
      </c>
      <c r="B568" s="3" t="s">
        <v>303</v>
      </c>
      <c r="C568" s="3" t="s">
        <v>715</v>
      </c>
      <c r="D568" s="3" t="s">
        <v>411</v>
      </c>
      <c r="E568" s="8"/>
      <c r="F568" s="14" t="s">
        <v>754</v>
      </c>
      <c r="G568" s="13" t="s">
        <v>755</v>
      </c>
      <c r="H568" s="84">
        <v>50</v>
      </c>
      <c r="I568" s="84">
        <v>50</v>
      </c>
      <c r="J568" s="84"/>
      <c r="K568" s="88">
        <v>6</v>
      </c>
      <c r="L568" s="95">
        <f>(I568*تعرفه!$B$4)+(J568*تعرفه!$D$4)</f>
        <v>50550000</v>
      </c>
      <c r="M568" s="95">
        <f t="shared" si="32"/>
        <v>39980000</v>
      </c>
      <c r="N568" s="104">
        <f>(I568*تعرفه!$B$5)+(J568*تعرفه!$D$5)</f>
        <v>15100000</v>
      </c>
      <c r="O568" s="104">
        <f t="shared" si="33"/>
        <v>4530000</v>
      </c>
      <c r="P568" s="98">
        <f>(I568*تعرفه!$B$6)+(J568*تعرفه!$D$6)</f>
        <v>50550000</v>
      </c>
      <c r="Q568" s="98">
        <f t="shared" si="34"/>
        <v>39980000</v>
      </c>
      <c r="R568" s="101">
        <f>(I568*تعرفه!$B$7)+(J568*تعرفه!$D$7)</f>
        <v>50550000</v>
      </c>
      <c r="S568" s="101">
        <f t="shared" si="35"/>
        <v>39980000</v>
      </c>
    </row>
    <row r="569" spans="1:19" ht="31.5">
      <c r="A569" s="7">
        <v>201705</v>
      </c>
      <c r="B569" s="3" t="s">
        <v>303</v>
      </c>
      <c r="C569" s="3" t="s">
        <v>715</v>
      </c>
      <c r="D569" s="3" t="s">
        <v>411</v>
      </c>
      <c r="E569" s="8"/>
      <c r="F569" s="14" t="s">
        <v>756</v>
      </c>
      <c r="G569" s="13"/>
      <c r="H569" s="84">
        <v>19.2</v>
      </c>
      <c r="I569" s="84">
        <v>19.2</v>
      </c>
      <c r="J569" s="84"/>
      <c r="K569" s="86">
        <v>5</v>
      </c>
      <c r="L569" s="95">
        <f>(I569*تعرفه!$B$4)+(J569*تعرفه!$D$4)</f>
        <v>19411200</v>
      </c>
      <c r="M569" s="95">
        <f t="shared" si="32"/>
        <v>15352320</v>
      </c>
      <c r="N569" s="104">
        <f>(I569*تعرفه!$B$5)+(J569*تعرفه!$D$5)</f>
        <v>5798400</v>
      </c>
      <c r="O569" s="104">
        <f t="shared" si="33"/>
        <v>1739520</v>
      </c>
      <c r="P569" s="98">
        <f>(I569*تعرفه!$B$6)+(J569*تعرفه!$D$6)</f>
        <v>19411200</v>
      </c>
      <c r="Q569" s="98">
        <f t="shared" si="34"/>
        <v>15352320</v>
      </c>
      <c r="R569" s="101">
        <f>(I569*تعرفه!$B$7)+(J569*تعرفه!$D$7)</f>
        <v>19411200</v>
      </c>
      <c r="S569" s="101">
        <f t="shared" si="35"/>
        <v>15352320</v>
      </c>
    </row>
    <row r="570" spans="1:19" ht="31.5">
      <c r="A570" s="7">
        <v>201710</v>
      </c>
      <c r="B570" s="3" t="s">
        <v>303</v>
      </c>
      <c r="C570" s="3" t="s">
        <v>715</v>
      </c>
      <c r="D570" s="3" t="s">
        <v>411</v>
      </c>
      <c r="E570" s="8"/>
      <c r="F570" s="14" t="s">
        <v>757</v>
      </c>
      <c r="G570" s="13"/>
      <c r="H570" s="84">
        <v>27.2</v>
      </c>
      <c r="I570" s="84">
        <v>27.2</v>
      </c>
      <c r="J570" s="84"/>
      <c r="K570" s="86">
        <v>6</v>
      </c>
      <c r="L570" s="95">
        <f>(I570*تعرفه!$B$4)+(J570*تعرفه!$D$4)</f>
        <v>27499200</v>
      </c>
      <c r="M570" s="95">
        <f t="shared" si="32"/>
        <v>21749120</v>
      </c>
      <c r="N570" s="104">
        <f>(I570*تعرفه!$B$5)+(J570*تعرفه!$D$5)</f>
        <v>8214400</v>
      </c>
      <c r="O570" s="104">
        <f t="shared" si="33"/>
        <v>2464320</v>
      </c>
      <c r="P570" s="98">
        <f>(I570*تعرفه!$B$6)+(J570*تعرفه!$D$6)</f>
        <v>27499200</v>
      </c>
      <c r="Q570" s="98">
        <f t="shared" si="34"/>
        <v>21749120</v>
      </c>
      <c r="R570" s="101">
        <f>(I570*تعرفه!$B$7)+(J570*تعرفه!$D$7)</f>
        <v>27499200</v>
      </c>
      <c r="S570" s="101">
        <f t="shared" si="35"/>
        <v>21749120</v>
      </c>
    </row>
    <row r="571" spans="1:19" ht="31.5">
      <c r="A571" s="7">
        <v>201715</v>
      </c>
      <c r="B571" s="3" t="s">
        <v>303</v>
      </c>
      <c r="C571" s="3" t="s">
        <v>715</v>
      </c>
      <c r="D571" s="3" t="s">
        <v>411</v>
      </c>
      <c r="E571" s="8"/>
      <c r="F571" s="14" t="s">
        <v>758</v>
      </c>
      <c r="G571" s="13"/>
      <c r="H571" s="84">
        <v>22.4</v>
      </c>
      <c r="I571" s="84">
        <v>22.4</v>
      </c>
      <c r="J571" s="84"/>
      <c r="K571" s="86">
        <v>6</v>
      </c>
      <c r="L571" s="95">
        <f>(I571*تعرفه!$B$4)+(J571*تعرفه!$D$4)</f>
        <v>22646400</v>
      </c>
      <c r="M571" s="95">
        <f t="shared" si="32"/>
        <v>17911040</v>
      </c>
      <c r="N571" s="104">
        <f>(I571*تعرفه!$B$5)+(J571*تعرفه!$D$5)</f>
        <v>6764800</v>
      </c>
      <c r="O571" s="104">
        <f t="shared" si="33"/>
        <v>2029440</v>
      </c>
      <c r="P571" s="98">
        <f>(I571*تعرفه!$B$6)+(J571*تعرفه!$D$6)</f>
        <v>22646400</v>
      </c>
      <c r="Q571" s="98">
        <f t="shared" si="34"/>
        <v>17911040</v>
      </c>
      <c r="R571" s="101">
        <f>(I571*تعرفه!$B$7)+(J571*تعرفه!$D$7)</f>
        <v>22646400</v>
      </c>
      <c r="S571" s="101">
        <f t="shared" si="35"/>
        <v>17911040</v>
      </c>
    </row>
    <row r="572" spans="1:19" ht="63">
      <c r="A572" s="7">
        <v>201720</v>
      </c>
      <c r="B572" s="3" t="s">
        <v>303</v>
      </c>
      <c r="C572" s="3" t="s">
        <v>715</v>
      </c>
      <c r="D572" s="3" t="s">
        <v>482</v>
      </c>
      <c r="E572" s="8"/>
      <c r="F572" s="14" t="s">
        <v>759</v>
      </c>
      <c r="G572" s="13"/>
      <c r="H572" s="84">
        <v>7.2</v>
      </c>
      <c r="I572" s="84">
        <v>7.2</v>
      </c>
      <c r="J572" s="84"/>
      <c r="K572" s="86">
        <v>0</v>
      </c>
      <c r="L572" s="95">
        <f>(I572*تعرفه!$B$4)+(J572*تعرفه!$D$4)</f>
        <v>7279200</v>
      </c>
      <c r="M572" s="95">
        <f t="shared" si="32"/>
        <v>5757120</v>
      </c>
      <c r="N572" s="104">
        <f>(I572*تعرفه!$B$5)+(J572*تعرفه!$D$5)</f>
        <v>2174400</v>
      </c>
      <c r="O572" s="104">
        <f t="shared" si="33"/>
        <v>652320</v>
      </c>
      <c r="P572" s="98">
        <f>(I572*تعرفه!$B$6)+(J572*تعرفه!$D$6)</f>
        <v>7279200</v>
      </c>
      <c r="Q572" s="98">
        <f t="shared" si="34"/>
        <v>5757120</v>
      </c>
      <c r="R572" s="101">
        <f>(I572*تعرفه!$B$7)+(J572*تعرفه!$D$7)</f>
        <v>7279200</v>
      </c>
      <c r="S572" s="101">
        <f t="shared" si="35"/>
        <v>5757120</v>
      </c>
    </row>
    <row r="573" spans="1:19" ht="31.5">
      <c r="A573" s="11">
        <v>201725</v>
      </c>
      <c r="B573" s="3" t="s">
        <v>303</v>
      </c>
      <c r="C573" s="3" t="s">
        <v>715</v>
      </c>
      <c r="D573" s="3" t="s">
        <v>482</v>
      </c>
      <c r="E573" s="8"/>
      <c r="F573" s="14" t="s">
        <v>760</v>
      </c>
      <c r="G573" s="13"/>
      <c r="H573" s="84">
        <v>45</v>
      </c>
      <c r="I573" s="84">
        <v>45</v>
      </c>
      <c r="J573" s="84"/>
      <c r="K573" s="88">
        <v>6</v>
      </c>
      <c r="L573" s="95">
        <f>(I573*تعرفه!$B$4)+(J573*تعرفه!$D$4)</f>
        <v>45495000</v>
      </c>
      <c r="M573" s="95">
        <f t="shared" si="32"/>
        <v>35982000</v>
      </c>
      <c r="N573" s="104">
        <f>(I573*تعرفه!$B$5)+(J573*تعرفه!$D$5)</f>
        <v>13590000</v>
      </c>
      <c r="O573" s="104">
        <f t="shared" si="33"/>
        <v>4077000</v>
      </c>
      <c r="P573" s="98">
        <f>(I573*تعرفه!$B$6)+(J573*تعرفه!$D$6)</f>
        <v>45495000</v>
      </c>
      <c r="Q573" s="98">
        <f t="shared" si="34"/>
        <v>35982000</v>
      </c>
      <c r="R573" s="101">
        <f>(I573*تعرفه!$B$7)+(J573*تعرفه!$D$7)</f>
        <v>45495000</v>
      </c>
      <c r="S573" s="101">
        <f t="shared" si="35"/>
        <v>35982000</v>
      </c>
    </row>
    <row r="574" spans="1:19" ht="31.5">
      <c r="A574" s="11">
        <v>201730</v>
      </c>
      <c r="B574" s="3" t="s">
        <v>303</v>
      </c>
      <c r="C574" s="3" t="s">
        <v>715</v>
      </c>
      <c r="D574" s="3" t="s">
        <v>482</v>
      </c>
      <c r="E574" s="8"/>
      <c r="F574" s="14" t="s">
        <v>761</v>
      </c>
      <c r="G574" s="13"/>
      <c r="H574" s="84">
        <v>35</v>
      </c>
      <c r="I574" s="84">
        <v>35</v>
      </c>
      <c r="J574" s="84"/>
      <c r="K574" s="88">
        <v>5</v>
      </c>
      <c r="L574" s="95">
        <f>(I574*تعرفه!$B$4)+(J574*تعرفه!$D$4)</f>
        <v>35385000</v>
      </c>
      <c r="M574" s="95">
        <f t="shared" si="32"/>
        <v>27986000</v>
      </c>
      <c r="N574" s="104">
        <f>(I574*تعرفه!$B$5)+(J574*تعرفه!$D$5)</f>
        <v>10570000</v>
      </c>
      <c r="O574" s="104">
        <f t="shared" si="33"/>
        <v>3171000</v>
      </c>
      <c r="P574" s="98">
        <f>(I574*تعرفه!$B$6)+(J574*تعرفه!$D$6)</f>
        <v>35385000</v>
      </c>
      <c r="Q574" s="98">
        <f t="shared" si="34"/>
        <v>27986000</v>
      </c>
      <c r="R574" s="101">
        <f>(I574*تعرفه!$B$7)+(J574*تعرفه!$D$7)</f>
        <v>35385000</v>
      </c>
      <c r="S574" s="101">
        <f t="shared" si="35"/>
        <v>27986000</v>
      </c>
    </row>
    <row r="575" spans="1:19" ht="30">
      <c r="A575" s="11">
        <v>201740</v>
      </c>
      <c r="B575" s="3" t="s">
        <v>303</v>
      </c>
      <c r="C575" s="3" t="s">
        <v>715</v>
      </c>
      <c r="D575" s="3" t="s">
        <v>482</v>
      </c>
      <c r="E575" s="8"/>
      <c r="F575" s="14" t="s">
        <v>762</v>
      </c>
      <c r="G575" s="13"/>
      <c r="H575" s="84">
        <v>56</v>
      </c>
      <c r="I575" s="84">
        <v>56</v>
      </c>
      <c r="J575" s="84"/>
      <c r="K575" s="88">
        <v>6</v>
      </c>
      <c r="L575" s="95">
        <f>(I575*تعرفه!$B$4)+(J575*تعرفه!$D$4)</f>
        <v>56616000</v>
      </c>
      <c r="M575" s="95">
        <f t="shared" si="32"/>
        <v>44777600</v>
      </c>
      <c r="N575" s="104">
        <f>(I575*تعرفه!$B$5)+(J575*تعرفه!$D$5)</f>
        <v>16912000</v>
      </c>
      <c r="O575" s="104">
        <f t="shared" si="33"/>
        <v>5073600</v>
      </c>
      <c r="P575" s="98">
        <f>(I575*تعرفه!$B$6)+(J575*تعرفه!$D$6)</f>
        <v>56616000</v>
      </c>
      <c r="Q575" s="98">
        <f t="shared" si="34"/>
        <v>44777600</v>
      </c>
      <c r="R575" s="101">
        <f>(I575*تعرفه!$B$7)+(J575*تعرفه!$D$7)</f>
        <v>56616000</v>
      </c>
      <c r="S575" s="101">
        <f t="shared" si="35"/>
        <v>44777600</v>
      </c>
    </row>
    <row r="576" spans="1:19" ht="30">
      <c r="A576" s="11">
        <v>201745</v>
      </c>
      <c r="B576" s="3" t="s">
        <v>303</v>
      </c>
      <c r="C576" s="3" t="s">
        <v>715</v>
      </c>
      <c r="D576" s="3" t="s">
        <v>482</v>
      </c>
      <c r="E576" s="8"/>
      <c r="F576" s="14" t="s">
        <v>763</v>
      </c>
      <c r="G576" s="13"/>
      <c r="H576" s="84">
        <v>30</v>
      </c>
      <c r="I576" s="84">
        <v>30</v>
      </c>
      <c r="J576" s="84"/>
      <c r="K576" s="88">
        <v>6</v>
      </c>
      <c r="L576" s="95">
        <f>(I576*تعرفه!$B$4)+(J576*تعرفه!$D$4)</f>
        <v>30330000</v>
      </c>
      <c r="M576" s="95">
        <f t="shared" si="32"/>
        <v>23988000</v>
      </c>
      <c r="N576" s="104">
        <f>(I576*تعرفه!$B$5)+(J576*تعرفه!$D$5)</f>
        <v>9060000</v>
      </c>
      <c r="O576" s="104">
        <f t="shared" si="33"/>
        <v>2718000</v>
      </c>
      <c r="P576" s="98">
        <f>(I576*تعرفه!$B$6)+(J576*تعرفه!$D$6)</f>
        <v>30330000</v>
      </c>
      <c r="Q576" s="98">
        <f t="shared" si="34"/>
        <v>23988000</v>
      </c>
      <c r="R576" s="101">
        <f>(I576*تعرفه!$B$7)+(J576*تعرفه!$D$7)</f>
        <v>30330000</v>
      </c>
      <c r="S576" s="101">
        <f t="shared" si="35"/>
        <v>23988000</v>
      </c>
    </row>
    <row r="577" spans="1:19" ht="78.75">
      <c r="A577" s="7">
        <v>201750</v>
      </c>
      <c r="B577" s="3" t="s">
        <v>303</v>
      </c>
      <c r="C577" s="3" t="s">
        <v>715</v>
      </c>
      <c r="D577" s="3" t="s">
        <v>482</v>
      </c>
      <c r="E577" s="8"/>
      <c r="F577" s="14" t="s">
        <v>764</v>
      </c>
      <c r="G577" s="13" t="s">
        <v>765</v>
      </c>
      <c r="H577" s="84">
        <v>36.799999999999997</v>
      </c>
      <c r="I577" s="84">
        <v>36.799999999999997</v>
      </c>
      <c r="J577" s="84"/>
      <c r="K577" s="86">
        <v>6</v>
      </c>
      <c r="L577" s="95">
        <f>(I577*تعرفه!$B$4)+(J577*تعرفه!$D$4)</f>
        <v>37204800</v>
      </c>
      <c r="M577" s="95">
        <f t="shared" si="32"/>
        <v>29425280</v>
      </c>
      <c r="N577" s="104">
        <f>(I577*تعرفه!$B$5)+(J577*تعرفه!$D$5)</f>
        <v>11113600</v>
      </c>
      <c r="O577" s="104">
        <f t="shared" si="33"/>
        <v>3334080</v>
      </c>
      <c r="P577" s="98">
        <f>(I577*تعرفه!$B$6)+(J577*تعرفه!$D$6)</f>
        <v>37204800</v>
      </c>
      <c r="Q577" s="98">
        <f t="shared" si="34"/>
        <v>29425280</v>
      </c>
      <c r="R577" s="101">
        <f>(I577*تعرفه!$B$7)+(J577*تعرفه!$D$7)</f>
        <v>37204800</v>
      </c>
      <c r="S577" s="101">
        <f t="shared" si="35"/>
        <v>29425280</v>
      </c>
    </row>
    <row r="578" spans="1:19" ht="30">
      <c r="A578" s="7">
        <v>201755</v>
      </c>
      <c r="B578" s="3" t="s">
        <v>303</v>
      </c>
      <c r="C578" s="3" t="s">
        <v>715</v>
      </c>
      <c r="D578" s="3" t="s">
        <v>482</v>
      </c>
      <c r="E578" s="8"/>
      <c r="F578" s="14" t="s">
        <v>766</v>
      </c>
      <c r="G578" s="13"/>
      <c r="H578" s="84">
        <v>6.4</v>
      </c>
      <c r="I578" s="84">
        <v>6.4</v>
      </c>
      <c r="J578" s="84"/>
      <c r="K578" s="86">
        <v>0</v>
      </c>
      <c r="L578" s="95">
        <f>(I578*تعرفه!$B$4)+(J578*تعرفه!$D$4)</f>
        <v>6470400</v>
      </c>
      <c r="M578" s="95">
        <f t="shared" si="32"/>
        <v>5117440</v>
      </c>
      <c r="N578" s="104">
        <f>(I578*تعرفه!$B$5)+(J578*تعرفه!$D$5)</f>
        <v>1932800</v>
      </c>
      <c r="O578" s="104">
        <f t="shared" si="33"/>
        <v>579840</v>
      </c>
      <c r="P578" s="98">
        <f>(I578*تعرفه!$B$6)+(J578*تعرفه!$D$6)</f>
        <v>6470400</v>
      </c>
      <c r="Q578" s="98">
        <f t="shared" si="34"/>
        <v>5117440</v>
      </c>
      <c r="R578" s="101">
        <f>(I578*تعرفه!$B$7)+(J578*تعرفه!$D$7)</f>
        <v>6470400</v>
      </c>
      <c r="S578" s="101">
        <f t="shared" si="35"/>
        <v>5117440</v>
      </c>
    </row>
    <row r="579" spans="1:19" ht="30">
      <c r="A579" s="7">
        <v>201760</v>
      </c>
      <c r="B579" s="3" t="s">
        <v>303</v>
      </c>
      <c r="C579" s="3" t="s">
        <v>715</v>
      </c>
      <c r="D579" s="3" t="s">
        <v>482</v>
      </c>
      <c r="E579" s="8"/>
      <c r="F579" s="14" t="s">
        <v>767</v>
      </c>
      <c r="G579" s="13"/>
      <c r="H579" s="84">
        <v>24</v>
      </c>
      <c r="I579" s="84">
        <v>24</v>
      </c>
      <c r="J579" s="84"/>
      <c r="K579" s="86">
        <v>6</v>
      </c>
      <c r="L579" s="95">
        <f>(I579*تعرفه!$B$4)+(J579*تعرفه!$D$4)</f>
        <v>24264000</v>
      </c>
      <c r="M579" s="95">
        <f t="shared" si="32"/>
        <v>19190400</v>
      </c>
      <c r="N579" s="104">
        <f>(I579*تعرفه!$B$5)+(J579*تعرفه!$D$5)</f>
        <v>7248000</v>
      </c>
      <c r="O579" s="104">
        <f t="shared" si="33"/>
        <v>2174400</v>
      </c>
      <c r="P579" s="98">
        <f>(I579*تعرفه!$B$6)+(J579*تعرفه!$D$6)</f>
        <v>24264000</v>
      </c>
      <c r="Q579" s="98">
        <f t="shared" si="34"/>
        <v>19190400</v>
      </c>
      <c r="R579" s="101">
        <f>(I579*تعرفه!$B$7)+(J579*تعرفه!$D$7)</f>
        <v>24264000</v>
      </c>
      <c r="S579" s="101">
        <f t="shared" si="35"/>
        <v>19190400</v>
      </c>
    </row>
    <row r="580" spans="1:19" ht="63">
      <c r="A580" s="7">
        <v>201765</v>
      </c>
      <c r="B580" s="3" t="s">
        <v>303</v>
      </c>
      <c r="C580" s="3" t="s">
        <v>715</v>
      </c>
      <c r="D580" s="3" t="s">
        <v>482</v>
      </c>
      <c r="E580" s="8"/>
      <c r="F580" s="14" t="s">
        <v>768</v>
      </c>
      <c r="G580" s="13"/>
      <c r="H580" s="84">
        <v>13.6</v>
      </c>
      <c r="I580" s="84">
        <v>13.6</v>
      </c>
      <c r="J580" s="84"/>
      <c r="K580" s="86">
        <v>0</v>
      </c>
      <c r="L580" s="95">
        <f>(I580*تعرفه!$B$4)+(J580*تعرفه!$D$4)</f>
        <v>13749600</v>
      </c>
      <c r="M580" s="95">
        <f t="shared" si="32"/>
        <v>10874560</v>
      </c>
      <c r="N580" s="104">
        <f>(I580*تعرفه!$B$5)+(J580*تعرفه!$D$5)</f>
        <v>4107200</v>
      </c>
      <c r="O580" s="104">
        <f t="shared" si="33"/>
        <v>1232160</v>
      </c>
      <c r="P580" s="98">
        <f>(I580*تعرفه!$B$6)+(J580*تعرفه!$D$6)</f>
        <v>13749600</v>
      </c>
      <c r="Q580" s="98">
        <f t="shared" si="34"/>
        <v>10874560</v>
      </c>
      <c r="R580" s="101">
        <f>(I580*تعرفه!$B$7)+(J580*تعرفه!$D$7)</f>
        <v>13749600</v>
      </c>
      <c r="S580" s="101">
        <f t="shared" si="35"/>
        <v>10874560</v>
      </c>
    </row>
    <row r="581" spans="1:19" ht="63">
      <c r="A581" s="11">
        <v>201770</v>
      </c>
      <c r="B581" s="3" t="s">
        <v>303</v>
      </c>
      <c r="C581" s="3" t="s">
        <v>715</v>
      </c>
      <c r="D581" s="3" t="s">
        <v>482</v>
      </c>
      <c r="E581" s="8"/>
      <c r="F581" s="14" t="s">
        <v>769</v>
      </c>
      <c r="G581" s="13"/>
      <c r="H581" s="84">
        <v>45</v>
      </c>
      <c r="I581" s="84">
        <v>45</v>
      </c>
      <c r="J581" s="84"/>
      <c r="K581" s="88">
        <v>6</v>
      </c>
      <c r="L581" s="95">
        <f>(I581*تعرفه!$B$4)+(J581*تعرفه!$D$4)</f>
        <v>45495000</v>
      </c>
      <c r="M581" s="95">
        <f t="shared" ref="M581:M644" si="36">L581-(N581*0.7)</f>
        <v>35982000</v>
      </c>
      <c r="N581" s="104">
        <f>(I581*تعرفه!$B$5)+(J581*تعرفه!$D$5)</f>
        <v>13590000</v>
      </c>
      <c r="O581" s="104">
        <f t="shared" ref="O581:O644" si="37">N581*0.3</f>
        <v>4077000</v>
      </c>
      <c r="P581" s="98">
        <f>(I581*تعرفه!$B$6)+(J581*تعرفه!$D$6)</f>
        <v>45495000</v>
      </c>
      <c r="Q581" s="98">
        <f t="shared" ref="Q581:Q644" si="38">P581-(N581*0.7)</f>
        <v>35982000</v>
      </c>
      <c r="R581" s="101">
        <f>(I581*تعرفه!$B$7)+(J581*تعرفه!$D$7)</f>
        <v>45495000</v>
      </c>
      <c r="S581" s="101">
        <f t="shared" ref="S581:S644" si="39">R581-(N581*0.7)</f>
        <v>35982000</v>
      </c>
    </row>
    <row r="582" spans="1:19" ht="47.25">
      <c r="A582" s="7">
        <v>201775</v>
      </c>
      <c r="B582" s="3" t="s">
        <v>303</v>
      </c>
      <c r="C582" s="3" t="s">
        <v>715</v>
      </c>
      <c r="D582" s="3" t="s">
        <v>482</v>
      </c>
      <c r="E582" s="8"/>
      <c r="F582" s="14" t="s">
        <v>770</v>
      </c>
      <c r="G582" s="13"/>
      <c r="H582" s="84">
        <v>3.8</v>
      </c>
      <c r="I582" s="84">
        <v>3.8</v>
      </c>
      <c r="J582" s="84"/>
      <c r="K582" s="86">
        <v>0</v>
      </c>
      <c r="L582" s="95">
        <f>(I582*تعرفه!$B$4)+(J582*تعرفه!$D$4)</f>
        <v>3841800</v>
      </c>
      <c r="M582" s="95">
        <f t="shared" si="36"/>
        <v>3038480</v>
      </c>
      <c r="N582" s="104">
        <f>(I582*تعرفه!$B$5)+(J582*تعرفه!$D$5)</f>
        <v>1147600</v>
      </c>
      <c r="O582" s="104">
        <f t="shared" si="37"/>
        <v>344280</v>
      </c>
      <c r="P582" s="98">
        <f>(I582*تعرفه!$B$6)+(J582*تعرفه!$D$6)</f>
        <v>3841800</v>
      </c>
      <c r="Q582" s="98">
        <f t="shared" si="38"/>
        <v>3038480</v>
      </c>
      <c r="R582" s="101">
        <f>(I582*تعرفه!$B$7)+(J582*تعرفه!$D$7)</f>
        <v>3841800</v>
      </c>
      <c r="S582" s="101">
        <f t="shared" si="39"/>
        <v>3038480</v>
      </c>
    </row>
    <row r="583" spans="1:19" ht="31.5">
      <c r="A583" s="7">
        <v>201780</v>
      </c>
      <c r="B583" s="3" t="s">
        <v>303</v>
      </c>
      <c r="C583" s="3" t="s">
        <v>715</v>
      </c>
      <c r="D583" s="3" t="s">
        <v>482</v>
      </c>
      <c r="E583" s="8"/>
      <c r="F583" s="14" t="s">
        <v>771</v>
      </c>
      <c r="G583" s="13"/>
      <c r="H583" s="84">
        <v>6.4</v>
      </c>
      <c r="I583" s="84">
        <v>6.4</v>
      </c>
      <c r="J583" s="84"/>
      <c r="K583" s="86">
        <v>0</v>
      </c>
      <c r="L583" s="95">
        <f>(I583*تعرفه!$B$4)+(J583*تعرفه!$D$4)</f>
        <v>6470400</v>
      </c>
      <c r="M583" s="95">
        <f t="shared" si="36"/>
        <v>5117440</v>
      </c>
      <c r="N583" s="104">
        <f>(I583*تعرفه!$B$5)+(J583*تعرفه!$D$5)</f>
        <v>1932800</v>
      </c>
      <c r="O583" s="104">
        <f t="shared" si="37"/>
        <v>579840</v>
      </c>
      <c r="P583" s="98">
        <f>(I583*تعرفه!$B$6)+(J583*تعرفه!$D$6)</f>
        <v>6470400</v>
      </c>
      <c r="Q583" s="98">
        <f t="shared" si="38"/>
        <v>5117440</v>
      </c>
      <c r="R583" s="101">
        <f>(I583*تعرفه!$B$7)+(J583*تعرفه!$D$7)</f>
        <v>6470400</v>
      </c>
      <c r="S583" s="101">
        <f t="shared" si="39"/>
        <v>5117440</v>
      </c>
    </row>
    <row r="584" spans="1:19" ht="47.25">
      <c r="A584" s="11">
        <v>201785</v>
      </c>
      <c r="B584" s="3" t="s">
        <v>303</v>
      </c>
      <c r="C584" s="3" t="s">
        <v>715</v>
      </c>
      <c r="D584" s="3" t="s">
        <v>482</v>
      </c>
      <c r="E584" s="8"/>
      <c r="F584" s="14" t="s">
        <v>772</v>
      </c>
      <c r="G584" s="13"/>
      <c r="H584" s="84">
        <v>35</v>
      </c>
      <c r="I584" s="84">
        <v>35</v>
      </c>
      <c r="J584" s="84"/>
      <c r="K584" s="88">
        <v>5</v>
      </c>
      <c r="L584" s="95">
        <f>(I584*تعرفه!$B$4)+(J584*تعرفه!$D$4)</f>
        <v>35385000</v>
      </c>
      <c r="M584" s="95">
        <f t="shared" si="36"/>
        <v>27986000</v>
      </c>
      <c r="N584" s="104">
        <f>(I584*تعرفه!$B$5)+(J584*تعرفه!$D$5)</f>
        <v>10570000</v>
      </c>
      <c r="O584" s="104">
        <f t="shared" si="37"/>
        <v>3171000</v>
      </c>
      <c r="P584" s="98">
        <f>(I584*تعرفه!$B$6)+(J584*تعرفه!$D$6)</f>
        <v>35385000</v>
      </c>
      <c r="Q584" s="98">
        <f t="shared" si="38"/>
        <v>27986000</v>
      </c>
      <c r="R584" s="101">
        <f>(I584*تعرفه!$B$7)+(J584*تعرفه!$D$7)</f>
        <v>35385000</v>
      </c>
      <c r="S584" s="101">
        <f t="shared" si="39"/>
        <v>27986000</v>
      </c>
    </row>
    <row r="585" spans="1:19" ht="30">
      <c r="A585" s="7">
        <v>201790</v>
      </c>
      <c r="B585" s="3" t="s">
        <v>303</v>
      </c>
      <c r="C585" s="3" t="s">
        <v>715</v>
      </c>
      <c r="D585" s="3" t="s">
        <v>482</v>
      </c>
      <c r="E585" s="8"/>
      <c r="F585" s="14" t="s">
        <v>773</v>
      </c>
      <c r="G585" s="13"/>
      <c r="H585" s="84">
        <v>7.2</v>
      </c>
      <c r="I585" s="84">
        <v>7.2</v>
      </c>
      <c r="J585" s="84"/>
      <c r="K585" s="86">
        <v>0</v>
      </c>
      <c r="L585" s="95">
        <f>(I585*تعرفه!$B$4)+(J585*تعرفه!$D$4)</f>
        <v>7279200</v>
      </c>
      <c r="M585" s="95">
        <f t="shared" si="36"/>
        <v>5757120</v>
      </c>
      <c r="N585" s="104">
        <f>(I585*تعرفه!$B$5)+(J585*تعرفه!$D$5)</f>
        <v>2174400</v>
      </c>
      <c r="O585" s="104">
        <f t="shared" si="37"/>
        <v>652320</v>
      </c>
      <c r="P585" s="98">
        <f>(I585*تعرفه!$B$6)+(J585*تعرفه!$D$6)</f>
        <v>7279200</v>
      </c>
      <c r="Q585" s="98">
        <f t="shared" si="38"/>
        <v>5757120</v>
      </c>
      <c r="R585" s="101">
        <f>(I585*تعرفه!$B$7)+(J585*تعرفه!$D$7)</f>
        <v>7279200</v>
      </c>
      <c r="S585" s="101">
        <f t="shared" si="39"/>
        <v>5757120</v>
      </c>
    </row>
    <row r="586" spans="1:19" ht="47.25">
      <c r="A586" s="11">
        <v>201795</v>
      </c>
      <c r="B586" s="3" t="s">
        <v>303</v>
      </c>
      <c r="C586" s="3" t="s">
        <v>715</v>
      </c>
      <c r="D586" s="3" t="s">
        <v>482</v>
      </c>
      <c r="E586" s="8"/>
      <c r="F586" s="14" t="s">
        <v>774</v>
      </c>
      <c r="G586" s="13"/>
      <c r="H586" s="84">
        <v>31</v>
      </c>
      <c r="I586" s="84">
        <v>31</v>
      </c>
      <c r="J586" s="84"/>
      <c r="K586" s="88">
        <v>5</v>
      </c>
      <c r="L586" s="95">
        <f>(I586*تعرفه!$B$4)+(J586*تعرفه!$D$4)</f>
        <v>31341000</v>
      </c>
      <c r="M586" s="95">
        <f t="shared" si="36"/>
        <v>24787600</v>
      </c>
      <c r="N586" s="104">
        <f>(I586*تعرفه!$B$5)+(J586*تعرفه!$D$5)</f>
        <v>9362000</v>
      </c>
      <c r="O586" s="104">
        <f t="shared" si="37"/>
        <v>2808600</v>
      </c>
      <c r="P586" s="98">
        <f>(I586*تعرفه!$B$6)+(J586*تعرفه!$D$6)</f>
        <v>31341000</v>
      </c>
      <c r="Q586" s="98">
        <f t="shared" si="38"/>
        <v>24787600</v>
      </c>
      <c r="R586" s="101">
        <f>(I586*تعرفه!$B$7)+(J586*تعرفه!$D$7)</f>
        <v>31341000</v>
      </c>
      <c r="S586" s="101">
        <f t="shared" si="39"/>
        <v>24787600</v>
      </c>
    </row>
    <row r="587" spans="1:19" ht="31.5">
      <c r="A587" s="7">
        <v>201800</v>
      </c>
      <c r="B587" s="3" t="s">
        <v>303</v>
      </c>
      <c r="C587" s="3" t="s">
        <v>715</v>
      </c>
      <c r="D587" s="3" t="s">
        <v>590</v>
      </c>
      <c r="E587" s="8"/>
      <c r="F587" s="14" t="s">
        <v>775</v>
      </c>
      <c r="G587" s="13"/>
      <c r="H587" s="84">
        <v>32</v>
      </c>
      <c r="I587" s="84">
        <v>32</v>
      </c>
      <c r="J587" s="84"/>
      <c r="K587" s="86">
        <v>5</v>
      </c>
      <c r="L587" s="95">
        <f>(I587*تعرفه!$B$4)+(J587*تعرفه!$D$4)</f>
        <v>32352000</v>
      </c>
      <c r="M587" s="95">
        <f t="shared" si="36"/>
        <v>25587200</v>
      </c>
      <c r="N587" s="104">
        <f>(I587*تعرفه!$B$5)+(J587*تعرفه!$D$5)</f>
        <v>9664000</v>
      </c>
      <c r="O587" s="104">
        <f t="shared" si="37"/>
        <v>2899200</v>
      </c>
      <c r="P587" s="98">
        <f>(I587*تعرفه!$B$6)+(J587*تعرفه!$D$6)</f>
        <v>32352000</v>
      </c>
      <c r="Q587" s="98">
        <f t="shared" si="38"/>
        <v>25587200</v>
      </c>
      <c r="R587" s="101">
        <f>(I587*تعرفه!$B$7)+(J587*تعرفه!$D$7)</f>
        <v>32352000</v>
      </c>
      <c r="S587" s="101">
        <f t="shared" si="39"/>
        <v>25587200</v>
      </c>
    </row>
    <row r="588" spans="1:19" ht="47.25">
      <c r="A588" s="11">
        <v>201805</v>
      </c>
      <c r="B588" s="3" t="s">
        <v>303</v>
      </c>
      <c r="C588" s="3" t="s">
        <v>715</v>
      </c>
      <c r="D588" s="3" t="s">
        <v>711</v>
      </c>
      <c r="E588" s="8"/>
      <c r="F588" s="14" t="s">
        <v>776</v>
      </c>
      <c r="G588" s="13"/>
      <c r="H588" s="84">
        <v>33</v>
      </c>
      <c r="I588" s="84">
        <v>33</v>
      </c>
      <c r="J588" s="84"/>
      <c r="K588" s="88">
        <v>5</v>
      </c>
      <c r="L588" s="95">
        <f>(I588*تعرفه!$B$4)+(J588*تعرفه!$D$4)</f>
        <v>33363000</v>
      </c>
      <c r="M588" s="95">
        <f t="shared" si="36"/>
        <v>26386800</v>
      </c>
      <c r="N588" s="104">
        <f>(I588*تعرفه!$B$5)+(J588*تعرفه!$D$5)</f>
        <v>9966000</v>
      </c>
      <c r="O588" s="104">
        <f t="shared" si="37"/>
        <v>2989800</v>
      </c>
      <c r="P588" s="98">
        <f>(I588*تعرفه!$B$6)+(J588*تعرفه!$D$6)</f>
        <v>33363000</v>
      </c>
      <c r="Q588" s="98">
        <f t="shared" si="38"/>
        <v>26386800</v>
      </c>
      <c r="R588" s="101">
        <f>(I588*تعرفه!$B$7)+(J588*تعرفه!$D$7)</f>
        <v>33363000</v>
      </c>
      <c r="S588" s="101">
        <f t="shared" si="39"/>
        <v>26386800</v>
      </c>
    </row>
    <row r="589" spans="1:19" ht="30">
      <c r="A589" s="7">
        <v>201810</v>
      </c>
      <c r="B589" s="3" t="s">
        <v>303</v>
      </c>
      <c r="C589" s="3" t="s">
        <v>715</v>
      </c>
      <c r="D589" s="3" t="s">
        <v>711</v>
      </c>
      <c r="E589" s="8"/>
      <c r="F589" s="14" t="s">
        <v>777</v>
      </c>
      <c r="G589" s="13"/>
      <c r="H589" s="84">
        <v>33.6</v>
      </c>
      <c r="I589" s="84">
        <v>33.6</v>
      </c>
      <c r="J589" s="84"/>
      <c r="K589" s="86">
        <v>5</v>
      </c>
      <c r="L589" s="95">
        <f>(I589*تعرفه!$B$4)+(J589*تعرفه!$D$4)</f>
        <v>33969600</v>
      </c>
      <c r="M589" s="95">
        <f t="shared" si="36"/>
        <v>26866560</v>
      </c>
      <c r="N589" s="104">
        <f>(I589*تعرفه!$B$5)+(J589*تعرفه!$D$5)</f>
        <v>10147200</v>
      </c>
      <c r="O589" s="104">
        <f t="shared" si="37"/>
        <v>3044160</v>
      </c>
      <c r="P589" s="98">
        <f>(I589*تعرفه!$B$6)+(J589*تعرفه!$D$6)</f>
        <v>33969600</v>
      </c>
      <c r="Q589" s="98">
        <f t="shared" si="38"/>
        <v>26866560</v>
      </c>
      <c r="R589" s="101">
        <f>(I589*تعرفه!$B$7)+(J589*تعرفه!$D$7)</f>
        <v>33969600</v>
      </c>
      <c r="S589" s="101">
        <f t="shared" si="39"/>
        <v>26866560</v>
      </c>
    </row>
    <row r="590" spans="1:19" ht="47.25">
      <c r="A590" s="7">
        <v>201815</v>
      </c>
      <c r="B590" s="3" t="s">
        <v>303</v>
      </c>
      <c r="C590" s="3" t="s">
        <v>778</v>
      </c>
      <c r="D590" s="3" t="s">
        <v>243</v>
      </c>
      <c r="E590" s="8"/>
      <c r="F590" s="14" t="s">
        <v>779</v>
      </c>
      <c r="G590" s="13" t="s">
        <v>780</v>
      </c>
      <c r="H590" s="84">
        <v>10.4</v>
      </c>
      <c r="I590" s="84">
        <v>10.4</v>
      </c>
      <c r="J590" s="84"/>
      <c r="K590" s="86">
        <v>4</v>
      </c>
      <c r="L590" s="95">
        <f>(I590*تعرفه!$B$4)+(J590*تعرفه!$D$4)</f>
        <v>10514400</v>
      </c>
      <c r="M590" s="95">
        <f t="shared" si="36"/>
        <v>8315840</v>
      </c>
      <c r="N590" s="104">
        <f>(I590*تعرفه!$B$5)+(J590*تعرفه!$D$5)</f>
        <v>3140800</v>
      </c>
      <c r="O590" s="104">
        <f t="shared" si="37"/>
        <v>942240</v>
      </c>
      <c r="P590" s="98">
        <f>(I590*تعرفه!$B$6)+(J590*تعرفه!$D$6)</f>
        <v>10514400</v>
      </c>
      <c r="Q590" s="98">
        <f t="shared" si="38"/>
        <v>8315840</v>
      </c>
      <c r="R590" s="101">
        <f>(I590*تعرفه!$B$7)+(J590*تعرفه!$D$7)</f>
        <v>10514400</v>
      </c>
      <c r="S590" s="101">
        <f t="shared" si="39"/>
        <v>8315840</v>
      </c>
    </row>
    <row r="591" spans="1:19" ht="47.25">
      <c r="A591" s="7">
        <v>201820</v>
      </c>
      <c r="B591" s="3" t="s">
        <v>303</v>
      </c>
      <c r="C591" s="3" t="s">
        <v>778</v>
      </c>
      <c r="D591" s="3" t="s">
        <v>243</v>
      </c>
      <c r="E591" s="8"/>
      <c r="F591" s="14" t="s">
        <v>781</v>
      </c>
      <c r="G591" s="13"/>
      <c r="H591" s="84">
        <v>12</v>
      </c>
      <c r="I591" s="84">
        <v>12</v>
      </c>
      <c r="J591" s="84"/>
      <c r="K591" s="86">
        <v>4</v>
      </c>
      <c r="L591" s="95">
        <f>(I591*تعرفه!$B$4)+(J591*تعرفه!$D$4)</f>
        <v>12132000</v>
      </c>
      <c r="M591" s="95">
        <f t="shared" si="36"/>
        <v>9595200</v>
      </c>
      <c r="N591" s="104">
        <f>(I591*تعرفه!$B$5)+(J591*تعرفه!$D$5)</f>
        <v>3624000</v>
      </c>
      <c r="O591" s="104">
        <f t="shared" si="37"/>
        <v>1087200</v>
      </c>
      <c r="P591" s="98">
        <f>(I591*تعرفه!$B$6)+(J591*تعرفه!$D$6)</f>
        <v>12132000</v>
      </c>
      <c r="Q591" s="98">
        <f t="shared" si="38"/>
        <v>9595200</v>
      </c>
      <c r="R591" s="101">
        <f>(I591*تعرفه!$B$7)+(J591*تعرفه!$D$7)</f>
        <v>12132000</v>
      </c>
      <c r="S591" s="101">
        <f t="shared" si="39"/>
        <v>9595200</v>
      </c>
    </row>
    <row r="592" spans="1:19" ht="94.5">
      <c r="A592" s="7">
        <v>201825</v>
      </c>
      <c r="B592" s="3" t="s">
        <v>303</v>
      </c>
      <c r="C592" s="3" t="s">
        <v>778</v>
      </c>
      <c r="D592" s="3" t="s">
        <v>243</v>
      </c>
      <c r="E592" s="8"/>
      <c r="F592" s="14" t="s">
        <v>782</v>
      </c>
      <c r="G592" s="13" t="s">
        <v>783</v>
      </c>
      <c r="H592" s="84">
        <v>12</v>
      </c>
      <c r="I592" s="84">
        <v>12</v>
      </c>
      <c r="J592" s="84"/>
      <c r="K592" s="86">
        <v>4</v>
      </c>
      <c r="L592" s="95">
        <f>(I592*تعرفه!$B$4)+(J592*تعرفه!$D$4)</f>
        <v>12132000</v>
      </c>
      <c r="M592" s="95">
        <f t="shared" si="36"/>
        <v>9595200</v>
      </c>
      <c r="N592" s="104">
        <f>(I592*تعرفه!$B$5)+(J592*تعرفه!$D$5)</f>
        <v>3624000</v>
      </c>
      <c r="O592" s="104">
        <f t="shared" si="37"/>
        <v>1087200</v>
      </c>
      <c r="P592" s="98">
        <f>(I592*تعرفه!$B$6)+(J592*تعرفه!$D$6)</f>
        <v>12132000</v>
      </c>
      <c r="Q592" s="98">
        <f t="shared" si="38"/>
        <v>9595200</v>
      </c>
      <c r="R592" s="101">
        <f>(I592*تعرفه!$B$7)+(J592*تعرفه!$D$7)</f>
        <v>12132000</v>
      </c>
      <c r="S592" s="101">
        <f t="shared" si="39"/>
        <v>9595200</v>
      </c>
    </row>
    <row r="593" spans="1:19" ht="31.5">
      <c r="A593" s="7">
        <v>201830</v>
      </c>
      <c r="B593" s="3" t="s">
        <v>303</v>
      </c>
      <c r="C593" s="3" t="s">
        <v>778</v>
      </c>
      <c r="D593" s="3" t="s">
        <v>243</v>
      </c>
      <c r="E593" s="8"/>
      <c r="F593" s="14" t="s">
        <v>784</v>
      </c>
      <c r="G593" s="13"/>
      <c r="H593" s="84">
        <v>7.2</v>
      </c>
      <c r="I593" s="84">
        <v>7.2</v>
      </c>
      <c r="J593" s="84"/>
      <c r="K593" s="86">
        <v>0</v>
      </c>
      <c r="L593" s="95">
        <f>(I593*تعرفه!$B$4)+(J593*تعرفه!$D$4)</f>
        <v>7279200</v>
      </c>
      <c r="M593" s="95">
        <f t="shared" si="36"/>
        <v>5757120</v>
      </c>
      <c r="N593" s="104">
        <f>(I593*تعرفه!$B$5)+(J593*تعرفه!$D$5)</f>
        <v>2174400</v>
      </c>
      <c r="O593" s="104">
        <f t="shared" si="37"/>
        <v>652320</v>
      </c>
      <c r="P593" s="98">
        <f>(I593*تعرفه!$B$6)+(J593*تعرفه!$D$6)</f>
        <v>7279200</v>
      </c>
      <c r="Q593" s="98">
        <f t="shared" si="38"/>
        <v>5757120</v>
      </c>
      <c r="R593" s="101">
        <f>(I593*تعرفه!$B$7)+(J593*تعرفه!$D$7)</f>
        <v>7279200</v>
      </c>
      <c r="S593" s="101">
        <f t="shared" si="39"/>
        <v>5757120</v>
      </c>
    </row>
    <row r="594" spans="1:19" ht="31.5">
      <c r="A594" s="7">
        <v>201835</v>
      </c>
      <c r="B594" s="3" t="s">
        <v>303</v>
      </c>
      <c r="C594" s="3" t="s">
        <v>778</v>
      </c>
      <c r="D594" s="3" t="s">
        <v>243</v>
      </c>
      <c r="E594" s="8"/>
      <c r="F594" s="14" t="s">
        <v>785</v>
      </c>
      <c r="G594" s="13"/>
      <c r="H594" s="84">
        <v>11.2</v>
      </c>
      <c r="I594" s="84">
        <v>11.2</v>
      </c>
      <c r="J594" s="84"/>
      <c r="K594" s="86">
        <v>4</v>
      </c>
      <c r="L594" s="95">
        <f>(I594*تعرفه!$B$4)+(J594*تعرفه!$D$4)</f>
        <v>11323200</v>
      </c>
      <c r="M594" s="95">
        <f t="shared" si="36"/>
        <v>8955520</v>
      </c>
      <c r="N594" s="104">
        <f>(I594*تعرفه!$B$5)+(J594*تعرفه!$D$5)</f>
        <v>3382400</v>
      </c>
      <c r="O594" s="104">
        <f t="shared" si="37"/>
        <v>1014720</v>
      </c>
      <c r="P594" s="98">
        <f>(I594*تعرفه!$B$6)+(J594*تعرفه!$D$6)</f>
        <v>11323200</v>
      </c>
      <c r="Q594" s="98">
        <f t="shared" si="38"/>
        <v>8955520</v>
      </c>
      <c r="R594" s="101">
        <f>(I594*تعرفه!$B$7)+(J594*تعرفه!$D$7)</f>
        <v>11323200</v>
      </c>
      <c r="S594" s="101">
        <f t="shared" si="39"/>
        <v>8955520</v>
      </c>
    </row>
    <row r="595" spans="1:19" ht="31.5">
      <c r="A595" s="7">
        <v>201840</v>
      </c>
      <c r="B595" s="3" t="s">
        <v>303</v>
      </c>
      <c r="C595" s="3" t="s">
        <v>778</v>
      </c>
      <c r="D595" s="3" t="s">
        <v>243</v>
      </c>
      <c r="E595" s="8"/>
      <c r="F595" s="14" t="s">
        <v>786</v>
      </c>
      <c r="G595" s="13"/>
      <c r="H595" s="84">
        <v>12</v>
      </c>
      <c r="I595" s="84">
        <v>12</v>
      </c>
      <c r="J595" s="84"/>
      <c r="K595" s="86">
        <v>4</v>
      </c>
      <c r="L595" s="95">
        <f>(I595*تعرفه!$B$4)+(J595*تعرفه!$D$4)</f>
        <v>12132000</v>
      </c>
      <c r="M595" s="95">
        <f t="shared" si="36"/>
        <v>9595200</v>
      </c>
      <c r="N595" s="104">
        <f>(I595*تعرفه!$B$5)+(J595*تعرفه!$D$5)</f>
        <v>3624000</v>
      </c>
      <c r="O595" s="104">
        <f t="shared" si="37"/>
        <v>1087200</v>
      </c>
      <c r="P595" s="98">
        <f>(I595*تعرفه!$B$6)+(J595*تعرفه!$D$6)</f>
        <v>12132000</v>
      </c>
      <c r="Q595" s="98">
        <f t="shared" si="38"/>
        <v>9595200</v>
      </c>
      <c r="R595" s="101">
        <f>(I595*تعرفه!$B$7)+(J595*تعرفه!$D$7)</f>
        <v>12132000</v>
      </c>
      <c r="S595" s="101">
        <f t="shared" si="39"/>
        <v>9595200</v>
      </c>
    </row>
    <row r="596" spans="1:19" ht="31.5">
      <c r="A596" s="7">
        <v>201845</v>
      </c>
      <c r="B596" s="3" t="s">
        <v>303</v>
      </c>
      <c r="C596" s="3" t="s">
        <v>778</v>
      </c>
      <c r="D596" s="3" t="s">
        <v>178</v>
      </c>
      <c r="E596" s="8" t="s">
        <v>27</v>
      </c>
      <c r="F596" s="14" t="s">
        <v>787</v>
      </c>
      <c r="G596" s="13" t="s">
        <v>788</v>
      </c>
      <c r="H596" s="84">
        <v>5.2</v>
      </c>
      <c r="I596" s="84">
        <v>5.2</v>
      </c>
      <c r="J596" s="84"/>
      <c r="K596" s="86">
        <v>0</v>
      </c>
      <c r="L596" s="95">
        <f>(I596*تعرفه!$C$4)+(J596*تعرفه!$E$4)</f>
        <v>2953600</v>
      </c>
      <c r="M596" s="95">
        <f t="shared" si="36"/>
        <v>1854320</v>
      </c>
      <c r="N596" s="104">
        <f>(I596*تعرفه!$C$5)+(J596*تعرفه!$E$5)</f>
        <v>1570400</v>
      </c>
      <c r="O596" s="104">
        <f t="shared" si="37"/>
        <v>471120</v>
      </c>
      <c r="P596" s="98">
        <f>(I596*تعرفه!$C$6)+(J596*تعرفه!$E$6)</f>
        <v>2953600</v>
      </c>
      <c r="Q596" s="98">
        <f t="shared" si="38"/>
        <v>1854320</v>
      </c>
      <c r="R596" s="101">
        <f>(I596*تعرفه!$C$7)+(J596*تعرفه!$E$7)</f>
        <v>2953600</v>
      </c>
      <c r="S596" s="101">
        <f t="shared" si="39"/>
        <v>1854320</v>
      </c>
    </row>
    <row r="597" spans="1:19" ht="31.5">
      <c r="A597" s="7">
        <v>201850</v>
      </c>
      <c r="B597" s="3" t="s">
        <v>303</v>
      </c>
      <c r="C597" s="3" t="s">
        <v>778</v>
      </c>
      <c r="D597" s="3" t="s">
        <v>178</v>
      </c>
      <c r="E597" s="8"/>
      <c r="F597" s="14" t="s">
        <v>789</v>
      </c>
      <c r="G597" s="13"/>
      <c r="H597" s="84">
        <v>7.2</v>
      </c>
      <c r="I597" s="84">
        <v>7.2</v>
      </c>
      <c r="J597" s="84"/>
      <c r="K597" s="86">
        <v>4</v>
      </c>
      <c r="L597" s="95">
        <f>(I597*تعرفه!$B$4)+(J597*تعرفه!$D$4)</f>
        <v>7279200</v>
      </c>
      <c r="M597" s="95">
        <f t="shared" si="36"/>
        <v>5757120</v>
      </c>
      <c r="N597" s="104">
        <f>(I597*تعرفه!$B$5)+(J597*تعرفه!$D$5)</f>
        <v>2174400</v>
      </c>
      <c r="O597" s="104">
        <f t="shared" si="37"/>
        <v>652320</v>
      </c>
      <c r="P597" s="98">
        <f>(I597*تعرفه!$B$6)+(J597*تعرفه!$D$6)</f>
        <v>7279200</v>
      </c>
      <c r="Q597" s="98">
        <f t="shared" si="38"/>
        <v>5757120</v>
      </c>
      <c r="R597" s="101">
        <f>(I597*تعرفه!$B$7)+(J597*تعرفه!$D$7)</f>
        <v>7279200</v>
      </c>
      <c r="S597" s="101">
        <f t="shared" si="39"/>
        <v>5757120</v>
      </c>
    </row>
    <row r="598" spans="1:19" ht="31.5">
      <c r="A598" s="7">
        <v>201855</v>
      </c>
      <c r="B598" s="3" t="s">
        <v>303</v>
      </c>
      <c r="C598" s="3" t="s">
        <v>778</v>
      </c>
      <c r="D598" s="3" t="s">
        <v>178</v>
      </c>
      <c r="E598" s="8"/>
      <c r="F598" s="14" t="s">
        <v>790</v>
      </c>
      <c r="G598" s="13"/>
      <c r="H598" s="84">
        <v>27.2</v>
      </c>
      <c r="I598" s="84">
        <v>27.2</v>
      </c>
      <c r="J598" s="84"/>
      <c r="K598" s="86">
        <v>4</v>
      </c>
      <c r="L598" s="95">
        <f>(I598*تعرفه!$B$4)+(J598*تعرفه!$D$4)</f>
        <v>27499200</v>
      </c>
      <c r="M598" s="95">
        <f t="shared" si="36"/>
        <v>21749120</v>
      </c>
      <c r="N598" s="104">
        <f>(I598*تعرفه!$B$5)+(J598*تعرفه!$D$5)</f>
        <v>8214400</v>
      </c>
      <c r="O598" s="104">
        <f t="shared" si="37"/>
        <v>2464320</v>
      </c>
      <c r="P598" s="98">
        <f>(I598*تعرفه!$B$6)+(J598*تعرفه!$D$6)</f>
        <v>27499200</v>
      </c>
      <c r="Q598" s="98">
        <f t="shared" si="38"/>
        <v>21749120</v>
      </c>
      <c r="R598" s="101">
        <f>(I598*تعرفه!$B$7)+(J598*تعرفه!$D$7)</f>
        <v>27499200</v>
      </c>
      <c r="S598" s="101">
        <f t="shared" si="39"/>
        <v>21749120</v>
      </c>
    </row>
    <row r="599" spans="1:19" ht="63">
      <c r="A599" s="7">
        <v>201860</v>
      </c>
      <c r="B599" s="3" t="s">
        <v>303</v>
      </c>
      <c r="C599" s="3" t="s">
        <v>778</v>
      </c>
      <c r="D599" s="3" t="s">
        <v>178</v>
      </c>
      <c r="E599" s="8"/>
      <c r="F599" s="14" t="s">
        <v>791</v>
      </c>
      <c r="G599" s="13"/>
      <c r="H599" s="84">
        <v>13.6</v>
      </c>
      <c r="I599" s="84">
        <v>13.6</v>
      </c>
      <c r="J599" s="84"/>
      <c r="K599" s="86">
        <v>4</v>
      </c>
      <c r="L599" s="95">
        <f>(I599*تعرفه!$B$4)+(J599*تعرفه!$D$4)</f>
        <v>13749600</v>
      </c>
      <c r="M599" s="95">
        <f t="shared" si="36"/>
        <v>10874560</v>
      </c>
      <c r="N599" s="104">
        <f>(I599*تعرفه!$B$5)+(J599*تعرفه!$D$5)</f>
        <v>4107200</v>
      </c>
      <c r="O599" s="104">
        <f t="shared" si="37"/>
        <v>1232160</v>
      </c>
      <c r="P599" s="98">
        <f>(I599*تعرفه!$B$6)+(J599*تعرفه!$D$6)</f>
        <v>13749600</v>
      </c>
      <c r="Q599" s="98">
        <f t="shared" si="38"/>
        <v>10874560</v>
      </c>
      <c r="R599" s="101">
        <f>(I599*تعرفه!$B$7)+(J599*تعرفه!$D$7)</f>
        <v>13749600</v>
      </c>
      <c r="S599" s="101">
        <f t="shared" si="39"/>
        <v>10874560</v>
      </c>
    </row>
    <row r="600" spans="1:19" ht="31.5">
      <c r="A600" s="7">
        <v>201865</v>
      </c>
      <c r="B600" s="3" t="s">
        <v>303</v>
      </c>
      <c r="C600" s="3" t="s">
        <v>778</v>
      </c>
      <c r="D600" s="3" t="s">
        <v>178</v>
      </c>
      <c r="E600" s="8"/>
      <c r="F600" s="14" t="s">
        <v>792</v>
      </c>
      <c r="G600" s="13"/>
      <c r="H600" s="84">
        <v>15.2</v>
      </c>
      <c r="I600" s="84">
        <v>15.2</v>
      </c>
      <c r="J600" s="84"/>
      <c r="K600" s="86">
        <v>4</v>
      </c>
      <c r="L600" s="95">
        <f>(I600*تعرفه!$B$4)+(J600*تعرفه!$D$4)</f>
        <v>15367200</v>
      </c>
      <c r="M600" s="95">
        <f t="shared" si="36"/>
        <v>12153920</v>
      </c>
      <c r="N600" s="104">
        <f>(I600*تعرفه!$B$5)+(J600*تعرفه!$D$5)</f>
        <v>4590400</v>
      </c>
      <c r="O600" s="104">
        <f t="shared" si="37"/>
        <v>1377120</v>
      </c>
      <c r="P600" s="98">
        <f>(I600*تعرفه!$B$6)+(J600*تعرفه!$D$6)</f>
        <v>15367200</v>
      </c>
      <c r="Q600" s="98">
        <f t="shared" si="38"/>
        <v>12153920</v>
      </c>
      <c r="R600" s="101">
        <f>(I600*تعرفه!$B$7)+(J600*تعرفه!$D$7)</f>
        <v>15367200</v>
      </c>
      <c r="S600" s="101">
        <f t="shared" si="39"/>
        <v>12153920</v>
      </c>
    </row>
    <row r="601" spans="1:19" ht="47.25">
      <c r="A601" s="7">
        <v>201870</v>
      </c>
      <c r="B601" s="3" t="s">
        <v>303</v>
      </c>
      <c r="C601" s="3" t="s">
        <v>778</v>
      </c>
      <c r="D601" s="3" t="s">
        <v>178</v>
      </c>
      <c r="E601" s="8"/>
      <c r="F601" s="14" t="s">
        <v>793</v>
      </c>
      <c r="G601" s="13" t="s">
        <v>794</v>
      </c>
      <c r="H601" s="84">
        <v>8</v>
      </c>
      <c r="I601" s="84">
        <v>8</v>
      </c>
      <c r="J601" s="84"/>
      <c r="K601" s="86">
        <v>4</v>
      </c>
      <c r="L601" s="95">
        <f>(I601*تعرفه!$B$4)+(J601*تعرفه!$D$4)</f>
        <v>8088000</v>
      </c>
      <c r="M601" s="95">
        <f t="shared" si="36"/>
        <v>6396800</v>
      </c>
      <c r="N601" s="104">
        <f>(I601*تعرفه!$B$5)+(J601*تعرفه!$D$5)</f>
        <v>2416000</v>
      </c>
      <c r="O601" s="104">
        <f t="shared" si="37"/>
        <v>724800</v>
      </c>
      <c r="P601" s="98">
        <f>(I601*تعرفه!$B$6)+(J601*تعرفه!$D$6)</f>
        <v>8088000</v>
      </c>
      <c r="Q601" s="98">
        <f t="shared" si="38"/>
        <v>6396800</v>
      </c>
      <c r="R601" s="101">
        <f>(I601*تعرفه!$B$7)+(J601*تعرفه!$D$7)</f>
        <v>8088000</v>
      </c>
      <c r="S601" s="101">
        <f t="shared" si="39"/>
        <v>6396800</v>
      </c>
    </row>
    <row r="602" spans="1:19" ht="63">
      <c r="A602" s="7">
        <v>201875</v>
      </c>
      <c r="B602" s="3" t="s">
        <v>303</v>
      </c>
      <c r="C602" s="3" t="s">
        <v>778</v>
      </c>
      <c r="D602" s="3" t="s">
        <v>178</v>
      </c>
      <c r="E602" s="8"/>
      <c r="F602" s="14" t="s">
        <v>795</v>
      </c>
      <c r="G602" s="13"/>
      <c r="H602" s="84">
        <v>21.6</v>
      </c>
      <c r="I602" s="84">
        <v>21.6</v>
      </c>
      <c r="J602" s="84"/>
      <c r="K602" s="86">
        <v>4</v>
      </c>
      <c r="L602" s="95">
        <f>(I602*تعرفه!$B$4)+(J602*تعرفه!$D$4)</f>
        <v>21837600</v>
      </c>
      <c r="M602" s="95">
        <f t="shared" si="36"/>
        <v>17271360</v>
      </c>
      <c r="N602" s="104">
        <f>(I602*تعرفه!$B$5)+(J602*تعرفه!$D$5)</f>
        <v>6523200</v>
      </c>
      <c r="O602" s="104">
        <f t="shared" si="37"/>
        <v>1956960</v>
      </c>
      <c r="P602" s="98">
        <f>(I602*تعرفه!$B$6)+(J602*تعرفه!$D$6)</f>
        <v>21837600</v>
      </c>
      <c r="Q602" s="98">
        <f t="shared" si="38"/>
        <v>17271360</v>
      </c>
      <c r="R602" s="101">
        <f>(I602*تعرفه!$B$7)+(J602*تعرفه!$D$7)</f>
        <v>21837600</v>
      </c>
      <c r="S602" s="101">
        <f t="shared" si="39"/>
        <v>17271360</v>
      </c>
    </row>
    <row r="603" spans="1:19" ht="31.5">
      <c r="A603" s="7">
        <v>201880</v>
      </c>
      <c r="B603" s="3" t="s">
        <v>303</v>
      </c>
      <c r="C603" s="3" t="s">
        <v>778</v>
      </c>
      <c r="D603" s="3" t="s">
        <v>178</v>
      </c>
      <c r="E603" s="8"/>
      <c r="F603" s="14" t="s">
        <v>796</v>
      </c>
      <c r="G603" s="13" t="s">
        <v>797</v>
      </c>
      <c r="H603" s="84">
        <v>21.6</v>
      </c>
      <c r="I603" s="84">
        <v>21.6</v>
      </c>
      <c r="J603" s="84"/>
      <c r="K603" s="86">
        <v>4</v>
      </c>
      <c r="L603" s="95">
        <f>(I603*تعرفه!$B$4)+(J603*تعرفه!$D$4)</f>
        <v>21837600</v>
      </c>
      <c r="M603" s="95">
        <f t="shared" si="36"/>
        <v>17271360</v>
      </c>
      <c r="N603" s="104">
        <f>(I603*تعرفه!$B$5)+(J603*تعرفه!$D$5)</f>
        <v>6523200</v>
      </c>
      <c r="O603" s="104">
        <f t="shared" si="37"/>
        <v>1956960</v>
      </c>
      <c r="P603" s="98">
        <f>(I603*تعرفه!$B$6)+(J603*تعرفه!$D$6)</f>
        <v>21837600</v>
      </c>
      <c r="Q603" s="98">
        <f t="shared" si="38"/>
        <v>17271360</v>
      </c>
      <c r="R603" s="101">
        <f>(I603*تعرفه!$B$7)+(J603*تعرفه!$D$7)</f>
        <v>21837600</v>
      </c>
      <c r="S603" s="101">
        <f t="shared" si="39"/>
        <v>17271360</v>
      </c>
    </row>
    <row r="604" spans="1:19" ht="31.5">
      <c r="A604" s="7">
        <v>201885</v>
      </c>
      <c r="B604" s="3" t="s">
        <v>303</v>
      </c>
      <c r="C604" s="3" t="s">
        <v>778</v>
      </c>
      <c r="D604" s="3" t="s">
        <v>178</v>
      </c>
      <c r="E604" s="8"/>
      <c r="F604" s="14" t="s">
        <v>798</v>
      </c>
      <c r="G604" s="13"/>
      <c r="H604" s="84">
        <v>17.600000000000001</v>
      </c>
      <c r="I604" s="84">
        <v>17.600000000000001</v>
      </c>
      <c r="J604" s="84"/>
      <c r="K604" s="86">
        <v>4</v>
      </c>
      <c r="L604" s="95">
        <f>(I604*تعرفه!$B$4)+(J604*تعرفه!$D$4)</f>
        <v>17793600</v>
      </c>
      <c r="M604" s="95">
        <f t="shared" si="36"/>
        <v>14072960</v>
      </c>
      <c r="N604" s="104">
        <f>(I604*تعرفه!$B$5)+(J604*تعرفه!$D$5)</f>
        <v>5315200</v>
      </c>
      <c r="O604" s="104">
        <f t="shared" si="37"/>
        <v>1594560</v>
      </c>
      <c r="P604" s="98">
        <f>(I604*تعرفه!$B$6)+(J604*تعرفه!$D$6)</f>
        <v>17793600</v>
      </c>
      <c r="Q604" s="98">
        <f t="shared" si="38"/>
        <v>14072960</v>
      </c>
      <c r="R604" s="101">
        <f>(I604*تعرفه!$B$7)+(J604*تعرفه!$D$7)</f>
        <v>17793600</v>
      </c>
      <c r="S604" s="101">
        <f t="shared" si="39"/>
        <v>14072960</v>
      </c>
    </row>
    <row r="605" spans="1:19" ht="31.5">
      <c r="A605" s="7">
        <v>201890</v>
      </c>
      <c r="B605" s="3" t="s">
        <v>303</v>
      </c>
      <c r="C605" s="3" t="s">
        <v>778</v>
      </c>
      <c r="D605" s="3" t="s">
        <v>178</v>
      </c>
      <c r="E605" s="8"/>
      <c r="F605" s="14" t="s">
        <v>799</v>
      </c>
      <c r="G605" s="13"/>
      <c r="H605" s="84">
        <v>22.4</v>
      </c>
      <c r="I605" s="84">
        <v>22.4</v>
      </c>
      <c r="J605" s="84"/>
      <c r="K605" s="86">
        <v>4</v>
      </c>
      <c r="L605" s="95">
        <f>(I605*تعرفه!$B$4)+(J605*تعرفه!$D$4)</f>
        <v>22646400</v>
      </c>
      <c r="M605" s="95">
        <f t="shared" si="36"/>
        <v>17911040</v>
      </c>
      <c r="N605" s="104">
        <f>(I605*تعرفه!$B$5)+(J605*تعرفه!$D$5)</f>
        <v>6764800</v>
      </c>
      <c r="O605" s="104">
        <f t="shared" si="37"/>
        <v>2029440</v>
      </c>
      <c r="P605" s="98">
        <f>(I605*تعرفه!$B$6)+(J605*تعرفه!$D$6)</f>
        <v>22646400</v>
      </c>
      <c r="Q605" s="98">
        <f t="shared" si="38"/>
        <v>17911040</v>
      </c>
      <c r="R605" s="101">
        <f>(I605*تعرفه!$B$7)+(J605*تعرفه!$D$7)</f>
        <v>22646400</v>
      </c>
      <c r="S605" s="101">
        <f t="shared" si="39"/>
        <v>17911040</v>
      </c>
    </row>
    <row r="606" spans="1:19" ht="63">
      <c r="A606" s="7">
        <v>201895</v>
      </c>
      <c r="B606" s="3" t="s">
        <v>303</v>
      </c>
      <c r="C606" s="3" t="s">
        <v>778</v>
      </c>
      <c r="D606" s="3" t="s">
        <v>178</v>
      </c>
      <c r="E606" s="8"/>
      <c r="F606" s="14" t="s">
        <v>800</v>
      </c>
      <c r="G606" s="13" t="s">
        <v>801</v>
      </c>
      <c r="H606" s="84">
        <v>21.6</v>
      </c>
      <c r="I606" s="84">
        <v>21.6</v>
      </c>
      <c r="J606" s="84"/>
      <c r="K606" s="86">
        <v>5</v>
      </c>
      <c r="L606" s="95">
        <f>(I606*تعرفه!$B$4)+(J606*تعرفه!$D$4)</f>
        <v>21837600</v>
      </c>
      <c r="M606" s="95">
        <f t="shared" si="36"/>
        <v>17271360</v>
      </c>
      <c r="N606" s="104">
        <f>(I606*تعرفه!$B$5)+(J606*تعرفه!$D$5)</f>
        <v>6523200</v>
      </c>
      <c r="O606" s="104">
        <f t="shared" si="37"/>
        <v>1956960</v>
      </c>
      <c r="P606" s="98">
        <f>(I606*تعرفه!$B$6)+(J606*تعرفه!$D$6)</f>
        <v>21837600</v>
      </c>
      <c r="Q606" s="98">
        <f t="shared" si="38"/>
        <v>17271360</v>
      </c>
      <c r="R606" s="101">
        <f>(I606*تعرفه!$B$7)+(J606*تعرفه!$D$7)</f>
        <v>21837600</v>
      </c>
      <c r="S606" s="101">
        <f t="shared" si="39"/>
        <v>17271360</v>
      </c>
    </row>
    <row r="607" spans="1:19" ht="31.5">
      <c r="A607" s="7">
        <v>201900</v>
      </c>
      <c r="B607" s="3" t="s">
        <v>303</v>
      </c>
      <c r="C607" s="3" t="s">
        <v>778</v>
      </c>
      <c r="D607" s="3" t="s">
        <v>178</v>
      </c>
      <c r="E607" s="8"/>
      <c r="F607" s="14" t="s">
        <v>802</v>
      </c>
      <c r="G607" s="13"/>
      <c r="H607" s="84">
        <v>13.6</v>
      </c>
      <c r="I607" s="84">
        <v>13.6</v>
      </c>
      <c r="J607" s="84"/>
      <c r="K607" s="86">
        <v>4</v>
      </c>
      <c r="L607" s="95">
        <f>(I607*تعرفه!$B$4)+(J607*تعرفه!$D$4)</f>
        <v>13749600</v>
      </c>
      <c r="M607" s="95">
        <f t="shared" si="36"/>
        <v>10874560</v>
      </c>
      <c r="N607" s="104">
        <f>(I607*تعرفه!$B$5)+(J607*تعرفه!$D$5)</f>
        <v>4107200</v>
      </c>
      <c r="O607" s="104">
        <f t="shared" si="37"/>
        <v>1232160</v>
      </c>
      <c r="P607" s="98">
        <f>(I607*تعرفه!$B$6)+(J607*تعرفه!$D$6)</f>
        <v>13749600</v>
      </c>
      <c r="Q607" s="98">
        <f t="shared" si="38"/>
        <v>10874560</v>
      </c>
      <c r="R607" s="101">
        <f>(I607*تعرفه!$B$7)+(J607*تعرفه!$D$7)</f>
        <v>13749600</v>
      </c>
      <c r="S607" s="101">
        <f t="shared" si="39"/>
        <v>10874560</v>
      </c>
    </row>
    <row r="608" spans="1:19" ht="31.5">
      <c r="A608" s="7">
        <v>201905</v>
      </c>
      <c r="B608" s="3" t="s">
        <v>303</v>
      </c>
      <c r="C608" s="3" t="s">
        <v>778</v>
      </c>
      <c r="D608" s="3" t="s">
        <v>178</v>
      </c>
      <c r="E608" s="8"/>
      <c r="F608" s="14" t="s">
        <v>803</v>
      </c>
      <c r="G608" s="13"/>
      <c r="H608" s="84">
        <v>27.2</v>
      </c>
      <c r="I608" s="84">
        <v>27.2</v>
      </c>
      <c r="J608" s="84"/>
      <c r="K608" s="86">
        <v>4</v>
      </c>
      <c r="L608" s="95">
        <f>(I608*تعرفه!$B$4)+(J608*تعرفه!$D$4)</f>
        <v>27499200</v>
      </c>
      <c r="M608" s="95">
        <f t="shared" si="36"/>
        <v>21749120</v>
      </c>
      <c r="N608" s="104">
        <f>(I608*تعرفه!$B$5)+(J608*تعرفه!$D$5)</f>
        <v>8214400</v>
      </c>
      <c r="O608" s="104">
        <f t="shared" si="37"/>
        <v>2464320</v>
      </c>
      <c r="P608" s="98">
        <f>(I608*تعرفه!$B$6)+(J608*تعرفه!$D$6)</f>
        <v>27499200</v>
      </c>
      <c r="Q608" s="98">
        <f t="shared" si="38"/>
        <v>21749120</v>
      </c>
      <c r="R608" s="101">
        <f>(I608*تعرفه!$B$7)+(J608*تعرفه!$D$7)</f>
        <v>27499200</v>
      </c>
      <c r="S608" s="101">
        <f t="shared" si="39"/>
        <v>21749120</v>
      </c>
    </row>
    <row r="609" spans="1:19" ht="47.25">
      <c r="A609" s="7">
        <v>201910</v>
      </c>
      <c r="B609" s="3" t="s">
        <v>303</v>
      </c>
      <c r="C609" s="3" t="s">
        <v>778</v>
      </c>
      <c r="D609" s="3" t="s">
        <v>178</v>
      </c>
      <c r="E609" s="8"/>
      <c r="F609" s="14" t="s">
        <v>804</v>
      </c>
      <c r="G609" s="13"/>
      <c r="H609" s="84">
        <v>14.4</v>
      </c>
      <c r="I609" s="84">
        <v>14.4</v>
      </c>
      <c r="J609" s="84"/>
      <c r="K609" s="86">
        <v>4</v>
      </c>
      <c r="L609" s="95">
        <f>(I609*تعرفه!$B$4)+(J609*تعرفه!$D$4)</f>
        <v>14558400</v>
      </c>
      <c r="M609" s="95">
        <f t="shared" si="36"/>
        <v>11514240</v>
      </c>
      <c r="N609" s="104">
        <f>(I609*تعرفه!$B$5)+(J609*تعرفه!$D$5)</f>
        <v>4348800</v>
      </c>
      <c r="O609" s="104">
        <f t="shared" si="37"/>
        <v>1304640</v>
      </c>
      <c r="P609" s="98">
        <f>(I609*تعرفه!$B$6)+(J609*تعرفه!$D$6)</f>
        <v>14558400</v>
      </c>
      <c r="Q609" s="98">
        <f t="shared" si="38"/>
        <v>11514240</v>
      </c>
      <c r="R609" s="101">
        <f>(I609*تعرفه!$B$7)+(J609*تعرفه!$D$7)</f>
        <v>14558400</v>
      </c>
      <c r="S609" s="101">
        <f t="shared" si="39"/>
        <v>11514240</v>
      </c>
    </row>
    <row r="610" spans="1:19" ht="47.25">
      <c r="A610" s="7">
        <v>201915</v>
      </c>
      <c r="B610" s="3" t="s">
        <v>303</v>
      </c>
      <c r="C610" s="3" t="s">
        <v>778</v>
      </c>
      <c r="D610" s="3" t="s">
        <v>178</v>
      </c>
      <c r="E610" s="8"/>
      <c r="F610" s="14" t="s">
        <v>805</v>
      </c>
      <c r="G610" s="13" t="s">
        <v>806</v>
      </c>
      <c r="H610" s="84">
        <v>16.8</v>
      </c>
      <c r="I610" s="84">
        <v>16.8</v>
      </c>
      <c r="J610" s="84"/>
      <c r="K610" s="86">
        <v>4</v>
      </c>
      <c r="L610" s="95">
        <f>(I610*تعرفه!$B$4)+(J610*تعرفه!$D$4)</f>
        <v>16984800</v>
      </c>
      <c r="M610" s="95">
        <f t="shared" si="36"/>
        <v>13433280</v>
      </c>
      <c r="N610" s="104">
        <f>(I610*تعرفه!$B$5)+(J610*تعرفه!$D$5)</f>
        <v>5073600</v>
      </c>
      <c r="O610" s="104">
        <f t="shared" si="37"/>
        <v>1522080</v>
      </c>
      <c r="P610" s="98">
        <f>(I610*تعرفه!$B$6)+(J610*تعرفه!$D$6)</f>
        <v>16984800</v>
      </c>
      <c r="Q610" s="98">
        <f t="shared" si="38"/>
        <v>13433280</v>
      </c>
      <c r="R610" s="101">
        <f>(I610*تعرفه!$B$7)+(J610*تعرفه!$D$7)</f>
        <v>16984800</v>
      </c>
      <c r="S610" s="101">
        <f t="shared" si="39"/>
        <v>13433280</v>
      </c>
    </row>
    <row r="611" spans="1:19" ht="30">
      <c r="A611" s="7">
        <v>201920</v>
      </c>
      <c r="B611" s="3" t="s">
        <v>303</v>
      </c>
      <c r="C611" s="3" t="s">
        <v>778</v>
      </c>
      <c r="D611" s="3" t="s">
        <v>178</v>
      </c>
      <c r="E611" s="8"/>
      <c r="F611" s="14" t="s">
        <v>807</v>
      </c>
      <c r="G611" s="13"/>
      <c r="H611" s="84">
        <v>33.6</v>
      </c>
      <c r="I611" s="84">
        <v>33.6</v>
      </c>
      <c r="J611" s="84"/>
      <c r="K611" s="86">
        <v>4</v>
      </c>
      <c r="L611" s="95">
        <f>(I611*تعرفه!$B$4)+(J611*تعرفه!$D$4)</f>
        <v>33969600</v>
      </c>
      <c r="M611" s="95">
        <f t="shared" si="36"/>
        <v>26866560</v>
      </c>
      <c r="N611" s="104">
        <f>(I611*تعرفه!$B$5)+(J611*تعرفه!$D$5)</f>
        <v>10147200</v>
      </c>
      <c r="O611" s="104">
        <f t="shared" si="37"/>
        <v>3044160</v>
      </c>
      <c r="P611" s="98">
        <f>(I611*تعرفه!$B$6)+(J611*تعرفه!$D$6)</f>
        <v>33969600</v>
      </c>
      <c r="Q611" s="98">
        <f t="shared" si="38"/>
        <v>26866560</v>
      </c>
      <c r="R611" s="101">
        <f>(I611*تعرفه!$B$7)+(J611*تعرفه!$D$7)</f>
        <v>33969600</v>
      </c>
      <c r="S611" s="101">
        <f t="shared" si="39"/>
        <v>26866560</v>
      </c>
    </row>
    <row r="612" spans="1:19" ht="31.5">
      <c r="A612" s="7">
        <v>201925</v>
      </c>
      <c r="B612" s="3" t="s">
        <v>303</v>
      </c>
      <c r="C612" s="3" t="s">
        <v>778</v>
      </c>
      <c r="D612" s="3" t="s">
        <v>178</v>
      </c>
      <c r="E612" s="8"/>
      <c r="F612" s="14" t="s">
        <v>808</v>
      </c>
      <c r="G612" s="13" t="s">
        <v>809</v>
      </c>
      <c r="H612" s="84">
        <v>15.2</v>
      </c>
      <c r="I612" s="84">
        <v>15.2</v>
      </c>
      <c r="J612" s="84"/>
      <c r="K612" s="86">
        <v>4</v>
      </c>
      <c r="L612" s="95">
        <f>(I612*تعرفه!$B$4)+(J612*تعرفه!$D$4)</f>
        <v>15367200</v>
      </c>
      <c r="M612" s="95">
        <f t="shared" si="36"/>
        <v>12153920</v>
      </c>
      <c r="N612" s="104">
        <f>(I612*تعرفه!$B$5)+(J612*تعرفه!$D$5)</f>
        <v>4590400</v>
      </c>
      <c r="O612" s="104">
        <f t="shared" si="37"/>
        <v>1377120</v>
      </c>
      <c r="P612" s="98">
        <f>(I612*تعرفه!$B$6)+(J612*تعرفه!$D$6)</f>
        <v>15367200</v>
      </c>
      <c r="Q612" s="98">
        <f t="shared" si="38"/>
        <v>12153920</v>
      </c>
      <c r="R612" s="101">
        <f>(I612*تعرفه!$B$7)+(J612*تعرفه!$D$7)</f>
        <v>15367200</v>
      </c>
      <c r="S612" s="101">
        <f t="shared" si="39"/>
        <v>12153920</v>
      </c>
    </row>
    <row r="613" spans="1:19" ht="30">
      <c r="A613" s="7">
        <v>201930</v>
      </c>
      <c r="B613" s="3" t="s">
        <v>303</v>
      </c>
      <c r="C613" s="3" t="s">
        <v>778</v>
      </c>
      <c r="D613" s="3" t="s">
        <v>178</v>
      </c>
      <c r="E613" s="8"/>
      <c r="F613" s="14" t="s">
        <v>810</v>
      </c>
      <c r="G613" s="13"/>
      <c r="H613" s="84">
        <v>21.6</v>
      </c>
      <c r="I613" s="84">
        <v>21.6</v>
      </c>
      <c r="J613" s="84"/>
      <c r="K613" s="86">
        <v>4</v>
      </c>
      <c r="L613" s="95">
        <f>(I613*تعرفه!$B$4)+(J613*تعرفه!$D$4)</f>
        <v>21837600</v>
      </c>
      <c r="M613" s="95">
        <f t="shared" si="36"/>
        <v>17271360</v>
      </c>
      <c r="N613" s="104">
        <f>(I613*تعرفه!$B$5)+(J613*تعرفه!$D$5)</f>
        <v>6523200</v>
      </c>
      <c r="O613" s="104">
        <f t="shared" si="37"/>
        <v>1956960</v>
      </c>
      <c r="P613" s="98">
        <f>(I613*تعرفه!$B$6)+(J613*تعرفه!$D$6)</f>
        <v>21837600</v>
      </c>
      <c r="Q613" s="98">
        <f t="shared" si="38"/>
        <v>17271360</v>
      </c>
      <c r="R613" s="101">
        <f>(I613*تعرفه!$B$7)+(J613*تعرفه!$D$7)</f>
        <v>21837600</v>
      </c>
      <c r="S613" s="101">
        <f t="shared" si="39"/>
        <v>17271360</v>
      </c>
    </row>
    <row r="614" spans="1:19" ht="30">
      <c r="A614" s="7">
        <v>201935</v>
      </c>
      <c r="B614" s="3" t="s">
        <v>303</v>
      </c>
      <c r="C614" s="3" t="s">
        <v>778</v>
      </c>
      <c r="D614" s="3" t="s">
        <v>178</v>
      </c>
      <c r="E614" s="8"/>
      <c r="F614" s="14" t="s">
        <v>811</v>
      </c>
      <c r="G614" s="13"/>
      <c r="H614" s="84">
        <v>12</v>
      </c>
      <c r="I614" s="84">
        <v>12</v>
      </c>
      <c r="J614" s="84"/>
      <c r="K614" s="86">
        <v>4</v>
      </c>
      <c r="L614" s="95">
        <f>(I614*تعرفه!$B$4)+(J614*تعرفه!$D$4)</f>
        <v>12132000</v>
      </c>
      <c r="M614" s="95">
        <f t="shared" si="36"/>
        <v>9595200</v>
      </c>
      <c r="N614" s="104">
        <f>(I614*تعرفه!$B$5)+(J614*تعرفه!$D$5)</f>
        <v>3624000</v>
      </c>
      <c r="O614" s="104">
        <f t="shared" si="37"/>
        <v>1087200</v>
      </c>
      <c r="P614" s="98">
        <f>(I614*تعرفه!$B$6)+(J614*تعرفه!$D$6)</f>
        <v>12132000</v>
      </c>
      <c r="Q614" s="98">
        <f t="shared" si="38"/>
        <v>9595200</v>
      </c>
      <c r="R614" s="101">
        <f>(I614*تعرفه!$B$7)+(J614*تعرفه!$D$7)</f>
        <v>12132000</v>
      </c>
      <c r="S614" s="101">
        <f t="shared" si="39"/>
        <v>9595200</v>
      </c>
    </row>
    <row r="615" spans="1:19" ht="63">
      <c r="A615" s="7">
        <v>201940</v>
      </c>
      <c r="B615" s="3" t="s">
        <v>303</v>
      </c>
      <c r="C615" s="3" t="s">
        <v>778</v>
      </c>
      <c r="D615" s="3" t="s">
        <v>178</v>
      </c>
      <c r="E615" s="8"/>
      <c r="F615" s="14" t="s">
        <v>812</v>
      </c>
      <c r="G615" s="13" t="s">
        <v>813</v>
      </c>
      <c r="H615" s="84">
        <v>12</v>
      </c>
      <c r="I615" s="84">
        <v>12</v>
      </c>
      <c r="J615" s="84"/>
      <c r="K615" s="86">
        <v>4</v>
      </c>
      <c r="L615" s="95">
        <f>(I615*تعرفه!$B$4)+(J615*تعرفه!$D$4)</f>
        <v>12132000</v>
      </c>
      <c r="M615" s="95">
        <f t="shared" si="36"/>
        <v>9595200</v>
      </c>
      <c r="N615" s="104">
        <f>(I615*تعرفه!$B$5)+(J615*تعرفه!$D$5)</f>
        <v>3624000</v>
      </c>
      <c r="O615" s="104">
        <f t="shared" si="37"/>
        <v>1087200</v>
      </c>
      <c r="P615" s="98">
        <f>(I615*تعرفه!$B$6)+(J615*تعرفه!$D$6)</f>
        <v>12132000</v>
      </c>
      <c r="Q615" s="98">
        <f t="shared" si="38"/>
        <v>9595200</v>
      </c>
      <c r="R615" s="101">
        <f>(I615*تعرفه!$B$7)+(J615*تعرفه!$D$7)</f>
        <v>12132000</v>
      </c>
      <c r="S615" s="101">
        <f t="shared" si="39"/>
        <v>9595200</v>
      </c>
    </row>
    <row r="616" spans="1:19" ht="47.25">
      <c r="A616" s="7">
        <v>201945</v>
      </c>
      <c r="B616" s="3" t="s">
        <v>303</v>
      </c>
      <c r="C616" s="3" t="s">
        <v>778</v>
      </c>
      <c r="D616" s="3" t="s">
        <v>322</v>
      </c>
      <c r="E616" s="8" t="s">
        <v>27</v>
      </c>
      <c r="F616" s="14" t="s">
        <v>814</v>
      </c>
      <c r="G616" s="13" t="s">
        <v>815</v>
      </c>
      <c r="H616" s="84">
        <v>2.8</v>
      </c>
      <c r="I616" s="84">
        <v>2.8</v>
      </c>
      <c r="J616" s="84"/>
      <c r="K616" s="86">
        <v>0</v>
      </c>
      <c r="L616" s="95">
        <f>(I616*تعرفه!$C$4)+(J616*تعرفه!$E$4)</f>
        <v>1590400</v>
      </c>
      <c r="M616" s="95">
        <f t="shared" si="36"/>
        <v>998480</v>
      </c>
      <c r="N616" s="104">
        <f>(I616*تعرفه!$C$5)+(J616*تعرفه!$E$5)</f>
        <v>845600</v>
      </c>
      <c r="O616" s="104">
        <f t="shared" si="37"/>
        <v>253680</v>
      </c>
      <c r="P616" s="98">
        <f>(I616*تعرفه!$C$6)+(J616*تعرفه!$E$6)</f>
        <v>1590400</v>
      </c>
      <c r="Q616" s="98">
        <f t="shared" si="38"/>
        <v>998480</v>
      </c>
      <c r="R616" s="101">
        <f>(I616*تعرفه!$C$7)+(J616*تعرفه!$E$7)</f>
        <v>1590400</v>
      </c>
      <c r="S616" s="101">
        <f t="shared" si="39"/>
        <v>998480</v>
      </c>
    </row>
    <row r="617" spans="1:19" ht="31.5">
      <c r="A617" s="7">
        <v>201950</v>
      </c>
      <c r="B617" s="3" t="s">
        <v>303</v>
      </c>
      <c r="C617" s="3" t="s">
        <v>778</v>
      </c>
      <c r="D617" s="3" t="s">
        <v>322</v>
      </c>
      <c r="E617" s="8"/>
      <c r="F617" s="14" t="s">
        <v>816</v>
      </c>
      <c r="G617" s="13"/>
      <c r="H617" s="84">
        <v>11.2</v>
      </c>
      <c r="I617" s="84">
        <v>11.2</v>
      </c>
      <c r="J617" s="84"/>
      <c r="K617" s="86">
        <v>4</v>
      </c>
      <c r="L617" s="95">
        <f>(I617*تعرفه!$B$4)+(J617*تعرفه!$D$4)</f>
        <v>11323200</v>
      </c>
      <c r="M617" s="95">
        <f t="shared" si="36"/>
        <v>8955520</v>
      </c>
      <c r="N617" s="104">
        <f>(I617*تعرفه!$B$5)+(J617*تعرفه!$D$5)</f>
        <v>3382400</v>
      </c>
      <c r="O617" s="104">
        <f t="shared" si="37"/>
        <v>1014720</v>
      </c>
      <c r="P617" s="98">
        <f>(I617*تعرفه!$B$6)+(J617*تعرفه!$D$6)</f>
        <v>11323200</v>
      </c>
      <c r="Q617" s="98">
        <f t="shared" si="38"/>
        <v>8955520</v>
      </c>
      <c r="R617" s="101">
        <f>(I617*تعرفه!$B$7)+(J617*تعرفه!$D$7)</f>
        <v>11323200</v>
      </c>
      <c r="S617" s="101">
        <f t="shared" si="39"/>
        <v>8955520</v>
      </c>
    </row>
    <row r="618" spans="1:19" ht="30">
      <c r="A618" s="7">
        <v>201955</v>
      </c>
      <c r="B618" s="3" t="s">
        <v>303</v>
      </c>
      <c r="C618" s="3" t="s">
        <v>778</v>
      </c>
      <c r="D618" s="3" t="s">
        <v>322</v>
      </c>
      <c r="E618" s="8"/>
      <c r="F618" s="14" t="s">
        <v>817</v>
      </c>
      <c r="G618" s="13"/>
      <c r="H618" s="84">
        <v>18.399999999999999</v>
      </c>
      <c r="I618" s="84">
        <v>18.399999999999999</v>
      </c>
      <c r="J618" s="84"/>
      <c r="K618" s="86">
        <v>5</v>
      </c>
      <c r="L618" s="95">
        <f>(I618*تعرفه!$B$4)+(J618*تعرفه!$D$4)</f>
        <v>18602400</v>
      </c>
      <c r="M618" s="95">
        <f t="shared" si="36"/>
        <v>14712640</v>
      </c>
      <c r="N618" s="104">
        <f>(I618*تعرفه!$B$5)+(J618*تعرفه!$D$5)</f>
        <v>5556800</v>
      </c>
      <c r="O618" s="104">
        <f t="shared" si="37"/>
        <v>1667040</v>
      </c>
      <c r="P618" s="98">
        <f>(I618*تعرفه!$B$6)+(J618*تعرفه!$D$6)</f>
        <v>18602400</v>
      </c>
      <c r="Q618" s="98">
        <f t="shared" si="38"/>
        <v>14712640</v>
      </c>
      <c r="R618" s="101">
        <f>(I618*تعرفه!$B$7)+(J618*تعرفه!$D$7)</f>
        <v>18602400</v>
      </c>
      <c r="S618" s="101">
        <f t="shared" si="39"/>
        <v>14712640</v>
      </c>
    </row>
    <row r="619" spans="1:19" ht="31.5">
      <c r="A619" s="7">
        <v>201960</v>
      </c>
      <c r="B619" s="3" t="s">
        <v>303</v>
      </c>
      <c r="C619" s="3" t="s">
        <v>778</v>
      </c>
      <c r="D619" s="3" t="s">
        <v>322</v>
      </c>
      <c r="E619" s="8"/>
      <c r="F619" s="14" t="s">
        <v>818</v>
      </c>
      <c r="G619" s="13"/>
      <c r="H619" s="84">
        <v>27.2</v>
      </c>
      <c r="I619" s="84">
        <v>27.2</v>
      </c>
      <c r="J619" s="84"/>
      <c r="K619" s="86">
        <v>5</v>
      </c>
      <c r="L619" s="95">
        <f>(I619*تعرفه!$B$4)+(J619*تعرفه!$D$4)</f>
        <v>27499200</v>
      </c>
      <c r="M619" s="95">
        <f t="shared" si="36"/>
        <v>21749120</v>
      </c>
      <c r="N619" s="104">
        <f>(I619*تعرفه!$B$5)+(J619*تعرفه!$D$5)</f>
        <v>8214400</v>
      </c>
      <c r="O619" s="104">
        <f t="shared" si="37"/>
        <v>2464320</v>
      </c>
      <c r="P619" s="98">
        <f>(I619*تعرفه!$B$6)+(J619*تعرفه!$D$6)</f>
        <v>27499200</v>
      </c>
      <c r="Q619" s="98">
        <f t="shared" si="38"/>
        <v>21749120</v>
      </c>
      <c r="R619" s="101">
        <f>(I619*تعرفه!$B$7)+(J619*تعرفه!$D$7)</f>
        <v>27499200</v>
      </c>
      <c r="S619" s="101">
        <f t="shared" si="39"/>
        <v>21749120</v>
      </c>
    </row>
    <row r="620" spans="1:19" ht="31.5">
      <c r="A620" s="11">
        <v>201970</v>
      </c>
      <c r="B620" s="3" t="s">
        <v>303</v>
      </c>
      <c r="C620" s="3" t="s">
        <v>778</v>
      </c>
      <c r="D620" s="3" t="s">
        <v>411</v>
      </c>
      <c r="E620" s="8"/>
      <c r="F620" s="14" t="s">
        <v>819</v>
      </c>
      <c r="G620" s="13"/>
      <c r="H620" s="84">
        <v>35</v>
      </c>
      <c r="I620" s="84">
        <v>35</v>
      </c>
      <c r="J620" s="84"/>
      <c r="K620" s="88">
        <v>4</v>
      </c>
      <c r="L620" s="95">
        <f>(I620*تعرفه!$B$4)+(J620*تعرفه!$D$4)</f>
        <v>35385000</v>
      </c>
      <c r="M620" s="95">
        <f t="shared" si="36"/>
        <v>27986000</v>
      </c>
      <c r="N620" s="104">
        <f>(I620*تعرفه!$B$5)+(J620*تعرفه!$D$5)</f>
        <v>10570000</v>
      </c>
      <c r="O620" s="104">
        <f t="shared" si="37"/>
        <v>3171000</v>
      </c>
      <c r="P620" s="98">
        <f>(I620*تعرفه!$B$6)+(J620*تعرفه!$D$6)</f>
        <v>35385000</v>
      </c>
      <c r="Q620" s="98">
        <f t="shared" si="38"/>
        <v>27986000</v>
      </c>
      <c r="R620" s="101">
        <f>(I620*تعرفه!$B$7)+(J620*تعرفه!$D$7)</f>
        <v>35385000</v>
      </c>
      <c r="S620" s="101">
        <f t="shared" si="39"/>
        <v>27986000</v>
      </c>
    </row>
    <row r="621" spans="1:19" ht="31.5">
      <c r="A621" s="7">
        <v>201975</v>
      </c>
      <c r="B621" s="3" t="s">
        <v>303</v>
      </c>
      <c r="C621" s="3" t="s">
        <v>778</v>
      </c>
      <c r="D621" s="3" t="s">
        <v>411</v>
      </c>
      <c r="E621" s="8"/>
      <c r="F621" s="14" t="s">
        <v>820</v>
      </c>
      <c r="G621" s="13"/>
      <c r="H621" s="84">
        <v>22.4</v>
      </c>
      <c r="I621" s="84">
        <v>22.4</v>
      </c>
      <c r="J621" s="84"/>
      <c r="K621" s="86">
        <v>4</v>
      </c>
      <c r="L621" s="95">
        <f>(I621*تعرفه!$B$4)+(J621*تعرفه!$D$4)</f>
        <v>22646400</v>
      </c>
      <c r="M621" s="95">
        <f t="shared" si="36"/>
        <v>17911040</v>
      </c>
      <c r="N621" s="104">
        <f>(I621*تعرفه!$B$5)+(J621*تعرفه!$D$5)</f>
        <v>6764800</v>
      </c>
      <c r="O621" s="104">
        <f t="shared" si="37"/>
        <v>2029440</v>
      </c>
      <c r="P621" s="98">
        <f>(I621*تعرفه!$B$6)+(J621*تعرفه!$D$6)</f>
        <v>22646400</v>
      </c>
      <c r="Q621" s="98">
        <f t="shared" si="38"/>
        <v>17911040</v>
      </c>
      <c r="R621" s="101">
        <f>(I621*تعرفه!$B$7)+(J621*تعرفه!$D$7)</f>
        <v>22646400</v>
      </c>
      <c r="S621" s="101">
        <f t="shared" si="39"/>
        <v>17911040</v>
      </c>
    </row>
    <row r="622" spans="1:19" ht="31.5">
      <c r="A622" s="11">
        <v>201980</v>
      </c>
      <c r="B622" s="3" t="s">
        <v>303</v>
      </c>
      <c r="C622" s="3" t="s">
        <v>778</v>
      </c>
      <c r="D622" s="3" t="s">
        <v>411</v>
      </c>
      <c r="E622" s="8"/>
      <c r="F622" s="14" t="s">
        <v>821</v>
      </c>
      <c r="G622" s="13"/>
      <c r="H622" s="84">
        <v>30</v>
      </c>
      <c r="I622" s="84">
        <v>30</v>
      </c>
      <c r="J622" s="84"/>
      <c r="K622" s="88">
        <v>4</v>
      </c>
      <c r="L622" s="95">
        <f>(I622*تعرفه!$B$4)+(J622*تعرفه!$D$4)</f>
        <v>30330000</v>
      </c>
      <c r="M622" s="95">
        <f t="shared" si="36"/>
        <v>23988000</v>
      </c>
      <c r="N622" s="104">
        <f>(I622*تعرفه!$B$5)+(J622*تعرفه!$D$5)</f>
        <v>9060000</v>
      </c>
      <c r="O622" s="104">
        <f t="shared" si="37"/>
        <v>2718000</v>
      </c>
      <c r="P622" s="98">
        <f>(I622*تعرفه!$B$6)+(J622*تعرفه!$D$6)</f>
        <v>30330000</v>
      </c>
      <c r="Q622" s="98">
        <f t="shared" si="38"/>
        <v>23988000</v>
      </c>
      <c r="R622" s="101">
        <f>(I622*تعرفه!$B$7)+(J622*تعرفه!$D$7)</f>
        <v>30330000</v>
      </c>
      <c r="S622" s="101">
        <f t="shared" si="39"/>
        <v>23988000</v>
      </c>
    </row>
    <row r="623" spans="1:19" ht="31.5">
      <c r="A623" s="7">
        <v>201985</v>
      </c>
      <c r="B623" s="3" t="s">
        <v>303</v>
      </c>
      <c r="C623" s="3" t="s">
        <v>778</v>
      </c>
      <c r="D623" s="3" t="s">
        <v>411</v>
      </c>
      <c r="E623" s="8"/>
      <c r="F623" s="14" t="s">
        <v>822</v>
      </c>
      <c r="G623" s="13"/>
      <c r="H623" s="84">
        <v>18.399999999999999</v>
      </c>
      <c r="I623" s="84">
        <v>18.399999999999999</v>
      </c>
      <c r="J623" s="84"/>
      <c r="K623" s="86">
        <v>4</v>
      </c>
      <c r="L623" s="95">
        <f>(I623*تعرفه!$B$4)+(J623*تعرفه!$D$4)</f>
        <v>18602400</v>
      </c>
      <c r="M623" s="95">
        <f t="shared" si="36"/>
        <v>14712640</v>
      </c>
      <c r="N623" s="104">
        <f>(I623*تعرفه!$B$5)+(J623*تعرفه!$D$5)</f>
        <v>5556800</v>
      </c>
      <c r="O623" s="104">
        <f t="shared" si="37"/>
        <v>1667040</v>
      </c>
      <c r="P623" s="98">
        <f>(I623*تعرفه!$B$6)+(J623*تعرفه!$D$6)</f>
        <v>18602400</v>
      </c>
      <c r="Q623" s="98">
        <f t="shared" si="38"/>
        <v>14712640</v>
      </c>
      <c r="R623" s="101">
        <f>(I623*تعرفه!$B$7)+(J623*تعرفه!$D$7)</f>
        <v>18602400</v>
      </c>
      <c r="S623" s="101">
        <f t="shared" si="39"/>
        <v>14712640</v>
      </c>
    </row>
    <row r="624" spans="1:19" ht="47.25">
      <c r="A624" s="7">
        <v>201990</v>
      </c>
      <c r="B624" s="3" t="s">
        <v>303</v>
      </c>
      <c r="C624" s="3" t="s">
        <v>778</v>
      </c>
      <c r="D624" s="3" t="s">
        <v>411</v>
      </c>
      <c r="E624" s="8"/>
      <c r="F624" s="14" t="s">
        <v>823</v>
      </c>
      <c r="G624" s="13"/>
      <c r="H624" s="84">
        <v>26.6</v>
      </c>
      <c r="I624" s="84">
        <v>26.6</v>
      </c>
      <c r="J624" s="84"/>
      <c r="K624" s="86">
        <v>4</v>
      </c>
      <c r="L624" s="95">
        <f>(I624*تعرفه!$B$4)+(J624*تعرفه!$D$4)</f>
        <v>26892600</v>
      </c>
      <c r="M624" s="95">
        <f t="shared" si="36"/>
        <v>21269360</v>
      </c>
      <c r="N624" s="104">
        <f>(I624*تعرفه!$B$5)+(J624*تعرفه!$D$5)</f>
        <v>8033200</v>
      </c>
      <c r="O624" s="104">
        <f t="shared" si="37"/>
        <v>2409960</v>
      </c>
      <c r="P624" s="98">
        <f>(I624*تعرفه!$B$6)+(J624*تعرفه!$D$6)</f>
        <v>26892600</v>
      </c>
      <c r="Q624" s="98">
        <f t="shared" si="38"/>
        <v>21269360</v>
      </c>
      <c r="R624" s="101">
        <f>(I624*تعرفه!$B$7)+(J624*تعرفه!$D$7)</f>
        <v>26892600</v>
      </c>
      <c r="S624" s="101">
        <f t="shared" si="39"/>
        <v>21269360</v>
      </c>
    </row>
    <row r="625" spans="1:19" ht="31.5">
      <c r="A625" s="11">
        <v>201995</v>
      </c>
      <c r="B625" s="3" t="s">
        <v>303</v>
      </c>
      <c r="C625" s="3" t="s">
        <v>778</v>
      </c>
      <c r="D625" s="3" t="s">
        <v>411</v>
      </c>
      <c r="E625" s="8"/>
      <c r="F625" s="14" t="s">
        <v>824</v>
      </c>
      <c r="G625" s="13"/>
      <c r="H625" s="84">
        <v>25</v>
      </c>
      <c r="I625" s="84">
        <v>25</v>
      </c>
      <c r="J625" s="84"/>
      <c r="K625" s="88">
        <v>4</v>
      </c>
      <c r="L625" s="95">
        <f>(I625*تعرفه!$B$4)+(J625*تعرفه!$D$4)</f>
        <v>25275000</v>
      </c>
      <c r="M625" s="95">
        <f t="shared" si="36"/>
        <v>19990000</v>
      </c>
      <c r="N625" s="104">
        <f>(I625*تعرفه!$B$5)+(J625*تعرفه!$D$5)</f>
        <v>7550000</v>
      </c>
      <c r="O625" s="104">
        <f t="shared" si="37"/>
        <v>2265000</v>
      </c>
      <c r="P625" s="98">
        <f>(I625*تعرفه!$B$6)+(J625*تعرفه!$D$6)</f>
        <v>25275000</v>
      </c>
      <c r="Q625" s="98">
        <f t="shared" si="38"/>
        <v>19990000</v>
      </c>
      <c r="R625" s="101">
        <f>(I625*تعرفه!$B$7)+(J625*تعرفه!$D$7)</f>
        <v>25275000</v>
      </c>
      <c r="S625" s="101">
        <f t="shared" si="39"/>
        <v>19990000</v>
      </c>
    </row>
    <row r="626" spans="1:19" ht="31.5">
      <c r="A626" s="7">
        <v>202000</v>
      </c>
      <c r="B626" s="3" t="s">
        <v>303</v>
      </c>
      <c r="C626" s="3" t="s">
        <v>778</v>
      </c>
      <c r="D626" s="3" t="s">
        <v>411</v>
      </c>
      <c r="E626" s="8"/>
      <c r="F626" s="14" t="s">
        <v>825</v>
      </c>
      <c r="G626" s="13"/>
      <c r="H626" s="84">
        <v>9.6</v>
      </c>
      <c r="I626" s="84">
        <v>9.6</v>
      </c>
      <c r="J626" s="84"/>
      <c r="K626" s="86">
        <v>4</v>
      </c>
      <c r="L626" s="95">
        <f>(I626*تعرفه!$B$4)+(J626*تعرفه!$D$4)</f>
        <v>9705600</v>
      </c>
      <c r="M626" s="95">
        <f t="shared" si="36"/>
        <v>7676160</v>
      </c>
      <c r="N626" s="104">
        <f>(I626*تعرفه!$B$5)+(J626*تعرفه!$D$5)</f>
        <v>2899200</v>
      </c>
      <c r="O626" s="104">
        <f t="shared" si="37"/>
        <v>869760</v>
      </c>
      <c r="P626" s="98">
        <f>(I626*تعرفه!$B$6)+(J626*تعرفه!$D$6)</f>
        <v>9705600</v>
      </c>
      <c r="Q626" s="98">
        <f t="shared" si="38"/>
        <v>7676160</v>
      </c>
      <c r="R626" s="101">
        <f>(I626*تعرفه!$B$7)+(J626*تعرفه!$D$7)</f>
        <v>9705600</v>
      </c>
      <c r="S626" s="101">
        <f t="shared" si="39"/>
        <v>7676160</v>
      </c>
    </row>
    <row r="627" spans="1:19" ht="31.5">
      <c r="A627" s="7">
        <v>202005</v>
      </c>
      <c r="B627" s="3" t="s">
        <v>303</v>
      </c>
      <c r="C627" s="3" t="s">
        <v>778</v>
      </c>
      <c r="D627" s="3" t="s">
        <v>411</v>
      </c>
      <c r="E627" s="8"/>
      <c r="F627" s="14" t="s">
        <v>826</v>
      </c>
      <c r="G627" s="13"/>
      <c r="H627" s="84">
        <v>9.6</v>
      </c>
      <c r="I627" s="84">
        <v>9.6</v>
      </c>
      <c r="J627" s="84"/>
      <c r="K627" s="86">
        <v>4</v>
      </c>
      <c r="L627" s="95">
        <f>(I627*تعرفه!$B$4)+(J627*تعرفه!$D$4)</f>
        <v>9705600</v>
      </c>
      <c r="M627" s="95">
        <f t="shared" si="36"/>
        <v>7676160</v>
      </c>
      <c r="N627" s="104">
        <f>(I627*تعرفه!$B$5)+(J627*تعرفه!$D$5)</f>
        <v>2899200</v>
      </c>
      <c r="O627" s="104">
        <f t="shared" si="37"/>
        <v>869760</v>
      </c>
      <c r="P627" s="98">
        <f>(I627*تعرفه!$B$6)+(J627*تعرفه!$D$6)</f>
        <v>9705600</v>
      </c>
      <c r="Q627" s="98">
        <f t="shared" si="38"/>
        <v>7676160</v>
      </c>
      <c r="R627" s="101">
        <f>(I627*تعرفه!$B$7)+(J627*تعرفه!$D$7)</f>
        <v>9705600</v>
      </c>
      <c r="S627" s="101">
        <f t="shared" si="39"/>
        <v>7676160</v>
      </c>
    </row>
    <row r="628" spans="1:19" ht="30">
      <c r="A628" s="7">
        <v>202010</v>
      </c>
      <c r="B628" s="3" t="s">
        <v>303</v>
      </c>
      <c r="C628" s="3" t="s">
        <v>778</v>
      </c>
      <c r="D628" s="3" t="s">
        <v>411</v>
      </c>
      <c r="E628" s="8"/>
      <c r="F628" s="14" t="s">
        <v>827</v>
      </c>
      <c r="G628" s="13"/>
      <c r="H628" s="84">
        <v>17.600000000000001</v>
      </c>
      <c r="I628" s="84">
        <v>17.600000000000001</v>
      </c>
      <c r="J628" s="84"/>
      <c r="K628" s="86">
        <v>4</v>
      </c>
      <c r="L628" s="95">
        <f>(I628*تعرفه!$B$4)+(J628*تعرفه!$D$4)</f>
        <v>17793600</v>
      </c>
      <c r="M628" s="95">
        <f t="shared" si="36"/>
        <v>14072960</v>
      </c>
      <c r="N628" s="104">
        <f>(I628*تعرفه!$B$5)+(J628*تعرفه!$D$5)</f>
        <v>5315200</v>
      </c>
      <c r="O628" s="104">
        <f t="shared" si="37"/>
        <v>1594560</v>
      </c>
      <c r="P628" s="98">
        <f>(I628*تعرفه!$B$6)+(J628*تعرفه!$D$6)</f>
        <v>17793600</v>
      </c>
      <c r="Q628" s="98">
        <f t="shared" si="38"/>
        <v>14072960</v>
      </c>
      <c r="R628" s="101">
        <f>(I628*تعرفه!$B$7)+(J628*تعرفه!$D$7)</f>
        <v>17793600</v>
      </c>
      <c r="S628" s="101">
        <f t="shared" si="39"/>
        <v>14072960</v>
      </c>
    </row>
    <row r="629" spans="1:19" ht="31.5">
      <c r="A629" s="7">
        <v>202015</v>
      </c>
      <c r="B629" s="3" t="s">
        <v>303</v>
      </c>
      <c r="C629" s="3" t="s">
        <v>778</v>
      </c>
      <c r="D629" s="3" t="s">
        <v>411</v>
      </c>
      <c r="E629" s="8"/>
      <c r="F629" s="14" t="s">
        <v>828</v>
      </c>
      <c r="G629" s="13"/>
      <c r="H629" s="84">
        <v>24.8</v>
      </c>
      <c r="I629" s="84">
        <v>24.8</v>
      </c>
      <c r="J629" s="84"/>
      <c r="K629" s="86">
        <v>4</v>
      </c>
      <c r="L629" s="95">
        <f>(I629*تعرفه!$B$4)+(J629*تعرفه!$D$4)</f>
        <v>25072800</v>
      </c>
      <c r="M629" s="95">
        <f t="shared" si="36"/>
        <v>19830080</v>
      </c>
      <c r="N629" s="104">
        <f>(I629*تعرفه!$B$5)+(J629*تعرفه!$D$5)</f>
        <v>7489600</v>
      </c>
      <c r="O629" s="104">
        <f t="shared" si="37"/>
        <v>2246880</v>
      </c>
      <c r="P629" s="98">
        <f>(I629*تعرفه!$B$6)+(J629*تعرفه!$D$6)</f>
        <v>25072800</v>
      </c>
      <c r="Q629" s="98">
        <f t="shared" si="38"/>
        <v>19830080</v>
      </c>
      <c r="R629" s="101">
        <f>(I629*تعرفه!$B$7)+(J629*تعرفه!$D$7)</f>
        <v>25072800</v>
      </c>
      <c r="S629" s="101">
        <f t="shared" si="39"/>
        <v>19830080</v>
      </c>
    </row>
    <row r="630" spans="1:19" ht="47.25">
      <c r="A630" s="7">
        <v>202020</v>
      </c>
      <c r="B630" s="3" t="s">
        <v>303</v>
      </c>
      <c r="C630" s="3" t="s">
        <v>778</v>
      </c>
      <c r="D630" s="3" t="s">
        <v>411</v>
      </c>
      <c r="E630" s="8"/>
      <c r="F630" s="14" t="s">
        <v>829</v>
      </c>
      <c r="G630" s="13"/>
      <c r="H630" s="84">
        <v>27.2</v>
      </c>
      <c r="I630" s="84">
        <v>27.2</v>
      </c>
      <c r="J630" s="84"/>
      <c r="K630" s="86">
        <v>4</v>
      </c>
      <c r="L630" s="95">
        <f>(I630*تعرفه!$B$4)+(J630*تعرفه!$D$4)</f>
        <v>27499200</v>
      </c>
      <c r="M630" s="95">
        <f t="shared" si="36"/>
        <v>21749120</v>
      </c>
      <c r="N630" s="104">
        <f>(I630*تعرفه!$B$5)+(J630*تعرفه!$D$5)</f>
        <v>8214400</v>
      </c>
      <c r="O630" s="104">
        <f t="shared" si="37"/>
        <v>2464320</v>
      </c>
      <c r="P630" s="98">
        <f>(I630*تعرفه!$B$6)+(J630*تعرفه!$D$6)</f>
        <v>27499200</v>
      </c>
      <c r="Q630" s="98">
        <f t="shared" si="38"/>
        <v>21749120</v>
      </c>
      <c r="R630" s="101">
        <f>(I630*تعرفه!$B$7)+(J630*تعرفه!$D$7)</f>
        <v>27499200</v>
      </c>
      <c r="S630" s="101">
        <f t="shared" si="39"/>
        <v>21749120</v>
      </c>
    </row>
    <row r="631" spans="1:19" ht="63">
      <c r="A631" s="7">
        <v>202025</v>
      </c>
      <c r="B631" s="3" t="s">
        <v>303</v>
      </c>
      <c r="C631" s="3" t="s">
        <v>778</v>
      </c>
      <c r="D631" s="3" t="s">
        <v>411</v>
      </c>
      <c r="E631" s="8"/>
      <c r="F631" s="14" t="s">
        <v>830</v>
      </c>
      <c r="G631" s="13"/>
      <c r="H631" s="84">
        <v>33.6</v>
      </c>
      <c r="I631" s="84">
        <v>33.6</v>
      </c>
      <c r="J631" s="84"/>
      <c r="K631" s="86">
        <v>4</v>
      </c>
      <c r="L631" s="95">
        <f>(I631*تعرفه!$B$4)+(J631*تعرفه!$D$4)</f>
        <v>33969600</v>
      </c>
      <c r="M631" s="95">
        <f t="shared" si="36"/>
        <v>26866560</v>
      </c>
      <c r="N631" s="104">
        <f>(I631*تعرفه!$B$5)+(J631*تعرفه!$D$5)</f>
        <v>10147200</v>
      </c>
      <c r="O631" s="104">
        <f t="shared" si="37"/>
        <v>3044160</v>
      </c>
      <c r="P631" s="98">
        <f>(I631*تعرفه!$B$6)+(J631*تعرفه!$D$6)</f>
        <v>33969600</v>
      </c>
      <c r="Q631" s="98">
        <f t="shared" si="38"/>
        <v>26866560</v>
      </c>
      <c r="R631" s="101">
        <f>(I631*تعرفه!$B$7)+(J631*تعرفه!$D$7)</f>
        <v>33969600</v>
      </c>
      <c r="S631" s="101">
        <f t="shared" si="39"/>
        <v>26866560</v>
      </c>
    </row>
    <row r="632" spans="1:19" ht="63">
      <c r="A632" s="7">
        <v>202030</v>
      </c>
      <c r="B632" s="3" t="s">
        <v>303</v>
      </c>
      <c r="C632" s="3" t="s">
        <v>778</v>
      </c>
      <c r="D632" s="3" t="s">
        <v>411</v>
      </c>
      <c r="E632" s="8"/>
      <c r="F632" s="14" t="s">
        <v>831</v>
      </c>
      <c r="G632" s="13" t="s">
        <v>832</v>
      </c>
      <c r="H632" s="84">
        <v>23.2</v>
      </c>
      <c r="I632" s="84">
        <v>23.2</v>
      </c>
      <c r="J632" s="84"/>
      <c r="K632" s="86">
        <v>4</v>
      </c>
      <c r="L632" s="95">
        <f>(I632*تعرفه!$B$4)+(J632*تعرفه!$D$4)</f>
        <v>23455200</v>
      </c>
      <c r="M632" s="95">
        <f t="shared" si="36"/>
        <v>18550720</v>
      </c>
      <c r="N632" s="104">
        <f>(I632*تعرفه!$B$5)+(J632*تعرفه!$D$5)</f>
        <v>7006400</v>
      </c>
      <c r="O632" s="104">
        <f t="shared" si="37"/>
        <v>2101920</v>
      </c>
      <c r="P632" s="98">
        <f>(I632*تعرفه!$B$6)+(J632*تعرفه!$D$6)</f>
        <v>23455200</v>
      </c>
      <c r="Q632" s="98">
        <f t="shared" si="38"/>
        <v>18550720</v>
      </c>
      <c r="R632" s="101">
        <f>(I632*تعرفه!$B$7)+(J632*تعرفه!$D$7)</f>
        <v>23455200</v>
      </c>
      <c r="S632" s="101">
        <f t="shared" si="39"/>
        <v>18550720</v>
      </c>
    </row>
    <row r="633" spans="1:19" ht="31.5">
      <c r="A633" s="7">
        <v>202035</v>
      </c>
      <c r="B633" s="3" t="s">
        <v>303</v>
      </c>
      <c r="C633" s="3" t="s">
        <v>778</v>
      </c>
      <c r="D633" s="3" t="s">
        <v>411</v>
      </c>
      <c r="E633" s="8"/>
      <c r="F633" s="14" t="s">
        <v>833</v>
      </c>
      <c r="G633" s="13"/>
      <c r="H633" s="84">
        <v>42.4</v>
      </c>
      <c r="I633" s="84">
        <v>42.4</v>
      </c>
      <c r="J633" s="84"/>
      <c r="K633" s="86">
        <v>4</v>
      </c>
      <c r="L633" s="95">
        <f>(I633*تعرفه!$B$4)+(J633*تعرفه!$D$4)</f>
        <v>42866400</v>
      </c>
      <c r="M633" s="95">
        <f t="shared" si="36"/>
        <v>33903040</v>
      </c>
      <c r="N633" s="104">
        <f>(I633*تعرفه!$B$5)+(J633*تعرفه!$D$5)</f>
        <v>12804800</v>
      </c>
      <c r="O633" s="104">
        <f t="shared" si="37"/>
        <v>3841440</v>
      </c>
      <c r="P633" s="98">
        <f>(I633*تعرفه!$B$6)+(J633*تعرفه!$D$6)</f>
        <v>42866400</v>
      </c>
      <c r="Q633" s="98">
        <f t="shared" si="38"/>
        <v>33903040</v>
      </c>
      <c r="R633" s="101">
        <f>(I633*تعرفه!$B$7)+(J633*تعرفه!$D$7)</f>
        <v>42866400</v>
      </c>
      <c r="S633" s="101">
        <f t="shared" si="39"/>
        <v>33903040</v>
      </c>
    </row>
    <row r="634" spans="1:19" ht="78.75">
      <c r="A634" s="7">
        <v>202040</v>
      </c>
      <c r="B634" s="3" t="s">
        <v>303</v>
      </c>
      <c r="C634" s="3" t="s">
        <v>778</v>
      </c>
      <c r="D634" s="3" t="s">
        <v>411</v>
      </c>
      <c r="E634" s="8"/>
      <c r="F634" s="14" t="s">
        <v>834</v>
      </c>
      <c r="G634" s="13" t="s">
        <v>835</v>
      </c>
      <c r="H634" s="84">
        <v>35.200000000000003</v>
      </c>
      <c r="I634" s="84">
        <v>35.200000000000003</v>
      </c>
      <c r="J634" s="84"/>
      <c r="K634" s="86">
        <v>4</v>
      </c>
      <c r="L634" s="95">
        <f>(I634*تعرفه!$B$4)+(J634*تعرفه!$D$4)</f>
        <v>35587200</v>
      </c>
      <c r="M634" s="95">
        <f t="shared" si="36"/>
        <v>28145920</v>
      </c>
      <c r="N634" s="104">
        <f>(I634*تعرفه!$B$5)+(J634*تعرفه!$D$5)</f>
        <v>10630400</v>
      </c>
      <c r="O634" s="104">
        <f t="shared" si="37"/>
        <v>3189120</v>
      </c>
      <c r="P634" s="98">
        <f>(I634*تعرفه!$B$6)+(J634*تعرفه!$D$6)</f>
        <v>35587200</v>
      </c>
      <c r="Q634" s="98">
        <f t="shared" si="38"/>
        <v>28145920</v>
      </c>
      <c r="R634" s="101">
        <f>(I634*تعرفه!$B$7)+(J634*تعرفه!$D$7)</f>
        <v>35587200</v>
      </c>
      <c r="S634" s="101">
        <f t="shared" si="39"/>
        <v>28145920</v>
      </c>
    </row>
    <row r="635" spans="1:19" ht="30">
      <c r="A635" s="11">
        <v>202045</v>
      </c>
      <c r="B635" s="3" t="s">
        <v>303</v>
      </c>
      <c r="C635" s="3" t="s">
        <v>778</v>
      </c>
      <c r="D635" s="3" t="s">
        <v>566</v>
      </c>
      <c r="E635" s="8"/>
      <c r="F635" s="14" t="s">
        <v>836</v>
      </c>
      <c r="G635" s="13"/>
      <c r="H635" s="84">
        <v>42</v>
      </c>
      <c r="I635" s="84">
        <v>42</v>
      </c>
      <c r="J635" s="84"/>
      <c r="K635" s="88">
        <v>4</v>
      </c>
      <c r="L635" s="95">
        <f>(I635*تعرفه!$B$4)+(J635*تعرفه!$D$4)</f>
        <v>42462000</v>
      </c>
      <c r="M635" s="95">
        <f t="shared" si="36"/>
        <v>33583200</v>
      </c>
      <c r="N635" s="104">
        <f>(I635*تعرفه!$B$5)+(J635*تعرفه!$D$5)</f>
        <v>12684000</v>
      </c>
      <c r="O635" s="104">
        <f t="shared" si="37"/>
        <v>3805200</v>
      </c>
      <c r="P635" s="98">
        <f>(I635*تعرفه!$B$6)+(J635*تعرفه!$D$6)</f>
        <v>42462000</v>
      </c>
      <c r="Q635" s="98">
        <f t="shared" si="38"/>
        <v>33583200</v>
      </c>
      <c r="R635" s="101">
        <f>(I635*تعرفه!$B$7)+(J635*تعرفه!$D$7)</f>
        <v>42462000</v>
      </c>
      <c r="S635" s="101">
        <f t="shared" si="39"/>
        <v>33583200</v>
      </c>
    </row>
    <row r="636" spans="1:19" ht="30">
      <c r="A636" s="11">
        <v>202050</v>
      </c>
      <c r="B636" s="3" t="s">
        <v>303</v>
      </c>
      <c r="C636" s="3" t="s">
        <v>778</v>
      </c>
      <c r="D636" s="3" t="s">
        <v>566</v>
      </c>
      <c r="E636" s="8"/>
      <c r="F636" s="14" t="s">
        <v>837</v>
      </c>
      <c r="G636" s="13"/>
      <c r="H636" s="84">
        <v>50</v>
      </c>
      <c r="I636" s="84">
        <v>50</v>
      </c>
      <c r="J636" s="84"/>
      <c r="K636" s="88">
        <v>4</v>
      </c>
      <c r="L636" s="95">
        <f>(I636*تعرفه!$B$4)+(J636*تعرفه!$D$4)</f>
        <v>50550000</v>
      </c>
      <c r="M636" s="95">
        <f t="shared" si="36"/>
        <v>39980000</v>
      </c>
      <c r="N636" s="104">
        <f>(I636*تعرفه!$B$5)+(J636*تعرفه!$D$5)</f>
        <v>15100000</v>
      </c>
      <c r="O636" s="104">
        <f t="shared" si="37"/>
        <v>4530000</v>
      </c>
      <c r="P636" s="98">
        <f>(I636*تعرفه!$B$6)+(J636*تعرفه!$D$6)</f>
        <v>50550000</v>
      </c>
      <c r="Q636" s="98">
        <f t="shared" si="38"/>
        <v>39980000</v>
      </c>
      <c r="R636" s="101">
        <f>(I636*تعرفه!$B$7)+(J636*تعرفه!$D$7)</f>
        <v>50550000</v>
      </c>
      <c r="S636" s="101">
        <f t="shared" si="39"/>
        <v>39980000</v>
      </c>
    </row>
    <row r="637" spans="1:19" ht="30">
      <c r="A637" s="11">
        <v>202055</v>
      </c>
      <c r="B637" s="3" t="s">
        <v>303</v>
      </c>
      <c r="C637" s="3" t="s">
        <v>778</v>
      </c>
      <c r="D637" s="3" t="s">
        <v>566</v>
      </c>
      <c r="E637" s="8"/>
      <c r="F637" s="14" t="s">
        <v>838</v>
      </c>
      <c r="G637" s="13"/>
      <c r="H637" s="84">
        <v>56</v>
      </c>
      <c r="I637" s="84">
        <v>56</v>
      </c>
      <c r="J637" s="84"/>
      <c r="K637" s="88">
        <v>4</v>
      </c>
      <c r="L637" s="95">
        <f>(I637*تعرفه!$B$4)+(J637*تعرفه!$D$4)</f>
        <v>56616000</v>
      </c>
      <c r="M637" s="95">
        <f t="shared" si="36"/>
        <v>44777600</v>
      </c>
      <c r="N637" s="104">
        <f>(I637*تعرفه!$B$5)+(J637*تعرفه!$D$5)</f>
        <v>16912000</v>
      </c>
      <c r="O637" s="104">
        <f t="shared" si="37"/>
        <v>5073600</v>
      </c>
      <c r="P637" s="98">
        <f>(I637*تعرفه!$B$6)+(J637*تعرفه!$D$6)</f>
        <v>56616000</v>
      </c>
      <c r="Q637" s="98">
        <f t="shared" si="38"/>
        <v>44777600</v>
      </c>
      <c r="R637" s="101">
        <f>(I637*تعرفه!$B$7)+(J637*تعرفه!$D$7)</f>
        <v>56616000</v>
      </c>
      <c r="S637" s="101">
        <f t="shared" si="39"/>
        <v>44777600</v>
      </c>
    </row>
    <row r="638" spans="1:19" ht="31.5">
      <c r="A638" s="7">
        <v>202060</v>
      </c>
      <c r="B638" s="3" t="s">
        <v>303</v>
      </c>
      <c r="C638" s="3" t="s">
        <v>778</v>
      </c>
      <c r="D638" s="3" t="s">
        <v>411</v>
      </c>
      <c r="E638" s="8"/>
      <c r="F638" s="14" t="s">
        <v>839</v>
      </c>
      <c r="G638" s="13"/>
      <c r="H638" s="84">
        <v>31.2</v>
      </c>
      <c r="I638" s="84">
        <v>31.2</v>
      </c>
      <c r="J638" s="84"/>
      <c r="K638" s="86">
        <v>4</v>
      </c>
      <c r="L638" s="95">
        <f>(I638*تعرفه!$B$4)+(J638*تعرفه!$D$4)</f>
        <v>31543200</v>
      </c>
      <c r="M638" s="95">
        <f t="shared" si="36"/>
        <v>24947520</v>
      </c>
      <c r="N638" s="104">
        <f>(I638*تعرفه!$B$5)+(J638*تعرفه!$D$5)</f>
        <v>9422400</v>
      </c>
      <c r="O638" s="104">
        <f t="shared" si="37"/>
        <v>2826720</v>
      </c>
      <c r="P638" s="98">
        <f>(I638*تعرفه!$B$6)+(J638*تعرفه!$D$6)</f>
        <v>31543200</v>
      </c>
      <c r="Q638" s="98">
        <f t="shared" si="38"/>
        <v>24947520</v>
      </c>
      <c r="R638" s="101">
        <f>(I638*تعرفه!$B$7)+(J638*تعرفه!$D$7)</f>
        <v>31543200</v>
      </c>
      <c r="S638" s="101">
        <f t="shared" si="39"/>
        <v>24947520</v>
      </c>
    </row>
    <row r="639" spans="1:19" ht="30">
      <c r="A639" s="7">
        <v>202065</v>
      </c>
      <c r="B639" s="3" t="s">
        <v>303</v>
      </c>
      <c r="C639" s="3" t="s">
        <v>778</v>
      </c>
      <c r="D639" s="3" t="s">
        <v>411</v>
      </c>
      <c r="E639" s="8"/>
      <c r="F639" s="14" t="s">
        <v>840</v>
      </c>
      <c r="G639" s="13"/>
      <c r="H639" s="84">
        <v>32.299999999999997</v>
      </c>
      <c r="I639" s="84">
        <v>32.299999999999997</v>
      </c>
      <c r="J639" s="84"/>
      <c r="K639" s="86">
        <v>4</v>
      </c>
      <c r="L639" s="95">
        <f>(I639*تعرفه!$B$4)+(J639*تعرفه!$D$4)</f>
        <v>32655299.999999996</v>
      </c>
      <c r="M639" s="95">
        <f t="shared" si="36"/>
        <v>25827079.999999996</v>
      </c>
      <c r="N639" s="104">
        <f>(I639*تعرفه!$B$5)+(J639*تعرفه!$D$5)</f>
        <v>9754600</v>
      </c>
      <c r="O639" s="104">
        <f t="shared" si="37"/>
        <v>2926380</v>
      </c>
      <c r="P639" s="98">
        <f>(I639*تعرفه!$B$6)+(J639*تعرفه!$D$6)</f>
        <v>32655299.999999996</v>
      </c>
      <c r="Q639" s="98">
        <f t="shared" si="38"/>
        <v>25827079.999999996</v>
      </c>
      <c r="R639" s="101">
        <f>(I639*تعرفه!$B$7)+(J639*تعرفه!$D$7)</f>
        <v>32655299.999999996</v>
      </c>
      <c r="S639" s="101">
        <f t="shared" si="39"/>
        <v>25827079.999999996</v>
      </c>
    </row>
    <row r="640" spans="1:19" ht="31.5">
      <c r="A640" s="11">
        <v>202070</v>
      </c>
      <c r="B640" s="3" t="s">
        <v>303</v>
      </c>
      <c r="C640" s="3" t="s">
        <v>778</v>
      </c>
      <c r="D640" s="3" t="s">
        <v>411</v>
      </c>
      <c r="E640" s="8"/>
      <c r="F640" s="14" t="s">
        <v>841</v>
      </c>
      <c r="G640" s="13"/>
      <c r="H640" s="84">
        <v>52</v>
      </c>
      <c r="I640" s="84">
        <v>52</v>
      </c>
      <c r="J640" s="84"/>
      <c r="K640" s="88">
        <v>4</v>
      </c>
      <c r="L640" s="95">
        <f>(I640*تعرفه!$B$4)+(J640*تعرفه!$D$4)</f>
        <v>52572000</v>
      </c>
      <c r="M640" s="95">
        <f t="shared" si="36"/>
        <v>41579200</v>
      </c>
      <c r="N640" s="104">
        <f>(I640*تعرفه!$B$5)+(J640*تعرفه!$D$5)</f>
        <v>15704000</v>
      </c>
      <c r="O640" s="104">
        <f t="shared" si="37"/>
        <v>4711200</v>
      </c>
      <c r="P640" s="98">
        <f>(I640*تعرفه!$B$6)+(J640*تعرفه!$D$6)</f>
        <v>52572000</v>
      </c>
      <c r="Q640" s="98">
        <f t="shared" si="38"/>
        <v>41579200</v>
      </c>
      <c r="R640" s="101">
        <f>(I640*تعرفه!$B$7)+(J640*تعرفه!$D$7)</f>
        <v>52572000</v>
      </c>
      <c r="S640" s="101">
        <f t="shared" si="39"/>
        <v>41579200</v>
      </c>
    </row>
    <row r="641" spans="1:19" ht="30">
      <c r="A641" s="7">
        <v>202075</v>
      </c>
      <c r="B641" s="3" t="s">
        <v>303</v>
      </c>
      <c r="C641" s="3" t="s">
        <v>778</v>
      </c>
      <c r="D641" s="3" t="s">
        <v>411</v>
      </c>
      <c r="E641" s="8"/>
      <c r="F641" s="14" t="s">
        <v>842</v>
      </c>
      <c r="G641" s="13"/>
      <c r="H641" s="84">
        <v>37.6</v>
      </c>
      <c r="I641" s="84">
        <v>37.6</v>
      </c>
      <c r="J641" s="84"/>
      <c r="K641" s="86">
        <v>4</v>
      </c>
      <c r="L641" s="95">
        <f>(I641*تعرفه!$B$4)+(J641*تعرفه!$D$4)</f>
        <v>38013600</v>
      </c>
      <c r="M641" s="95">
        <f t="shared" si="36"/>
        <v>30064960</v>
      </c>
      <c r="N641" s="104">
        <f>(I641*تعرفه!$B$5)+(J641*تعرفه!$D$5)</f>
        <v>11355200</v>
      </c>
      <c r="O641" s="104">
        <f t="shared" si="37"/>
        <v>3406560</v>
      </c>
      <c r="P641" s="98">
        <f>(I641*تعرفه!$B$6)+(J641*تعرفه!$D$6)</f>
        <v>38013600</v>
      </c>
      <c r="Q641" s="98">
        <f t="shared" si="38"/>
        <v>30064960</v>
      </c>
      <c r="R641" s="101">
        <f>(I641*تعرفه!$B$7)+(J641*تعرفه!$D$7)</f>
        <v>38013600</v>
      </c>
      <c r="S641" s="101">
        <f t="shared" si="39"/>
        <v>30064960</v>
      </c>
    </row>
    <row r="642" spans="1:19" ht="31.5">
      <c r="A642" s="7">
        <v>202080</v>
      </c>
      <c r="B642" s="3" t="s">
        <v>303</v>
      </c>
      <c r="C642" s="3" t="s">
        <v>778</v>
      </c>
      <c r="D642" s="3" t="s">
        <v>411</v>
      </c>
      <c r="E642" s="8"/>
      <c r="F642" s="14" t="s">
        <v>843</v>
      </c>
      <c r="G642" s="13"/>
      <c r="H642" s="84">
        <v>27.6</v>
      </c>
      <c r="I642" s="84">
        <v>27.6</v>
      </c>
      <c r="J642" s="84"/>
      <c r="K642" s="86">
        <v>4</v>
      </c>
      <c r="L642" s="95">
        <f>(I642*تعرفه!$B$4)+(J642*تعرفه!$D$4)</f>
        <v>27903600</v>
      </c>
      <c r="M642" s="95">
        <f t="shared" si="36"/>
        <v>22068960</v>
      </c>
      <c r="N642" s="104">
        <f>(I642*تعرفه!$B$5)+(J642*تعرفه!$D$5)</f>
        <v>8335200</v>
      </c>
      <c r="O642" s="104">
        <f t="shared" si="37"/>
        <v>2500560</v>
      </c>
      <c r="P642" s="98">
        <f>(I642*تعرفه!$B$6)+(J642*تعرفه!$D$6)</f>
        <v>27903600</v>
      </c>
      <c r="Q642" s="98">
        <f t="shared" si="38"/>
        <v>22068960</v>
      </c>
      <c r="R642" s="101">
        <f>(I642*تعرفه!$B$7)+(J642*تعرفه!$D$7)</f>
        <v>27903600</v>
      </c>
      <c r="S642" s="101">
        <f t="shared" si="39"/>
        <v>22068960</v>
      </c>
    </row>
    <row r="643" spans="1:19" ht="47.25">
      <c r="A643" s="7">
        <v>202085</v>
      </c>
      <c r="B643" s="3" t="s">
        <v>303</v>
      </c>
      <c r="C643" s="3" t="s">
        <v>778</v>
      </c>
      <c r="D643" s="3" t="s">
        <v>411</v>
      </c>
      <c r="E643" s="8"/>
      <c r="F643" s="14" t="s">
        <v>844</v>
      </c>
      <c r="G643" s="13"/>
      <c r="H643" s="84">
        <v>30.4</v>
      </c>
      <c r="I643" s="84">
        <v>30.4</v>
      </c>
      <c r="J643" s="84"/>
      <c r="K643" s="86">
        <v>4</v>
      </c>
      <c r="L643" s="95">
        <f>(I643*تعرفه!$B$4)+(J643*تعرفه!$D$4)</f>
        <v>30734400</v>
      </c>
      <c r="M643" s="95">
        <f t="shared" si="36"/>
        <v>24307840</v>
      </c>
      <c r="N643" s="104">
        <f>(I643*تعرفه!$B$5)+(J643*تعرفه!$D$5)</f>
        <v>9180800</v>
      </c>
      <c r="O643" s="104">
        <f t="shared" si="37"/>
        <v>2754240</v>
      </c>
      <c r="P643" s="98">
        <f>(I643*تعرفه!$B$6)+(J643*تعرفه!$D$6)</f>
        <v>30734400</v>
      </c>
      <c r="Q643" s="98">
        <f t="shared" si="38"/>
        <v>24307840</v>
      </c>
      <c r="R643" s="101">
        <f>(I643*تعرفه!$B$7)+(J643*تعرفه!$D$7)</f>
        <v>30734400</v>
      </c>
      <c r="S643" s="101">
        <f t="shared" si="39"/>
        <v>24307840</v>
      </c>
    </row>
    <row r="644" spans="1:19" ht="31.5">
      <c r="A644" s="7">
        <v>202090</v>
      </c>
      <c r="B644" s="3" t="s">
        <v>303</v>
      </c>
      <c r="C644" s="3" t="s">
        <v>778</v>
      </c>
      <c r="D644" s="3" t="s">
        <v>411</v>
      </c>
      <c r="E644" s="8"/>
      <c r="F644" s="14" t="s">
        <v>845</v>
      </c>
      <c r="G644" s="13"/>
      <c r="H644" s="84">
        <v>40.799999999999997</v>
      </c>
      <c r="I644" s="84">
        <v>40.799999999999997</v>
      </c>
      <c r="J644" s="84"/>
      <c r="K644" s="86">
        <v>6</v>
      </c>
      <c r="L644" s="95">
        <f>(I644*تعرفه!$B$4)+(J644*تعرفه!$D$4)</f>
        <v>41248800</v>
      </c>
      <c r="M644" s="95">
        <f t="shared" si="36"/>
        <v>32623680</v>
      </c>
      <c r="N644" s="104">
        <f>(I644*تعرفه!$B$5)+(J644*تعرفه!$D$5)</f>
        <v>12321600</v>
      </c>
      <c r="O644" s="104">
        <f t="shared" si="37"/>
        <v>3696480</v>
      </c>
      <c r="P644" s="98">
        <f>(I644*تعرفه!$B$6)+(J644*تعرفه!$D$6)</f>
        <v>41248800</v>
      </c>
      <c r="Q644" s="98">
        <f t="shared" si="38"/>
        <v>32623680</v>
      </c>
      <c r="R644" s="101">
        <f>(I644*تعرفه!$B$7)+(J644*تعرفه!$D$7)</f>
        <v>41248800</v>
      </c>
      <c r="S644" s="101">
        <f t="shared" si="39"/>
        <v>32623680</v>
      </c>
    </row>
    <row r="645" spans="1:19" ht="31.5">
      <c r="A645" s="7">
        <v>202095</v>
      </c>
      <c r="B645" s="3" t="s">
        <v>303</v>
      </c>
      <c r="C645" s="3" t="s">
        <v>778</v>
      </c>
      <c r="D645" s="3" t="s">
        <v>411</v>
      </c>
      <c r="E645" s="8"/>
      <c r="F645" s="14" t="s">
        <v>846</v>
      </c>
      <c r="G645" s="13"/>
      <c r="H645" s="84">
        <v>23.2</v>
      </c>
      <c r="I645" s="84">
        <v>23.2</v>
      </c>
      <c r="J645" s="84"/>
      <c r="K645" s="86">
        <v>6</v>
      </c>
      <c r="L645" s="95">
        <f>(I645*تعرفه!$B$4)+(J645*تعرفه!$D$4)</f>
        <v>23455200</v>
      </c>
      <c r="M645" s="95">
        <f t="shared" ref="M645:M708" si="40">L645-(N645*0.7)</f>
        <v>18550720</v>
      </c>
      <c r="N645" s="104">
        <f>(I645*تعرفه!$B$5)+(J645*تعرفه!$D$5)</f>
        <v>7006400</v>
      </c>
      <c r="O645" s="104">
        <f t="shared" ref="O645:O708" si="41">N645*0.3</f>
        <v>2101920</v>
      </c>
      <c r="P645" s="98">
        <f>(I645*تعرفه!$B$6)+(J645*تعرفه!$D$6)</f>
        <v>23455200</v>
      </c>
      <c r="Q645" s="98">
        <f t="shared" ref="Q645:Q708" si="42">P645-(N645*0.7)</f>
        <v>18550720</v>
      </c>
      <c r="R645" s="101">
        <f>(I645*تعرفه!$B$7)+(J645*تعرفه!$D$7)</f>
        <v>23455200</v>
      </c>
      <c r="S645" s="101">
        <f t="shared" ref="S645:S708" si="43">R645-(N645*0.7)</f>
        <v>18550720</v>
      </c>
    </row>
    <row r="646" spans="1:19" ht="31.5">
      <c r="A646" s="7">
        <v>202100</v>
      </c>
      <c r="B646" s="3" t="s">
        <v>303</v>
      </c>
      <c r="C646" s="3" t="s">
        <v>778</v>
      </c>
      <c r="D646" s="3" t="s">
        <v>411</v>
      </c>
      <c r="E646" s="8"/>
      <c r="F646" s="14" t="s">
        <v>847</v>
      </c>
      <c r="G646" s="13" t="s">
        <v>848</v>
      </c>
      <c r="H646" s="84">
        <v>28.8</v>
      </c>
      <c r="I646" s="84">
        <v>28.8</v>
      </c>
      <c r="J646" s="84"/>
      <c r="K646" s="86">
        <v>6</v>
      </c>
      <c r="L646" s="95">
        <f>(I646*تعرفه!$B$4)+(J646*تعرفه!$D$4)</f>
        <v>29116800</v>
      </c>
      <c r="M646" s="95">
        <f t="shared" si="40"/>
        <v>23028480</v>
      </c>
      <c r="N646" s="104">
        <f>(I646*تعرفه!$B$5)+(J646*تعرفه!$D$5)</f>
        <v>8697600</v>
      </c>
      <c r="O646" s="104">
        <f t="shared" si="41"/>
        <v>2609280</v>
      </c>
      <c r="P646" s="98">
        <f>(I646*تعرفه!$B$6)+(J646*تعرفه!$D$6)</f>
        <v>29116800</v>
      </c>
      <c r="Q646" s="98">
        <f t="shared" si="42"/>
        <v>23028480</v>
      </c>
      <c r="R646" s="101">
        <f>(I646*تعرفه!$B$7)+(J646*تعرفه!$D$7)</f>
        <v>29116800</v>
      </c>
      <c r="S646" s="101">
        <f t="shared" si="43"/>
        <v>23028480</v>
      </c>
    </row>
    <row r="647" spans="1:19" ht="31.5">
      <c r="A647" s="7">
        <v>202110</v>
      </c>
      <c r="B647" s="3" t="s">
        <v>303</v>
      </c>
      <c r="C647" s="3" t="s">
        <v>778</v>
      </c>
      <c r="D647" s="3" t="s">
        <v>411</v>
      </c>
      <c r="E647" s="8"/>
      <c r="F647" s="14" t="s">
        <v>849</v>
      </c>
      <c r="G647" s="13"/>
      <c r="H647" s="84">
        <v>16</v>
      </c>
      <c r="I647" s="84">
        <v>16</v>
      </c>
      <c r="J647" s="84"/>
      <c r="K647" s="86">
        <v>4</v>
      </c>
      <c r="L647" s="95">
        <f>(I647*تعرفه!$B$4)+(J647*تعرفه!$D$4)</f>
        <v>16176000</v>
      </c>
      <c r="M647" s="95">
        <f t="shared" si="40"/>
        <v>12793600</v>
      </c>
      <c r="N647" s="104">
        <f>(I647*تعرفه!$B$5)+(J647*تعرفه!$D$5)</f>
        <v>4832000</v>
      </c>
      <c r="O647" s="104">
        <f t="shared" si="41"/>
        <v>1449600</v>
      </c>
      <c r="P647" s="98">
        <f>(I647*تعرفه!$B$6)+(J647*تعرفه!$D$6)</f>
        <v>16176000</v>
      </c>
      <c r="Q647" s="98">
        <f t="shared" si="42"/>
        <v>12793600</v>
      </c>
      <c r="R647" s="101">
        <f>(I647*تعرفه!$B$7)+(J647*تعرفه!$D$7)</f>
        <v>16176000</v>
      </c>
      <c r="S647" s="101">
        <f t="shared" si="43"/>
        <v>12793600</v>
      </c>
    </row>
    <row r="648" spans="1:19" ht="31.5">
      <c r="A648" s="7">
        <v>202115</v>
      </c>
      <c r="B648" s="3" t="s">
        <v>303</v>
      </c>
      <c r="C648" s="3" t="s">
        <v>778</v>
      </c>
      <c r="D648" s="3" t="s">
        <v>411</v>
      </c>
      <c r="E648" s="8"/>
      <c r="F648" s="14" t="s">
        <v>850</v>
      </c>
      <c r="G648" s="13"/>
      <c r="H648" s="84">
        <v>13.6</v>
      </c>
      <c r="I648" s="84">
        <v>13.6</v>
      </c>
      <c r="J648" s="84"/>
      <c r="K648" s="86">
        <v>4</v>
      </c>
      <c r="L648" s="95">
        <f>(I648*تعرفه!$B$4)+(J648*تعرفه!$D$4)</f>
        <v>13749600</v>
      </c>
      <c r="M648" s="95">
        <f t="shared" si="40"/>
        <v>10874560</v>
      </c>
      <c r="N648" s="104">
        <f>(I648*تعرفه!$B$5)+(J648*تعرفه!$D$5)</f>
        <v>4107200</v>
      </c>
      <c r="O648" s="104">
        <f t="shared" si="41"/>
        <v>1232160</v>
      </c>
      <c r="P648" s="98">
        <f>(I648*تعرفه!$B$6)+(J648*تعرفه!$D$6)</f>
        <v>13749600</v>
      </c>
      <c r="Q648" s="98">
        <f t="shared" si="42"/>
        <v>10874560</v>
      </c>
      <c r="R648" s="101">
        <f>(I648*تعرفه!$B$7)+(J648*تعرفه!$D$7)</f>
        <v>13749600</v>
      </c>
      <c r="S648" s="101">
        <f t="shared" si="43"/>
        <v>10874560</v>
      </c>
    </row>
    <row r="649" spans="1:19" ht="31.5">
      <c r="A649" s="11">
        <v>202120</v>
      </c>
      <c r="B649" s="3" t="s">
        <v>303</v>
      </c>
      <c r="C649" s="3" t="s">
        <v>778</v>
      </c>
      <c r="D649" s="3" t="s">
        <v>482</v>
      </c>
      <c r="E649" s="8"/>
      <c r="F649" s="14" t="s">
        <v>851</v>
      </c>
      <c r="G649" s="13"/>
      <c r="H649" s="84">
        <v>13</v>
      </c>
      <c r="I649" s="84">
        <v>13</v>
      </c>
      <c r="J649" s="84"/>
      <c r="K649" s="86">
        <v>0</v>
      </c>
      <c r="L649" s="95">
        <f>(I649*تعرفه!$B$4)+(J649*تعرفه!$D$4)</f>
        <v>13143000</v>
      </c>
      <c r="M649" s="95">
        <f t="shared" si="40"/>
        <v>10394800</v>
      </c>
      <c r="N649" s="104">
        <f>(I649*تعرفه!$B$5)+(J649*تعرفه!$D$5)</f>
        <v>3926000</v>
      </c>
      <c r="O649" s="104">
        <f t="shared" si="41"/>
        <v>1177800</v>
      </c>
      <c r="P649" s="98">
        <f>(I649*تعرفه!$B$6)+(J649*تعرفه!$D$6)</f>
        <v>13143000</v>
      </c>
      <c r="Q649" s="98">
        <f t="shared" si="42"/>
        <v>10394800</v>
      </c>
      <c r="R649" s="101">
        <f>(I649*تعرفه!$B$7)+(J649*تعرفه!$D$7)</f>
        <v>13143000</v>
      </c>
      <c r="S649" s="101">
        <f t="shared" si="43"/>
        <v>10394800</v>
      </c>
    </row>
    <row r="650" spans="1:19" ht="31.5">
      <c r="A650" s="11">
        <v>202125</v>
      </c>
      <c r="B650" s="3" t="s">
        <v>303</v>
      </c>
      <c r="C650" s="3" t="s">
        <v>778</v>
      </c>
      <c r="D650" s="3" t="s">
        <v>482</v>
      </c>
      <c r="E650" s="8"/>
      <c r="F650" s="14" t="s">
        <v>852</v>
      </c>
      <c r="G650" s="13"/>
      <c r="H650" s="84">
        <v>32</v>
      </c>
      <c r="I650" s="84">
        <v>32</v>
      </c>
      <c r="J650" s="84"/>
      <c r="K650" s="88">
        <v>5</v>
      </c>
      <c r="L650" s="95">
        <f>(I650*تعرفه!$B$4)+(J650*تعرفه!$D$4)</f>
        <v>32352000</v>
      </c>
      <c r="M650" s="95">
        <f t="shared" si="40"/>
        <v>25587200</v>
      </c>
      <c r="N650" s="104">
        <f>(I650*تعرفه!$B$5)+(J650*تعرفه!$D$5)</f>
        <v>9664000</v>
      </c>
      <c r="O650" s="104">
        <f t="shared" si="41"/>
        <v>2899200</v>
      </c>
      <c r="P650" s="98">
        <f>(I650*تعرفه!$B$6)+(J650*تعرفه!$D$6)</f>
        <v>32352000</v>
      </c>
      <c r="Q650" s="98">
        <f t="shared" si="42"/>
        <v>25587200</v>
      </c>
      <c r="R650" s="101">
        <f>(I650*تعرفه!$B$7)+(J650*تعرفه!$D$7)</f>
        <v>32352000</v>
      </c>
      <c r="S650" s="101">
        <f t="shared" si="43"/>
        <v>25587200</v>
      </c>
    </row>
    <row r="651" spans="1:19" ht="47.25">
      <c r="A651" s="7">
        <v>202130</v>
      </c>
      <c r="B651" s="3" t="s">
        <v>303</v>
      </c>
      <c r="C651" s="3" t="s">
        <v>778</v>
      </c>
      <c r="D651" s="3" t="s">
        <v>482</v>
      </c>
      <c r="E651" s="8"/>
      <c r="F651" s="14" t="s">
        <v>853</v>
      </c>
      <c r="G651" s="13"/>
      <c r="H651" s="84">
        <v>20.9</v>
      </c>
      <c r="I651" s="84">
        <v>20.9</v>
      </c>
      <c r="J651" s="84"/>
      <c r="K651" s="86">
        <v>5</v>
      </c>
      <c r="L651" s="95">
        <f>(I651*تعرفه!$B$4)+(J651*تعرفه!$D$4)</f>
        <v>21129900</v>
      </c>
      <c r="M651" s="95">
        <f t="shared" si="40"/>
        <v>16711640</v>
      </c>
      <c r="N651" s="104">
        <f>(I651*تعرفه!$B$5)+(J651*تعرفه!$D$5)</f>
        <v>6311800</v>
      </c>
      <c r="O651" s="104">
        <f t="shared" si="41"/>
        <v>1893540</v>
      </c>
      <c r="P651" s="98">
        <f>(I651*تعرفه!$B$6)+(J651*تعرفه!$D$6)</f>
        <v>21129900</v>
      </c>
      <c r="Q651" s="98">
        <f t="shared" si="42"/>
        <v>16711640</v>
      </c>
      <c r="R651" s="101">
        <f>(I651*تعرفه!$B$7)+(J651*تعرفه!$D$7)</f>
        <v>21129900</v>
      </c>
      <c r="S651" s="101">
        <f t="shared" si="43"/>
        <v>16711640</v>
      </c>
    </row>
    <row r="652" spans="1:19" ht="78.75">
      <c r="A652" s="11">
        <v>202135</v>
      </c>
      <c r="B652" s="3" t="s">
        <v>303</v>
      </c>
      <c r="C652" s="3" t="s">
        <v>778</v>
      </c>
      <c r="D652" s="3" t="s">
        <v>482</v>
      </c>
      <c r="E652" s="8"/>
      <c r="F652" s="14" t="s">
        <v>854</v>
      </c>
      <c r="G652" s="13"/>
      <c r="H652" s="84">
        <v>34.200000000000003</v>
      </c>
      <c r="I652" s="84">
        <v>34.200000000000003</v>
      </c>
      <c r="J652" s="84"/>
      <c r="K652" s="88">
        <v>5</v>
      </c>
      <c r="L652" s="95">
        <f>(I652*تعرفه!$B$4)+(J652*تعرفه!$D$4)</f>
        <v>34576200</v>
      </c>
      <c r="M652" s="95">
        <f t="shared" si="40"/>
        <v>27346320</v>
      </c>
      <c r="N652" s="104">
        <f>(I652*تعرفه!$B$5)+(J652*تعرفه!$D$5)</f>
        <v>10328400</v>
      </c>
      <c r="O652" s="104">
        <f t="shared" si="41"/>
        <v>3098520</v>
      </c>
      <c r="P652" s="98">
        <f>(I652*تعرفه!$B$6)+(J652*تعرفه!$D$6)</f>
        <v>34576200</v>
      </c>
      <c r="Q652" s="98">
        <f t="shared" si="42"/>
        <v>27346320</v>
      </c>
      <c r="R652" s="101">
        <f>(I652*تعرفه!$B$7)+(J652*تعرفه!$D$7)</f>
        <v>34576200</v>
      </c>
      <c r="S652" s="101">
        <f t="shared" si="43"/>
        <v>27346320</v>
      </c>
    </row>
    <row r="653" spans="1:19" ht="78.75">
      <c r="A653" s="11">
        <v>202140</v>
      </c>
      <c r="B653" s="3" t="s">
        <v>303</v>
      </c>
      <c r="C653" s="3" t="s">
        <v>778</v>
      </c>
      <c r="D653" s="3" t="s">
        <v>482</v>
      </c>
      <c r="E653" s="8"/>
      <c r="F653" s="14" t="s">
        <v>855</v>
      </c>
      <c r="G653" s="13"/>
      <c r="H653" s="84">
        <v>38</v>
      </c>
      <c r="I653" s="84">
        <v>38</v>
      </c>
      <c r="J653" s="84"/>
      <c r="K653" s="88">
        <v>5</v>
      </c>
      <c r="L653" s="95">
        <f>(I653*تعرفه!$B$4)+(J653*تعرفه!$D$4)</f>
        <v>38418000</v>
      </c>
      <c r="M653" s="95">
        <f t="shared" si="40"/>
        <v>30384800</v>
      </c>
      <c r="N653" s="104">
        <f>(I653*تعرفه!$B$5)+(J653*تعرفه!$D$5)</f>
        <v>11476000</v>
      </c>
      <c r="O653" s="104">
        <f t="shared" si="41"/>
        <v>3442800</v>
      </c>
      <c r="P653" s="98">
        <f>(I653*تعرفه!$B$6)+(J653*تعرفه!$D$6)</f>
        <v>38418000</v>
      </c>
      <c r="Q653" s="98">
        <f t="shared" si="42"/>
        <v>30384800</v>
      </c>
      <c r="R653" s="101">
        <f>(I653*تعرفه!$B$7)+(J653*تعرفه!$D$7)</f>
        <v>38418000</v>
      </c>
      <c r="S653" s="101">
        <f t="shared" si="43"/>
        <v>30384800</v>
      </c>
    </row>
    <row r="654" spans="1:19" ht="31.5">
      <c r="A654" s="11">
        <v>202145</v>
      </c>
      <c r="B654" s="3" t="s">
        <v>303</v>
      </c>
      <c r="C654" s="3" t="s">
        <v>778</v>
      </c>
      <c r="D654" s="3" t="s">
        <v>482</v>
      </c>
      <c r="E654" s="8"/>
      <c r="F654" s="14" t="s">
        <v>856</v>
      </c>
      <c r="G654" s="13"/>
      <c r="H654" s="84">
        <v>45</v>
      </c>
      <c r="I654" s="84">
        <v>45</v>
      </c>
      <c r="J654" s="84"/>
      <c r="K654" s="88">
        <v>5</v>
      </c>
      <c r="L654" s="95">
        <f>(I654*تعرفه!$B$4)+(J654*تعرفه!$D$4)</f>
        <v>45495000</v>
      </c>
      <c r="M654" s="95">
        <f t="shared" si="40"/>
        <v>35982000</v>
      </c>
      <c r="N654" s="104">
        <f>(I654*تعرفه!$B$5)+(J654*تعرفه!$D$5)</f>
        <v>13590000</v>
      </c>
      <c r="O654" s="104">
        <f t="shared" si="41"/>
        <v>4077000</v>
      </c>
      <c r="P654" s="98">
        <f>(I654*تعرفه!$B$6)+(J654*تعرفه!$D$6)</f>
        <v>45495000</v>
      </c>
      <c r="Q654" s="98">
        <f t="shared" si="42"/>
        <v>35982000</v>
      </c>
      <c r="R654" s="101">
        <f>(I654*تعرفه!$B$7)+(J654*تعرفه!$D$7)</f>
        <v>45495000</v>
      </c>
      <c r="S654" s="101">
        <f t="shared" si="43"/>
        <v>35982000</v>
      </c>
    </row>
    <row r="655" spans="1:19" ht="63">
      <c r="A655" s="7">
        <v>202150</v>
      </c>
      <c r="B655" s="3" t="s">
        <v>303</v>
      </c>
      <c r="C655" s="3" t="s">
        <v>778</v>
      </c>
      <c r="D655" s="3" t="s">
        <v>482</v>
      </c>
      <c r="E655" s="8"/>
      <c r="F655" s="14" t="s">
        <v>857</v>
      </c>
      <c r="G655" s="13"/>
      <c r="H655" s="84">
        <v>8</v>
      </c>
      <c r="I655" s="84">
        <v>8</v>
      </c>
      <c r="J655" s="84"/>
      <c r="K655" s="86">
        <v>0</v>
      </c>
      <c r="L655" s="95">
        <f>(I655*تعرفه!$B$4)+(J655*تعرفه!$D$4)</f>
        <v>8088000</v>
      </c>
      <c r="M655" s="95">
        <f t="shared" si="40"/>
        <v>6396800</v>
      </c>
      <c r="N655" s="104">
        <f>(I655*تعرفه!$B$5)+(J655*تعرفه!$D$5)</f>
        <v>2416000</v>
      </c>
      <c r="O655" s="104">
        <f t="shared" si="41"/>
        <v>724800</v>
      </c>
      <c r="P655" s="98">
        <f>(I655*تعرفه!$B$6)+(J655*تعرفه!$D$6)</f>
        <v>8088000</v>
      </c>
      <c r="Q655" s="98">
        <f t="shared" si="42"/>
        <v>6396800</v>
      </c>
      <c r="R655" s="101">
        <f>(I655*تعرفه!$B$7)+(J655*تعرفه!$D$7)</f>
        <v>8088000</v>
      </c>
      <c r="S655" s="101">
        <f t="shared" si="43"/>
        <v>6396800</v>
      </c>
    </row>
    <row r="656" spans="1:19" ht="31.5">
      <c r="A656" s="11">
        <v>202155</v>
      </c>
      <c r="B656" s="3" t="s">
        <v>303</v>
      </c>
      <c r="C656" s="3" t="s">
        <v>778</v>
      </c>
      <c r="D656" s="3" t="s">
        <v>482</v>
      </c>
      <c r="E656" s="8"/>
      <c r="F656" s="14" t="s">
        <v>858</v>
      </c>
      <c r="G656" s="13"/>
      <c r="H656" s="84">
        <v>32</v>
      </c>
      <c r="I656" s="84">
        <v>32</v>
      </c>
      <c r="J656" s="84"/>
      <c r="K656" s="88">
        <v>5</v>
      </c>
      <c r="L656" s="95">
        <f>(I656*تعرفه!$B$4)+(J656*تعرفه!$D$4)</f>
        <v>32352000</v>
      </c>
      <c r="M656" s="95">
        <f t="shared" si="40"/>
        <v>25587200</v>
      </c>
      <c r="N656" s="104">
        <f>(I656*تعرفه!$B$5)+(J656*تعرفه!$D$5)</f>
        <v>9664000</v>
      </c>
      <c r="O656" s="104">
        <f t="shared" si="41"/>
        <v>2899200</v>
      </c>
      <c r="P656" s="98">
        <f>(I656*تعرفه!$B$6)+(J656*تعرفه!$D$6)</f>
        <v>32352000</v>
      </c>
      <c r="Q656" s="98">
        <f t="shared" si="42"/>
        <v>25587200</v>
      </c>
      <c r="R656" s="101">
        <f>(I656*تعرفه!$B$7)+(J656*تعرفه!$D$7)</f>
        <v>32352000</v>
      </c>
      <c r="S656" s="101">
        <f t="shared" si="43"/>
        <v>25587200</v>
      </c>
    </row>
    <row r="657" spans="1:19" ht="31.5">
      <c r="A657" s="11">
        <v>202156</v>
      </c>
      <c r="B657" s="3" t="s">
        <v>303</v>
      </c>
      <c r="C657" s="3" t="s">
        <v>778</v>
      </c>
      <c r="D657" s="3" t="s">
        <v>482</v>
      </c>
      <c r="E657" s="8"/>
      <c r="F657" s="14" t="s">
        <v>859</v>
      </c>
      <c r="G657" s="13"/>
      <c r="H657" s="84">
        <v>28</v>
      </c>
      <c r="I657" s="84">
        <v>28</v>
      </c>
      <c r="J657" s="84"/>
      <c r="K657" s="88">
        <v>5</v>
      </c>
      <c r="L657" s="95">
        <f>(I657*تعرفه!$B$4)+(J657*تعرفه!$D$4)</f>
        <v>28308000</v>
      </c>
      <c r="M657" s="95">
        <f t="shared" si="40"/>
        <v>22388800</v>
      </c>
      <c r="N657" s="104">
        <f>(I657*تعرفه!$B$5)+(J657*تعرفه!$D$5)</f>
        <v>8456000</v>
      </c>
      <c r="O657" s="104">
        <f t="shared" si="41"/>
        <v>2536800</v>
      </c>
      <c r="P657" s="98">
        <f>(I657*تعرفه!$B$6)+(J657*تعرفه!$D$6)</f>
        <v>28308000</v>
      </c>
      <c r="Q657" s="98">
        <f t="shared" si="42"/>
        <v>22388800</v>
      </c>
      <c r="R657" s="101">
        <f>(I657*تعرفه!$B$7)+(J657*تعرفه!$D$7)</f>
        <v>28308000</v>
      </c>
      <c r="S657" s="101">
        <f t="shared" si="43"/>
        <v>22388800</v>
      </c>
    </row>
    <row r="658" spans="1:19" ht="31.5">
      <c r="A658" s="7">
        <v>202160</v>
      </c>
      <c r="B658" s="3" t="s">
        <v>303</v>
      </c>
      <c r="C658" s="3" t="s">
        <v>778</v>
      </c>
      <c r="D658" s="3" t="s">
        <v>482</v>
      </c>
      <c r="E658" s="8"/>
      <c r="F658" s="14" t="s">
        <v>860</v>
      </c>
      <c r="G658" s="13"/>
      <c r="H658" s="84">
        <v>8.4</v>
      </c>
      <c r="I658" s="84">
        <v>8.4</v>
      </c>
      <c r="J658" s="84"/>
      <c r="K658" s="86">
        <v>0</v>
      </c>
      <c r="L658" s="95">
        <f>(I658*تعرفه!$B$4)+(J658*تعرفه!$D$4)</f>
        <v>8492400</v>
      </c>
      <c r="M658" s="95">
        <f t="shared" si="40"/>
        <v>6716640</v>
      </c>
      <c r="N658" s="104">
        <f>(I658*تعرفه!$B$5)+(J658*تعرفه!$D$5)</f>
        <v>2536800</v>
      </c>
      <c r="O658" s="104">
        <f t="shared" si="41"/>
        <v>761040</v>
      </c>
      <c r="P658" s="98">
        <f>(I658*تعرفه!$B$6)+(J658*تعرفه!$D$6)</f>
        <v>8492400</v>
      </c>
      <c r="Q658" s="98">
        <f t="shared" si="42"/>
        <v>6716640</v>
      </c>
      <c r="R658" s="101">
        <f>(I658*تعرفه!$B$7)+(J658*تعرفه!$D$7)</f>
        <v>8492400</v>
      </c>
      <c r="S658" s="101">
        <f t="shared" si="43"/>
        <v>6716640</v>
      </c>
    </row>
    <row r="659" spans="1:19" ht="31.5">
      <c r="A659" s="7">
        <v>202165</v>
      </c>
      <c r="B659" s="3" t="s">
        <v>303</v>
      </c>
      <c r="C659" s="3" t="s">
        <v>778</v>
      </c>
      <c r="D659" s="3" t="s">
        <v>482</v>
      </c>
      <c r="E659" s="8"/>
      <c r="F659" s="14" t="s">
        <v>861</v>
      </c>
      <c r="G659" s="13"/>
      <c r="H659" s="84">
        <v>20</v>
      </c>
      <c r="I659" s="84">
        <v>20</v>
      </c>
      <c r="J659" s="84"/>
      <c r="K659" s="86">
        <v>5</v>
      </c>
      <c r="L659" s="95">
        <f>(I659*تعرفه!$B$4)+(J659*تعرفه!$D$4)</f>
        <v>20220000</v>
      </c>
      <c r="M659" s="95">
        <f t="shared" si="40"/>
        <v>15992000</v>
      </c>
      <c r="N659" s="104">
        <f>(I659*تعرفه!$B$5)+(J659*تعرفه!$D$5)</f>
        <v>6040000</v>
      </c>
      <c r="O659" s="104">
        <f t="shared" si="41"/>
        <v>1812000</v>
      </c>
      <c r="P659" s="98">
        <f>(I659*تعرفه!$B$6)+(J659*تعرفه!$D$6)</f>
        <v>20220000</v>
      </c>
      <c r="Q659" s="98">
        <f t="shared" si="42"/>
        <v>15992000</v>
      </c>
      <c r="R659" s="101">
        <f>(I659*تعرفه!$B$7)+(J659*تعرفه!$D$7)</f>
        <v>20220000</v>
      </c>
      <c r="S659" s="101">
        <f t="shared" si="43"/>
        <v>15992000</v>
      </c>
    </row>
    <row r="660" spans="1:19" ht="47.25">
      <c r="A660" s="7">
        <v>202170</v>
      </c>
      <c r="B660" s="3" t="s">
        <v>303</v>
      </c>
      <c r="C660" s="3" t="s">
        <v>778</v>
      </c>
      <c r="D660" s="3" t="s">
        <v>482</v>
      </c>
      <c r="E660" s="8"/>
      <c r="F660" s="14" t="s">
        <v>862</v>
      </c>
      <c r="G660" s="13"/>
      <c r="H660" s="84">
        <v>8</v>
      </c>
      <c r="I660" s="84">
        <v>8</v>
      </c>
      <c r="J660" s="84"/>
      <c r="K660" s="86">
        <v>0</v>
      </c>
      <c r="L660" s="95">
        <f>(I660*تعرفه!$B$4)+(J660*تعرفه!$D$4)</f>
        <v>8088000</v>
      </c>
      <c r="M660" s="95">
        <f t="shared" si="40"/>
        <v>6396800</v>
      </c>
      <c r="N660" s="104">
        <f>(I660*تعرفه!$B$5)+(J660*تعرفه!$D$5)</f>
        <v>2416000</v>
      </c>
      <c r="O660" s="104">
        <f t="shared" si="41"/>
        <v>724800</v>
      </c>
      <c r="P660" s="98">
        <f>(I660*تعرفه!$B$6)+(J660*تعرفه!$D$6)</f>
        <v>8088000</v>
      </c>
      <c r="Q660" s="98">
        <f t="shared" si="42"/>
        <v>6396800</v>
      </c>
      <c r="R660" s="101">
        <f>(I660*تعرفه!$B$7)+(J660*تعرفه!$D$7)</f>
        <v>8088000</v>
      </c>
      <c r="S660" s="101">
        <f t="shared" si="43"/>
        <v>6396800</v>
      </c>
    </row>
    <row r="661" spans="1:19" ht="31.5">
      <c r="A661" s="7">
        <v>202175</v>
      </c>
      <c r="B661" s="3" t="s">
        <v>303</v>
      </c>
      <c r="C661" s="3" t="s">
        <v>778</v>
      </c>
      <c r="D661" s="3" t="s">
        <v>482</v>
      </c>
      <c r="E661" s="8"/>
      <c r="F661" s="14" t="s">
        <v>863</v>
      </c>
      <c r="G661" s="13"/>
      <c r="H661" s="84">
        <v>21</v>
      </c>
      <c r="I661" s="84">
        <v>21</v>
      </c>
      <c r="J661" s="84"/>
      <c r="K661" s="86">
        <v>5</v>
      </c>
      <c r="L661" s="95">
        <f>(I661*تعرفه!$B$4)+(J661*تعرفه!$D$4)</f>
        <v>21231000</v>
      </c>
      <c r="M661" s="95">
        <f t="shared" si="40"/>
        <v>16791600</v>
      </c>
      <c r="N661" s="104">
        <f>(I661*تعرفه!$B$5)+(J661*تعرفه!$D$5)</f>
        <v>6342000</v>
      </c>
      <c r="O661" s="104">
        <f t="shared" si="41"/>
        <v>1902600</v>
      </c>
      <c r="P661" s="98">
        <f>(I661*تعرفه!$B$6)+(J661*تعرفه!$D$6)</f>
        <v>21231000</v>
      </c>
      <c r="Q661" s="98">
        <f t="shared" si="42"/>
        <v>16791600</v>
      </c>
      <c r="R661" s="101">
        <f>(I661*تعرفه!$B$7)+(J661*تعرفه!$D$7)</f>
        <v>21231000</v>
      </c>
      <c r="S661" s="101">
        <f t="shared" si="43"/>
        <v>16791600</v>
      </c>
    </row>
    <row r="662" spans="1:19" ht="30">
      <c r="A662" s="7">
        <v>202180</v>
      </c>
      <c r="B662" s="3" t="s">
        <v>303</v>
      </c>
      <c r="C662" s="3" t="s">
        <v>778</v>
      </c>
      <c r="D662" s="3" t="s">
        <v>482</v>
      </c>
      <c r="E662" s="8"/>
      <c r="F662" s="14" t="s">
        <v>864</v>
      </c>
      <c r="G662" s="13"/>
      <c r="H662" s="84">
        <v>10.8</v>
      </c>
      <c r="I662" s="84">
        <v>10.8</v>
      </c>
      <c r="J662" s="84"/>
      <c r="K662" s="86">
        <v>0</v>
      </c>
      <c r="L662" s="95">
        <f>(I662*تعرفه!$B$4)+(J662*تعرفه!$D$4)</f>
        <v>10918800</v>
      </c>
      <c r="M662" s="95">
        <f t="shared" si="40"/>
        <v>8635680</v>
      </c>
      <c r="N662" s="104">
        <f>(I662*تعرفه!$B$5)+(J662*تعرفه!$D$5)</f>
        <v>3261600</v>
      </c>
      <c r="O662" s="104">
        <f t="shared" si="41"/>
        <v>978480</v>
      </c>
      <c r="P662" s="98">
        <f>(I662*تعرفه!$B$6)+(J662*تعرفه!$D$6)</f>
        <v>10918800</v>
      </c>
      <c r="Q662" s="98">
        <f t="shared" si="42"/>
        <v>8635680</v>
      </c>
      <c r="R662" s="101">
        <f>(I662*تعرفه!$B$7)+(J662*تعرفه!$D$7)</f>
        <v>10918800</v>
      </c>
      <c r="S662" s="101">
        <f t="shared" si="43"/>
        <v>8635680</v>
      </c>
    </row>
    <row r="663" spans="1:19" ht="31.5">
      <c r="A663" s="7">
        <v>202185</v>
      </c>
      <c r="B663" s="3" t="s">
        <v>303</v>
      </c>
      <c r="C663" s="3" t="s">
        <v>778</v>
      </c>
      <c r="D663" s="3" t="s">
        <v>482</v>
      </c>
      <c r="E663" s="8"/>
      <c r="F663" s="14" t="s">
        <v>865</v>
      </c>
      <c r="G663" s="13"/>
      <c r="H663" s="84">
        <v>18.100000000000001</v>
      </c>
      <c r="I663" s="84">
        <v>18.100000000000001</v>
      </c>
      <c r="J663" s="84"/>
      <c r="K663" s="86">
        <v>4</v>
      </c>
      <c r="L663" s="95">
        <f>(I663*تعرفه!$B$4)+(J663*تعرفه!$D$4)</f>
        <v>18299100</v>
      </c>
      <c r="M663" s="95">
        <f t="shared" si="40"/>
        <v>14472760</v>
      </c>
      <c r="N663" s="104">
        <f>(I663*تعرفه!$B$5)+(J663*تعرفه!$D$5)</f>
        <v>5466200</v>
      </c>
      <c r="O663" s="104">
        <f t="shared" si="41"/>
        <v>1639860</v>
      </c>
      <c r="P663" s="98">
        <f>(I663*تعرفه!$B$6)+(J663*تعرفه!$D$6)</f>
        <v>18299100</v>
      </c>
      <c r="Q663" s="98">
        <f t="shared" si="42"/>
        <v>14472760</v>
      </c>
      <c r="R663" s="101">
        <f>(I663*تعرفه!$B$7)+(J663*تعرفه!$D$7)</f>
        <v>18299100</v>
      </c>
      <c r="S663" s="101">
        <f t="shared" si="43"/>
        <v>14472760</v>
      </c>
    </row>
    <row r="664" spans="1:19" ht="30">
      <c r="A664" s="7">
        <v>202190</v>
      </c>
      <c r="B664" s="3" t="s">
        <v>303</v>
      </c>
      <c r="C664" s="3" t="s">
        <v>778</v>
      </c>
      <c r="D664" s="3" t="s">
        <v>482</v>
      </c>
      <c r="E664" s="8"/>
      <c r="F664" s="14" t="s">
        <v>866</v>
      </c>
      <c r="G664" s="13"/>
      <c r="H664" s="84">
        <v>24.7</v>
      </c>
      <c r="I664" s="84">
        <v>24.7</v>
      </c>
      <c r="J664" s="84"/>
      <c r="K664" s="86">
        <v>4</v>
      </c>
      <c r="L664" s="95">
        <f>(I664*تعرفه!$B$4)+(J664*تعرفه!$D$4)</f>
        <v>24971700</v>
      </c>
      <c r="M664" s="95">
        <f t="shared" si="40"/>
        <v>19750120</v>
      </c>
      <c r="N664" s="104">
        <f>(I664*تعرفه!$B$5)+(J664*تعرفه!$D$5)</f>
        <v>7459400</v>
      </c>
      <c r="O664" s="104">
        <f t="shared" si="41"/>
        <v>2237820</v>
      </c>
      <c r="P664" s="98">
        <f>(I664*تعرفه!$B$6)+(J664*تعرفه!$D$6)</f>
        <v>24971700</v>
      </c>
      <c r="Q664" s="98">
        <f t="shared" si="42"/>
        <v>19750120</v>
      </c>
      <c r="R664" s="101">
        <f>(I664*تعرفه!$B$7)+(J664*تعرفه!$D$7)</f>
        <v>24971700</v>
      </c>
      <c r="S664" s="101">
        <f t="shared" si="43"/>
        <v>19750120</v>
      </c>
    </row>
    <row r="665" spans="1:19" ht="31.5">
      <c r="A665" s="7">
        <v>202195</v>
      </c>
      <c r="B665" s="3" t="s">
        <v>303</v>
      </c>
      <c r="C665" s="3" t="s">
        <v>778</v>
      </c>
      <c r="D665" s="3" t="s">
        <v>482</v>
      </c>
      <c r="E665" s="8"/>
      <c r="F665" s="14" t="s">
        <v>867</v>
      </c>
      <c r="G665" s="13"/>
      <c r="H665" s="84">
        <v>6.8</v>
      </c>
      <c r="I665" s="84">
        <v>6.8</v>
      </c>
      <c r="J665" s="84"/>
      <c r="K665" s="86">
        <v>0</v>
      </c>
      <c r="L665" s="95">
        <f>(I665*تعرفه!$B$4)+(J665*تعرفه!$D$4)</f>
        <v>6874800</v>
      </c>
      <c r="M665" s="95">
        <f t="shared" si="40"/>
        <v>5437280</v>
      </c>
      <c r="N665" s="104">
        <f>(I665*تعرفه!$B$5)+(J665*تعرفه!$D$5)</f>
        <v>2053600</v>
      </c>
      <c r="O665" s="104">
        <f t="shared" si="41"/>
        <v>616080</v>
      </c>
      <c r="P665" s="98">
        <f>(I665*تعرفه!$B$6)+(J665*تعرفه!$D$6)</f>
        <v>6874800</v>
      </c>
      <c r="Q665" s="98">
        <f t="shared" si="42"/>
        <v>5437280</v>
      </c>
      <c r="R665" s="101">
        <f>(I665*تعرفه!$B$7)+(J665*تعرفه!$D$7)</f>
        <v>6874800</v>
      </c>
      <c r="S665" s="101">
        <f t="shared" si="43"/>
        <v>5437280</v>
      </c>
    </row>
    <row r="666" spans="1:19" ht="31.5">
      <c r="A666" s="7">
        <v>202200</v>
      </c>
      <c r="B666" s="3" t="s">
        <v>303</v>
      </c>
      <c r="C666" s="3" t="s">
        <v>778</v>
      </c>
      <c r="D666" s="3" t="s">
        <v>482</v>
      </c>
      <c r="E666" s="8"/>
      <c r="F666" s="14" t="s">
        <v>868</v>
      </c>
      <c r="G666" s="13"/>
      <c r="H666" s="84">
        <v>17.600000000000001</v>
      </c>
      <c r="I666" s="84">
        <v>17.600000000000001</v>
      </c>
      <c r="J666" s="84"/>
      <c r="K666" s="86">
        <v>5</v>
      </c>
      <c r="L666" s="95">
        <f>(I666*تعرفه!$B$4)+(J666*تعرفه!$D$4)</f>
        <v>17793600</v>
      </c>
      <c r="M666" s="95">
        <f t="shared" si="40"/>
        <v>14072960</v>
      </c>
      <c r="N666" s="104">
        <f>(I666*تعرفه!$B$5)+(J666*تعرفه!$D$5)</f>
        <v>5315200</v>
      </c>
      <c r="O666" s="104">
        <f t="shared" si="41"/>
        <v>1594560</v>
      </c>
      <c r="P666" s="98">
        <f>(I666*تعرفه!$B$6)+(J666*تعرفه!$D$6)</f>
        <v>17793600</v>
      </c>
      <c r="Q666" s="98">
        <f t="shared" si="42"/>
        <v>14072960</v>
      </c>
      <c r="R666" s="101">
        <f>(I666*تعرفه!$B$7)+(J666*تعرفه!$D$7)</f>
        <v>17793600</v>
      </c>
      <c r="S666" s="101">
        <f t="shared" si="43"/>
        <v>14072960</v>
      </c>
    </row>
    <row r="667" spans="1:19" ht="31.5">
      <c r="A667" s="7">
        <v>202205</v>
      </c>
      <c r="B667" s="3" t="s">
        <v>303</v>
      </c>
      <c r="C667" s="3" t="s">
        <v>778</v>
      </c>
      <c r="D667" s="3" t="s">
        <v>482</v>
      </c>
      <c r="E667" s="8"/>
      <c r="F667" s="14" t="s">
        <v>869</v>
      </c>
      <c r="G667" s="13"/>
      <c r="H667" s="84">
        <v>21.4</v>
      </c>
      <c r="I667" s="84">
        <v>21.4</v>
      </c>
      <c r="J667" s="84"/>
      <c r="K667" s="86">
        <v>4</v>
      </c>
      <c r="L667" s="95">
        <f>(I667*تعرفه!$B$4)+(J667*تعرفه!$D$4)</f>
        <v>21635400</v>
      </c>
      <c r="M667" s="95">
        <f t="shared" si="40"/>
        <v>17111440</v>
      </c>
      <c r="N667" s="104">
        <f>(I667*تعرفه!$B$5)+(J667*تعرفه!$D$5)</f>
        <v>6462800</v>
      </c>
      <c r="O667" s="104">
        <f t="shared" si="41"/>
        <v>1938840</v>
      </c>
      <c r="P667" s="98">
        <f>(I667*تعرفه!$B$6)+(J667*تعرفه!$D$6)</f>
        <v>21635400</v>
      </c>
      <c r="Q667" s="98">
        <f t="shared" si="42"/>
        <v>17111440</v>
      </c>
      <c r="R667" s="101">
        <f>(I667*تعرفه!$B$7)+(J667*تعرفه!$D$7)</f>
        <v>21635400</v>
      </c>
      <c r="S667" s="101">
        <f t="shared" si="43"/>
        <v>17111440</v>
      </c>
    </row>
    <row r="668" spans="1:19" ht="31.5">
      <c r="A668" s="7">
        <v>202210</v>
      </c>
      <c r="B668" s="3" t="s">
        <v>303</v>
      </c>
      <c r="C668" s="3" t="s">
        <v>778</v>
      </c>
      <c r="D668" s="3" t="s">
        <v>482</v>
      </c>
      <c r="E668" s="8"/>
      <c r="F668" s="14" t="s">
        <v>870</v>
      </c>
      <c r="G668" s="13"/>
      <c r="H668" s="84">
        <v>7.2</v>
      </c>
      <c r="I668" s="84">
        <v>7.2</v>
      </c>
      <c r="J668" s="84"/>
      <c r="K668" s="86">
        <v>0</v>
      </c>
      <c r="L668" s="95">
        <f>(I668*تعرفه!$B$4)+(J668*تعرفه!$D$4)</f>
        <v>7279200</v>
      </c>
      <c r="M668" s="95">
        <f t="shared" si="40"/>
        <v>5757120</v>
      </c>
      <c r="N668" s="104">
        <f>(I668*تعرفه!$B$5)+(J668*تعرفه!$D$5)</f>
        <v>2174400</v>
      </c>
      <c r="O668" s="104">
        <f t="shared" si="41"/>
        <v>652320</v>
      </c>
      <c r="P668" s="98">
        <f>(I668*تعرفه!$B$6)+(J668*تعرفه!$D$6)</f>
        <v>7279200</v>
      </c>
      <c r="Q668" s="98">
        <f t="shared" si="42"/>
        <v>5757120</v>
      </c>
      <c r="R668" s="101">
        <f>(I668*تعرفه!$B$7)+(J668*تعرفه!$D$7)</f>
        <v>7279200</v>
      </c>
      <c r="S668" s="101">
        <f t="shared" si="43"/>
        <v>5757120</v>
      </c>
    </row>
    <row r="669" spans="1:19" ht="30">
      <c r="A669" s="7">
        <v>202215</v>
      </c>
      <c r="B669" s="3" t="s">
        <v>303</v>
      </c>
      <c r="C669" s="3" t="s">
        <v>778</v>
      </c>
      <c r="D669" s="3" t="s">
        <v>482</v>
      </c>
      <c r="E669" s="8"/>
      <c r="F669" s="14" t="s">
        <v>871</v>
      </c>
      <c r="G669" s="13"/>
      <c r="H669" s="84">
        <v>17.600000000000001</v>
      </c>
      <c r="I669" s="84">
        <v>17.600000000000001</v>
      </c>
      <c r="J669" s="84"/>
      <c r="K669" s="86">
        <v>5</v>
      </c>
      <c r="L669" s="95">
        <f>(I669*تعرفه!$B$4)+(J669*تعرفه!$D$4)</f>
        <v>17793600</v>
      </c>
      <c r="M669" s="95">
        <f t="shared" si="40"/>
        <v>14072960</v>
      </c>
      <c r="N669" s="104">
        <f>(I669*تعرفه!$B$5)+(J669*تعرفه!$D$5)</f>
        <v>5315200</v>
      </c>
      <c r="O669" s="104">
        <f t="shared" si="41"/>
        <v>1594560</v>
      </c>
      <c r="P669" s="98">
        <f>(I669*تعرفه!$B$6)+(J669*تعرفه!$D$6)</f>
        <v>17793600</v>
      </c>
      <c r="Q669" s="98">
        <f t="shared" si="42"/>
        <v>14072960</v>
      </c>
      <c r="R669" s="101">
        <f>(I669*تعرفه!$B$7)+(J669*تعرفه!$D$7)</f>
        <v>17793600</v>
      </c>
      <c r="S669" s="101">
        <f t="shared" si="43"/>
        <v>14072960</v>
      </c>
    </row>
    <row r="670" spans="1:19" ht="31.5">
      <c r="A670" s="7">
        <v>202220</v>
      </c>
      <c r="B670" s="3" t="s">
        <v>303</v>
      </c>
      <c r="C670" s="3" t="s">
        <v>778</v>
      </c>
      <c r="D670" s="3" t="s">
        <v>482</v>
      </c>
      <c r="E670" s="8"/>
      <c r="F670" s="14" t="s">
        <v>872</v>
      </c>
      <c r="G670" s="13"/>
      <c r="H670" s="84">
        <v>4.5999999999999996</v>
      </c>
      <c r="I670" s="84">
        <v>4.5999999999999996</v>
      </c>
      <c r="J670" s="84"/>
      <c r="K670" s="86">
        <v>0</v>
      </c>
      <c r="L670" s="95">
        <f>(I670*تعرفه!$B$4)+(J670*تعرفه!$D$4)</f>
        <v>4650600</v>
      </c>
      <c r="M670" s="95">
        <f t="shared" si="40"/>
        <v>3678160</v>
      </c>
      <c r="N670" s="104">
        <f>(I670*تعرفه!$B$5)+(J670*تعرفه!$D$5)</f>
        <v>1389200</v>
      </c>
      <c r="O670" s="104">
        <f t="shared" si="41"/>
        <v>416760</v>
      </c>
      <c r="P670" s="98">
        <f>(I670*تعرفه!$B$6)+(J670*تعرفه!$D$6)</f>
        <v>4650600</v>
      </c>
      <c r="Q670" s="98">
        <f t="shared" si="42"/>
        <v>3678160</v>
      </c>
      <c r="R670" s="101">
        <f>(I670*تعرفه!$B$7)+(J670*تعرفه!$D$7)</f>
        <v>4650600</v>
      </c>
      <c r="S670" s="101">
        <f t="shared" si="43"/>
        <v>3678160</v>
      </c>
    </row>
    <row r="671" spans="1:19" ht="31.5">
      <c r="A671" s="11">
        <v>202225</v>
      </c>
      <c r="B671" s="3" t="s">
        <v>303</v>
      </c>
      <c r="C671" s="3" t="s">
        <v>778</v>
      </c>
      <c r="D671" s="3" t="s">
        <v>482</v>
      </c>
      <c r="E671" s="8"/>
      <c r="F671" s="14" t="s">
        <v>873</v>
      </c>
      <c r="G671" s="13"/>
      <c r="H671" s="84">
        <v>35</v>
      </c>
      <c r="I671" s="84">
        <v>35</v>
      </c>
      <c r="J671" s="84"/>
      <c r="K671" s="88">
        <v>5</v>
      </c>
      <c r="L671" s="95">
        <f>(I671*تعرفه!$B$4)+(J671*تعرفه!$D$4)</f>
        <v>35385000</v>
      </c>
      <c r="M671" s="95">
        <f t="shared" si="40"/>
        <v>27986000</v>
      </c>
      <c r="N671" s="104">
        <f>(I671*تعرفه!$B$5)+(J671*تعرفه!$D$5)</f>
        <v>10570000</v>
      </c>
      <c r="O671" s="104">
        <f t="shared" si="41"/>
        <v>3171000</v>
      </c>
      <c r="P671" s="98">
        <f>(I671*تعرفه!$B$6)+(J671*تعرفه!$D$6)</f>
        <v>35385000</v>
      </c>
      <c r="Q671" s="98">
        <f t="shared" si="42"/>
        <v>27986000</v>
      </c>
      <c r="R671" s="101">
        <f>(I671*تعرفه!$B$7)+(J671*تعرفه!$D$7)</f>
        <v>35385000</v>
      </c>
      <c r="S671" s="101">
        <f t="shared" si="43"/>
        <v>27986000</v>
      </c>
    </row>
    <row r="672" spans="1:19" ht="30">
      <c r="A672" s="7">
        <v>202230</v>
      </c>
      <c r="B672" s="3" t="s">
        <v>303</v>
      </c>
      <c r="C672" s="3" t="s">
        <v>778</v>
      </c>
      <c r="D672" s="3" t="s">
        <v>482</v>
      </c>
      <c r="E672" s="8"/>
      <c r="F672" s="14" t="s">
        <v>874</v>
      </c>
      <c r="G672" s="13"/>
      <c r="H672" s="84">
        <v>11.2</v>
      </c>
      <c r="I672" s="84">
        <v>11.2</v>
      </c>
      <c r="J672" s="84"/>
      <c r="K672" s="86">
        <v>0</v>
      </c>
      <c r="L672" s="95">
        <f>(I672*تعرفه!$B$4)+(J672*تعرفه!$D$4)</f>
        <v>11323200</v>
      </c>
      <c r="M672" s="95">
        <f t="shared" si="40"/>
        <v>8955520</v>
      </c>
      <c r="N672" s="104">
        <f>(I672*تعرفه!$B$5)+(J672*تعرفه!$D$5)</f>
        <v>3382400</v>
      </c>
      <c r="O672" s="104">
        <f t="shared" si="41"/>
        <v>1014720</v>
      </c>
      <c r="P672" s="98">
        <f>(I672*تعرفه!$B$6)+(J672*تعرفه!$D$6)</f>
        <v>11323200</v>
      </c>
      <c r="Q672" s="98">
        <f t="shared" si="42"/>
        <v>8955520</v>
      </c>
      <c r="R672" s="101">
        <f>(I672*تعرفه!$B$7)+(J672*تعرفه!$D$7)</f>
        <v>11323200</v>
      </c>
      <c r="S672" s="101">
        <f t="shared" si="43"/>
        <v>8955520</v>
      </c>
    </row>
    <row r="673" spans="1:19" ht="30">
      <c r="A673" s="7">
        <v>202235</v>
      </c>
      <c r="B673" s="3" t="s">
        <v>303</v>
      </c>
      <c r="C673" s="3" t="s">
        <v>778</v>
      </c>
      <c r="D673" s="3" t="s">
        <v>482</v>
      </c>
      <c r="E673" s="8"/>
      <c r="F673" s="14" t="s">
        <v>875</v>
      </c>
      <c r="G673" s="13"/>
      <c r="H673" s="84">
        <v>21.6</v>
      </c>
      <c r="I673" s="84">
        <v>21.6</v>
      </c>
      <c r="J673" s="84"/>
      <c r="K673" s="86">
        <v>5</v>
      </c>
      <c r="L673" s="95">
        <f>(I673*تعرفه!$B$4)+(J673*تعرفه!$D$4)</f>
        <v>21837600</v>
      </c>
      <c r="M673" s="95">
        <f t="shared" si="40"/>
        <v>17271360</v>
      </c>
      <c r="N673" s="104">
        <f>(I673*تعرفه!$B$5)+(J673*تعرفه!$D$5)</f>
        <v>6523200</v>
      </c>
      <c r="O673" s="104">
        <f t="shared" si="41"/>
        <v>1956960</v>
      </c>
      <c r="P673" s="98">
        <f>(I673*تعرفه!$B$6)+(J673*تعرفه!$D$6)</f>
        <v>21837600</v>
      </c>
      <c r="Q673" s="98">
        <f t="shared" si="42"/>
        <v>17271360</v>
      </c>
      <c r="R673" s="101">
        <f>(I673*تعرفه!$B$7)+(J673*تعرفه!$D$7)</f>
        <v>21837600</v>
      </c>
      <c r="S673" s="101">
        <f t="shared" si="43"/>
        <v>17271360</v>
      </c>
    </row>
    <row r="674" spans="1:19" ht="94.5">
      <c r="A674" s="7">
        <v>202240</v>
      </c>
      <c r="B674" s="3" t="s">
        <v>303</v>
      </c>
      <c r="C674" s="3" t="s">
        <v>778</v>
      </c>
      <c r="D674" s="3" t="s">
        <v>590</v>
      </c>
      <c r="E674" s="8"/>
      <c r="F674" s="14" t="s">
        <v>876</v>
      </c>
      <c r="G674" s="13"/>
      <c r="H674" s="84">
        <v>28.8</v>
      </c>
      <c r="I674" s="84">
        <v>28.8</v>
      </c>
      <c r="J674" s="84"/>
      <c r="K674" s="86">
        <v>5</v>
      </c>
      <c r="L674" s="95">
        <f>(I674*تعرفه!$B$4)+(J674*تعرفه!$D$4)</f>
        <v>29116800</v>
      </c>
      <c r="M674" s="95">
        <f t="shared" si="40"/>
        <v>23028480</v>
      </c>
      <c r="N674" s="104">
        <f>(I674*تعرفه!$B$5)+(J674*تعرفه!$D$5)</f>
        <v>8697600</v>
      </c>
      <c r="O674" s="104">
        <f t="shared" si="41"/>
        <v>2609280</v>
      </c>
      <c r="P674" s="98">
        <f>(I674*تعرفه!$B$6)+(J674*تعرفه!$D$6)</f>
        <v>29116800</v>
      </c>
      <c r="Q674" s="98">
        <f t="shared" si="42"/>
        <v>23028480</v>
      </c>
      <c r="R674" s="101">
        <f>(I674*تعرفه!$B$7)+(J674*تعرفه!$D$7)</f>
        <v>29116800</v>
      </c>
      <c r="S674" s="101">
        <f t="shared" si="43"/>
        <v>23028480</v>
      </c>
    </row>
    <row r="675" spans="1:19" ht="47.25">
      <c r="A675" s="11">
        <v>202245</v>
      </c>
      <c r="B675" s="3" t="s">
        <v>303</v>
      </c>
      <c r="C675" s="3" t="s">
        <v>778</v>
      </c>
      <c r="D675" s="3" t="s">
        <v>711</v>
      </c>
      <c r="E675" s="8"/>
      <c r="F675" s="14" t="s">
        <v>877</v>
      </c>
      <c r="G675" s="13"/>
      <c r="H675" s="84">
        <v>40</v>
      </c>
      <c r="I675" s="84">
        <v>40</v>
      </c>
      <c r="J675" s="84"/>
      <c r="K675" s="88">
        <v>5</v>
      </c>
      <c r="L675" s="95">
        <f>(I675*تعرفه!$B$4)+(J675*تعرفه!$D$4)</f>
        <v>40440000</v>
      </c>
      <c r="M675" s="95">
        <f t="shared" si="40"/>
        <v>31984000</v>
      </c>
      <c r="N675" s="104">
        <f>(I675*تعرفه!$B$5)+(J675*تعرفه!$D$5)</f>
        <v>12080000</v>
      </c>
      <c r="O675" s="104">
        <f t="shared" si="41"/>
        <v>3624000</v>
      </c>
      <c r="P675" s="98">
        <f>(I675*تعرفه!$B$6)+(J675*تعرفه!$D$6)</f>
        <v>40440000</v>
      </c>
      <c r="Q675" s="98">
        <f t="shared" si="42"/>
        <v>31984000</v>
      </c>
      <c r="R675" s="101">
        <f>(I675*تعرفه!$B$7)+(J675*تعرفه!$D$7)</f>
        <v>40440000</v>
      </c>
      <c r="S675" s="101">
        <f t="shared" si="43"/>
        <v>31984000</v>
      </c>
    </row>
    <row r="676" spans="1:19" ht="30">
      <c r="A676" s="7">
        <v>202250</v>
      </c>
      <c r="B676" s="3" t="s">
        <v>303</v>
      </c>
      <c r="C676" s="3" t="s">
        <v>778</v>
      </c>
      <c r="D676" s="3" t="s">
        <v>711</v>
      </c>
      <c r="E676" s="8"/>
      <c r="F676" s="14" t="s">
        <v>878</v>
      </c>
      <c r="G676" s="13"/>
      <c r="H676" s="84">
        <v>23.2</v>
      </c>
      <c r="I676" s="84">
        <v>23.2</v>
      </c>
      <c r="J676" s="84"/>
      <c r="K676" s="86">
        <v>5</v>
      </c>
      <c r="L676" s="95">
        <f>(I676*تعرفه!$B$4)+(J676*تعرفه!$D$4)</f>
        <v>23455200</v>
      </c>
      <c r="M676" s="95">
        <f t="shared" si="40"/>
        <v>18550720</v>
      </c>
      <c r="N676" s="104">
        <f>(I676*تعرفه!$B$5)+(J676*تعرفه!$D$5)</f>
        <v>7006400</v>
      </c>
      <c r="O676" s="104">
        <f t="shared" si="41"/>
        <v>2101920</v>
      </c>
      <c r="P676" s="98">
        <f>(I676*تعرفه!$B$6)+(J676*تعرفه!$D$6)</f>
        <v>23455200</v>
      </c>
      <c r="Q676" s="98">
        <f t="shared" si="42"/>
        <v>18550720</v>
      </c>
      <c r="R676" s="101">
        <f>(I676*تعرفه!$B$7)+(J676*تعرفه!$D$7)</f>
        <v>23455200</v>
      </c>
      <c r="S676" s="101">
        <f t="shared" si="43"/>
        <v>18550720</v>
      </c>
    </row>
    <row r="677" spans="1:19" ht="31.5">
      <c r="A677" s="7">
        <v>202255</v>
      </c>
      <c r="B677" s="3" t="s">
        <v>303</v>
      </c>
      <c r="C677" s="3" t="s">
        <v>778</v>
      </c>
      <c r="D677" s="3" t="s">
        <v>711</v>
      </c>
      <c r="E677" s="8"/>
      <c r="F677" s="14" t="s">
        <v>879</v>
      </c>
      <c r="G677" s="13"/>
      <c r="H677" s="84">
        <v>14.4</v>
      </c>
      <c r="I677" s="84">
        <v>14.4</v>
      </c>
      <c r="J677" s="84"/>
      <c r="K677" s="86">
        <v>5</v>
      </c>
      <c r="L677" s="95">
        <f>(I677*تعرفه!$B$4)+(J677*تعرفه!$D$4)</f>
        <v>14558400</v>
      </c>
      <c r="M677" s="95">
        <f t="shared" si="40"/>
        <v>11514240</v>
      </c>
      <c r="N677" s="104">
        <f>(I677*تعرفه!$B$5)+(J677*تعرفه!$D$5)</f>
        <v>4348800</v>
      </c>
      <c r="O677" s="104">
        <f t="shared" si="41"/>
        <v>1304640</v>
      </c>
      <c r="P677" s="98">
        <f>(I677*تعرفه!$B$6)+(J677*تعرفه!$D$6)</f>
        <v>14558400</v>
      </c>
      <c r="Q677" s="98">
        <f t="shared" si="42"/>
        <v>11514240</v>
      </c>
      <c r="R677" s="101">
        <f>(I677*تعرفه!$B$7)+(J677*تعرفه!$D$7)</f>
        <v>14558400</v>
      </c>
      <c r="S677" s="101">
        <f t="shared" si="43"/>
        <v>11514240</v>
      </c>
    </row>
    <row r="678" spans="1:19" ht="31.5">
      <c r="A678" s="7">
        <v>202260</v>
      </c>
      <c r="B678" s="3" t="s">
        <v>303</v>
      </c>
      <c r="C678" s="3" t="s">
        <v>778</v>
      </c>
      <c r="D678" s="3" t="s">
        <v>711</v>
      </c>
      <c r="E678" s="8"/>
      <c r="F678" s="14" t="s">
        <v>880</v>
      </c>
      <c r="G678" s="13"/>
      <c r="H678" s="84">
        <v>17.600000000000001</v>
      </c>
      <c r="I678" s="84">
        <v>17.600000000000001</v>
      </c>
      <c r="J678" s="84"/>
      <c r="K678" s="86">
        <v>5</v>
      </c>
      <c r="L678" s="95">
        <f>(I678*تعرفه!$B$4)+(J678*تعرفه!$D$4)</f>
        <v>17793600</v>
      </c>
      <c r="M678" s="95">
        <f t="shared" si="40"/>
        <v>14072960</v>
      </c>
      <c r="N678" s="104">
        <f>(I678*تعرفه!$B$5)+(J678*تعرفه!$D$5)</f>
        <v>5315200</v>
      </c>
      <c r="O678" s="104">
        <f t="shared" si="41"/>
        <v>1594560</v>
      </c>
      <c r="P678" s="98">
        <f>(I678*تعرفه!$B$6)+(J678*تعرفه!$D$6)</f>
        <v>17793600</v>
      </c>
      <c r="Q678" s="98">
        <f t="shared" si="42"/>
        <v>14072960</v>
      </c>
      <c r="R678" s="101">
        <f>(I678*تعرفه!$B$7)+(J678*تعرفه!$D$7)</f>
        <v>17793600</v>
      </c>
      <c r="S678" s="101">
        <f t="shared" si="43"/>
        <v>14072960</v>
      </c>
    </row>
    <row r="679" spans="1:19" ht="30">
      <c r="A679" s="7">
        <v>202265</v>
      </c>
      <c r="B679" s="3" t="s">
        <v>303</v>
      </c>
      <c r="C679" s="3" t="s">
        <v>881</v>
      </c>
      <c r="D679" s="3" t="s">
        <v>243</v>
      </c>
      <c r="E679" s="8" t="s">
        <v>27</v>
      </c>
      <c r="F679" s="14" t="s">
        <v>882</v>
      </c>
      <c r="G679" s="13"/>
      <c r="H679" s="84">
        <v>4</v>
      </c>
      <c r="I679" s="84">
        <v>4</v>
      </c>
      <c r="J679" s="84"/>
      <c r="K679" s="86">
        <v>0</v>
      </c>
      <c r="L679" s="95">
        <f>(I679*تعرفه!$C$4)+(J679*تعرفه!$E$4)</f>
        <v>2272000</v>
      </c>
      <c r="M679" s="95">
        <f t="shared" si="40"/>
        <v>1426400</v>
      </c>
      <c r="N679" s="104">
        <f>(I679*تعرفه!$C$5)+(J679*تعرفه!$E$5)</f>
        <v>1208000</v>
      </c>
      <c r="O679" s="104">
        <f t="shared" si="41"/>
        <v>362400</v>
      </c>
      <c r="P679" s="98">
        <f>(I679*تعرفه!$C$6)+(J679*تعرفه!$E$6)</f>
        <v>2272000</v>
      </c>
      <c r="Q679" s="98">
        <f t="shared" si="42"/>
        <v>1426400</v>
      </c>
      <c r="R679" s="101">
        <f>(I679*تعرفه!$C$7)+(J679*تعرفه!$E$7)</f>
        <v>2272000</v>
      </c>
      <c r="S679" s="101">
        <f t="shared" si="43"/>
        <v>1426400</v>
      </c>
    </row>
    <row r="680" spans="1:19" ht="31.5">
      <c r="A680" s="7">
        <v>202270</v>
      </c>
      <c r="B680" s="3" t="s">
        <v>303</v>
      </c>
      <c r="C680" s="3" t="s">
        <v>881</v>
      </c>
      <c r="D680" s="3" t="s">
        <v>243</v>
      </c>
      <c r="E680" s="8"/>
      <c r="F680" s="14" t="s">
        <v>883</v>
      </c>
      <c r="G680" s="13"/>
      <c r="H680" s="84">
        <v>12</v>
      </c>
      <c r="I680" s="84">
        <v>12</v>
      </c>
      <c r="J680" s="84"/>
      <c r="K680" s="86">
        <v>0</v>
      </c>
      <c r="L680" s="95">
        <f>(I680*تعرفه!$B$4)+(J680*تعرفه!$D$4)</f>
        <v>12132000</v>
      </c>
      <c r="M680" s="95">
        <f t="shared" si="40"/>
        <v>9595200</v>
      </c>
      <c r="N680" s="104">
        <f>(I680*تعرفه!$B$5)+(J680*تعرفه!$D$5)</f>
        <v>3624000</v>
      </c>
      <c r="O680" s="104">
        <f t="shared" si="41"/>
        <v>1087200</v>
      </c>
      <c r="P680" s="98">
        <f>(I680*تعرفه!$B$6)+(J680*تعرفه!$D$6)</f>
        <v>12132000</v>
      </c>
      <c r="Q680" s="98">
        <f t="shared" si="42"/>
        <v>9595200</v>
      </c>
      <c r="R680" s="101">
        <f>(I680*تعرفه!$B$7)+(J680*تعرفه!$D$7)</f>
        <v>12132000</v>
      </c>
      <c r="S680" s="101">
        <f t="shared" si="43"/>
        <v>9595200</v>
      </c>
    </row>
    <row r="681" spans="1:19" ht="31.5">
      <c r="A681" s="7">
        <v>202275</v>
      </c>
      <c r="B681" s="3" t="s">
        <v>303</v>
      </c>
      <c r="C681" s="3" t="s">
        <v>881</v>
      </c>
      <c r="D681" s="3" t="s">
        <v>243</v>
      </c>
      <c r="E681" s="8"/>
      <c r="F681" s="14" t="s">
        <v>884</v>
      </c>
      <c r="G681" s="13"/>
      <c r="H681" s="84">
        <v>13.6</v>
      </c>
      <c r="I681" s="84">
        <v>13.6</v>
      </c>
      <c r="J681" s="84"/>
      <c r="K681" s="86">
        <v>0</v>
      </c>
      <c r="L681" s="95">
        <f>(I681*تعرفه!$B$4)+(J681*تعرفه!$D$4)</f>
        <v>13749600</v>
      </c>
      <c r="M681" s="95">
        <f t="shared" si="40"/>
        <v>10874560</v>
      </c>
      <c r="N681" s="104">
        <f>(I681*تعرفه!$B$5)+(J681*تعرفه!$D$5)</f>
        <v>4107200</v>
      </c>
      <c r="O681" s="104">
        <f t="shared" si="41"/>
        <v>1232160</v>
      </c>
      <c r="P681" s="98">
        <f>(I681*تعرفه!$B$6)+(J681*تعرفه!$D$6)</f>
        <v>13749600</v>
      </c>
      <c r="Q681" s="98">
        <f t="shared" si="42"/>
        <v>10874560</v>
      </c>
      <c r="R681" s="101">
        <f>(I681*تعرفه!$B$7)+(J681*تعرفه!$D$7)</f>
        <v>13749600</v>
      </c>
      <c r="S681" s="101">
        <f t="shared" si="43"/>
        <v>10874560</v>
      </c>
    </row>
    <row r="682" spans="1:19" ht="31.5">
      <c r="A682" s="7">
        <v>202280</v>
      </c>
      <c r="B682" s="3" t="s">
        <v>303</v>
      </c>
      <c r="C682" s="3" t="s">
        <v>881</v>
      </c>
      <c r="D682" s="3" t="s">
        <v>243</v>
      </c>
      <c r="E682" s="8"/>
      <c r="F682" s="14" t="s">
        <v>885</v>
      </c>
      <c r="G682" s="13"/>
      <c r="H682" s="84">
        <v>27.2</v>
      </c>
      <c r="I682" s="84">
        <v>27.2</v>
      </c>
      <c r="J682" s="84"/>
      <c r="K682" s="86">
        <v>4</v>
      </c>
      <c r="L682" s="95">
        <f>(I682*تعرفه!$B$4)+(J682*تعرفه!$D$4)</f>
        <v>27499200</v>
      </c>
      <c r="M682" s="95">
        <f t="shared" si="40"/>
        <v>21749120</v>
      </c>
      <c r="N682" s="104">
        <f>(I682*تعرفه!$B$5)+(J682*تعرفه!$D$5)</f>
        <v>8214400</v>
      </c>
      <c r="O682" s="104">
        <f t="shared" si="41"/>
        <v>2464320</v>
      </c>
      <c r="P682" s="98">
        <f>(I682*تعرفه!$B$6)+(J682*تعرفه!$D$6)</f>
        <v>27499200</v>
      </c>
      <c r="Q682" s="98">
        <f t="shared" si="42"/>
        <v>21749120</v>
      </c>
      <c r="R682" s="101">
        <f>(I682*تعرفه!$B$7)+(J682*تعرفه!$D$7)</f>
        <v>27499200</v>
      </c>
      <c r="S682" s="101">
        <f t="shared" si="43"/>
        <v>21749120</v>
      </c>
    </row>
    <row r="683" spans="1:19" ht="31.5">
      <c r="A683" s="7">
        <v>202285</v>
      </c>
      <c r="B683" s="3" t="s">
        <v>303</v>
      </c>
      <c r="C683" s="3" t="s">
        <v>881</v>
      </c>
      <c r="D683" s="3" t="s">
        <v>243</v>
      </c>
      <c r="E683" s="8"/>
      <c r="F683" s="14" t="s">
        <v>886</v>
      </c>
      <c r="G683" s="13" t="s">
        <v>887</v>
      </c>
      <c r="H683" s="84">
        <v>23.8</v>
      </c>
      <c r="I683" s="84">
        <v>23.8</v>
      </c>
      <c r="J683" s="84"/>
      <c r="K683" s="86">
        <v>4</v>
      </c>
      <c r="L683" s="95">
        <f>(I683*تعرفه!$B$4)+(J683*تعرفه!$D$4)</f>
        <v>24061800</v>
      </c>
      <c r="M683" s="95">
        <f t="shared" si="40"/>
        <v>19030480</v>
      </c>
      <c r="N683" s="104">
        <f>(I683*تعرفه!$B$5)+(J683*تعرفه!$D$5)</f>
        <v>7187600</v>
      </c>
      <c r="O683" s="104">
        <f t="shared" si="41"/>
        <v>2156280</v>
      </c>
      <c r="P683" s="98">
        <f>(I683*تعرفه!$B$6)+(J683*تعرفه!$D$6)</f>
        <v>24061800</v>
      </c>
      <c r="Q683" s="98">
        <f t="shared" si="42"/>
        <v>19030480</v>
      </c>
      <c r="R683" s="101">
        <f>(I683*تعرفه!$B$7)+(J683*تعرفه!$D$7)</f>
        <v>24061800</v>
      </c>
      <c r="S683" s="101">
        <f t="shared" si="43"/>
        <v>19030480</v>
      </c>
    </row>
    <row r="684" spans="1:19" ht="31.5">
      <c r="A684" s="7">
        <v>202290</v>
      </c>
      <c r="B684" s="3" t="s">
        <v>303</v>
      </c>
      <c r="C684" s="3" t="s">
        <v>881</v>
      </c>
      <c r="D684" s="3" t="s">
        <v>243</v>
      </c>
      <c r="E684" s="8"/>
      <c r="F684" s="14" t="s">
        <v>888</v>
      </c>
      <c r="G684" s="13"/>
      <c r="H684" s="84">
        <v>6.8</v>
      </c>
      <c r="I684" s="84">
        <v>6.8</v>
      </c>
      <c r="J684" s="84"/>
      <c r="K684" s="86">
        <v>4</v>
      </c>
      <c r="L684" s="95">
        <f>(I684*تعرفه!$B$4)+(J684*تعرفه!$D$4)</f>
        <v>6874800</v>
      </c>
      <c r="M684" s="95">
        <f t="shared" si="40"/>
        <v>5437280</v>
      </c>
      <c r="N684" s="104">
        <f>(I684*تعرفه!$B$5)+(J684*تعرفه!$D$5)</f>
        <v>2053600</v>
      </c>
      <c r="O684" s="104">
        <f t="shared" si="41"/>
        <v>616080</v>
      </c>
      <c r="P684" s="98">
        <f>(I684*تعرفه!$B$6)+(J684*تعرفه!$D$6)</f>
        <v>6874800</v>
      </c>
      <c r="Q684" s="98">
        <f t="shared" si="42"/>
        <v>5437280</v>
      </c>
      <c r="R684" s="101">
        <f>(I684*تعرفه!$B$7)+(J684*تعرفه!$D$7)</f>
        <v>6874800</v>
      </c>
      <c r="S684" s="101">
        <f t="shared" si="43"/>
        <v>5437280</v>
      </c>
    </row>
    <row r="685" spans="1:19" ht="31.5">
      <c r="A685" s="7">
        <v>202295</v>
      </c>
      <c r="B685" s="3" t="s">
        <v>303</v>
      </c>
      <c r="C685" s="3" t="s">
        <v>881</v>
      </c>
      <c r="D685" s="3" t="s">
        <v>243</v>
      </c>
      <c r="E685" s="8"/>
      <c r="F685" s="14" t="s">
        <v>889</v>
      </c>
      <c r="G685" s="13" t="s">
        <v>890</v>
      </c>
      <c r="H685" s="84">
        <v>9.6</v>
      </c>
      <c r="I685" s="84">
        <v>9.6</v>
      </c>
      <c r="J685" s="84"/>
      <c r="K685" s="86">
        <v>4</v>
      </c>
      <c r="L685" s="95">
        <f>(I685*تعرفه!$B$4)+(J685*تعرفه!$D$4)</f>
        <v>9705600</v>
      </c>
      <c r="M685" s="95">
        <f t="shared" si="40"/>
        <v>7676160</v>
      </c>
      <c r="N685" s="104">
        <f>(I685*تعرفه!$B$5)+(J685*تعرفه!$D$5)</f>
        <v>2899200</v>
      </c>
      <c r="O685" s="104">
        <f t="shared" si="41"/>
        <v>869760</v>
      </c>
      <c r="P685" s="98">
        <f>(I685*تعرفه!$B$6)+(J685*تعرفه!$D$6)</f>
        <v>9705600</v>
      </c>
      <c r="Q685" s="98">
        <f t="shared" si="42"/>
        <v>7676160</v>
      </c>
      <c r="R685" s="101">
        <f>(I685*تعرفه!$B$7)+(J685*تعرفه!$D$7)</f>
        <v>9705600</v>
      </c>
      <c r="S685" s="101">
        <f t="shared" si="43"/>
        <v>7676160</v>
      </c>
    </row>
    <row r="686" spans="1:19" ht="30">
      <c r="A686" s="7">
        <v>202300</v>
      </c>
      <c r="B686" s="3" t="s">
        <v>303</v>
      </c>
      <c r="C686" s="3" t="s">
        <v>881</v>
      </c>
      <c r="D686" s="3" t="s">
        <v>243</v>
      </c>
      <c r="E686" s="8"/>
      <c r="F686" s="14" t="s">
        <v>891</v>
      </c>
      <c r="G686" s="13"/>
      <c r="H686" s="84">
        <v>8.8000000000000007</v>
      </c>
      <c r="I686" s="84">
        <v>8.8000000000000007</v>
      </c>
      <c r="J686" s="84"/>
      <c r="K686" s="86">
        <v>4</v>
      </c>
      <c r="L686" s="95">
        <f>(I686*تعرفه!$B$4)+(J686*تعرفه!$D$4)</f>
        <v>8896800</v>
      </c>
      <c r="M686" s="95">
        <f t="shared" si="40"/>
        <v>7036480</v>
      </c>
      <c r="N686" s="104">
        <f>(I686*تعرفه!$B$5)+(J686*تعرفه!$D$5)</f>
        <v>2657600</v>
      </c>
      <c r="O686" s="104">
        <f t="shared" si="41"/>
        <v>797280</v>
      </c>
      <c r="P686" s="98">
        <f>(I686*تعرفه!$B$6)+(J686*تعرفه!$D$6)</f>
        <v>8896800</v>
      </c>
      <c r="Q686" s="98">
        <f t="shared" si="42"/>
        <v>7036480</v>
      </c>
      <c r="R686" s="101">
        <f>(I686*تعرفه!$B$7)+(J686*تعرفه!$D$7)</f>
        <v>8896800</v>
      </c>
      <c r="S686" s="101">
        <f t="shared" si="43"/>
        <v>7036480</v>
      </c>
    </row>
    <row r="687" spans="1:19" ht="30">
      <c r="A687" s="7">
        <v>202305</v>
      </c>
      <c r="B687" s="3" t="s">
        <v>303</v>
      </c>
      <c r="C687" s="3" t="s">
        <v>881</v>
      </c>
      <c r="D687" s="3" t="s">
        <v>243</v>
      </c>
      <c r="E687" s="8"/>
      <c r="F687" s="14" t="s">
        <v>892</v>
      </c>
      <c r="G687" s="13"/>
      <c r="H687" s="84">
        <v>5.6</v>
      </c>
      <c r="I687" s="84">
        <v>5.6</v>
      </c>
      <c r="J687" s="84"/>
      <c r="K687" s="86">
        <v>4</v>
      </c>
      <c r="L687" s="95">
        <f>(I687*تعرفه!$B$4)+(J687*تعرفه!$D$4)</f>
        <v>5661600</v>
      </c>
      <c r="M687" s="95">
        <f t="shared" si="40"/>
        <v>4477760</v>
      </c>
      <c r="N687" s="104">
        <f>(I687*تعرفه!$B$5)+(J687*تعرفه!$D$5)</f>
        <v>1691200</v>
      </c>
      <c r="O687" s="104">
        <f t="shared" si="41"/>
        <v>507360</v>
      </c>
      <c r="P687" s="98">
        <f>(I687*تعرفه!$B$6)+(J687*تعرفه!$D$6)</f>
        <v>5661600</v>
      </c>
      <c r="Q687" s="98">
        <f t="shared" si="42"/>
        <v>4477760</v>
      </c>
      <c r="R687" s="101">
        <f>(I687*تعرفه!$B$7)+(J687*تعرفه!$D$7)</f>
        <v>5661600</v>
      </c>
      <c r="S687" s="101">
        <f t="shared" si="43"/>
        <v>4477760</v>
      </c>
    </row>
    <row r="688" spans="1:19" ht="78.75">
      <c r="A688" s="7">
        <v>202310</v>
      </c>
      <c r="B688" s="3" t="s">
        <v>303</v>
      </c>
      <c r="C688" s="3" t="s">
        <v>881</v>
      </c>
      <c r="D688" s="3" t="s">
        <v>243</v>
      </c>
      <c r="E688" s="8"/>
      <c r="F688" s="14" t="s">
        <v>893</v>
      </c>
      <c r="G688" s="13"/>
      <c r="H688" s="84">
        <v>11.2</v>
      </c>
      <c r="I688" s="84">
        <v>11.2</v>
      </c>
      <c r="J688" s="84"/>
      <c r="K688" s="86">
        <v>4</v>
      </c>
      <c r="L688" s="95">
        <f>(I688*تعرفه!$B$4)+(J688*تعرفه!$D$4)</f>
        <v>11323200</v>
      </c>
      <c r="M688" s="95">
        <f t="shared" si="40"/>
        <v>8955520</v>
      </c>
      <c r="N688" s="104">
        <f>(I688*تعرفه!$B$5)+(J688*تعرفه!$D$5)</f>
        <v>3382400</v>
      </c>
      <c r="O688" s="104">
        <f t="shared" si="41"/>
        <v>1014720</v>
      </c>
      <c r="P688" s="98">
        <f>(I688*تعرفه!$B$6)+(J688*تعرفه!$D$6)</f>
        <v>11323200</v>
      </c>
      <c r="Q688" s="98">
        <f t="shared" si="42"/>
        <v>8955520</v>
      </c>
      <c r="R688" s="101">
        <f>(I688*تعرفه!$B$7)+(J688*تعرفه!$D$7)</f>
        <v>11323200</v>
      </c>
      <c r="S688" s="101">
        <f t="shared" si="43"/>
        <v>8955520</v>
      </c>
    </row>
    <row r="689" spans="1:19" ht="47.25">
      <c r="A689" s="7">
        <v>202315</v>
      </c>
      <c r="B689" s="3" t="s">
        <v>303</v>
      </c>
      <c r="C689" s="3" t="s">
        <v>881</v>
      </c>
      <c r="D689" s="3" t="s">
        <v>178</v>
      </c>
      <c r="E689" s="8"/>
      <c r="F689" s="14" t="s">
        <v>894</v>
      </c>
      <c r="G689" s="13"/>
      <c r="H689" s="84">
        <v>9.6</v>
      </c>
      <c r="I689" s="84">
        <v>9.6</v>
      </c>
      <c r="J689" s="84"/>
      <c r="K689" s="86">
        <v>4</v>
      </c>
      <c r="L689" s="95">
        <f>(I689*تعرفه!$B$4)+(J689*تعرفه!$D$4)</f>
        <v>9705600</v>
      </c>
      <c r="M689" s="95">
        <f t="shared" si="40"/>
        <v>7676160</v>
      </c>
      <c r="N689" s="104">
        <f>(I689*تعرفه!$B$5)+(J689*تعرفه!$D$5)</f>
        <v>2899200</v>
      </c>
      <c r="O689" s="104">
        <f t="shared" si="41"/>
        <v>869760</v>
      </c>
      <c r="P689" s="98">
        <f>(I689*تعرفه!$B$6)+(J689*تعرفه!$D$6)</f>
        <v>9705600</v>
      </c>
      <c r="Q689" s="98">
        <f t="shared" si="42"/>
        <v>7676160</v>
      </c>
      <c r="R689" s="101">
        <f>(I689*تعرفه!$B$7)+(J689*تعرفه!$D$7)</f>
        <v>9705600</v>
      </c>
      <c r="S689" s="101">
        <f t="shared" si="43"/>
        <v>7676160</v>
      </c>
    </row>
    <row r="690" spans="1:19" ht="31.5">
      <c r="A690" s="7">
        <v>202320</v>
      </c>
      <c r="B690" s="3" t="s">
        <v>303</v>
      </c>
      <c r="C690" s="3" t="s">
        <v>881</v>
      </c>
      <c r="D690" s="3" t="s">
        <v>178</v>
      </c>
      <c r="E690" s="8"/>
      <c r="F690" s="14" t="s">
        <v>895</v>
      </c>
      <c r="G690" s="13"/>
      <c r="H690" s="84">
        <v>9.6</v>
      </c>
      <c r="I690" s="84">
        <v>9.6</v>
      </c>
      <c r="J690" s="84"/>
      <c r="K690" s="86">
        <v>4</v>
      </c>
      <c r="L690" s="95">
        <f>(I690*تعرفه!$B$4)+(J690*تعرفه!$D$4)</f>
        <v>9705600</v>
      </c>
      <c r="M690" s="95">
        <f t="shared" si="40"/>
        <v>7676160</v>
      </c>
      <c r="N690" s="104">
        <f>(I690*تعرفه!$B$5)+(J690*تعرفه!$D$5)</f>
        <v>2899200</v>
      </c>
      <c r="O690" s="104">
        <f t="shared" si="41"/>
        <v>869760</v>
      </c>
      <c r="P690" s="98">
        <f>(I690*تعرفه!$B$6)+(J690*تعرفه!$D$6)</f>
        <v>9705600</v>
      </c>
      <c r="Q690" s="98">
        <f t="shared" si="42"/>
        <v>7676160</v>
      </c>
      <c r="R690" s="101">
        <f>(I690*تعرفه!$B$7)+(J690*تعرفه!$D$7)</f>
        <v>9705600</v>
      </c>
      <c r="S690" s="101">
        <f t="shared" si="43"/>
        <v>7676160</v>
      </c>
    </row>
    <row r="691" spans="1:19" ht="47.25">
      <c r="A691" s="7">
        <v>202325</v>
      </c>
      <c r="B691" s="3" t="s">
        <v>303</v>
      </c>
      <c r="C691" s="3" t="s">
        <v>881</v>
      </c>
      <c r="D691" s="3" t="s">
        <v>178</v>
      </c>
      <c r="E691" s="8"/>
      <c r="F691" s="14" t="s">
        <v>896</v>
      </c>
      <c r="G691" s="13"/>
      <c r="H691" s="84">
        <v>24.7</v>
      </c>
      <c r="I691" s="84">
        <v>24.7</v>
      </c>
      <c r="J691" s="84"/>
      <c r="K691" s="86">
        <v>4</v>
      </c>
      <c r="L691" s="95">
        <f>(I691*تعرفه!$B$4)+(J691*تعرفه!$D$4)</f>
        <v>24971700</v>
      </c>
      <c r="M691" s="95">
        <f t="shared" si="40"/>
        <v>19750120</v>
      </c>
      <c r="N691" s="104">
        <f>(I691*تعرفه!$B$5)+(J691*تعرفه!$D$5)</f>
        <v>7459400</v>
      </c>
      <c r="O691" s="104">
        <f t="shared" si="41"/>
        <v>2237820</v>
      </c>
      <c r="P691" s="98">
        <f>(I691*تعرفه!$B$6)+(J691*تعرفه!$D$6)</f>
        <v>24971700</v>
      </c>
      <c r="Q691" s="98">
        <f t="shared" si="42"/>
        <v>19750120</v>
      </c>
      <c r="R691" s="101">
        <f>(I691*تعرفه!$B$7)+(J691*تعرفه!$D$7)</f>
        <v>24971700</v>
      </c>
      <c r="S691" s="101">
        <f t="shared" si="43"/>
        <v>19750120</v>
      </c>
    </row>
    <row r="692" spans="1:19" ht="63">
      <c r="A692" s="7">
        <v>202330</v>
      </c>
      <c r="B692" s="3" t="s">
        <v>303</v>
      </c>
      <c r="C692" s="3" t="s">
        <v>881</v>
      </c>
      <c r="D692" s="3" t="s">
        <v>178</v>
      </c>
      <c r="E692" s="8"/>
      <c r="F692" s="14" t="s">
        <v>897</v>
      </c>
      <c r="G692" s="13"/>
      <c r="H692" s="84">
        <v>31.4</v>
      </c>
      <c r="I692" s="84">
        <v>31.4</v>
      </c>
      <c r="J692" s="84"/>
      <c r="K692" s="86">
        <v>4</v>
      </c>
      <c r="L692" s="95">
        <f>(I692*تعرفه!$B$4)+(J692*تعرفه!$D$4)</f>
        <v>31745400</v>
      </c>
      <c r="M692" s="95">
        <f t="shared" si="40"/>
        <v>25107440</v>
      </c>
      <c r="N692" s="104">
        <f>(I692*تعرفه!$B$5)+(J692*تعرفه!$D$5)</f>
        <v>9482800</v>
      </c>
      <c r="O692" s="104">
        <f t="shared" si="41"/>
        <v>2844840</v>
      </c>
      <c r="P692" s="98">
        <f>(I692*تعرفه!$B$6)+(J692*تعرفه!$D$6)</f>
        <v>31745400</v>
      </c>
      <c r="Q692" s="98">
        <f t="shared" si="42"/>
        <v>25107440</v>
      </c>
      <c r="R692" s="101">
        <f>(I692*تعرفه!$B$7)+(J692*تعرفه!$D$7)</f>
        <v>31745400</v>
      </c>
      <c r="S692" s="101">
        <f t="shared" si="43"/>
        <v>25107440</v>
      </c>
    </row>
    <row r="693" spans="1:19" ht="31.5">
      <c r="A693" s="7">
        <v>202335</v>
      </c>
      <c r="B693" s="3" t="s">
        <v>303</v>
      </c>
      <c r="C693" s="3" t="s">
        <v>881</v>
      </c>
      <c r="D693" s="3" t="s">
        <v>178</v>
      </c>
      <c r="E693" s="8" t="s">
        <v>131</v>
      </c>
      <c r="F693" s="14" t="s">
        <v>898</v>
      </c>
      <c r="G693" s="13" t="s">
        <v>899</v>
      </c>
      <c r="H693" s="84">
        <v>11.4</v>
      </c>
      <c r="I693" s="84">
        <v>11.4</v>
      </c>
      <c r="J693" s="84"/>
      <c r="K693" s="86">
        <v>0</v>
      </c>
      <c r="L693" s="95">
        <f>(I693*تعرفه!$B$4)+(J693*تعرفه!$D$4)</f>
        <v>11525400</v>
      </c>
      <c r="M693" s="95">
        <f t="shared" si="40"/>
        <v>9115440</v>
      </c>
      <c r="N693" s="104">
        <f>(I693*تعرفه!$B$5)+(J693*تعرفه!$D$5)</f>
        <v>3442800</v>
      </c>
      <c r="O693" s="104">
        <f t="shared" si="41"/>
        <v>1032840</v>
      </c>
      <c r="P693" s="98">
        <f>(I693*تعرفه!$B$6)+(J693*تعرفه!$D$6)</f>
        <v>11525400</v>
      </c>
      <c r="Q693" s="98">
        <f t="shared" si="42"/>
        <v>9115440</v>
      </c>
      <c r="R693" s="101">
        <f>(I693*تعرفه!$B$7)+(J693*تعرفه!$D$7)</f>
        <v>11525400</v>
      </c>
      <c r="S693" s="101">
        <f t="shared" si="43"/>
        <v>9115440</v>
      </c>
    </row>
    <row r="694" spans="1:19" ht="126">
      <c r="A694" s="7">
        <v>202340</v>
      </c>
      <c r="B694" s="3" t="s">
        <v>303</v>
      </c>
      <c r="C694" s="3" t="s">
        <v>881</v>
      </c>
      <c r="D694" s="3" t="s">
        <v>178</v>
      </c>
      <c r="E694" s="8"/>
      <c r="F694" s="14" t="s">
        <v>900</v>
      </c>
      <c r="G694" s="13" t="s">
        <v>901</v>
      </c>
      <c r="H694" s="84">
        <v>16.8</v>
      </c>
      <c r="I694" s="84">
        <v>16.8</v>
      </c>
      <c r="J694" s="84"/>
      <c r="K694" s="86">
        <v>4</v>
      </c>
      <c r="L694" s="95">
        <f>(I694*تعرفه!$B$4)+(J694*تعرفه!$D$4)</f>
        <v>16984800</v>
      </c>
      <c r="M694" s="95">
        <f t="shared" si="40"/>
        <v>13433280</v>
      </c>
      <c r="N694" s="104">
        <f>(I694*تعرفه!$B$5)+(J694*تعرفه!$D$5)</f>
        <v>5073600</v>
      </c>
      <c r="O694" s="104">
        <f t="shared" si="41"/>
        <v>1522080</v>
      </c>
      <c r="P694" s="98">
        <f>(I694*تعرفه!$B$6)+(J694*تعرفه!$D$6)</f>
        <v>16984800</v>
      </c>
      <c r="Q694" s="98">
        <f t="shared" si="42"/>
        <v>13433280</v>
      </c>
      <c r="R694" s="101">
        <f>(I694*تعرفه!$B$7)+(J694*تعرفه!$D$7)</f>
        <v>16984800</v>
      </c>
      <c r="S694" s="101">
        <f t="shared" si="43"/>
        <v>13433280</v>
      </c>
    </row>
    <row r="695" spans="1:19" ht="47.25">
      <c r="A695" s="7">
        <v>202345</v>
      </c>
      <c r="B695" s="3" t="s">
        <v>303</v>
      </c>
      <c r="C695" s="3" t="s">
        <v>881</v>
      </c>
      <c r="D695" s="3" t="s">
        <v>178</v>
      </c>
      <c r="E695" s="8"/>
      <c r="F695" s="14" t="s">
        <v>902</v>
      </c>
      <c r="G695" s="13" t="s">
        <v>903</v>
      </c>
      <c r="H695" s="84">
        <v>10.4</v>
      </c>
      <c r="I695" s="84">
        <v>10.4</v>
      </c>
      <c r="J695" s="84"/>
      <c r="K695" s="86">
        <v>4</v>
      </c>
      <c r="L695" s="95">
        <f>(I695*تعرفه!$B$4)+(J695*تعرفه!$D$4)</f>
        <v>10514400</v>
      </c>
      <c r="M695" s="95">
        <f t="shared" si="40"/>
        <v>8315840</v>
      </c>
      <c r="N695" s="104">
        <f>(I695*تعرفه!$B$5)+(J695*تعرفه!$D$5)</f>
        <v>3140800</v>
      </c>
      <c r="O695" s="104">
        <f t="shared" si="41"/>
        <v>942240</v>
      </c>
      <c r="P695" s="98">
        <f>(I695*تعرفه!$B$6)+(J695*تعرفه!$D$6)</f>
        <v>10514400</v>
      </c>
      <c r="Q695" s="98">
        <f t="shared" si="42"/>
        <v>8315840</v>
      </c>
      <c r="R695" s="101">
        <f>(I695*تعرفه!$B$7)+(J695*تعرفه!$D$7)</f>
        <v>10514400</v>
      </c>
      <c r="S695" s="101">
        <f t="shared" si="43"/>
        <v>8315840</v>
      </c>
    </row>
    <row r="696" spans="1:19" ht="47.25">
      <c r="A696" s="7">
        <v>202350</v>
      </c>
      <c r="B696" s="3" t="s">
        <v>303</v>
      </c>
      <c r="C696" s="3" t="s">
        <v>881</v>
      </c>
      <c r="D696" s="3" t="s">
        <v>178</v>
      </c>
      <c r="E696" s="8"/>
      <c r="F696" s="14" t="s">
        <v>904</v>
      </c>
      <c r="G696" s="13"/>
      <c r="H696" s="84">
        <v>14.4</v>
      </c>
      <c r="I696" s="84">
        <v>14.4</v>
      </c>
      <c r="J696" s="84"/>
      <c r="K696" s="86">
        <v>4</v>
      </c>
      <c r="L696" s="95">
        <f>(I696*تعرفه!$B$4)+(J696*تعرفه!$D$4)</f>
        <v>14558400</v>
      </c>
      <c r="M696" s="95">
        <f t="shared" si="40"/>
        <v>11514240</v>
      </c>
      <c r="N696" s="104">
        <f>(I696*تعرفه!$B$5)+(J696*تعرفه!$D$5)</f>
        <v>4348800</v>
      </c>
      <c r="O696" s="104">
        <f t="shared" si="41"/>
        <v>1304640</v>
      </c>
      <c r="P696" s="98">
        <f>(I696*تعرفه!$B$6)+(J696*تعرفه!$D$6)</f>
        <v>14558400</v>
      </c>
      <c r="Q696" s="98">
        <f t="shared" si="42"/>
        <v>11514240</v>
      </c>
      <c r="R696" s="101">
        <f>(I696*تعرفه!$B$7)+(J696*تعرفه!$D$7)</f>
        <v>14558400</v>
      </c>
      <c r="S696" s="101">
        <f t="shared" si="43"/>
        <v>11514240</v>
      </c>
    </row>
    <row r="697" spans="1:19" ht="63">
      <c r="A697" s="7">
        <v>202355</v>
      </c>
      <c r="B697" s="3" t="s">
        <v>303</v>
      </c>
      <c r="C697" s="3" t="s">
        <v>881</v>
      </c>
      <c r="D697" s="3" t="s">
        <v>178</v>
      </c>
      <c r="E697" s="8"/>
      <c r="F697" s="14" t="s">
        <v>905</v>
      </c>
      <c r="G697" s="13"/>
      <c r="H697" s="84">
        <v>11.2</v>
      </c>
      <c r="I697" s="84">
        <v>11.2</v>
      </c>
      <c r="J697" s="84"/>
      <c r="K697" s="86">
        <v>4</v>
      </c>
      <c r="L697" s="95">
        <f>(I697*تعرفه!$B$4)+(J697*تعرفه!$D$4)</f>
        <v>11323200</v>
      </c>
      <c r="M697" s="95">
        <f t="shared" si="40"/>
        <v>8955520</v>
      </c>
      <c r="N697" s="104">
        <f>(I697*تعرفه!$B$5)+(J697*تعرفه!$D$5)</f>
        <v>3382400</v>
      </c>
      <c r="O697" s="104">
        <f t="shared" si="41"/>
        <v>1014720</v>
      </c>
      <c r="P697" s="98">
        <f>(I697*تعرفه!$B$6)+(J697*تعرفه!$D$6)</f>
        <v>11323200</v>
      </c>
      <c r="Q697" s="98">
        <f t="shared" si="42"/>
        <v>8955520</v>
      </c>
      <c r="R697" s="101">
        <f>(I697*تعرفه!$B$7)+(J697*تعرفه!$D$7)</f>
        <v>11323200</v>
      </c>
      <c r="S697" s="101">
        <f t="shared" si="43"/>
        <v>8955520</v>
      </c>
    </row>
    <row r="698" spans="1:19" ht="47.25">
      <c r="A698" s="7">
        <v>202360</v>
      </c>
      <c r="B698" s="3" t="s">
        <v>303</v>
      </c>
      <c r="C698" s="3" t="s">
        <v>881</v>
      </c>
      <c r="D698" s="3" t="s">
        <v>178</v>
      </c>
      <c r="E698" s="8"/>
      <c r="F698" s="14" t="s">
        <v>906</v>
      </c>
      <c r="G698" s="13"/>
      <c r="H698" s="84">
        <v>24.8</v>
      </c>
      <c r="I698" s="84">
        <v>24.8</v>
      </c>
      <c r="J698" s="84"/>
      <c r="K698" s="86">
        <v>4</v>
      </c>
      <c r="L698" s="95">
        <f>(I698*تعرفه!$B$4)+(J698*تعرفه!$D$4)</f>
        <v>25072800</v>
      </c>
      <c r="M698" s="95">
        <f t="shared" si="40"/>
        <v>19830080</v>
      </c>
      <c r="N698" s="104">
        <f>(I698*تعرفه!$B$5)+(J698*تعرفه!$D$5)</f>
        <v>7489600</v>
      </c>
      <c r="O698" s="104">
        <f t="shared" si="41"/>
        <v>2246880</v>
      </c>
      <c r="P698" s="98">
        <f>(I698*تعرفه!$B$6)+(J698*تعرفه!$D$6)</f>
        <v>25072800</v>
      </c>
      <c r="Q698" s="98">
        <f t="shared" si="42"/>
        <v>19830080</v>
      </c>
      <c r="R698" s="101">
        <f>(I698*تعرفه!$B$7)+(J698*تعرفه!$D$7)</f>
        <v>25072800</v>
      </c>
      <c r="S698" s="101">
        <f t="shared" si="43"/>
        <v>19830080</v>
      </c>
    </row>
    <row r="699" spans="1:19" ht="31.5">
      <c r="A699" s="7">
        <v>202365</v>
      </c>
      <c r="B699" s="3" t="s">
        <v>303</v>
      </c>
      <c r="C699" s="3" t="s">
        <v>881</v>
      </c>
      <c r="D699" s="3" t="s">
        <v>907</v>
      </c>
      <c r="E699" s="8"/>
      <c r="F699" s="14" t="s">
        <v>908</v>
      </c>
      <c r="G699" s="13" t="s">
        <v>909</v>
      </c>
      <c r="H699" s="84">
        <v>11.2</v>
      </c>
      <c r="I699" s="84">
        <v>11.2</v>
      </c>
      <c r="J699" s="84"/>
      <c r="K699" s="86">
        <v>4</v>
      </c>
      <c r="L699" s="95">
        <f>(I699*تعرفه!$B$4)+(J699*تعرفه!$D$4)</f>
        <v>11323200</v>
      </c>
      <c r="M699" s="95">
        <f t="shared" si="40"/>
        <v>8955520</v>
      </c>
      <c r="N699" s="104">
        <f>(I699*تعرفه!$B$5)+(J699*تعرفه!$D$5)</f>
        <v>3382400</v>
      </c>
      <c r="O699" s="104">
        <f t="shared" si="41"/>
        <v>1014720</v>
      </c>
      <c r="P699" s="98">
        <f>(I699*تعرفه!$B$6)+(J699*تعرفه!$D$6)</f>
        <v>11323200</v>
      </c>
      <c r="Q699" s="98">
        <f t="shared" si="42"/>
        <v>8955520</v>
      </c>
      <c r="R699" s="101">
        <f>(I699*تعرفه!$B$7)+(J699*تعرفه!$D$7)</f>
        <v>11323200</v>
      </c>
      <c r="S699" s="101">
        <f t="shared" si="43"/>
        <v>8955520</v>
      </c>
    </row>
    <row r="700" spans="1:19" ht="31.5">
      <c r="A700" s="7">
        <v>202370</v>
      </c>
      <c r="B700" s="3" t="s">
        <v>303</v>
      </c>
      <c r="C700" s="3" t="s">
        <v>881</v>
      </c>
      <c r="D700" s="3" t="s">
        <v>411</v>
      </c>
      <c r="E700" s="8"/>
      <c r="F700" s="14" t="s">
        <v>910</v>
      </c>
      <c r="G700" s="13" t="s">
        <v>911</v>
      </c>
      <c r="H700" s="84">
        <v>11.4</v>
      </c>
      <c r="I700" s="84">
        <v>11.4</v>
      </c>
      <c r="J700" s="84"/>
      <c r="K700" s="86">
        <v>4</v>
      </c>
      <c r="L700" s="95">
        <f>(I700*تعرفه!$B$4)+(J700*تعرفه!$D$4)</f>
        <v>11525400</v>
      </c>
      <c r="M700" s="95">
        <f t="shared" si="40"/>
        <v>9115440</v>
      </c>
      <c r="N700" s="104">
        <f>(I700*تعرفه!$B$5)+(J700*تعرفه!$D$5)</f>
        <v>3442800</v>
      </c>
      <c r="O700" s="104">
        <f t="shared" si="41"/>
        <v>1032840</v>
      </c>
      <c r="P700" s="98">
        <f>(I700*تعرفه!$B$6)+(J700*تعرفه!$D$6)</f>
        <v>11525400</v>
      </c>
      <c r="Q700" s="98">
        <f t="shared" si="42"/>
        <v>9115440</v>
      </c>
      <c r="R700" s="101">
        <f>(I700*تعرفه!$B$7)+(J700*تعرفه!$D$7)</f>
        <v>11525400</v>
      </c>
      <c r="S700" s="101">
        <f t="shared" si="43"/>
        <v>9115440</v>
      </c>
    </row>
    <row r="701" spans="1:19" ht="63">
      <c r="A701" s="7">
        <v>202375</v>
      </c>
      <c r="B701" s="3" t="s">
        <v>303</v>
      </c>
      <c r="C701" s="3" t="s">
        <v>881</v>
      </c>
      <c r="D701" s="3" t="s">
        <v>411</v>
      </c>
      <c r="E701" s="8"/>
      <c r="F701" s="14" t="s">
        <v>912</v>
      </c>
      <c r="G701" s="13"/>
      <c r="H701" s="84">
        <v>25</v>
      </c>
      <c r="I701" s="84">
        <v>25</v>
      </c>
      <c r="J701" s="84"/>
      <c r="K701" s="86">
        <v>4</v>
      </c>
      <c r="L701" s="95">
        <f>(I701*تعرفه!$B$4)+(J701*تعرفه!$D$4)</f>
        <v>25275000</v>
      </c>
      <c r="M701" s="95">
        <f t="shared" si="40"/>
        <v>19990000</v>
      </c>
      <c r="N701" s="104">
        <f>(I701*تعرفه!$B$5)+(J701*تعرفه!$D$5)</f>
        <v>7550000</v>
      </c>
      <c r="O701" s="104">
        <f t="shared" si="41"/>
        <v>2265000</v>
      </c>
      <c r="P701" s="98">
        <f>(I701*تعرفه!$B$6)+(J701*تعرفه!$D$6)</f>
        <v>25275000</v>
      </c>
      <c r="Q701" s="98">
        <f t="shared" si="42"/>
        <v>19990000</v>
      </c>
      <c r="R701" s="101">
        <f>(I701*تعرفه!$B$7)+(J701*تعرفه!$D$7)</f>
        <v>25275000</v>
      </c>
      <c r="S701" s="101">
        <f t="shared" si="43"/>
        <v>19990000</v>
      </c>
    </row>
    <row r="702" spans="1:19" ht="47.25">
      <c r="A702" s="7">
        <v>202380</v>
      </c>
      <c r="B702" s="3" t="s">
        <v>303</v>
      </c>
      <c r="C702" s="3" t="s">
        <v>881</v>
      </c>
      <c r="D702" s="3" t="s">
        <v>411</v>
      </c>
      <c r="E702" s="8"/>
      <c r="F702" s="14" t="s">
        <v>913</v>
      </c>
      <c r="G702" s="13"/>
      <c r="H702" s="84">
        <v>35</v>
      </c>
      <c r="I702" s="84">
        <v>35</v>
      </c>
      <c r="J702" s="84"/>
      <c r="K702" s="86">
        <v>4</v>
      </c>
      <c r="L702" s="95">
        <f>(I702*تعرفه!$B$4)+(J702*تعرفه!$D$4)</f>
        <v>35385000</v>
      </c>
      <c r="M702" s="95">
        <f t="shared" si="40"/>
        <v>27986000</v>
      </c>
      <c r="N702" s="104">
        <f>(I702*تعرفه!$B$5)+(J702*تعرفه!$D$5)</f>
        <v>10570000</v>
      </c>
      <c r="O702" s="104">
        <f t="shared" si="41"/>
        <v>3171000</v>
      </c>
      <c r="P702" s="98">
        <f>(I702*تعرفه!$B$6)+(J702*تعرفه!$D$6)</f>
        <v>35385000</v>
      </c>
      <c r="Q702" s="98">
        <f t="shared" si="42"/>
        <v>27986000</v>
      </c>
      <c r="R702" s="101">
        <f>(I702*تعرفه!$B$7)+(J702*تعرفه!$D$7)</f>
        <v>35385000</v>
      </c>
      <c r="S702" s="101">
        <f t="shared" si="43"/>
        <v>27986000</v>
      </c>
    </row>
    <row r="703" spans="1:19" ht="47.25">
      <c r="A703" s="7">
        <v>202385</v>
      </c>
      <c r="B703" s="3" t="s">
        <v>303</v>
      </c>
      <c r="C703" s="3" t="s">
        <v>881</v>
      </c>
      <c r="D703" s="3" t="s">
        <v>411</v>
      </c>
      <c r="E703" s="8"/>
      <c r="F703" s="14" t="s">
        <v>914</v>
      </c>
      <c r="G703" s="13"/>
      <c r="H703" s="84">
        <v>19.2</v>
      </c>
      <c r="I703" s="84">
        <v>19.2</v>
      </c>
      <c r="J703" s="84"/>
      <c r="K703" s="86">
        <v>4</v>
      </c>
      <c r="L703" s="95">
        <f>(I703*تعرفه!$B$4)+(J703*تعرفه!$D$4)</f>
        <v>19411200</v>
      </c>
      <c r="M703" s="95">
        <f t="shared" si="40"/>
        <v>15352320</v>
      </c>
      <c r="N703" s="104">
        <f>(I703*تعرفه!$B$5)+(J703*تعرفه!$D$5)</f>
        <v>5798400</v>
      </c>
      <c r="O703" s="104">
        <f t="shared" si="41"/>
        <v>1739520</v>
      </c>
      <c r="P703" s="98">
        <f>(I703*تعرفه!$B$6)+(J703*تعرفه!$D$6)</f>
        <v>19411200</v>
      </c>
      <c r="Q703" s="98">
        <f t="shared" si="42"/>
        <v>15352320</v>
      </c>
      <c r="R703" s="101">
        <f>(I703*تعرفه!$B$7)+(J703*تعرفه!$D$7)</f>
        <v>19411200</v>
      </c>
      <c r="S703" s="101">
        <f t="shared" si="43"/>
        <v>15352320</v>
      </c>
    </row>
    <row r="704" spans="1:19" ht="47.25">
      <c r="A704" s="7">
        <v>202390</v>
      </c>
      <c r="B704" s="3" t="s">
        <v>303</v>
      </c>
      <c r="C704" s="3" t="s">
        <v>881</v>
      </c>
      <c r="D704" s="3" t="s">
        <v>411</v>
      </c>
      <c r="E704" s="8"/>
      <c r="F704" s="14" t="s">
        <v>915</v>
      </c>
      <c r="G704" s="13"/>
      <c r="H704" s="84">
        <v>24.8</v>
      </c>
      <c r="I704" s="84">
        <v>24.8</v>
      </c>
      <c r="J704" s="84"/>
      <c r="K704" s="86">
        <v>4</v>
      </c>
      <c r="L704" s="95">
        <f>(I704*تعرفه!$B$4)+(J704*تعرفه!$D$4)</f>
        <v>25072800</v>
      </c>
      <c r="M704" s="95">
        <f t="shared" si="40"/>
        <v>19830080</v>
      </c>
      <c r="N704" s="104">
        <f>(I704*تعرفه!$B$5)+(J704*تعرفه!$D$5)</f>
        <v>7489600</v>
      </c>
      <c r="O704" s="104">
        <f t="shared" si="41"/>
        <v>2246880</v>
      </c>
      <c r="P704" s="98">
        <f>(I704*تعرفه!$B$6)+(J704*تعرفه!$D$6)</f>
        <v>25072800</v>
      </c>
      <c r="Q704" s="98">
        <f t="shared" si="42"/>
        <v>19830080</v>
      </c>
      <c r="R704" s="101">
        <f>(I704*تعرفه!$B$7)+(J704*تعرفه!$D$7)</f>
        <v>25072800</v>
      </c>
      <c r="S704" s="101">
        <f t="shared" si="43"/>
        <v>19830080</v>
      </c>
    </row>
    <row r="705" spans="1:19" ht="47.25">
      <c r="A705" s="7">
        <v>202395</v>
      </c>
      <c r="B705" s="3" t="s">
        <v>303</v>
      </c>
      <c r="C705" s="3" t="s">
        <v>881</v>
      </c>
      <c r="D705" s="3" t="s">
        <v>411</v>
      </c>
      <c r="E705" s="8"/>
      <c r="F705" s="14" t="s">
        <v>916</v>
      </c>
      <c r="G705" s="13"/>
      <c r="H705" s="84">
        <v>12.8</v>
      </c>
      <c r="I705" s="84">
        <v>12.8</v>
      </c>
      <c r="J705" s="84"/>
      <c r="K705" s="86">
        <v>4</v>
      </c>
      <c r="L705" s="95">
        <f>(I705*تعرفه!$B$4)+(J705*تعرفه!$D$4)</f>
        <v>12940800</v>
      </c>
      <c r="M705" s="95">
        <f t="shared" si="40"/>
        <v>10234880</v>
      </c>
      <c r="N705" s="104">
        <f>(I705*تعرفه!$B$5)+(J705*تعرفه!$D$5)</f>
        <v>3865600</v>
      </c>
      <c r="O705" s="104">
        <f t="shared" si="41"/>
        <v>1159680</v>
      </c>
      <c r="P705" s="98">
        <f>(I705*تعرفه!$B$6)+(J705*تعرفه!$D$6)</f>
        <v>12940800</v>
      </c>
      <c r="Q705" s="98">
        <f t="shared" si="42"/>
        <v>10234880</v>
      </c>
      <c r="R705" s="101">
        <f>(I705*تعرفه!$B$7)+(J705*تعرفه!$D$7)</f>
        <v>12940800</v>
      </c>
      <c r="S705" s="101">
        <f t="shared" si="43"/>
        <v>10234880</v>
      </c>
    </row>
    <row r="706" spans="1:19" ht="47.25">
      <c r="A706" s="7">
        <v>202400</v>
      </c>
      <c r="B706" s="3" t="s">
        <v>303</v>
      </c>
      <c r="C706" s="3" t="s">
        <v>881</v>
      </c>
      <c r="D706" s="3" t="s">
        <v>411</v>
      </c>
      <c r="E706" s="8"/>
      <c r="F706" s="14" t="s">
        <v>917</v>
      </c>
      <c r="G706" s="13"/>
      <c r="H706" s="84">
        <v>20</v>
      </c>
      <c r="I706" s="84">
        <v>20</v>
      </c>
      <c r="J706" s="84"/>
      <c r="K706" s="86">
        <v>4</v>
      </c>
      <c r="L706" s="95">
        <f>(I706*تعرفه!$B$4)+(J706*تعرفه!$D$4)</f>
        <v>20220000</v>
      </c>
      <c r="M706" s="95">
        <f t="shared" si="40"/>
        <v>15992000</v>
      </c>
      <c r="N706" s="104">
        <f>(I706*تعرفه!$B$5)+(J706*تعرفه!$D$5)</f>
        <v>6040000</v>
      </c>
      <c r="O706" s="104">
        <f t="shared" si="41"/>
        <v>1812000</v>
      </c>
      <c r="P706" s="98">
        <f>(I706*تعرفه!$B$6)+(J706*تعرفه!$D$6)</f>
        <v>20220000</v>
      </c>
      <c r="Q706" s="98">
        <f t="shared" si="42"/>
        <v>15992000</v>
      </c>
      <c r="R706" s="101">
        <f>(I706*تعرفه!$B$7)+(J706*تعرفه!$D$7)</f>
        <v>20220000</v>
      </c>
      <c r="S706" s="101">
        <f t="shared" si="43"/>
        <v>15992000</v>
      </c>
    </row>
    <row r="707" spans="1:19" ht="47.25">
      <c r="A707" s="7">
        <v>202405</v>
      </c>
      <c r="B707" s="3" t="s">
        <v>303</v>
      </c>
      <c r="C707" s="3" t="s">
        <v>881</v>
      </c>
      <c r="D707" s="3" t="s">
        <v>411</v>
      </c>
      <c r="E707" s="8"/>
      <c r="F707" s="14" t="s">
        <v>918</v>
      </c>
      <c r="G707" s="13"/>
      <c r="H707" s="84">
        <v>20</v>
      </c>
      <c r="I707" s="84">
        <v>20</v>
      </c>
      <c r="J707" s="84"/>
      <c r="K707" s="86">
        <v>4</v>
      </c>
      <c r="L707" s="95">
        <f>(I707*تعرفه!$B$4)+(J707*تعرفه!$D$4)</f>
        <v>20220000</v>
      </c>
      <c r="M707" s="95">
        <f t="shared" si="40"/>
        <v>15992000</v>
      </c>
      <c r="N707" s="104">
        <f>(I707*تعرفه!$B$5)+(J707*تعرفه!$D$5)</f>
        <v>6040000</v>
      </c>
      <c r="O707" s="104">
        <f t="shared" si="41"/>
        <v>1812000</v>
      </c>
      <c r="P707" s="98">
        <f>(I707*تعرفه!$B$6)+(J707*تعرفه!$D$6)</f>
        <v>20220000</v>
      </c>
      <c r="Q707" s="98">
        <f t="shared" si="42"/>
        <v>15992000</v>
      </c>
      <c r="R707" s="101">
        <f>(I707*تعرفه!$B$7)+(J707*تعرفه!$D$7)</f>
        <v>20220000</v>
      </c>
      <c r="S707" s="101">
        <f t="shared" si="43"/>
        <v>15992000</v>
      </c>
    </row>
    <row r="708" spans="1:19" ht="78.75">
      <c r="A708" s="7">
        <v>202410</v>
      </c>
      <c r="B708" s="3" t="s">
        <v>303</v>
      </c>
      <c r="C708" s="3" t="s">
        <v>881</v>
      </c>
      <c r="D708" s="3" t="s">
        <v>411</v>
      </c>
      <c r="E708" s="8"/>
      <c r="F708" s="14" t="s">
        <v>919</v>
      </c>
      <c r="G708" s="13"/>
      <c r="H708" s="84">
        <v>18.399999999999999</v>
      </c>
      <c r="I708" s="84">
        <v>18.399999999999999</v>
      </c>
      <c r="J708" s="84"/>
      <c r="K708" s="86">
        <v>4</v>
      </c>
      <c r="L708" s="95">
        <f>(I708*تعرفه!$B$4)+(J708*تعرفه!$D$4)</f>
        <v>18602400</v>
      </c>
      <c r="M708" s="95">
        <f t="shared" si="40"/>
        <v>14712640</v>
      </c>
      <c r="N708" s="104">
        <f>(I708*تعرفه!$B$5)+(J708*تعرفه!$D$5)</f>
        <v>5556800</v>
      </c>
      <c r="O708" s="104">
        <f t="shared" si="41"/>
        <v>1667040</v>
      </c>
      <c r="P708" s="98">
        <f>(I708*تعرفه!$B$6)+(J708*تعرفه!$D$6)</f>
        <v>18602400</v>
      </c>
      <c r="Q708" s="98">
        <f t="shared" si="42"/>
        <v>14712640</v>
      </c>
      <c r="R708" s="101">
        <f>(I708*تعرفه!$B$7)+(J708*تعرفه!$D$7)</f>
        <v>18602400</v>
      </c>
      <c r="S708" s="101">
        <f t="shared" si="43"/>
        <v>14712640</v>
      </c>
    </row>
    <row r="709" spans="1:19" ht="63">
      <c r="A709" s="7">
        <v>202415</v>
      </c>
      <c r="B709" s="3" t="s">
        <v>303</v>
      </c>
      <c r="C709" s="3" t="s">
        <v>881</v>
      </c>
      <c r="D709" s="3" t="s">
        <v>411</v>
      </c>
      <c r="E709" s="8"/>
      <c r="F709" s="14" t="s">
        <v>920</v>
      </c>
      <c r="G709" s="13" t="s">
        <v>921</v>
      </c>
      <c r="H709" s="84">
        <v>15.2</v>
      </c>
      <c r="I709" s="84">
        <v>15.2</v>
      </c>
      <c r="J709" s="84"/>
      <c r="K709" s="86">
        <v>4</v>
      </c>
      <c r="L709" s="95">
        <f>(I709*تعرفه!$B$4)+(J709*تعرفه!$D$4)</f>
        <v>15367200</v>
      </c>
      <c r="M709" s="95">
        <f t="shared" ref="M709:M772" si="44">L709-(N709*0.7)</f>
        <v>12153920</v>
      </c>
      <c r="N709" s="104">
        <f>(I709*تعرفه!$B$5)+(J709*تعرفه!$D$5)</f>
        <v>4590400</v>
      </c>
      <c r="O709" s="104">
        <f t="shared" ref="O709:O772" si="45">N709*0.3</f>
        <v>1377120</v>
      </c>
      <c r="P709" s="98">
        <f>(I709*تعرفه!$B$6)+(J709*تعرفه!$D$6)</f>
        <v>15367200</v>
      </c>
      <c r="Q709" s="98">
        <f t="shared" ref="Q709:Q772" si="46">P709-(N709*0.7)</f>
        <v>12153920</v>
      </c>
      <c r="R709" s="101">
        <f>(I709*تعرفه!$B$7)+(J709*تعرفه!$D$7)</f>
        <v>15367200</v>
      </c>
      <c r="S709" s="101">
        <f t="shared" ref="S709:S772" si="47">R709-(N709*0.7)</f>
        <v>12153920</v>
      </c>
    </row>
    <row r="710" spans="1:19" ht="63">
      <c r="A710" s="7">
        <v>202420</v>
      </c>
      <c r="B710" s="3" t="s">
        <v>303</v>
      </c>
      <c r="C710" s="3" t="s">
        <v>881</v>
      </c>
      <c r="D710" s="3" t="s">
        <v>411</v>
      </c>
      <c r="E710" s="8"/>
      <c r="F710" s="14" t="s">
        <v>922</v>
      </c>
      <c r="G710" s="13"/>
      <c r="H710" s="84">
        <v>13.6</v>
      </c>
      <c r="I710" s="84">
        <v>13.6</v>
      </c>
      <c r="J710" s="84"/>
      <c r="K710" s="86">
        <v>4</v>
      </c>
      <c r="L710" s="95">
        <f>(I710*تعرفه!$B$4)+(J710*تعرفه!$D$4)</f>
        <v>13749600</v>
      </c>
      <c r="M710" s="95">
        <f t="shared" si="44"/>
        <v>10874560</v>
      </c>
      <c r="N710" s="104">
        <f>(I710*تعرفه!$B$5)+(J710*تعرفه!$D$5)</f>
        <v>4107200</v>
      </c>
      <c r="O710" s="104">
        <f t="shared" si="45"/>
        <v>1232160</v>
      </c>
      <c r="P710" s="98">
        <f>(I710*تعرفه!$B$6)+(J710*تعرفه!$D$6)</f>
        <v>13749600</v>
      </c>
      <c r="Q710" s="98">
        <f t="shared" si="46"/>
        <v>10874560</v>
      </c>
      <c r="R710" s="101">
        <f>(I710*تعرفه!$B$7)+(J710*تعرفه!$D$7)</f>
        <v>13749600</v>
      </c>
      <c r="S710" s="101">
        <f t="shared" si="47"/>
        <v>10874560</v>
      </c>
    </row>
    <row r="711" spans="1:19" ht="31.5">
      <c r="A711" s="7">
        <v>202425</v>
      </c>
      <c r="B711" s="3" t="s">
        <v>303</v>
      </c>
      <c r="C711" s="3" t="s">
        <v>881</v>
      </c>
      <c r="D711" s="3" t="s">
        <v>411</v>
      </c>
      <c r="E711" s="8"/>
      <c r="F711" s="14" t="s">
        <v>923</v>
      </c>
      <c r="G711" s="13"/>
      <c r="H711" s="84">
        <v>8.8000000000000007</v>
      </c>
      <c r="I711" s="84">
        <v>8.8000000000000007</v>
      </c>
      <c r="J711" s="84"/>
      <c r="K711" s="86">
        <v>4</v>
      </c>
      <c r="L711" s="95">
        <f>(I711*تعرفه!$B$4)+(J711*تعرفه!$D$4)</f>
        <v>8896800</v>
      </c>
      <c r="M711" s="95">
        <f t="shared" si="44"/>
        <v>7036480</v>
      </c>
      <c r="N711" s="104">
        <f>(I711*تعرفه!$B$5)+(J711*تعرفه!$D$5)</f>
        <v>2657600</v>
      </c>
      <c r="O711" s="104">
        <f t="shared" si="45"/>
        <v>797280</v>
      </c>
      <c r="P711" s="98">
        <f>(I711*تعرفه!$B$6)+(J711*تعرفه!$D$6)</f>
        <v>8896800</v>
      </c>
      <c r="Q711" s="98">
        <f t="shared" si="46"/>
        <v>7036480</v>
      </c>
      <c r="R711" s="101">
        <f>(I711*تعرفه!$B$7)+(J711*تعرفه!$D$7)</f>
        <v>8896800</v>
      </c>
      <c r="S711" s="101">
        <f t="shared" si="47"/>
        <v>7036480</v>
      </c>
    </row>
    <row r="712" spans="1:19" ht="31.5">
      <c r="A712" s="7">
        <v>202430</v>
      </c>
      <c r="B712" s="3" t="s">
        <v>303</v>
      </c>
      <c r="C712" s="3" t="s">
        <v>881</v>
      </c>
      <c r="D712" s="3" t="s">
        <v>411</v>
      </c>
      <c r="E712" s="8"/>
      <c r="F712" s="14" t="s">
        <v>924</v>
      </c>
      <c r="G712" s="13"/>
      <c r="H712" s="84">
        <v>13.6</v>
      </c>
      <c r="I712" s="84">
        <v>13.6</v>
      </c>
      <c r="J712" s="84"/>
      <c r="K712" s="86">
        <v>4</v>
      </c>
      <c r="L712" s="95">
        <f>(I712*تعرفه!$B$4)+(J712*تعرفه!$D$4)</f>
        <v>13749600</v>
      </c>
      <c r="M712" s="95">
        <f t="shared" si="44"/>
        <v>10874560</v>
      </c>
      <c r="N712" s="104">
        <f>(I712*تعرفه!$B$5)+(J712*تعرفه!$D$5)</f>
        <v>4107200</v>
      </c>
      <c r="O712" s="104">
        <f t="shared" si="45"/>
        <v>1232160</v>
      </c>
      <c r="P712" s="98">
        <f>(I712*تعرفه!$B$6)+(J712*تعرفه!$D$6)</f>
        <v>13749600</v>
      </c>
      <c r="Q712" s="98">
        <f t="shared" si="46"/>
        <v>10874560</v>
      </c>
      <c r="R712" s="101">
        <f>(I712*تعرفه!$B$7)+(J712*تعرفه!$D$7)</f>
        <v>13749600</v>
      </c>
      <c r="S712" s="101">
        <f t="shared" si="47"/>
        <v>10874560</v>
      </c>
    </row>
    <row r="713" spans="1:19" ht="31.5">
      <c r="A713" s="7">
        <v>202435</v>
      </c>
      <c r="B713" s="3" t="s">
        <v>303</v>
      </c>
      <c r="C713" s="3" t="s">
        <v>881</v>
      </c>
      <c r="D713" s="3" t="s">
        <v>411</v>
      </c>
      <c r="E713" s="8"/>
      <c r="F713" s="14" t="s">
        <v>925</v>
      </c>
      <c r="G713" s="13"/>
      <c r="H713" s="84">
        <v>12</v>
      </c>
      <c r="I713" s="84">
        <v>12</v>
      </c>
      <c r="J713" s="84"/>
      <c r="K713" s="86">
        <v>4</v>
      </c>
      <c r="L713" s="95">
        <f>(I713*تعرفه!$B$4)+(J713*تعرفه!$D$4)</f>
        <v>12132000</v>
      </c>
      <c r="M713" s="95">
        <f t="shared" si="44"/>
        <v>9595200</v>
      </c>
      <c r="N713" s="104">
        <f>(I713*تعرفه!$B$5)+(J713*تعرفه!$D$5)</f>
        <v>3624000</v>
      </c>
      <c r="O713" s="104">
        <f t="shared" si="45"/>
        <v>1087200</v>
      </c>
      <c r="P713" s="98">
        <f>(I713*تعرفه!$B$6)+(J713*تعرفه!$D$6)</f>
        <v>12132000</v>
      </c>
      <c r="Q713" s="98">
        <f t="shared" si="46"/>
        <v>9595200</v>
      </c>
      <c r="R713" s="101">
        <f>(I713*تعرفه!$B$7)+(J713*تعرفه!$D$7)</f>
        <v>12132000</v>
      </c>
      <c r="S713" s="101">
        <f t="shared" si="47"/>
        <v>9595200</v>
      </c>
    </row>
    <row r="714" spans="1:19" ht="47.25">
      <c r="A714" s="7">
        <v>202440</v>
      </c>
      <c r="B714" s="3" t="s">
        <v>303</v>
      </c>
      <c r="C714" s="3" t="s">
        <v>881</v>
      </c>
      <c r="D714" s="3" t="s">
        <v>411</v>
      </c>
      <c r="E714" s="8"/>
      <c r="F714" s="14" t="s">
        <v>926</v>
      </c>
      <c r="G714" s="13"/>
      <c r="H714" s="84">
        <v>12.8</v>
      </c>
      <c r="I714" s="84">
        <v>12.8</v>
      </c>
      <c r="J714" s="84"/>
      <c r="K714" s="86">
        <v>4</v>
      </c>
      <c r="L714" s="95">
        <f>(I714*تعرفه!$B$4)+(J714*تعرفه!$D$4)</f>
        <v>12940800</v>
      </c>
      <c r="M714" s="95">
        <f t="shared" si="44"/>
        <v>10234880</v>
      </c>
      <c r="N714" s="104">
        <f>(I714*تعرفه!$B$5)+(J714*تعرفه!$D$5)</f>
        <v>3865600</v>
      </c>
      <c r="O714" s="104">
        <f t="shared" si="45"/>
        <v>1159680</v>
      </c>
      <c r="P714" s="98">
        <f>(I714*تعرفه!$B$6)+(J714*تعرفه!$D$6)</f>
        <v>12940800</v>
      </c>
      <c r="Q714" s="98">
        <f t="shared" si="46"/>
        <v>10234880</v>
      </c>
      <c r="R714" s="101">
        <f>(I714*تعرفه!$B$7)+(J714*تعرفه!$D$7)</f>
        <v>12940800</v>
      </c>
      <c r="S714" s="101">
        <f t="shared" si="47"/>
        <v>10234880</v>
      </c>
    </row>
    <row r="715" spans="1:19" ht="78.75">
      <c r="A715" s="7">
        <v>202445</v>
      </c>
      <c r="B715" s="3" t="s">
        <v>303</v>
      </c>
      <c r="C715" s="3" t="s">
        <v>881</v>
      </c>
      <c r="D715" s="3" t="s">
        <v>411</v>
      </c>
      <c r="E715" s="8"/>
      <c r="F715" s="14" t="s">
        <v>927</v>
      </c>
      <c r="G715" s="13" t="s">
        <v>928</v>
      </c>
      <c r="H715" s="84">
        <v>25.6</v>
      </c>
      <c r="I715" s="84">
        <v>25.6</v>
      </c>
      <c r="J715" s="84"/>
      <c r="K715" s="86">
        <v>4</v>
      </c>
      <c r="L715" s="95">
        <f>(I715*تعرفه!$B$4)+(J715*تعرفه!$D$4)</f>
        <v>25881600</v>
      </c>
      <c r="M715" s="95">
        <f t="shared" si="44"/>
        <v>20469760</v>
      </c>
      <c r="N715" s="104">
        <f>(I715*تعرفه!$B$5)+(J715*تعرفه!$D$5)</f>
        <v>7731200</v>
      </c>
      <c r="O715" s="104">
        <f t="shared" si="45"/>
        <v>2319360</v>
      </c>
      <c r="P715" s="98">
        <f>(I715*تعرفه!$B$6)+(J715*تعرفه!$D$6)</f>
        <v>25881600</v>
      </c>
      <c r="Q715" s="98">
        <f t="shared" si="46"/>
        <v>20469760</v>
      </c>
      <c r="R715" s="101">
        <f>(I715*تعرفه!$B$7)+(J715*تعرفه!$D$7)</f>
        <v>25881600</v>
      </c>
      <c r="S715" s="101">
        <f t="shared" si="47"/>
        <v>20469760</v>
      </c>
    </row>
    <row r="716" spans="1:19" ht="31.5">
      <c r="A716" s="7">
        <v>202450</v>
      </c>
      <c r="B716" s="3" t="s">
        <v>303</v>
      </c>
      <c r="C716" s="3" t="s">
        <v>881</v>
      </c>
      <c r="D716" s="3" t="s">
        <v>411</v>
      </c>
      <c r="E716" s="8"/>
      <c r="F716" s="14" t="s">
        <v>929</v>
      </c>
      <c r="G716" s="13"/>
      <c r="H716" s="84">
        <v>27.2</v>
      </c>
      <c r="I716" s="84">
        <v>27.2</v>
      </c>
      <c r="J716" s="84"/>
      <c r="K716" s="86">
        <v>4</v>
      </c>
      <c r="L716" s="95">
        <f>(I716*تعرفه!$B$4)+(J716*تعرفه!$D$4)</f>
        <v>27499200</v>
      </c>
      <c r="M716" s="95">
        <f t="shared" si="44"/>
        <v>21749120</v>
      </c>
      <c r="N716" s="104">
        <f>(I716*تعرفه!$B$5)+(J716*تعرفه!$D$5)</f>
        <v>8214400</v>
      </c>
      <c r="O716" s="104">
        <f t="shared" si="45"/>
        <v>2464320</v>
      </c>
      <c r="P716" s="98">
        <f>(I716*تعرفه!$B$6)+(J716*تعرفه!$D$6)</f>
        <v>27499200</v>
      </c>
      <c r="Q716" s="98">
        <f t="shared" si="46"/>
        <v>21749120</v>
      </c>
      <c r="R716" s="101">
        <f>(I716*تعرفه!$B$7)+(J716*تعرفه!$D$7)</f>
        <v>27499200</v>
      </c>
      <c r="S716" s="101">
        <f t="shared" si="47"/>
        <v>21749120</v>
      </c>
    </row>
    <row r="717" spans="1:19" ht="31.5">
      <c r="A717" s="7">
        <v>202455</v>
      </c>
      <c r="B717" s="3" t="s">
        <v>303</v>
      </c>
      <c r="C717" s="3" t="s">
        <v>881</v>
      </c>
      <c r="D717" s="3" t="s">
        <v>411</v>
      </c>
      <c r="E717" s="8"/>
      <c r="F717" s="14" t="s">
        <v>930</v>
      </c>
      <c r="G717" s="13"/>
      <c r="H717" s="84">
        <v>37.6</v>
      </c>
      <c r="I717" s="84">
        <v>37.6</v>
      </c>
      <c r="J717" s="84"/>
      <c r="K717" s="86">
        <v>4</v>
      </c>
      <c r="L717" s="95">
        <f>(I717*تعرفه!$B$4)+(J717*تعرفه!$D$4)</f>
        <v>38013600</v>
      </c>
      <c r="M717" s="95">
        <f t="shared" si="44"/>
        <v>30064960</v>
      </c>
      <c r="N717" s="104">
        <f>(I717*تعرفه!$B$5)+(J717*تعرفه!$D$5)</f>
        <v>11355200</v>
      </c>
      <c r="O717" s="104">
        <f t="shared" si="45"/>
        <v>3406560</v>
      </c>
      <c r="P717" s="98">
        <f>(I717*تعرفه!$B$6)+(J717*تعرفه!$D$6)</f>
        <v>38013600</v>
      </c>
      <c r="Q717" s="98">
        <f t="shared" si="46"/>
        <v>30064960</v>
      </c>
      <c r="R717" s="101">
        <f>(I717*تعرفه!$B$7)+(J717*تعرفه!$D$7)</f>
        <v>38013600</v>
      </c>
      <c r="S717" s="101">
        <f t="shared" si="47"/>
        <v>30064960</v>
      </c>
    </row>
    <row r="718" spans="1:19" ht="30">
      <c r="A718" s="7">
        <v>202460</v>
      </c>
      <c r="B718" s="3" t="s">
        <v>303</v>
      </c>
      <c r="C718" s="3" t="s">
        <v>881</v>
      </c>
      <c r="D718" s="3" t="s">
        <v>411</v>
      </c>
      <c r="E718" s="8"/>
      <c r="F718" s="14" t="s">
        <v>931</v>
      </c>
      <c r="G718" s="13"/>
      <c r="H718" s="84">
        <v>37.6</v>
      </c>
      <c r="I718" s="84">
        <v>37.6</v>
      </c>
      <c r="J718" s="84"/>
      <c r="K718" s="86">
        <v>4</v>
      </c>
      <c r="L718" s="95">
        <f>(I718*تعرفه!$B$4)+(J718*تعرفه!$D$4)</f>
        <v>38013600</v>
      </c>
      <c r="M718" s="95">
        <f t="shared" si="44"/>
        <v>30064960</v>
      </c>
      <c r="N718" s="104">
        <f>(I718*تعرفه!$B$5)+(J718*تعرفه!$D$5)</f>
        <v>11355200</v>
      </c>
      <c r="O718" s="104">
        <f t="shared" si="45"/>
        <v>3406560</v>
      </c>
      <c r="P718" s="98">
        <f>(I718*تعرفه!$B$6)+(J718*تعرفه!$D$6)</f>
        <v>38013600</v>
      </c>
      <c r="Q718" s="98">
        <f t="shared" si="46"/>
        <v>30064960</v>
      </c>
      <c r="R718" s="101">
        <f>(I718*تعرفه!$B$7)+(J718*تعرفه!$D$7)</f>
        <v>38013600</v>
      </c>
      <c r="S718" s="101">
        <f t="shared" si="47"/>
        <v>30064960</v>
      </c>
    </row>
    <row r="719" spans="1:19" ht="47.25">
      <c r="A719" s="7">
        <v>202465</v>
      </c>
      <c r="B719" s="3" t="s">
        <v>303</v>
      </c>
      <c r="C719" s="3" t="s">
        <v>881</v>
      </c>
      <c r="D719" s="3" t="s">
        <v>411</v>
      </c>
      <c r="E719" s="8"/>
      <c r="F719" s="14" t="s">
        <v>932</v>
      </c>
      <c r="G719" s="13"/>
      <c r="H719" s="84">
        <v>14.4</v>
      </c>
      <c r="I719" s="84">
        <v>14.4</v>
      </c>
      <c r="J719" s="84"/>
      <c r="K719" s="86">
        <v>4</v>
      </c>
      <c r="L719" s="95">
        <f>(I719*تعرفه!$B$4)+(J719*تعرفه!$D$4)</f>
        <v>14558400</v>
      </c>
      <c r="M719" s="95">
        <f t="shared" si="44"/>
        <v>11514240</v>
      </c>
      <c r="N719" s="104">
        <f>(I719*تعرفه!$B$5)+(J719*تعرفه!$D$5)</f>
        <v>4348800</v>
      </c>
      <c r="O719" s="104">
        <f t="shared" si="45"/>
        <v>1304640</v>
      </c>
      <c r="P719" s="98">
        <f>(I719*تعرفه!$B$6)+(J719*تعرفه!$D$6)</f>
        <v>14558400</v>
      </c>
      <c r="Q719" s="98">
        <f t="shared" si="46"/>
        <v>11514240</v>
      </c>
      <c r="R719" s="101">
        <f>(I719*تعرفه!$B$7)+(J719*تعرفه!$D$7)</f>
        <v>14558400</v>
      </c>
      <c r="S719" s="101">
        <f t="shared" si="47"/>
        <v>11514240</v>
      </c>
    </row>
    <row r="720" spans="1:19" ht="30">
      <c r="A720" s="7">
        <v>202470</v>
      </c>
      <c r="B720" s="3" t="s">
        <v>303</v>
      </c>
      <c r="C720" s="3" t="s">
        <v>881</v>
      </c>
      <c r="D720" s="3" t="s">
        <v>411</v>
      </c>
      <c r="E720" s="8"/>
      <c r="F720" s="14" t="s">
        <v>933</v>
      </c>
      <c r="G720" s="13"/>
      <c r="H720" s="84">
        <v>17.600000000000001</v>
      </c>
      <c r="I720" s="84">
        <v>17.600000000000001</v>
      </c>
      <c r="J720" s="84"/>
      <c r="K720" s="86">
        <v>4</v>
      </c>
      <c r="L720" s="95">
        <f>(I720*تعرفه!$B$4)+(J720*تعرفه!$D$4)</f>
        <v>17793600</v>
      </c>
      <c r="M720" s="95">
        <f t="shared" si="44"/>
        <v>14072960</v>
      </c>
      <c r="N720" s="104">
        <f>(I720*تعرفه!$B$5)+(J720*تعرفه!$D$5)</f>
        <v>5315200</v>
      </c>
      <c r="O720" s="104">
        <f t="shared" si="45"/>
        <v>1594560</v>
      </c>
      <c r="P720" s="98">
        <f>(I720*تعرفه!$B$6)+(J720*تعرفه!$D$6)</f>
        <v>17793600</v>
      </c>
      <c r="Q720" s="98">
        <f t="shared" si="46"/>
        <v>14072960</v>
      </c>
      <c r="R720" s="101">
        <f>(I720*تعرفه!$B$7)+(J720*تعرفه!$D$7)</f>
        <v>17793600</v>
      </c>
      <c r="S720" s="101">
        <f t="shared" si="47"/>
        <v>14072960</v>
      </c>
    </row>
    <row r="721" spans="1:19" ht="30">
      <c r="A721" s="7">
        <v>202475</v>
      </c>
      <c r="B721" s="3" t="s">
        <v>303</v>
      </c>
      <c r="C721" s="3" t="s">
        <v>881</v>
      </c>
      <c r="D721" s="3" t="s">
        <v>411</v>
      </c>
      <c r="E721" s="8"/>
      <c r="F721" s="14" t="s">
        <v>934</v>
      </c>
      <c r="G721" s="13"/>
      <c r="H721" s="84">
        <v>11.2</v>
      </c>
      <c r="I721" s="84">
        <v>11.2</v>
      </c>
      <c r="J721" s="84"/>
      <c r="K721" s="86">
        <v>4</v>
      </c>
      <c r="L721" s="95">
        <f>(I721*تعرفه!$B$4)+(J721*تعرفه!$D$4)</f>
        <v>11323200</v>
      </c>
      <c r="M721" s="95">
        <f t="shared" si="44"/>
        <v>8955520</v>
      </c>
      <c r="N721" s="104">
        <f>(I721*تعرفه!$B$5)+(J721*تعرفه!$D$5)</f>
        <v>3382400</v>
      </c>
      <c r="O721" s="104">
        <f t="shared" si="45"/>
        <v>1014720</v>
      </c>
      <c r="P721" s="98">
        <f>(I721*تعرفه!$B$6)+(J721*تعرفه!$D$6)</f>
        <v>11323200</v>
      </c>
      <c r="Q721" s="98">
        <f t="shared" si="46"/>
        <v>8955520</v>
      </c>
      <c r="R721" s="101">
        <f>(I721*تعرفه!$B$7)+(J721*تعرفه!$D$7)</f>
        <v>11323200</v>
      </c>
      <c r="S721" s="101">
        <f t="shared" si="47"/>
        <v>8955520</v>
      </c>
    </row>
    <row r="722" spans="1:19" ht="47.25">
      <c r="A722" s="11">
        <v>202476</v>
      </c>
      <c r="B722" s="3" t="s">
        <v>303</v>
      </c>
      <c r="C722" s="3" t="s">
        <v>881</v>
      </c>
      <c r="D722" s="3" t="s">
        <v>411</v>
      </c>
      <c r="E722" s="8" t="s">
        <v>318</v>
      </c>
      <c r="F722" s="14" t="s">
        <v>935</v>
      </c>
      <c r="G722" s="13"/>
      <c r="H722" s="84">
        <v>55</v>
      </c>
      <c r="I722" s="84">
        <v>55</v>
      </c>
      <c r="J722" s="84"/>
      <c r="K722" s="88">
        <v>4</v>
      </c>
      <c r="L722" s="95">
        <f>(I722*تعرفه!$B$4)+(J722*تعرفه!$D$4)</f>
        <v>55605000</v>
      </c>
      <c r="M722" s="95">
        <f t="shared" si="44"/>
        <v>43978000</v>
      </c>
      <c r="N722" s="104">
        <f>(I722*تعرفه!$B$5)+(J722*تعرفه!$D$5)</f>
        <v>16610000</v>
      </c>
      <c r="O722" s="104">
        <f t="shared" si="45"/>
        <v>4983000</v>
      </c>
      <c r="P722" s="98">
        <f>(I722*تعرفه!$B$6)+(J722*تعرفه!$D$6)</f>
        <v>55605000</v>
      </c>
      <c r="Q722" s="98">
        <f t="shared" si="46"/>
        <v>43978000</v>
      </c>
      <c r="R722" s="101">
        <f>(I722*تعرفه!$B$7)+(J722*تعرفه!$D$7)</f>
        <v>55605000</v>
      </c>
      <c r="S722" s="101">
        <f t="shared" si="47"/>
        <v>43978000</v>
      </c>
    </row>
    <row r="723" spans="1:19" ht="30">
      <c r="A723" s="7">
        <v>202480</v>
      </c>
      <c r="B723" s="3" t="s">
        <v>303</v>
      </c>
      <c r="C723" s="3" t="s">
        <v>881</v>
      </c>
      <c r="D723" s="3" t="s">
        <v>411</v>
      </c>
      <c r="E723" s="8"/>
      <c r="F723" s="14" t="s">
        <v>936</v>
      </c>
      <c r="G723" s="13"/>
      <c r="H723" s="84">
        <v>16.8</v>
      </c>
      <c r="I723" s="84">
        <v>16.8</v>
      </c>
      <c r="J723" s="84"/>
      <c r="K723" s="86">
        <v>4</v>
      </c>
      <c r="L723" s="95">
        <f>(I723*تعرفه!$B$4)+(J723*تعرفه!$D$4)</f>
        <v>16984800</v>
      </c>
      <c r="M723" s="95">
        <f t="shared" si="44"/>
        <v>13433280</v>
      </c>
      <c r="N723" s="104">
        <f>(I723*تعرفه!$B$5)+(J723*تعرفه!$D$5)</f>
        <v>5073600</v>
      </c>
      <c r="O723" s="104">
        <f t="shared" si="45"/>
        <v>1522080</v>
      </c>
      <c r="P723" s="98">
        <f>(I723*تعرفه!$B$6)+(J723*تعرفه!$D$6)</f>
        <v>16984800</v>
      </c>
      <c r="Q723" s="98">
        <f t="shared" si="46"/>
        <v>13433280</v>
      </c>
      <c r="R723" s="101">
        <f>(I723*تعرفه!$B$7)+(J723*تعرفه!$D$7)</f>
        <v>16984800</v>
      </c>
      <c r="S723" s="101">
        <f t="shared" si="47"/>
        <v>13433280</v>
      </c>
    </row>
    <row r="724" spans="1:19" ht="31.5">
      <c r="A724" s="7">
        <v>202485</v>
      </c>
      <c r="B724" s="3" t="s">
        <v>303</v>
      </c>
      <c r="C724" s="3" t="s">
        <v>881</v>
      </c>
      <c r="D724" s="3" t="s">
        <v>411</v>
      </c>
      <c r="E724" s="8"/>
      <c r="F724" s="14" t="s">
        <v>937</v>
      </c>
      <c r="G724" s="13"/>
      <c r="H724" s="84">
        <v>22.4</v>
      </c>
      <c r="I724" s="84">
        <v>22.4</v>
      </c>
      <c r="J724" s="84"/>
      <c r="K724" s="86">
        <v>4</v>
      </c>
      <c r="L724" s="95">
        <f>(I724*تعرفه!$B$4)+(J724*تعرفه!$D$4)</f>
        <v>22646400</v>
      </c>
      <c r="M724" s="95">
        <f t="shared" si="44"/>
        <v>17911040</v>
      </c>
      <c r="N724" s="104">
        <f>(I724*تعرفه!$B$5)+(J724*تعرفه!$D$5)</f>
        <v>6764800</v>
      </c>
      <c r="O724" s="104">
        <f t="shared" si="45"/>
        <v>2029440</v>
      </c>
      <c r="P724" s="98">
        <f>(I724*تعرفه!$B$6)+(J724*تعرفه!$D$6)</f>
        <v>22646400</v>
      </c>
      <c r="Q724" s="98">
        <f t="shared" si="46"/>
        <v>17911040</v>
      </c>
      <c r="R724" s="101">
        <f>(I724*تعرفه!$B$7)+(J724*تعرفه!$D$7)</f>
        <v>22646400</v>
      </c>
      <c r="S724" s="101">
        <f t="shared" si="47"/>
        <v>17911040</v>
      </c>
    </row>
    <row r="725" spans="1:19" ht="31.5">
      <c r="A725" s="7">
        <v>202490</v>
      </c>
      <c r="B725" s="3" t="s">
        <v>303</v>
      </c>
      <c r="C725" s="3" t="s">
        <v>881</v>
      </c>
      <c r="D725" s="3" t="s">
        <v>411</v>
      </c>
      <c r="E725" s="8"/>
      <c r="F725" s="14" t="s">
        <v>938</v>
      </c>
      <c r="G725" s="13"/>
      <c r="H725" s="84">
        <v>16</v>
      </c>
      <c r="I725" s="84">
        <v>16</v>
      </c>
      <c r="J725" s="84"/>
      <c r="K725" s="86">
        <v>4</v>
      </c>
      <c r="L725" s="95">
        <f>(I725*تعرفه!$B$4)+(J725*تعرفه!$D$4)</f>
        <v>16176000</v>
      </c>
      <c r="M725" s="95">
        <f t="shared" si="44"/>
        <v>12793600</v>
      </c>
      <c r="N725" s="104">
        <f>(I725*تعرفه!$B$5)+(J725*تعرفه!$D$5)</f>
        <v>4832000</v>
      </c>
      <c r="O725" s="104">
        <f t="shared" si="45"/>
        <v>1449600</v>
      </c>
      <c r="P725" s="98">
        <f>(I725*تعرفه!$B$6)+(J725*تعرفه!$D$6)</f>
        <v>16176000</v>
      </c>
      <c r="Q725" s="98">
        <f t="shared" si="46"/>
        <v>12793600</v>
      </c>
      <c r="R725" s="101">
        <f>(I725*تعرفه!$B$7)+(J725*تعرفه!$D$7)</f>
        <v>16176000</v>
      </c>
      <c r="S725" s="101">
        <f t="shared" si="47"/>
        <v>12793600</v>
      </c>
    </row>
    <row r="726" spans="1:19" ht="30">
      <c r="A726" s="11">
        <v>202495</v>
      </c>
      <c r="B726" s="3" t="s">
        <v>303</v>
      </c>
      <c r="C726" s="3" t="s">
        <v>881</v>
      </c>
      <c r="D726" s="3" t="s">
        <v>411</v>
      </c>
      <c r="E726" s="8"/>
      <c r="F726" s="14" t="s">
        <v>939</v>
      </c>
      <c r="G726" s="13"/>
      <c r="H726" s="84">
        <v>17.5</v>
      </c>
      <c r="I726" s="84">
        <v>17.5</v>
      </c>
      <c r="J726" s="84"/>
      <c r="K726" s="88">
        <v>4</v>
      </c>
      <c r="L726" s="95">
        <f>(I726*تعرفه!$B$4)+(J726*تعرفه!$D$4)</f>
        <v>17692500</v>
      </c>
      <c r="M726" s="95">
        <f t="shared" si="44"/>
        <v>13993000</v>
      </c>
      <c r="N726" s="104">
        <f>(I726*تعرفه!$B$5)+(J726*تعرفه!$D$5)</f>
        <v>5285000</v>
      </c>
      <c r="O726" s="104">
        <f t="shared" si="45"/>
        <v>1585500</v>
      </c>
      <c r="P726" s="98">
        <f>(I726*تعرفه!$B$6)+(J726*تعرفه!$D$6)</f>
        <v>17692500</v>
      </c>
      <c r="Q726" s="98">
        <f t="shared" si="46"/>
        <v>13993000</v>
      </c>
      <c r="R726" s="101">
        <f>(I726*تعرفه!$B$7)+(J726*تعرفه!$D$7)</f>
        <v>17692500</v>
      </c>
      <c r="S726" s="101">
        <f t="shared" si="47"/>
        <v>13993000</v>
      </c>
    </row>
    <row r="727" spans="1:19" ht="31.5">
      <c r="A727" s="7">
        <v>202500</v>
      </c>
      <c r="B727" s="3" t="s">
        <v>303</v>
      </c>
      <c r="C727" s="3" t="s">
        <v>881</v>
      </c>
      <c r="D727" s="3" t="s">
        <v>411</v>
      </c>
      <c r="E727" s="8"/>
      <c r="F727" s="14" t="s">
        <v>940</v>
      </c>
      <c r="G727" s="13"/>
      <c r="H727" s="84">
        <v>21.6</v>
      </c>
      <c r="I727" s="84">
        <v>21.6</v>
      </c>
      <c r="J727" s="84"/>
      <c r="K727" s="86">
        <v>4</v>
      </c>
      <c r="L727" s="95">
        <f>(I727*تعرفه!$B$4)+(J727*تعرفه!$D$4)</f>
        <v>21837600</v>
      </c>
      <c r="M727" s="95">
        <f t="shared" si="44"/>
        <v>17271360</v>
      </c>
      <c r="N727" s="104">
        <f>(I727*تعرفه!$B$5)+(J727*تعرفه!$D$5)</f>
        <v>6523200</v>
      </c>
      <c r="O727" s="104">
        <f t="shared" si="45"/>
        <v>1956960</v>
      </c>
      <c r="P727" s="98">
        <f>(I727*تعرفه!$B$6)+(J727*تعرفه!$D$6)</f>
        <v>21837600</v>
      </c>
      <c r="Q727" s="98">
        <f t="shared" si="46"/>
        <v>17271360</v>
      </c>
      <c r="R727" s="101">
        <f>(I727*تعرفه!$B$7)+(J727*تعرفه!$D$7)</f>
        <v>21837600</v>
      </c>
      <c r="S727" s="101">
        <f t="shared" si="47"/>
        <v>17271360</v>
      </c>
    </row>
    <row r="728" spans="1:19" ht="30">
      <c r="A728" s="7">
        <v>202505</v>
      </c>
      <c r="B728" s="3" t="s">
        <v>303</v>
      </c>
      <c r="C728" s="3" t="s">
        <v>881</v>
      </c>
      <c r="D728" s="3" t="s">
        <v>411</v>
      </c>
      <c r="E728" s="8"/>
      <c r="F728" s="14" t="s">
        <v>941</v>
      </c>
      <c r="G728" s="13"/>
      <c r="H728" s="84">
        <v>14.4</v>
      </c>
      <c r="I728" s="84">
        <v>14.4</v>
      </c>
      <c r="J728" s="84"/>
      <c r="K728" s="86">
        <v>4</v>
      </c>
      <c r="L728" s="95">
        <f>(I728*تعرفه!$B$4)+(J728*تعرفه!$D$4)</f>
        <v>14558400</v>
      </c>
      <c r="M728" s="95">
        <f t="shared" si="44"/>
        <v>11514240</v>
      </c>
      <c r="N728" s="104">
        <f>(I728*تعرفه!$B$5)+(J728*تعرفه!$D$5)</f>
        <v>4348800</v>
      </c>
      <c r="O728" s="104">
        <f t="shared" si="45"/>
        <v>1304640</v>
      </c>
      <c r="P728" s="98">
        <f>(I728*تعرفه!$B$6)+(J728*تعرفه!$D$6)</f>
        <v>14558400</v>
      </c>
      <c r="Q728" s="98">
        <f t="shared" si="46"/>
        <v>11514240</v>
      </c>
      <c r="R728" s="101">
        <f>(I728*تعرفه!$B$7)+(J728*تعرفه!$D$7)</f>
        <v>14558400</v>
      </c>
      <c r="S728" s="101">
        <f t="shared" si="47"/>
        <v>11514240</v>
      </c>
    </row>
    <row r="729" spans="1:19" ht="31.5">
      <c r="A729" s="7">
        <v>202510</v>
      </c>
      <c r="B729" s="3" t="s">
        <v>303</v>
      </c>
      <c r="C729" s="3" t="s">
        <v>881</v>
      </c>
      <c r="D729" s="3" t="s">
        <v>411</v>
      </c>
      <c r="E729" s="8"/>
      <c r="F729" s="14" t="s">
        <v>942</v>
      </c>
      <c r="G729" s="13"/>
      <c r="H729" s="84">
        <v>21.6</v>
      </c>
      <c r="I729" s="84">
        <v>21.6</v>
      </c>
      <c r="J729" s="84"/>
      <c r="K729" s="86">
        <v>4</v>
      </c>
      <c r="L729" s="95">
        <f>(I729*تعرفه!$B$4)+(J729*تعرفه!$D$4)</f>
        <v>21837600</v>
      </c>
      <c r="M729" s="95">
        <f t="shared" si="44"/>
        <v>17271360</v>
      </c>
      <c r="N729" s="104">
        <f>(I729*تعرفه!$B$5)+(J729*تعرفه!$D$5)</f>
        <v>6523200</v>
      </c>
      <c r="O729" s="104">
        <f t="shared" si="45"/>
        <v>1956960</v>
      </c>
      <c r="P729" s="98">
        <f>(I729*تعرفه!$B$6)+(J729*تعرفه!$D$6)</f>
        <v>21837600</v>
      </c>
      <c r="Q729" s="98">
        <f t="shared" si="46"/>
        <v>17271360</v>
      </c>
      <c r="R729" s="101">
        <f>(I729*تعرفه!$B$7)+(J729*تعرفه!$D$7)</f>
        <v>21837600</v>
      </c>
      <c r="S729" s="101">
        <f t="shared" si="47"/>
        <v>17271360</v>
      </c>
    </row>
    <row r="730" spans="1:19" ht="31.5">
      <c r="A730" s="7">
        <v>202515</v>
      </c>
      <c r="B730" s="3" t="s">
        <v>303</v>
      </c>
      <c r="C730" s="3" t="s">
        <v>881</v>
      </c>
      <c r="D730" s="3" t="s">
        <v>411</v>
      </c>
      <c r="E730" s="8"/>
      <c r="F730" s="14" t="s">
        <v>943</v>
      </c>
      <c r="G730" s="13"/>
      <c r="H730" s="84">
        <v>21.6</v>
      </c>
      <c r="I730" s="84">
        <v>21.6</v>
      </c>
      <c r="J730" s="84"/>
      <c r="K730" s="86">
        <v>4</v>
      </c>
      <c r="L730" s="95">
        <f>(I730*تعرفه!$B$4)+(J730*تعرفه!$D$4)</f>
        <v>21837600</v>
      </c>
      <c r="M730" s="95">
        <f t="shared" si="44"/>
        <v>17271360</v>
      </c>
      <c r="N730" s="104">
        <f>(I730*تعرفه!$B$5)+(J730*تعرفه!$D$5)</f>
        <v>6523200</v>
      </c>
      <c r="O730" s="104">
        <f t="shared" si="45"/>
        <v>1956960</v>
      </c>
      <c r="P730" s="98">
        <f>(I730*تعرفه!$B$6)+(J730*تعرفه!$D$6)</f>
        <v>21837600</v>
      </c>
      <c r="Q730" s="98">
        <f t="shared" si="46"/>
        <v>17271360</v>
      </c>
      <c r="R730" s="101">
        <f>(I730*تعرفه!$B$7)+(J730*تعرفه!$D$7)</f>
        <v>21837600</v>
      </c>
      <c r="S730" s="101">
        <f t="shared" si="47"/>
        <v>17271360</v>
      </c>
    </row>
    <row r="731" spans="1:19" ht="47.25">
      <c r="A731" s="7">
        <v>202520</v>
      </c>
      <c r="B731" s="3" t="s">
        <v>303</v>
      </c>
      <c r="C731" s="3" t="s">
        <v>881</v>
      </c>
      <c r="D731" s="3" t="s">
        <v>411</v>
      </c>
      <c r="E731" s="8"/>
      <c r="F731" s="14" t="s">
        <v>944</v>
      </c>
      <c r="G731" s="13"/>
      <c r="H731" s="84">
        <v>38</v>
      </c>
      <c r="I731" s="84">
        <v>38</v>
      </c>
      <c r="J731" s="84"/>
      <c r="K731" s="86">
        <v>4</v>
      </c>
      <c r="L731" s="95">
        <f>(I731*تعرفه!$B$4)+(J731*تعرفه!$D$4)</f>
        <v>38418000</v>
      </c>
      <c r="M731" s="95">
        <f t="shared" si="44"/>
        <v>30384800</v>
      </c>
      <c r="N731" s="104">
        <f>(I731*تعرفه!$B$5)+(J731*تعرفه!$D$5)</f>
        <v>11476000</v>
      </c>
      <c r="O731" s="104">
        <f t="shared" si="45"/>
        <v>3442800</v>
      </c>
      <c r="P731" s="98">
        <f>(I731*تعرفه!$B$6)+(J731*تعرفه!$D$6)</f>
        <v>38418000</v>
      </c>
      <c r="Q731" s="98">
        <f t="shared" si="46"/>
        <v>30384800</v>
      </c>
      <c r="R731" s="101">
        <f>(I731*تعرفه!$B$7)+(J731*تعرفه!$D$7)</f>
        <v>38418000</v>
      </c>
      <c r="S731" s="101">
        <f t="shared" si="47"/>
        <v>30384800</v>
      </c>
    </row>
    <row r="732" spans="1:19" ht="31.5">
      <c r="A732" s="7">
        <v>202525</v>
      </c>
      <c r="B732" s="3" t="s">
        <v>303</v>
      </c>
      <c r="C732" s="3" t="s">
        <v>881</v>
      </c>
      <c r="D732" s="3" t="s">
        <v>411</v>
      </c>
      <c r="E732" s="8"/>
      <c r="F732" s="14" t="s">
        <v>945</v>
      </c>
      <c r="G732" s="13"/>
      <c r="H732" s="84">
        <v>17.600000000000001</v>
      </c>
      <c r="I732" s="84">
        <v>17.600000000000001</v>
      </c>
      <c r="J732" s="84"/>
      <c r="K732" s="86">
        <v>4</v>
      </c>
      <c r="L732" s="95">
        <f>(I732*تعرفه!$B$4)+(J732*تعرفه!$D$4)</f>
        <v>17793600</v>
      </c>
      <c r="M732" s="95">
        <f t="shared" si="44"/>
        <v>14072960</v>
      </c>
      <c r="N732" s="104">
        <f>(I732*تعرفه!$B$5)+(J732*تعرفه!$D$5)</f>
        <v>5315200</v>
      </c>
      <c r="O732" s="104">
        <f t="shared" si="45"/>
        <v>1594560</v>
      </c>
      <c r="P732" s="98">
        <f>(I732*تعرفه!$B$6)+(J732*تعرفه!$D$6)</f>
        <v>17793600</v>
      </c>
      <c r="Q732" s="98">
        <f t="shared" si="46"/>
        <v>14072960</v>
      </c>
      <c r="R732" s="101">
        <f>(I732*تعرفه!$B$7)+(J732*تعرفه!$D$7)</f>
        <v>17793600</v>
      </c>
      <c r="S732" s="101">
        <f t="shared" si="47"/>
        <v>14072960</v>
      </c>
    </row>
    <row r="733" spans="1:19" ht="30">
      <c r="A733" s="7">
        <v>202530</v>
      </c>
      <c r="B733" s="3" t="s">
        <v>303</v>
      </c>
      <c r="C733" s="3" t="s">
        <v>881</v>
      </c>
      <c r="D733" s="3" t="s">
        <v>411</v>
      </c>
      <c r="E733" s="8"/>
      <c r="F733" s="14" t="s">
        <v>946</v>
      </c>
      <c r="G733" s="13"/>
      <c r="H733" s="84">
        <v>38.4</v>
      </c>
      <c r="I733" s="84">
        <v>38.4</v>
      </c>
      <c r="J733" s="84"/>
      <c r="K733" s="86">
        <v>4</v>
      </c>
      <c r="L733" s="95">
        <f>(I733*تعرفه!$B$4)+(J733*تعرفه!$D$4)</f>
        <v>38822400</v>
      </c>
      <c r="M733" s="95">
        <f t="shared" si="44"/>
        <v>30704640</v>
      </c>
      <c r="N733" s="104">
        <f>(I733*تعرفه!$B$5)+(J733*تعرفه!$D$5)</f>
        <v>11596800</v>
      </c>
      <c r="O733" s="104">
        <f t="shared" si="45"/>
        <v>3479040</v>
      </c>
      <c r="P733" s="98">
        <f>(I733*تعرفه!$B$6)+(J733*تعرفه!$D$6)</f>
        <v>38822400</v>
      </c>
      <c r="Q733" s="98">
        <f t="shared" si="46"/>
        <v>30704640</v>
      </c>
      <c r="R733" s="101">
        <f>(I733*تعرفه!$B$7)+(J733*تعرفه!$D$7)</f>
        <v>38822400</v>
      </c>
      <c r="S733" s="101">
        <f t="shared" si="47"/>
        <v>30704640</v>
      </c>
    </row>
    <row r="734" spans="1:19" ht="47.25">
      <c r="A734" s="7">
        <v>202535</v>
      </c>
      <c r="B734" s="3" t="s">
        <v>303</v>
      </c>
      <c r="C734" s="3" t="s">
        <v>881</v>
      </c>
      <c r="D734" s="3" t="s">
        <v>411</v>
      </c>
      <c r="E734" s="8"/>
      <c r="F734" s="14" t="s">
        <v>947</v>
      </c>
      <c r="G734" s="13" t="s">
        <v>948</v>
      </c>
      <c r="H734" s="84">
        <v>150.1</v>
      </c>
      <c r="I734" s="84">
        <v>150.1</v>
      </c>
      <c r="J734" s="84"/>
      <c r="K734" s="86">
        <v>7</v>
      </c>
      <c r="L734" s="95">
        <f>(I734*تعرفه!$B$4)+(J734*تعرفه!$D$4)</f>
        <v>151751100</v>
      </c>
      <c r="M734" s="95">
        <f t="shared" si="44"/>
        <v>120019960</v>
      </c>
      <c r="N734" s="104">
        <f>(I734*تعرفه!$B$5)+(J734*تعرفه!$D$5)</f>
        <v>45330200</v>
      </c>
      <c r="O734" s="104">
        <f t="shared" si="45"/>
        <v>13599060</v>
      </c>
      <c r="P734" s="98">
        <f>(I734*تعرفه!$B$6)+(J734*تعرفه!$D$6)</f>
        <v>151751100</v>
      </c>
      <c r="Q734" s="98">
        <f t="shared" si="46"/>
        <v>120019960</v>
      </c>
      <c r="R734" s="101">
        <f>(I734*تعرفه!$B$7)+(J734*تعرفه!$D$7)</f>
        <v>151751100</v>
      </c>
      <c r="S734" s="101">
        <f t="shared" si="47"/>
        <v>120019960</v>
      </c>
    </row>
    <row r="735" spans="1:19" ht="47.25">
      <c r="A735" s="7">
        <v>202540</v>
      </c>
      <c r="B735" s="3" t="s">
        <v>303</v>
      </c>
      <c r="C735" s="3" t="s">
        <v>881</v>
      </c>
      <c r="D735" s="3" t="s">
        <v>411</v>
      </c>
      <c r="E735" s="8"/>
      <c r="F735" s="14" t="s">
        <v>949</v>
      </c>
      <c r="G735" s="13"/>
      <c r="H735" s="84">
        <v>121.6</v>
      </c>
      <c r="I735" s="84">
        <v>121.6</v>
      </c>
      <c r="J735" s="84"/>
      <c r="K735" s="86">
        <v>7</v>
      </c>
      <c r="L735" s="95">
        <f>(I735*تعرفه!$B$4)+(J735*تعرفه!$D$4)</f>
        <v>122937600</v>
      </c>
      <c r="M735" s="95">
        <f t="shared" si="44"/>
        <v>97231360</v>
      </c>
      <c r="N735" s="104">
        <f>(I735*تعرفه!$B$5)+(J735*تعرفه!$D$5)</f>
        <v>36723200</v>
      </c>
      <c r="O735" s="104">
        <f t="shared" si="45"/>
        <v>11016960</v>
      </c>
      <c r="P735" s="98">
        <f>(I735*تعرفه!$B$6)+(J735*تعرفه!$D$6)</f>
        <v>122937600</v>
      </c>
      <c r="Q735" s="98">
        <f t="shared" si="46"/>
        <v>97231360</v>
      </c>
      <c r="R735" s="101">
        <f>(I735*تعرفه!$B$7)+(J735*تعرفه!$D$7)</f>
        <v>122937600</v>
      </c>
      <c r="S735" s="101">
        <f t="shared" si="47"/>
        <v>97231360</v>
      </c>
    </row>
    <row r="736" spans="1:19" ht="47.25">
      <c r="A736" s="7">
        <v>202545</v>
      </c>
      <c r="B736" s="3" t="s">
        <v>303</v>
      </c>
      <c r="C736" s="3" t="s">
        <v>881</v>
      </c>
      <c r="D736" s="3" t="s">
        <v>411</v>
      </c>
      <c r="E736" s="8"/>
      <c r="F736" s="14" t="s">
        <v>950</v>
      </c>
      <c r="G736" s="13"/>
      <c r="H736" s="84">
        <v>171</v>
      </c>
      <c r="I736" s="84">
        <v>171</v>
      </c>
      <c r="J736" s="84"/>
      <c r="K736" s="86">
        <v>7</v>
      </c>
      <c r="L736" s="95">
        <f>(I736*تعرفه!$B$4)+(J736*تعرفه!$D$4)</f>
        <v>172881000</v>
      </c>
      <c r="M736" s="95">
        <f t="shared" si="44"/>
        <v>136731600</v>
      </c>
      <c r="N736" s="104">
        <f>(I736*تعرفه!$B$5)+(J736*تعرفه!$D$5)</f>
        <v>51642000</v>
      </c>
      <c r="O736" s="104">
        <f t="shared" si="45"/>
        <v>15492600</v>
      </c>
      <c r="P736" s="98">
        <f>(I736*تعرفه!$B$6)+(J736*تعرفه!$D$6)</f>
        <v>172881000</v>
      </c>
      <c r="Q736" s="98">
        <f t="shared" si="46"/>
        <v>136731600</v>
      </c>
      <c r="R736" s="101">
        <f>(I736*تعرفه!$B$7)+(J736*تعرفه!$D$7)</f>
        <v>172881000</v>
      </c>
      <c r="S736" s="101">
        <f t="shared" si="47"/>
        <v>136731600</v>
      </c>
    </row>
    <row r="737" spans="1:19" ht="31.5">
      <c r="A737" s="7">
        <v>202550</v>
      </c>
      <c r="B737" s="3" t="s">
        <v>303</v>
      </c>
      <c r="C737" s="3" t="s">
        <v>881</v>
      </c>
      <c r="D737" s="3" t="s">
        <v>411</v>
      </c>
      <c r="E737" s="8"/>
      <c r="F737" s="14" t="s">
        <v>951</v>
      </c>
      <c r="G737" s="13"/>
      <c r="H737" s="84">
        <v>55.2</v>
      </c>
      <c r="I737" s="84">
        <v>55.2</v>
      </c>
      <c r="J737" s="84"/>
      <c r="K737" s="86">
        <v>7</v>
      </c>
      <c r="L737" s="95">
        <f>(I737*تعرفه!$B$4)+(J737*تعرفه!$D$4)</f>
        <v>55807200</v>
      </c>
      <c r="M737" s="95">
        <f t="shared" si="44"/>
        <v>44137920</v>
      </c>
      <c r="N737" s="104">
        <f>(I737*تعرفه!$B$5)+(J737*تعرفه!$D$5)</f>
        <v>16670400</v>
      </c>
      <c r="O737" s="104">
        <f t="shared" si="45"/>
        <v>5001120</v>
      </c>
      <c r="P737" s="98">
        <f>(I737*تعرفه!$B$6)+(J737*تعرفه!$D$6)</f>
        <v>55807200</v>
      </c>
      <c r="Q737" s="98">
        <f t="shared" si="46"/>
        <v>44137920</v>
      </c>
      <c r="R737" s="101">
        <f>(I737*تعرفه!$B$7)+(J737*تعرفه!$D$7)</f>
        <v>55807200</v>
      </c>
      <c r="S737" s="101">
        <f t="shared" si="47"/>
        <v>44137920</v>
      </c>
    </row>
    <row r="738" spans="1:19" ht="31.5">
      <c r="A738" s="7">
        <v>202555</v>
      </c>
      <c r="B738" s="3" t="s">
        <v>303</v>
      </c>
      <c r="C738" s="3" t="s">
        <v>881</v>
      </c>
      <c r="D738" s="3" t="s">
        <v>411</v>
      </c>
      <c r="E738" s="8"/>
      <c r="F738" s="14" t="s">
        <v>952</v>
      </c>
      <c r="G738" s="13"/>
      <c r="H738" s="84">
        <v>149.19999999999999</v>
      </c>
      <c r="I738" s="84">
        <v>149.19999999999999</v>
      </c>
      <c r="J738" s="84"/>
      <c r="K738" s="86">
        <v>7</v>
      </c>
      <c r="L738" s="95">
        <f>(I738*تعرفه!$B$4)+(J738*تعرفه!$D$4)</f>
        <v>150841200</v>
      </c>
      <c r="M738" s="95">
        <f t="shared" si="44"/>
        <v>119300320</v>
      </c>
      <c r="N738" s="104">
        <f>(I738*تعرفه!$B$5)+(J738*تعرفه!$D$5)</f>
        <v>45058400</v>
      </c>
      <c r="O738" s="104">
        <f t="shared" si="45"/>
        <v>13517520</v>
      </c>
      <c r="P738" s="98">
        <f>(I738*تعرفه!$B$6)+(J738*تعرفه!$D$6)</f>
        <v>150841200</v>
      </c>
      <c r="Q738" s="98">
        <f t="shared" si="46"/>
        <v>119300320</v>
      </c>
      <c r="R738" s="101">
        <f>(I738*تعرفه!$B$7)+(J738*تعرفه!$D$7)</f>
        <v>150841200</v>
      </c>
      <c r="S738" s="101">
        <f t="shared" si="47"/>
        <v>119300320</v>
      </c>
    </row>
    <row r="739" spans="1:19" ht="31.5">
      <c r="A739" s="7">
        <v>202560</v>
      </c>
      <c r="B739" s="3" t="s">
        <v>303</v>
      </c>
      <c r="C739" s="3" t="s">
        <v>881</v>
      </c>
      <c r="D739" s="3" t="s">
        <v>411</v>
      </c>
      <c r="E739" s="8"/>
      <c r="F739" s="14" t="s">
        <v>953</v>
      </c>
      <c r="G739" s="13"/>
      <c r="H739" s="84">
        <v>21.6</v>
      </c>
      <c r="I739" s="84">
        <v>21.6</v>
      </c>
      <c r="J739" s="84"/>
      <c r="K739" s="86">
        <v>4</v>
      </c>
      <c r="L739" s="95">
        <f>(I739*تعرفه!$B$4)+(J739*تعرفه!$D$4)</f>
        <v>21837600</v>
      </c>
      <c r="M739" s="95">
        <f t="shared" si="44"/>
        <v>17271360</v>
      </c>
      <c r="N739" s="104">
        <f>(I739*تعرفه!$B$5)+(J739*تعرفه!$D$5)</f>
        <v>6523200</v>
      </c>
      <c r="O739" s="104">
        <f t="shared" si="45"/>
        <v>1956960</v>
      </c>
      <c r="P739" s="98">
        <f>(I739*تعرفه!$B$6)+(J739*تعرفه!$D$6)</f>
        <v>21837600</v>
      </c>
      <c r="Q739" s="98">
        <f t="shared" si="46"/>
        <v>17271360</v>
      </c>
      <c r="R739" s="101">
        <f>(I739*تعرفه!$B$7)+(J739*تعرفه!$D$7)</f>
        <v>21837600</v>
      </c>
      <c r="S739" s="101">
        <f t="shared" si="47"/>
        <v>17271360</v>
      </c>
    </row>
    <row r="740" spans="1:19" ht="31.5">
      <c r="A740" s="11">
        <v>202565</v>
      </c>
      <c r="B740" s="3" t="s">
        <v>303</v>
      </c>
      <c r="C740" s="3" t="s">
        <v>881</v>
      </c>
      <c r="D740" s="3" t="s">
        <v>411</v>
      </c>
      <c r="E740" s="8"/>
      <c r="F740" s="14" t="s">
        <v>954</v>
      </c>
      <c r="G740" s="13"/>
      <c r="H740" s="84">
        <v>47.5</v>
      </c>
      <c r="I740" s="84">
        <v>47.5</v>
      </c>
      <c r="J740" s="84"/>
      <c r="K740" s="88">
        <v>4</v>
      </c>
      <c r="L740" s="95">
        <f>(I740*تعرفه!$B$4)+(J740*تعرفه!$D$4)</f>
        <v>48022500</v>
      </c>
      <c r="M740" s="95">
        <f t="shared" si="44"/>
        <v>37981000</v>
      </c>
      <c r="N740" s="104">
        <f>(I740*تعرفه!$B$5)+(J740*تعرفه!$D$5)</f>
        <v>14345000</v>
      </c>
      <c r="O740" s="104">
        <f t="shared" si="45"/>
        <v>4303500</v>
      </c>
      <c r="P740" s="98">
        <f>(I740*تعرفه!$B$6)+(J740*تعرفه!$D$6)</f>
        <v>48022500</v>
      </c>
      <c r="Q740" s="98">
        <f t="shared" si="46"/>
        <v>37981000</v>
      </c>
      <c r="R740" s="101">
        <f>(I740*تعرفه!$B$7)+(J740*تعرفه!$D$7)</f>
        <v>48022500</v>
      </c>
      <c r="S740" s="101">
        <f t="shared" si="47"/>
        <v>37981000</v>
      </c>
    </row>
    <row r="741" spans="1:19" ht="31.5">
      <c r="A741" s="11">
        <v>202570</v>
      </c>
      <c r="B741" s="3" t="s">
        <v>303</v>
      </c>
      <c r="C741" s="3" t="s">
        <v>881</v>
      </c>
      <c r="D741" s="3" t="s">
        <v>411</v>
      </c>
      <c r="E741" s="8"/>
      <c r="F741" s="14" t="s">
        <v>955</v>
      </c>
      <c r="G741" s="13"/>
      <c r="H741" s="84">
        <v>65</v>
      </c>
      <c r="I741" s="84">
        <v>65</v>
      </c>
      <c r="J741" s="84"/>
      <c r="K741" s="88">
        <v>4</v>
      </c>
      <c r="L741" s="95">
        <f>(I741*تعرفه!$B$4)+(J741*تعرفه!$D$4)</f>
        <v>65715000</v>
      </c>
      <c r="M741" s="95">
        <f t="shared" si="44"/>
        <v>51974000</v>
      </c>
      <c r="N741" s="104">
        <f>(I741*تعرفه!$B$5)+(J741*تعرفه!$D$5)</f>
        <v>19630000</v>
      </c>
      <c r="O741" s="104">
        <f t="shared" si="45"/>
        <v>5889000</v>
      </c>
      <c r="P741" s="98">
        <f>(I741*تعرفه!$B$6)+(J741*تعرفه!$D$6)</f>
        <v>65715000</v>
      </c>
      <c r="Q741" s="98">
        <f t="shared" si="46"/>
        <v>51974000</v>
      </c>
      <c r="R741" s="101">
        <f>(I741*تعرفه!$B$7)+(J741*تعرفه!$D$7)</f>
        <v>65715000</v>
      </c>
      <c r="S741" s="101">
        <f t="shared" si="47"/>
        <v>51974000</v>
      </c>
    </row>
    <row r="742" spans="1:19" ht="30">
      <c r="A742" s="7">
        <v>202575</v>
      </c>
      <c r="B742" s="3" t="s">
        <v>303</v>
      </c>
      <c r="C742" s="3" t="s">
        <v>881</v>
      </c>
      <c r="D742" s="3" t="s">
        <v>411</v>
      </c>
      <c r="E742" s="8"/>
      <c r="F742" s="14" t="s">
        <v>956</v>
      </c>
      <c r="G742" s="13"/>
      <c r="H742" s="84">
        <v>17.600000000000001</v>
      </c>
      <c r="I742" s="84">
        <v>17.600000000000001</v>
      </c>
      <c r="J742" s="84"/>
      <c r="K742" s="86">
        <v>4</v>
      </c>
      <c r="L742" s="95">
        <f>(I742*تعرفه!$B$4)+(J742*تعرفه!$D$4)</f>
        <v>17793600</v>
      </c>
      <c r="M742" s="95">
        <f t="shared" si="44"/>
        <v>14072960</v>
      </c>
      <c r="N742" s="104">
        <f>(I742*تعرفه!$B$5)+(J742*تعرفه!$D$5)</f>
        <v>5315200</v>
      </c>
      <c r="O742" s="104">
        <f t="shared" si="45"/>
        <v>1594560</v>
      </c>
      <c r="P742" s="98">
        <f>(I742*تعرفه!$B$6)+(J742*تعرفه!$D$6)</f>
        <v>17793600</v>
      </c>
      <c r="Q742" s="98">
        <f t="shared" si="46"/>
        <v>14072960</v>
      </c>
      <c r="R742" s="101">
        <f>(I742*تعرفه!$B$7)+(J742*تعرفه!$D$7)</f>
        <v>17793600</v>
      </c>
      <c r="S742" s="101">
        <f t="shared" si="47"/>
        <v>14072960</v>
      </c>
    </row>
    <row r="743" spans="1:19" ht="30">
      <c r="A743" s="7">
        <v>202580</v>
      </c>
      <c r="B743" s="3" t="s">
        <v>303</v>
      </c>
      <c r="C743" s="3" t="s">
        <v>881</v>
      </c>
      <c r="D743" s="3" t="s">
        <v>411</v>
      </c>
      <c r="E743" s="8"/>
      <c r="F743" s="14" t="s">
        <v>957</v>
      </c>
      <c r="G743" s="13"/>
      <c r="H743" s="84">
        <v>20.8</v>
      </c>
      <c r="I743" s="84">
        <v>20.8</v>
      </c>
      <c r="J743" s="84"/>
      <c r="K743" s="86">
        <v>4</v>
      </c>
      <c r="L743" s="95">
        <f>(I743*تعرفه!$B$4)+(J743*تعرفه!$D$4)</f>
        <v>21028800</v>
      </c>
      <c r="M743" s="95">
        <f t="shared" si="44"/>
        <v>16631680</v>
      </c>
      <c r="N743" s="104">
        <f>(I743*تعرفه!$B$5)+(J743*تعرفه!$D$5)</f>
        <v>6281600</v>
      </c>
      <c r="O743" s="104">
        <f t="shared" si="45"/>
        <v>1884480</v>
      </c>
      <c r="P743" s="98">
        <f>(I743*تعرفه!$B$6)+(J743*تعرفه!$D$6)</f>
        <v>21028800</v>
      </c>
      <c r="Q743" s="98">
        <f t="shared" si="46"/>
        <v>16631680</v>
      </c>
      <c r="R743" s="101">
        <f>(I743*تعرفه!$B$7)+(J743*تعرفه!$D$7)</f>
        <v>21028800</v>
      </c>
      <c r="S743" s="101">
        <f t="shared" si="47"/>
        <v>16631680</v>
      </c>
    </row>
    <row r="744" spans="1:19" ht="30">
      <c r="A744" s="11">
        <v>202585</v>
      </c>
      <c r="B744" s="3" t="s">
        <v>303</v>
      </c>
      <c r="C744" s="3" t="s">
        <v>881</v>
      </c>
      <c r="D744" s="3" t="s">
        <v>411</v>
      </c>
      <c r="E744" s="8"/>
      <c r="F744" s="14" t="s">
        <v>958</v>
      </c>
      <c r="G744" s="13"/>
      <c r="H744" s="84">
        <v>65</v>
      </c>
      <c r="I744" s="84">
        <v>65</v>
      </c>
      <c r="J744" s="84"/>
      <c r="K744" s="88">
        <v>4</v>
      </c>
      <c r="L744" s="95">
        <f>(I744*تعرفه!$B$4)+(J744*تعرفه!$D$4)</f>
        <v>65715000</v>
      </c>
      <c r="M744" s="95">
        <f t="shared" si="44"/>
        <v>51974000</v>
      </c>
      <c r="N744" s="104">
        <f>(I744*تعرفه!$B$5)+(J744*تعرفه!$D$5)</f>
        <v>19630000</v>
      </c>
      <c r="O744" s="104">
        <f t="shared" si="45"/>
        <v>5889000</v>
      </c>
      <c r="P744" s="98">
        <f>(I744*تعرفه!$B$6)+(J744*تعرفه!$D$6)</f>
        <v>65715000</v>
      </c>
      <c r="Q744" s="98">
        <f t="shared" si="46"/>
        <v>51974000</v>
      </c>
      <c r="R744" s="101">
        <f>(I744*تعرفه!$B$7)+(J744*تعرفه!$D$7)</f>
        <v>65715000</v>
      </c>
      <c r="S744" s="101">
        <f t="shared" si="47"/>
        <v>51974000</v>
      </c>
    </row>
    <row r="745" spans="1:19" ht="31.5">
      <c r="A745" s="7">
        <v>202590</v>
      </c>
      <c r="B745" s="3" t="s">
        <v>303</v>
      </c>
      <c r="C745" s="3" t="s">
        <v>881</v>
      </c>
      <c r="D745" s="3" t="s">
        <v>411</v>
      </c>
      <c r="E745" s="8"/>
      <c r="F745" s="14" t="s">
        <v>959</v>
      </c>
      <c r="G745" s="13" t="s">
        <v>960</v>
      </c>
      <c r="H745" s="84">
        <v>17.600000000000001</v>
      </c>
      <c r="I745" s="84">
        <v>17.600000000000001</v>
      </c>
      <c r="J745" s="84"/>
      <c r="K745" s="86">
        <v>4</v>
      </c>
      <c r="L745" s="95">
        <f>(I745*تعرفه!$B$4)+(J745*تعرفه!$D$4)</f>
        <v>17793600</v>
      </c>
      <c r="M745" s="95">
        <f t="shared" si="44"/>
        <v>14072960</v>
      </c>
      <c r="N745" s="104">
        <f>(I745*تعرفه!$B$5)+(J745*تعرفه!$D$5)</f>
        <v>5315200</v>
      </c>
      <c r="O745" s="104">
        <f t="shared" si="45"/>
        <v>1594560</v>
      </c>
      <c r="P745" s="98">
        <f>(I745*تعرفه!$B$6)+(J745*تعرفه!$D$6)</f>
        <v>17793600</v>
      </c>
      <c r="Q745" s="98">
        <f t="shared" si="46"/>
        <v>14072960</v>
      </c>
      <c r="R745" s="101">
        <f>(I745*تعرفه!$B$7)+(J745*تعرفه!$D$7)</f>
        <v>17793600</v>
      </c>
      <c r="S745" s="101">
        <f t="shared" si="47"/>
        <v>14072960</v>
      </c>
    </row>
    <row r="746" spans="1:19" ht="30">
      <c r="A746" s="7">
        <v>202595</v>
      </c>
      <c r="B746" s="3" t="s">
        <v>303</v>
      </c>
      <c r="C746" s="3" t="s">
        <v>881</v>
      </c>
      <c r="D746" s="3" t="s">
        <v>411</v>
      </c>
      <c r="E746" s="8"/>
      <c r="F746" s="14" t="s">
        <v>961</v>
      </c>
      <c r="G746" s="13"/>
      <c r="H746" s="84">
        <v>17.600000000000001</v>
      </c>
      <c r="I746" s="84">
        <v>17.600000000000001</v>
      </c>
      <c r="J746" s="84"/>
      <c r="K746" s="86">
        <v>4</v>
      </c>
      <c r="L746" s="95">
        <f>(I746*تعرفه!$B$4)+(J746*تعرفه!$D$4)</f>
        <v>17793600</v>
      </c>
      <c r="M746" s="95">
        <f t="shared" si="44"/>
        <v>14072960</v>
      </c>
      <c r="N746" s="104">
        <f>(I746*تعرفه!$B$5)+(J746*تعرفه!$D$5)</f>
        <v>5315200</v>
      </c>
      <c r="O746" s="104">
        <f t="shared" si="45"/>
        <v>1594560</v>
      </c>
      <c r="P746" s="98">
        <f>(I746*تعرفه!$B$6)+(J746*تعرفه!$D$6)</f>
        <v>17793600</v>
      </c>
      <c r="Q746" s="98">
        <f t="shared" si="46"/>
        <v>14072960</v>
      </c>
      <c r="R746" s="101">
        <f>(I746*تعرفه!$B$7)+(J746*تعرفه!$D$7)</f>
        <v>17793600</v>
      </c>
      <c r="S746" s="101">
        <f t="shared" si="47"/>
        <v>14072960</v>
      </c>
    </row>
    <row r="747" spans="1:19" ht="30">
      <c r="A747" s="7">
        <v>202600</v>
      </c>
      <c r="B747" s="3" t="s">
        <v>303</v>
      </c>
      <c r="C747" s="3" t="s">
        <v>881</v>
      </c>
      <c r="D747" s="3" t="s">
        <v>411</v>
      </c>
      <c r="E747" s="8"/>
      <c r="F747" s="14" t="s">
        <v>962</v>
      </c>
      <c r="G747" s="13"/>
      <c r="H747" s="84">
        <v>15.2</v>
      </c>
      <c r="I747" s="84">
        <v>15.2</v>
      </c>
      <c r="J747" s="84"/>
      <c r="K747" s="86">
        <v>4</v>
      </c>
      <c r="L747" s="95">
        <f>(I747*تعرفه!$B$4)+(J747*تعرفه!$D$4)</f>
        <v>15367200</v>
      </c>
      <c r="M747" s="95">
        <f t="shared" si="44"/>
        <v>12153920</v>
      </c>
      <c r="N747" s="104">
        <f>(I747*تعرفه!$B$5)+(J747*تعرفه!$D$5)</f>
        <v>4590400</v>
      </c>
      <c r="O747" s="104">
        <f t="shared" si="45"/>
        <v>1377120</v>
      </c>
      <c r="P747" s="98">
        <f>(I747*تعرفه!$B$6)+(J747*تعرفه!$D$6)</f>
        <v>15367200</v>
      </c>
      <c r="Q747" s="98">
        <f t="shared" si="46"/>
        <v>12153920</v>
      </c>
      <c r="R747" s="101">
        <f>(I747*تعرفه!$B$7)+(J747*تعرفه!$D$7)</f>
        <v>15367200</v>
      </c>
      <c r="S747" s="101">
        <f t="shared" si="47"/>
        <v>12153920</v>
      </c>
    </row>
    <row r="748" spans="1:19" ht="30">
      <c r="A748" s="7">
        <v>202605</v>
      </c>
      <c r="B748" s="3" t="s">
        <v>303</v>
      </c>
      <c r="C748" s="3" t="s">
        <v>881</v>
      </c>
      <c r="D748" s="3" t="s">
        <v>411</v>
      </c>
      <c r="E748" s="8"/>
      <c r="F748" s="14" t="s">
        <v>963</v>
      </c>
      <c r="G748" s="13"/>
      <c r="H748" s="84">
        <v>13.6</v>
      </c>
      <c r="I748" s="84">
        <v>13.6</v>
      </c>
      <c r="J748" s="84"/>
      <c r="K748" s="86">
        <v>4</v>
      </c>
      <c r="L748" s="95">
        <f>(I748*تعرفه!$B$4)+(J748*تعرفه!$D$4)</f>
        <v>13749600</v>
      </c>
      <c r="M748" s="95">
        <f t="shared" si="44"/>
        <v>10874560</v>
      </c>
      <c r="N748" s="104">
        <f>(I748*تعرفه!$B$5)+(J748*تعرفه!$D$5)</f>
        <v>4107200</v>
      </c>
      <c r="O748" s="104">
        <f t="shared" si="45"/>
        <v>1232160</v>
      </c>
      <c r="P748" s="98">
        <f>(I748*تعرفه!$B$6)+(J748*تعرفه!$D$6)</f>
        <v>13749600</v>
      </c>
      <c r="Q748" s="98">
        <f t="shared" si="46"/>
        <v>10874560</v>
      </c>
      <c r="R748" s="101">
        <f>(I748*تعرفه!$B$7)+(J748*تعرفه!$D$7)</f>
        <v>13749600</v>
      </c>
      <c r="S748" s="101">
        <f t="shared" si="47"/>
        <v>10874560</v>
      </c>
    </row>
    <row r="749" spans="1:19" ht="31.5">
      <c r="A749" s="7">
        <v>202610</v>
      </c>
      <c r="B749" s="3" t="s">
        <v>303</v>
      </c>
      <c r="C749" s="3" t="s">
        <v>881</v>
      </c>
      <c r="D749" s="3" t="s">
        <v>411</v>
      </c>
      <c r="E749" s="8"/>
      <c r="F749" s="14" t="s">
        <v>964</v>
      </c>
      <c r="G749" s="13"/>
      <c r="H749" s="84">
        <v>17.600000000000001</v>
      </c>
      <c r="I749" s="84">
        <v>17.600000000000001</v>
      </c>
      <c r="J749" s="84"/>
      <c r="K749" s="86">
        <v>4</v>
      </c>
      <c r="L749" s="95">
        <f>(I749*تعرفه!$B$4)+(J749*تعرفه!$D$4)</f>
        <v>17793600</v>
      </c>
      <c r="M749" s="95">
        <f t="shared" si="44"/>
        <v>14072960</v>
      </c>
      <c r="N749" s="104">
        <f>(I749*تعرفه!$B$5)+(J749*تعرفه!$D$5)</f>
        <v>5315200</v>
      </c>
      <c r="O749" s="104">
        <f t="shared" si="45"/>
        <v>1594560</v>
      </c>
      <c r="P749" s="98">
        <f>(I749*تعرفه!$B$6)+(J749*تعرفه!$D$6)</f>
        <v>17793600</v>
      </c>
      <c r="Q749" s="98">
        <f t="shared" si="46"/>
        <v>14072960</v>
      </c>
      <c r="R749" s="101">
        <f>(I749*تعرفه!$B$7)+(J749*تعرفه!$D$7)</f>
        <v>17793600</v>
      </c>
      <c r="S749" s="101">
        <f t="shared" si="47"/>
        <v>14072960</v>
      </c>
    </row>
    <row r="750" spans="1:19" ht="31.5">
      <c r="A750" s="7">
        <v>202615</v>
      </c>
      <c r="B750" s="3" t="s">
        <v>303</v>
      </c>
      <c r="C750" s="3" t="s">
        <v>881</v>
      </c>
      <c r="D750" s="3" t="s">
        <v>482</v>
      </c>
      <c r="E750" s="8"/>
      <c r="F750" s="14" t="s">
        <v>965</v>
      </c>
      <c r="G750" s="13"/>
      <c r="H750" s="84">
        <v>4</v>
      </c>
      <c r="I750" s="84">
        <v>4</v>
      </c>
      <c r="J750" s="84"/>
      <c r="K750" s="86">
        <v>0</v>
      </c>
      <c r="L750" s="95">
        <f>(I750*تعرفه!$B$4)+(J750*تعرفه!$D$4)</f>
        <v>4044000</v>
      </c>
      <c r="M750" s="95">
        <f t="shared" si="44"/>
        <v>3198400</v>
      </c>
      <c r="N750" s="104">
        <f>(I750*تعرفه!$B$5)+(J750*تعرفه!$D$5)</f>
        <v>1208000</v>
      </c>
      <c r="O750" s="104">
        <f t="shared" si="45"/>
        <v>362400</v>
      </c>
      <c r="P750" s="98">
        <f>(I750*تعرفه!$B$6)+(J750*تعرفه!$D$6)</f>
        <v>4044000</v>
      </c>
      <c r="Q750" s="98">
        <f t="shared" si="46"/>
        <v>3198400</v>
      </c>
      <c r="R750" s="101">
        <f>(I750*تعرفه!$B$7)+(J750*تعرفه!$D$7)</f>
        <v>4044000</v>
      </c>
      <c r="S750" s="101">
        <f t="shared" si="47"/>
        <v>3198400</v>
      </c>
    </row>
    <row r="751" spans="1:19" ht="63">
      <c r="A751" s="7">
        <v>202620</v>
      </c>
      <c r="B751" s="3" t="s">
        <v>303</v>
      </c>
      <c r="C751" s="3" t="s">
        <v>881</v>
      </c>
      <c r="D751" s="3" t="s">
        <v>482</v>
      </c>
      <c r="E751" s="8"/>
      <c r="F751" s="14" t="s">
        <v>966</v>
      </c>
      <c r="G751" s="13"/>
      <c r="H751" s="84">
        <v>12</v>
      </c>
      <c r="I751" s="84">
        <v>12</v>
      </c>
      <c r="J751" s="84"/>
      <c r="K751" s="86">
        <v>0</v>
      </c>
      <c r="L751" s="95">
        <f>(I751*تعرفه!$B$4)+(J751*تعرفه!$D$4)</f>
        <v>12132000</v>
      </c>
      <c r="M751" s="95">
        <f t="shared" si="44"/>
        <v>9595200</v>
      </c>
      <c r="N751" s="104">
        <f>(I751*تعرفه!$B$5)+(J751*تعرفه!$D$5)</f>
        <v>3624000</v>
      </c>
      <c r="O751" s="104">
        <f t="shared" si="45"/>
        <v>1087200</v>
      </c>
      <c r="P751" s="98">
        <f>(I751*تعرفه!$B$6)+(J751*تعرفه!$D$6)</f>
        <v>12132000</v>
      </c>
      <c r="Q751" s="98">
        <f t="shared" si="46"/>
        <v>9595200</v>
      </c>
      <c r="R751" s="101">
        <f>(I751*تعرفه!$B$7)+(J751*تعرفه!$D$7)</f>
        <v>12132000</v>
      </c>
      <c r="S751" s="101">
        <f t="shared" si="47"/>
        <v>9595200</v>
      </c>
    </row>
    <row r="752" spans="1:19" ht="31.5">
      <c r="A752" s="7">
        <v>202625</v>
      </c>
      <c r="B752" s="3" t="s">
        <v>303</v>
      </c>
      <c r="C752" s="3" t="s">
        <v>881</v>
      </c>
      <c r="D752" s="3" t="s">
        <v>482</v>
      </c>
      <c r="E752" s="8"/>
      <c r="F752" s="14" t="s">
        <v>967</v>
      </c>
      <c r="G752" s="13"/>
      <c r="H752" s="84">
        <v>6.8</v>
      </c>
      <c r="I752" s="84">
        <v>6.8</v>
      </c>
      <c r="J752" s="84"/>
      <c r="K752" s="86">
        <v>0</v>
      </c>
      <c r="L752" s="95">
        <f>(I752*تعرفه!$B$4)+(J752*تعرفه!$D$4)</f>
        <v>6874800</v>
      </c>
      <c r="M752" s="95">
        <f t="shared" si="44"/>
        <v>5437280</v>
      </c>
      <c r="N752" s="104">
        <f>(I752*تعرفه!$B$5)+(J752*تعرفه!$D$5)</f>
        <v>2053600</v>
      </c>
      <c r="O752" s="104">
        <f t="shared" si="45"/>
        <v>616080</v>
      </c>
      <c r="P752" s="98">
        <f>(I752*تعرفه!$B$6)+(J752*تعرفه!$D$6)</f>
        <v>6874800</v>
      </c>
      <c r="Q752" s="98">
        <f t="shared" si="46"/>
        <v>5437280</v>
      </c>
      <c r="R752" s="101">
        <f>(I752*تعرفه!$B$7)+(J752*تعرفه!$D$7)</f>
        <v>6874800</v>
      </c>
      <c r="S752" s="101">
        <f t="shared" si="47"/>
        <v>5437280</v>
      </c>
    </row>
    <row r="753" spans="1:19" ht="78.75">
      <c r="A753" s="7">
        <v>202630</v>
      </c>
      <c r="B753" s="3" t="s">
        <v>303</v>
      </c>
      <c r="C753" s="3" t="s">
        <v>881</v>
      </c>
      <c r="D753" s="3" t="s">
        <v>482</v>
      </c>
      <c r="E753" s="8"/>
      <c r="F753" s="14" t="s">
        <v>968</v>
      </c>
      <c r="G753" s="13"/>
      <c r="H753" s="84">
        <v>15.2</v>
      </c>
      <c r="I753" s="84">
        <v>15.2</v>
      </c>
      <c r="J753" s="84"/>
      <c r="K753" s="86">
        <v>5</v>
      </c>
      <c r="L753" s="95">
        <f>(I753*تعرفه!$B$4)+(J753*تعرفه!$D$4)</f>
        <v>15367200</v>
      </c>
      <c r="M753" s="95">
        <f t="shared" si="44"/>
        <v>12153920</v>
      </c>
      <c r="N753" s="104">
        <f>(I753*تعرفه!$B$5)+(J753*تعرفه!$D$5)</f>
        <v>4590400</v>
      </c>
      <c r="O753" s="104">
        <f t="shared" si="45"/>
        <v>1377120</v>
      </c>
      <c r="P753" s="98">
        <f>(I753*تعرفه!$B$6)+(J753*تعرفه!$D$6)</f>
        <v>15367200</v>
      </c>
      <c r="Q753" s="98">
        <f t="shared" si="46"/>
        <v>12153920</v>
      </c>
      <c r="R753" s="101">
        <f>(I753*تعرفه!$B$7)+(J753*تعرفه!$D$7)</f>
        <v>15367200</v>
      </c>
      <c r="S753" s="101">
        <f t="shared" si="47"/>
        <v>12153920</v>
      </c>
    </row>
    <row r="754" spans="1:19" ht="47.25">
      <c r="A754" s="7">
        <v>202635</v>
      </c>
      <c r="B754" s="3" t="s">
        <v>303</v>
      </c>
      <c r="C754" s="3" t="s">
        <v>881</v>
      </c>
      <c r="D754" s="3" t="s">
        <v>482</v>
      </c>
      <c r="E754" s="8"/>
      <c r="F754" s="14" t="s">
        <v>969</v>
      </c>
      <c r="G754" s="13"/>
      <c r="H754" s="84">
        <v>4.5999999999999996</v>
      </c>
      <c r="I754" s="84">
        <v>4.5999999999999996</v>
      </c>
      <c r="J754" s="84"/>
      <c r="K754" s="86">
        <v>0</v>
      </c>
      <c r="L754" s="95">
        <f>(I754*تعرفه!$B$4)+(J754*تعرفه!$D$4)</f>
        <v>4650600</v>
      </c>
      <c r="M754" s="95">
        <f t="shared" si="44"/>
        <v>3678160</v>
      </c>
      <c r="N754" s="104">
        <f>(I754*تعرفه!$B$5)+(J754*تعرفه!$D$5)</f>
        <v>1389200</v>
      </c>
      <c r="O754" s="104">
        <f t="shared" si="45"/>
        <v>416760</v>
      </c>
      <c r="P754" s="98">
        <f>(I754*تعرفه!$B$6)+(J754*تعرفه!$D$6)</f>
        <v>4650600</v>
      </c>
      <c r="Q754" s="98">
        <f t="shared" si="46"/>
        <v>3678160</v>
      </c>
      <c r="R754" s="101">
        <f>(I754*تعرفه!$B$7)+(J754*تعرفه!$D$7)</f>
        <v>4650600</v>
      </c>
      <c r="S754" s="101">
        <f t="shared" si="47"/>
        <v>3678160</v>
      </c>
    </row>
    <row r="755" spans="1:19" ht="78.75">
      <c r="A755" s="7">
        <v>202640</v>
      </c>
      <c r="B755" s="3" t="s">
        <v>303</v>
      </c>
      <c r="C755" s="3" t="s">
        <v>881</v>
      </c>
      <c r="D755" s="3" t="s">
        <v>482</v>
      </c>
      <c r="E755" s="8"/>
      <c r="F755" s="14" t="s">
        <v>970</v>
      </c>
      <c r="G755" s="13"/>
      <c r="H755" s="84">
        <v>9.6</v>
      </c>
      <c r="I755" s="84">
        <v>9.6</v>
      </c>
      <c r="J755" s="84"/>
      <c r="K755" s="86">
        <v>4</v>
      </c>
      <c r="L755" s="95">
        <f>(I755*تعرفه!$B$4)+(J755*تعرفه!$D$4)</f>
        <v>9705600</v>
      </c>
      <c r="M755" s="95">
        <f t="shared" si="44"/>
        <v>7676160</v>
      </c>
      <c r="N755" s="104">
        <f>(I755*تعرفه!$B$5)+(J755*تعرفه!$D$5)</f>
        <v>2899200</v>
      </c>
      <c r="O755" s="104">
        <f t="shared" si="45"/>
        <v>869760</v>
      </c>
      <c r="P755" s="98">
        <f>(I755*تعرفه!$B$6)+(J755*تعرفه!$D$6)</f>
        <v>9705600</v>
      </c>
      <c r="Q755" s="98">
        <f t="shared" si="46"/>
        <v>7676160</v>
      </c>
      <c r="R755" s="101">
        <f>(I755*تعرفه!$B$7)+(J755*تعرفه!$D$7)</f>
        <v>9705600</v>
      </c>
      <c r="S755" s="101">
        <f t="shared" si="47"/>
        <v>7676160</v>
      </c>
    </row>
    <row r="756" spans="1:19" ht="78.75">
      <c r="A756" s="7">
        <v>202645</v>
      </c>
      <c r="B756" s="3" t="s">
        <v>303</v>
      </c>
      <c r="C756" s="3" t="s">
        <v>881</v>
      </c>
      <c r="D756" s="3" t="s">
        <v>482</v>
      </c>
      <c r="E756" s="8"/>
      <c r="F756" s="14" t="s">
        <v>971</v>
      </c>
      <c r="G756" s="13"/>
      <c r="H756" s="84">
        <v>17.600000000000001</v>
      </c>
      <c r="I756" s="84">
        <v>17.600000000000001</v>
      </c>
      <c r="J756" s="84"/>
      <c r="K756" s="86">
        <v>4</v>
      </c>
      <c r="L756" s="95">
        <f>(I756*تعرفه!$B$4)+(J756*تعرفه!$D$4)</f>
        <v>17793600</v>
      </c>
      <c r="M756" s="95">
        <f t="shared" si="44"/>
        <v>14072960</v>
      </c>
      <c r="N756" s="104">
        <f>(I756*تعرفه!$B$5)+(J756*تعرفه!$D$5)</f>
        <v>5315200</v>
      </c>
      <c r="O756" s="104">
        <f t="shared" si="45"/>
        <v>1594560</v>
      </c>
      <c r="P756" s="98">
        <f>(I756*تعرفه!$B$6)+(J756*تعرفه!$D$6)</f>
        <v>17793600</v>
      </c>
      <c r="Q756" s="98">
        <f t="shared" si="46"/>
        <v>14072960</v>
      </c>
      <c r="R756" s="101">
        <f>(I756*تعرفه!$B$7)+(J756*تعرفه!$D$7)</f>
        <v>17793600</v>
      </c>
      <c r="S756" s="101">
        <f t="shared" si="47"/>
        <v>14072960</v>
      </c>
    </row>
    <row r="757" spans="1:19" ht="31.5">
      <c r="A757" s="7">
        <v>202650</v>
      </c>
      <c r="B757" s="3" t="s">
        <v>303</v>
      </c>
      <c r="C757" s="3" t="s">
        <v>881</v>
      </c>
      <c r="D757" s="3" t="s">
        <v>482</v>
      </c>
      <c r="E757" s="8"/>
      <c r="F757" s="14" t="s">
        <v>972</v>
      </c>
      <c r="G757" s="13"/>
      <c r="H757" s="84">
        <v>4.5999999999999996</v>
      </c>
      <c r="I757" s="84">
        <v>4.5999999999999996</v>
      </c>
      <c r="J757" s="84"/>
      <c r="K757" s="86">
        <v>0</v>
      </c>
      <c r="L757" s="95">
        <f>(I757*تعرفه!$B$4)+(J757*تعرفه!$D$4)</f>
        <v>4650600</v>
      </c>
      <c r="M757" s="95">
        <f t="shared" si="44"/>
        <v>3678160</v>
      </c>
      <c r="N757" s="104">
        <f>(I757*تعرفه!$B$5)+(J757*تعرفه!$D$5)</f>
        <v>1389200</v>
      </c>
      <c r="O757" s="104">
        <f t="shared" si="45"/>
        <v>416760</v>
      </c>
      <c r="P757" s="98">
        <f>(I757*تعرفه!$B$6)+(J757*تعرفه!$D$6)</f>
        <v>4650600</v>
      </c>
      <c r="Q757" s="98">
        <f t="shared" si="46"/>
        <v>3678160</v>
      </c>
      <c r="R757" s="101">
        <f>(I757*تعرفه!$B$7)+(J757*تعرفه!$D$7)</f>
        <v>4650600</v>
      </c>
      <c r="S757" s="101">
        <f t="shared" si="47"/>
        <v>3678160</v>
      </c>
    </row>
    <row r="758" spans="1:19" ht="63">
      <c r="A758" s="7">
        <v>202655</v>
      </c>
      <c r="B758" s="3" t="s">
        <v>303</v>
      </c>
      <c r="C758" s="3" t="s">
        <v>881</v>
      </c>
      <c r="D758" s="3" t="s">
        <v>482</v>
      </c>
      <c r="E758" s="8"/>
      <c r="F758" s="14" t="s">
        <v>973</v>
      </c>
      <c r="G758" s="13"/>
      <c r="H758" s="84">
        <v>12</v>
      </c>
      <c r="I758" s="84">
        <v>12</v>
      </c>
      <c r="J758" s="84"/>
      <c r="K758" s="86">
        <v>5</v>
      </c>
      <c r="L758" s="95">
        <f>(I758*تعرفه!$B$4)+(J758*تعرفه!$D$4)</f>
        <v>12132000</v>
      </c>
      <c r="M758" s="95">
        <f t="shared" si="44"/>
        <v>9595200</v>
      </c>
      <c r="N758" s="104">
        <f>(I758*تعرفه!$B$5)+(J758*تعرفه!$D$5)</f>
        <v>3624000</v>
      </c>
      <c r="O758" s="104">
        <f t="shared" si="45"/>
        <v>1087200</v>
      </c>
      <c r="P758" s="98">
        <f>(I758*تعرفه!$B$6)+(J758*تعرفه!$D$6)</f>
        <v>12132000</v>
      </c>
      <c r="Q758" s="98">
        <f t="shared" si="46"/>
        <v>9595200</v>
      </c>
      <c r="R758" s="101">
        <f>(I758*تعرفه!$B$7)+(J758*تعرفه!$D$7)</f>
        <v>12132000</v>
      </c>
      <c r="S758" s="101">
        <f t="shared" si="47"/>
        <v>9595200</v>
      </c>
    </row>
    <row r="759" spans="1:19" ht="63">
      <c r="A759" s="7">
        <v>202660</v>
      </c>
      <c r="B759" s="3" t="s">
        <v>303</v>
      </c>
      <c r="C759" s="3" t="s">
        <v>881</v>
      </c>
      <c r="D759" s="3" t="s">
        <v>482</v>
      </c>
      <c r="E759" s="8"/>
      <c r="F759" s="14" t="s">
        <v>974</v>
      </c>
      <c r="G759" s="13"/>
      <c r="H759" s="84">
        <v>4</v>
      </c>
      <c r="I759" s="84">
        <v>4</v>
      </c>
      <c r="J759" s="84"/>
      <c r="K759" s="86">
        <v>0</v>
      </c>
      <c r="L759" s="95">
        <f>(I759*تعرفه!$B$4)+(J759*تعرفه!$D$4)</f>
        <v>4044000</v>
      </c>
      <c r="M759" s="95">
        <f t="shared" si="44"/>
        <v>3198400</v>
      </c>
      <c r="N759" s="104">
        <f>(I759*تعرفه!$B$5)+(J759*تعرفه!$D$5)</f>
        <v>1208000</v>
      </c>
      <c r="O759" s="104">
        <f t="shared" si="45"/>
        <v>362400</v>
      </c>
      <c r="P759" s="98">
        <f>(I759*تعرفه!$B$6)+(J759*تعرفه!$D$6)</f>
        <v>4044000</v>
      </c>
      <c r="Q759" s="98">
        <f t="shared" si="46"/>
        <v>3198400</v>
      </c>
      <c r="R759" s="101">
        <f>(I759*تعرفه!$B$7)+(J759*تعرفه!$D$7)</f>
        <v>4044000</v>
      </c>
      <c r="S759" s="101">
        <f t="shared" si="47"/>
        <v>3198400</v>
      </c>
    </row>
    <row r="760" spans="1:19" ht="94.5">
      <c r="A760" s="7">
        <v>202665</v>
      </c>
      <c r="B760" s="3" t="s">
        <v>303</v>
      </c>
      <c r="C760" s="3" t="s">
        <v>881</v>
      </c>
      <c r="D760" s="3" t="s">
        <v>482</v>
      </c>
      <c r="E760" s="8"/>
      <c r="F760" s="14" t="s">
        <v>975</v>
      </c>
      <c r="G760" s="13"/>
      <c r="H760" s="84">
        <v>8</v>
      </c>
      <c r="I760" s="84">
        <v>8</v>
      </c>
      <c r="J760" s="84"/>
      <c r="K760" s="86">
        <v>4</v>
      </c>
      <c r="L760" s="95">
        <f>(I760*تعرفه!$B$4)+(J760*تعرفه!$D$4)</f>
        <v>8088000</v>
      </c>
      <c r="M760" s="95">
        <f t="shared" si="44"/>
        <v>6396800</v>
      </c>
      <c r="N760" s="104">
        <f>(I760*تعرفه!$B$5)+(J760*تعرفه!$D$5)</f>
        <v>2416000</v>
      </c>
      <c r="O760" s="104">
        <f t="shared" si="45"/>
        <v>724800</v>
      </c>
      <c r="P760" s="98">
        <f>(I760*تعرفه!$B$6)+(J760*تعرفه!$D$6)</f>
        <v>8088000</v>
      </c>
      <c r="Q760" s="98">
        <f t="shared" si="46"/>
        <v>6396800</v>
      </c>
      <c r="R760" s="101">
        <f>(I760*تعرفه!$B$7)+(J760*تعرفه!$D$7)</f>
        <v>8088000</v>
      </c>
      <c r="S760" s="101">
        <f t="shared" si="47"/>
        <v>6396800</v>
      </c>
    </row>
    <row r="761" spans="1:19" ht="47.25">
      <c r="A761" s="7">
        <v>202670</v>
      </c>
      <c r="B761" s="3" t="s">
        <v>303</v>
      </c>
      <c r="C761" s="3" t="s">
        <v>881</v>
      </c>
      <c r="D761" s="3" t="s">
        <v>482</v>
      </c>
      <c r="E761" s="8"/>
      <c r="F761" s="14" t="s">
        <v>976</v>
      </c>
      <c r="G761" s="13"/>
      <c r="H761" s="84">
        <v>6.8</v>
      </c>
      <c r="I761" s="84">
        <v>6.8</v>
      </c>
      <c r="J761" s="84"/>
      <c r="K761" s="86">
        <v>0</v>
      </c>
      <c r="L761" s="95">
        <f>(I761*تعرفه!$B$4)+(J761*تعرفه!$D$4)</f>
        <v>6874800</v>
      </c>
      <c r="M761" s="95">
        <f t="shared" si="44"/>
        <v>5437280</v>
      </c>
      <c r="N761" s="104">
        <f>(I761*تعرفه!$B$5)+(J761*تعرفه!$D$5)</f>
        <v>2053600</v>
      </c>
      <c r="O761" s="104">
        <f t="shared" si="45"/>
        <v>616080</v>
      </c>
      <c r="P761" s="98">
        <f>(I761*تعرفه!$B$6)+(J761*تعرفه!$D$6)</f>
        <v>6874800</v>
      </c>
      <c r="Q761" s="98">
        <f t="shared" si="46"/>
        <v>5437280</v>
      </c>
      <c r="R761" s="101">
        <f>(I761*تعرفه!$B$7)+(J761*تعرفه!$D$7)</f>
        <v>6874800</v>
      </c>
      <c r="S761" s="101">
        <f t="shared" si="47"/>
        <v>5437280</v>
      </c>
    </row>
    <row r="762" spans="1:19" ht="47.25">
      <c r="A762" s="7">
        <v>202675</v>
      </c>
      <c r="B762" s="3" t="s">
        <v>303</v>
      </c>
      <c r="C762" s="3" t="s">
        <v>881</v>
      </c>
      <c r="D762" s="3" t="s">
        <v>482</v>
      </c>
      <c r="E762" s="8"/>
      <c r="F762" s="14" t="s">
        <v>977</v>
      </c>
      <c r="G762" s="13"/>
      <c r="H762" s="84">
        <v>13.6</v>
      </c>
      <c r="I762" s="84">
        <v>13.6</v>
      </c>
      <c r="J762" s="84"/>
      <c r="K762" s="86">
        <v>4</v>
      </c>
      <c r="L762" s="95">
        <f>(I762*تعرفه!$B$4)+(J762*تعرفه!$D$4)</f>
        <v>13749600</v>
      </c>
      <c r="M762" s="95">
        <f t="shared" si="44"/>
        <v>10874560</v>
      </c>
      <c r="N762" s="104">
        <f>(I762*تعرفه!$B$5)+(J762*تعرفه!$D$5)</f>
        <v>4107200</v>
      </c>
      <c r="O762" s="104">
        <f t="shared" si="45"/>
        <v>1232160</v>
      </c>
      <c r="P762" s="98">
        <f>(I762*تعرفه!$B$6)+(J762*تعرفه!$D$6)</f>
        <v>13749600</v>
      </c>
      <c r="Q762" s="98">
        <f t="shared" si="46"/>
        <v>10874560</v>
      </c>
      <c r="R762" s="101">
        <f>(I762*تعرفه!$B$7)+(J762*تعرفه!$D$7)</f>
        <v>13749600</v>
      </c>
      <c r="S762" s="101">
        <f t="shared" si="47"/>
        <v>10874560</v>
      </c>
    </row>
    <row r="763" spans="1:19" ht="31.5">
      <c r="A763" s="7">
        <v>202680</v>
      </c>
      <c r="B763" s="3" t="s">
        <v>303</v>
      </c>
      <c r="C763" s="3" t="s">
        <v>881</v>
      </c>
      <c r="D763" s="3" t="s">
        <v>482</v>
      </c>
      <c r="E763" s="8"/>
      <c r="F763" s="14" t="s">
        <v>978</v>
      </c>
      <c r="G763" s="13"/>
      <c r="H763" s="84">
        <v>2</v>
      </c>
      <c r="I763" s="84">
        <v>2</v>
      </c>
      <c r="J763" s="84"/>
      <c r="K763" s="86">
        <v>0</v>
      </c>
      <c r="L763" s="95">
        <f>(I763*تعرفه!$B$4)+(J763*تعرفه!$D$4)</f>
        <v>2022000</v>
      </c>
      <c r="M763" s="95">
        <f t="shared" si="44"/>
        <v>1599200</v>
      </c>
      <c r="N763" s="104">
        <f>(I763*تعرفه!$B$5)+(J763*تعرفه!$D$5)</f>
        <v>604000</v>
      </c>
      <c r="O763" s="104">
        <f t="shared" si="45"/>
        <v>181200</v>
      </c>
      <c r="P763" s="98">
        <f>(I763*تعرفه!$B$6)+(J763*تعرفه!$D$6)</f>
        <v>2022000</v>
      </c>
      <c r="Q763" s="98">
        <f t="shared" si="46"/>
        <v>1599200</v>
      </c>
      <c r="R763" s="101">
        <f>(I763*تعرفه!$B$7)+(J763*تعرفه!$D$7)</f>
        <v>2022000</v>
      </c>
      <c r="S763" s="101">
        <f t="shared" si="47"/>
        <v>1599200</v>
      </c>
    </row>
    <row r="764" spans="1:19" ht="78.75">
      <c r="A764" s="7">
        <v>202685</v>
      </c>
      <c r="B764" s="3" t="s">
        <v>303</v>
      </c>
      <c r="C764" s="3" t="s">
        <v>881</v>
      </c>
      <c r="D764" s="3" t="s">
        <v>482</v>
      </c>
      <c r="E764" s="8"/>
      <c r="F764" s="14" t="s">
        <v>979</v>
      </c>
      <c r="G764" s="13"/>
      <c r="H764" s="84">
        <v>6.4</v>
      </c>
      <c r="I764" s="84">
        <v>6.4</v>
      </c>
      <c r="J764" s="84"/>
      <c r="K764" s="86">
        <v>4</v>
      </c>
      <c r="L764" s="95">
        <f>(I764*تعرفه!$B$4)+(J764*تعرفه!$D$4)</f>
        <v>6470400</v>
      </c>
      <c r="M764" s="95">
        <f t="shared" si="44"/>
        <v>5117440</v>
      </c>
      <c r="N764" s="104">
        <f>(I764*تعرفه!$B$5)+(J764*تعرفه!$D$5)</f>
        <v>1932800</v>
      </c>
      <c r="O764" s="104">
        <f t="shared" si="45"/>
        <v>579840</v>
      </c>
      <c r="P764" s="98">
        <f>(I764*تعرفه!$B$6)+(J764*تعرفه!$D$6)</f>
        <v>6470400</v>
      </c>
      <c r="Q764" s="98">
        <f t="shared" si="46"/>
        <v>5117440</v>
      </c>
      <c r="R764" s="101">
        <f>(I764*تعرفه!$B$7)+(J764*تعرفه!$D$7)</f>
        <v>6470400</v>
      </c>
      <c r="S764" s="101">
        <f t="shared" si="47"/>
        <v>5117440</v>
      </c>
    </row>
    <row r="765" spans="1:19" ht="31.5">
      <c r="A765" s="7">
        <v>202690</v>
      </c>
      <c r="B765" s="3" t="s">
        <v>303</v>
      </c>
      <c r="C765" s="3" t="s">
        <v>881</v>
      </c>
      <c r="D765" s="3" t="s">
        <v>482</v>
      </c>
      <c r="E765" s="8"/>
      <c r="F765" s="14" t="s">
        <v>980</v>
      </c>
      <c r="G765" s="13"/>
      <c r="H765" s="84">
        <v>2.8</v>
      </c>
      <c r="I765" s="84">
        <v>2.8</v>
      </c>
      <c r="J765" s="84"/>
      <c r="K765" s="86">
        <v>0</v>
      </c>
      <c r="L765" s="95">
        <f>(I765*تعرفه!$B$4)+(J765*تعرفه!$D$4)</f>
        <v>2830800</v>
      </c>
      <c r="M765" s="95">
        <f t="shared" si="44"/>
        <v>2238880</v>
      </c>
      <c r="N765" s="104">
        <f>(I765*تعرفه!$B$5)+(J765*تعرفه!$D$5)</f>
        <v>845600</v>
      </c>
      <c r="O765" s="104">
        <f t="shared" si="45"/>
        <v>253680</v>
      </c>
      <c r="P765" s="98">
        <f>(I765*تعرفه!$B$6)+(J765*تعرفه!$D$6)</f>
        <v>2830800</v>
      </c>
      <c r="Q765" s="98">
        <f t="shared" si="46"/>
        <v>2238880</v>
      </c>
      <c r="R765" s="101">
        <f>(I765*تعرفه!$B$7)+(J765*تعرفه!$D$7)</f>
        <v>2830800</v>
      </c>
      <c r="S765" s="101">
        <f t="shared" si="47"/>
        <v>2238880</v>
      </c>
    </row>
    <row r="766" spans="1:19" ht="63">
      <c r="A766" s="7">
        <v>202695</v>
      </c>
      <c r="B766" s="3" t="s">
        <v>303</v>
      </c>
      <c r="C766" s="3" t="s">
        <v>881</v>
      </c>
      <c r="D766" s="3" t="s">
        <v>482</v>
      </c>
      <c r="E766" s="8"/>
      <c r="F766" s="14" t="s">
        <v>981</v>
      </c>
      <c r="G766" s="13"/>
      <c r="H766" s="84">
        <v>5.2</v>
      </c>
      <c r="I766" s="84">
        <v>5.2</v>
      </c>
      <c r="J766" s="84"/>
      <c r="K766" s="86">
        <v>0</v>
      </c>
      <c r="L766" s="95">
        <f>(I766*تعرفه!$B$4)+(J766*تعرفه!$D$4)</f>
        <v>5257200</v>
      </c>
      <c r="M766" s="95">
        <f t="shared" si="44"/>
        <v>4157920</v>
      </c>
      <c r="N766" s="104">
        <f>(I766*تعرفه!$B$5)+(J766*تعرفه!$D$5)</f>
        <v>1570400</v>
      </c>
      <c r="O766" s="104">
        <f t="shared" si="45"/>
        <v>471120</v>
      </c>
      <c r="P766" s="98">
        <f>(I766*تعرفه!$B$6)+(J766*تعرفه!$D$6)</f>
        <v>5257200</v>
      </c>
      <c r="Q766" s="98">
        <f t="shared" si="46"/>
        <v>4157920</v>
      </c>
      <c r="R766" s="101">
        <f>(I766*تعرفه!$B$7)+(J766*تعرفه!$D$7)</f>
        <v>5257200</v>
      </c>
      <c r="S766" s="101">
        <f t="shared" si="47"/>
        <v>4157920</v>
      </c>
    </row>
    <row r="767" spans="1:19" ht="173.25">
      <c r="A767" s="7">
        <v>202700</v>
      </c>
      <c r="B767" s="3" t="s">
        <v>303</v>
      </c>
      <c r="C767" s="3" t="s">
        <v>881</v>
      </c>
      <c r="D767" s="3" t="s">
        <v>590</v>
      </c>
      <c r="E767" s="8"/>
      <c r="F767" s="14" t="s">
        <v>982</v>
      </c>
      <c r="G767" s="13"/>
      <c r="H767" s="84">
        <v>18.399999999999999</v>
      </c>
      <c r="I767" s="84">
        <v>18.399999999999999</v>
      </c>
      <c r="J767" s="84"/>
      <c r="K767" s="86">
        <v>4</v>
      </c>
      <c r="L767" s="95">
        <f>(I767*تعرفه!$B$4)+(J767*تعرفه!$D$4)</f>
        <v>18602400</v>
      </c>
      <c r="M767" s="95">
        <f t="shared" si="44"/>
        <v>14712640</v>
      </c>
      <c r="N767" s="104">
        <f>(I767*تعرفه!$B$5)+(J767*تعرفه!$D$5)</f>
        <v>5556800</v>
      </c>
      <c r="O767" s="104">
        <f t="shared" si="45"/>
        <v>1667040</v>
      </c>
      <c r="P767" s="98">
        <f>(I767*تعرفه!$B$6)+(J767*تعرفه!$D$6)</f>
        <v>18602400</v>
      </c>
      <c r="Q767" s="98">
        <f t="shared" si="46"/>
        <v>14712640</v>
      </c>
      <c r="R767" s="101">
        <f>(I767*تعرفه!$B$7)+(J767*تعرفه!$D$7)</f>
        <v>18602400</v>
      </c>
      <c r="S767" s="101">
        <f t="shared" si="47"/>
        <v>14712640</v>
      </c>
    </row>
    <row r="768" spans="1:19" ht="30">
      <c r="A768" s="7">
        <v>202705</v>
      </c>
      <c r="B768" s="3" t="s">
        <v>303</v>
      </c>
      <c r="C768" s="3" t="s">
        <v>881</v>
      </c>
      <c r="D768" s="3" t="s">
        <v>590</v>
      </c>
      <c r="E768" s="8" t="s">
        <v>131</v>
      </c>
      <c r="F768" s="14" t="s">
        <v>983</v>
      </c>
      <c r="G768" s="13"/>
      <c r="H768" s="84">
        <v>4.5999999999999996</v>
      </c>
      <c r="I768" s="84">
        <v>4.5999999999999996</v>
      </c>
      <c r="J768" s="84"/>
      <c r="K768" s="86">
        <v>0</v>
      </c>
      <c r="L768" s="95">
        <f>(I768*تعرفه!$B$4)+(J768*تعرفه!$D$4)</f>
        <v>4650600</v>
      </c>
      <c r="M768" s="95">
        <f t="shared" si="44"/>
        <v>3678160</v>
      </c>
      <c r="N768" s="104">
        <f>(I768*تعرفه!$B$5)+(J768*تعرفه!$D$5)</f>
        <v>1389200</v>
      </c>
      <c r="O768" s="104">
        <f t="shared" si="45"/>
        <v>416760</v>
      </c>
      <c r="P768" s="98">
        <f>(I768*تعرفه!$B$6)+(J768*تعرفه!$D$6)</f>
        <v>4650600</v>
      </c>
      <c r="Q768" s="98">
        <f t="shared" si="46"/>
        <v>3678160</v>
      </c>
      <c r="R768" s="101">
        <f>(I768*تعرفه!$B$7)+(J768*تعرفه!$D$7)</f>
        <v>4650600</v>
      </c>
      <c r="S768" s="101">
        <f t="shared" si="47"/>
        <v>3678160</v>
      </c>
    </row>
    <row r="769" spans="1:19" ht="31.5">
      <c r="A769" s="7">
        <v>202710</v>
      </c>
      <c r="B769" s="3" t="s">
        <v>303</v>
      </c>
      <c r="C769" s="3" t="s">
        <v>881</v>
      </c>
      <c r="D769" s="3" t="s">
        <v>590</v>
      </c>
      <c r="E769" s="8" t="s">
        <v>131</v>
      </c>
      <c r="F769" s="14" t="s">
        <v>984</v>
      </c>
      <c r="G769" s="13"/>
      <c r="H769" s="84">
        <v>6.8</v>
      </c>
      <c r="I769" s="84">
        <v>6.8</v>
      </c>
      <c r="J769" s="84"/>
      <c r="K769" s="86">
        <v>0</v>
      </c>
      <c r="L769" s="95">
        <f>(I769*تعرفه!$B$4)+(J769*تعرفه!$D$4)</f>
        <v>6874800</v>
      </c>
      <c r="M769" s="95">
        <f t="shared" si="44"/>
        <v>5437280</v>
      </c>
      <c r="N769" s="104">
        <f>(I769*تعرفه!$B$5)+(J769*تعرفه!$D$5)</f>
        <v>2053600</v>
      </c>
      <c r="O769" s="104">
        <f t="shared" si="45"/>
        <v>616080</v>
      </c>
      <c r="P769" s="98">
        <f>(I769*تعرفه!$B$6)+(J769*تعرفه!$D$6)</f>
        <v>6874800</v>
      </c>
      <c r="Q769" s="98">
        <f t="shared" si="46"/>
        <v>5437280</v>
      </c>
      <c r="R769" s="101">
        <f>(I769*تعرفه!$B$7)+(J769*تعرفه!$D$7)</f>
        <v>6874800</v>
      </c>
      <c r="S769" s="101">
        <f t="shared" si="47"/>
        <v>5437280</v>
      </c>
    </row>
    <row r="770" spans="1:19" ht="63">
      <c r="A770" s="7">
        <v>202715</v>
      </c>
      <c r="B770" s="3" t="s">
        <v>303</v>
      </c>
      <c r="C770" s="3" t="s">
        <v>881</v>
      </c>
      <c r="D770" s="3" t="s">
        <v>711</v>
      </c>
      <c r="E770" s="8"/>
      <c r="F770" s="14" t="s">
        <v>985</v>
      </c>
      <c r="G770" s="13" t="s">
        <v>986</v>
      </c>
      <c r="H770" s="84">
        <v>15.2</v>
      </c>
      <c r="I770" s="84">
        <v>15.2</v>
      </c>
      <c r="J770" s="84"/>
      <c r="K770" s="86">
        <v>4</v>
      </c>
      <c r="L770" s="95">
        <f>(I770*تعرفه!$B$4)+(J770*تعرفه!$D$4)</f>
        <v>15367200</v>
      </c>
      <c r="M770" s="95">
        <f t="shared" si="44"/>
        <v>12153920</v>
      </c>
      <c r="N770" s="104">
        <f>(I770*تعرفه!$B$5)+(J770*تعرفه!$D$5)</f>
        <v>4590400</v>
      </c>
      <c r="O770" s="104">
        <f t="shared" si="45"/>
        <v>1377120</v>
      </c>
      <c r="P770" s="98">
        <f>(I770*تعرفه!$B$6)+(J770*تعرفه!$D$6)</f>
        <v>15367200</v>
      </c>
      <c r="Q770" s="98">
        <f t="shared" si="46"/>
        <v>12153920</v>
      </c>
      <c r="R770" s="101">
        <f>(I770*تعرفه!$B$7)+(J770*تعرفه!$D$7)</f>
        <v>15367200</v>
      </c>
      <c r="S770" s="101">
        <f t="shared" si="47"/>
        <v>12153920</v>
      </c>
    </row>
    <row r="771" spans="1:19" ht="31.5">
      <c r="A771" s="7">
        <v>202720</v>
      </c>
      <c r="B771" s="3" t="s">
        <v>303</v>
      </c>
      <c r="C771" s="3" t="s">
        <v>987</v>
      </c>
      <c r="D771" s="3" t="s">
        <v>243</v>
      </c>
      <c r="E771" s="8"/>
      <c r="F771" s="14" t="s">
        <v>988</v>
      </c>
      <c r="G771" s="13"/>
      <c r="H771" s="84">
        <v>6</v>
      </c>
      <c r="I771" s="84">
        <v>6</v>
      </c>
      <c r="J771" s="84"/>
      <c r="K771" s="86">
        <v>4</v>
      </c>
      <c r="L771" s="95">
        <f>(I771*تعرفه!$B$4)+(J771*تعرفه!$D$4)</f>
        <v>6066000</v>
      </c>
      <c r="M771" s="95">
        <f t="shared" si="44"/>
        <v>4797600</v>
      </c>
      <c r="N771" s="104">
        <f>(I771*تعرفه!$B$5)+(J771*تعرفه!$D$5)</f>
        <v>1812000</v>
      </c>
      <c r="O771" s="104">
        <f t="shared" si="45"/>
        <v>543600</v>
      </c>
      <c r="P771" s="98">
        <f>(I771*تعرفه!$B$6)+(J771*تعرفه!$D$6)</f>
        <v>6066000</v>
      </c>
      <c r="Q771" s="98">
        <f t="shared" si="46"/>
        <v>4797600</v>
      </c>
      <c r="R771" s="101">
        <f>(I771*تعرفه!$B$7)+(J771*تعرفه!$D$7)</f>
        <v>6066000</v>
      </c>
      <c r="S771" s="101">
        <f t="shared" si="47"/>
        <v>4797600</v>
      </c>
    </row>
    <row r="772" spans="1:19" ht="31.5">
      <c r="A772" s="7">
        <v>202725</v>
      </c>
      <c r="B772" s="3" t="s">
        <v>303</v>
      </c>
      <c r="C772" s="3" t="s">
        <v>987</v>
      </c>
      <c r="D772" s="3" t="s">
        <v>243</v>
      </c>
      <c r="E772" s="8"/>
      <c r="F772" s="14" t="s">
        <v>989</v>
      </c>
      <c r="G772" s="13"/>
      <c r="H772" s="84">
        <v>12</v>
      </c>
      <c r="I772" s="84">
        <v>12</v>
      </c>
      <c r="J772" s="84"/>
      <c r="K772" s="86">
        <v>6</v>
      </c>
      <c r="L772" s="95">
        <f>(I772*تعرفه!$B$4)+(J772*تعرفه!$D$4)</f>
        <v>12132000</v>
      </c>
      <c r="M772" s="95">
        <f t="shared" si="44"/>
        <v>9595200</v>
      </c>
      <c r="N772" s="104">
        <f>(I772*تعرفه!$B$5)+(J772*تعرفه!$D$5)</f>
        <v>3624000</v>
      </c>
      <c r="O772" s="104">
        <f t="shared" si="45"/>
        <v>1087200</v>
      </c>
      <c r="P772" s="98">
        <f>(I772*تعرفه!$B$6)+(J772*تعرفه!$D$6)</f>
        <v>12132000</v>
      </c>
      <c r="Q772" s="98">
        <f t="shared" si="46"/>
        <v>9595200</v>
      </c>
      <c r="R772" s="101">
        <f>(I772*تعرفه!$B$7)+(J772*تعرفه!$D$7)</f>
        <v>12132000</v>
      </c>
      <c r="S772" s="101">
        <f t="shared" si="47"/>
        <v>9595200</v>
      </c>
    </row>
    <row r="773" spans="1:19" ht="31.5">
      <c r="A773" s="7">
        <v>202730</v>
      </c>
      <c r="B773" s="3" t="s">
        <v>303</v>
      </c>
      <c r="C773" s="3" t="s">
        <v>987</v>
      </c>
      <c r="D773" s="3" t="s">
        <v>243</v>
      </c>
      <c r="E773" s="8"/>
      <c r="F773" s="14" t="s">
        <v>990</v>
      </c>
      <c r="G773" s="13"/>
      <c r="H773" s="84">
        <v>8.8000000000000007</v>
      </c>
      <c r="I773" s="84">
        <v>8.8000000000000007</v>
      </c>
      <c r="J773" s="84"/>
      <c r="K773" s="86">
        <v>6</v>
      </c>
      <c r="L773" s="95">
        <f>(I773*تعرفه!$B$4)+(J773*تعرفه!$D$4)</f>
        <v>8896800</v>
      </c>
      <c r="M773" s="95">
        <f t="shared" ref="M773:M836" si="48">L773-(N773*0.7)</f>
        <v>7036480</v>
      </c>
      <c r="N773" s="104">
        <f>(I773*تعرفه!$B$5)+(J773*تعرفه!$D$5)</f>
        <v>2657600</v>
      </c>
      <c r="O773" s="104">
        <f t="shared" ref="O773:O836" si="49">N773*0.3</f>
        <v>797280</v>
      </c>
      <c r="P773" s="98">
        <f>(I773*تعرفه!$B$6)+(J773*تعرفه!$D$6)</f>
        <v>8896800</v>
      </c>
      <c r="Q773" s="98">
        <f t="shared" ref="Q773:Q836" si="50">P773-(N773*0.7)</f>
        <v>7036480</v>
      </c>
      <c r="R773" s="101">
        <f>(I773*تعرفه!$B$7)+(J773*تعرفه!$D$7)</f>
        <v>8896800</v>
      </c>
      <c r="S773" s="101">
        <f t="shared" ref="S773:S836" si="51">R773-(N773*0.7)</f>
        <v>7036480</v>
      </c>
    </row>
    <row r="774" spans="1:19" ht="31.5">
      <c r="A774" s="7">
        <v>202735</v>
      </c>
      <c r="B774" s="3" t="s">
        <v>303</v>
      </c>
      <c r="C774" s="3" t="s">
        <v>987</v>
      </c>
      <c r="D774" s="3" t="s">
        <v>243</v>
      </c>
      <c r="E774" s="8"/>
      <c r="F774" s="14" t="s">
        <v>991</v>
      </c>
      <c r="G774" s="13"/>
      <c r="H774" s="84">
        <v>14.4</v>
      </c>
      <c r="I774" s="84">
        <v>14.4</v>
      </c>
      <c r="J774" s="84"/>
      <c r="K774" s="86">
        <v>6</v>
      </c>
      <c r="L774" s="95">
        <f>(I774*تعرفه!$B$4)+(J774*تعرفه!$D$4)</f>
        <v>14558400</v>
      </c>
      <c r="M774" s="95">
        <f t="shared" si="48"/>
        <v>11514240</v>
      </c>
      <c r="N774" s="104">
        <f>(I774*تعرفه!$B$5)+(J774*تعرفه!$D$5)</f>
        <v>4348800</v>
      </c>
      <c r="O774" s="104">
        <f t="shared" si="49"/>
        <v>1304640</v>
      </c>
      <c r="P774" s="98">
        <f>(I774*تعرفه!$B$6)+(J774*تعرفه!$D$6)</f>
        <v>14558400</v>
      </c>
      <c r="Q774" s="98">
        <f t="shared" si="50"/>
        <v>11514240</v>
      </c>
      <c r="R774" s="101">
        <f>(I774*تعرفه!$B$7)+(J774*تعرفه!$D$7)</f>
        <v>14558400</v>
      </c>
      <c r="S774" s="101">
        <f t="shared" si="51"/>
        <v>11514240</v>
      </c>
    </row>
    <row r="775" spans="1:19" ht="30">
      <c r="A775" s="7">
        <v>202740</v>
      </c>
      <c r="B775" s="3" t="s">
        <v>303</v>
      </c>
      <c r="C775" s="3" t="s">
        <v>987</v>
      </c>
      <c r="D775" s="3" t="s">
        <v>243</v>
      </c>
      <c r="E775" s="8"/>
      <c r="F775" s="14" t="s">
        <v>992</v>
      </c>
      <c r="G775" s="13"/>
      <c r="H775" s="84">
        <v>22.4</v>
      </c>
      <c r="I775" s="84">
        <v>22.4</v>
      </c>
      <c r="J775" s="84"/>
      <c r="K775" s="86">
        <v>6</v>
      </c>
      <c r="L775" s="95">
        <f>(I775*تعرفه!$B$4)+(J775*تعرفه!$D$4)</f>
        <v>22646400</v>
      </c>
      <c r="M775" s="95">
        <f t="shared" si="48"/>
        <v>17911040</v>
      </c>
      <c r="N775" s="104">
        <f>(I775*تعرفه!$B$5)+(J775*تعرفه!$D$5)</f>
        <v>6764800</v>
      </c>
      <c r="O775" s="104">
        <f t="shared" si="49"/>
        <v>2029440</v>
      </c>
      <c r="P775" s="98">
        <f>(I775*تعرفه!$B$6)+(J775*تعرفه!$D$6)</f>
        <v>22646400</v>
      </c>
      <c r="Q775" s="98">
        <f t="shared" si="50"/>
        <v>17911040</v>
      </c>
      <c r="R775" s="101">
        <f>(I775*تعرفه!$B$7)+(J775*تعرفه!$D$7)</f>
        <v>22646400</v>
      </c>
      <c r="S775" s="101">
        <f t="shared" si="51"/>
        <v>17911040</v>
      </c>
    </row>
    <row r="776" spans="1:19" ht="31.5">
      <c r="A776" s="7">
        <v>202745</v>
      </c>
      <c r="B776" s="3" t="s">
        <v>303</v>
      </c>
      <c r="C776" s="3" t="s">
        <v>987</v>
      </c>
      <c r="D776" s="3" t="s">
        <v>243</v>
      </c>
      <c r="E776" s="8"/>
      <c r="F776" s="14" t="s">
        <v>993</v>
      </c>
      <c r="G776" s="13"/>
      <c r="H776" s="84">
        <v>27.2</v>
      </c>
      <c r="I776" s="84">
        <v>27.2</v>
      </c>
      <c r="J776" s="84"/>
      <c r="K776" s="86">
        <v>6</v>
      </c>
      <c r="L776" s="95">
        <f>(I776*تعرفه!$B$4)+(J776*تعرفه!$D$4)</f>
        <v>27499200</v>
      </c>
      <c r="M776" s="95">
        <f t="shared" si="48"/>
        <v>21749120</v>
      </c>
      <c r="N776" s="104">
        <f>(I776*تعرفه!$B$5)+(J776*تعرفه!$D$5)</f>
        <v>8214400</v>
      </c>
      <c r="O776" s="104">
        <f t="shared" si="49"/>
        <v>2464320</v>
      </c>
      <c r="P776" s="98">
        <f>(I776*تعرفه!$B$6)+(J776*تعرفه!$D$6)</f>
        <v>27499200</v>
      </c>
      <c r="Q776" s="98">
        <f t="shared" si="50"/>
        <v>21749120</v>
      </c>
      <c r="R776" s="101">
        <f>(I776*تعرفه!$B$7)+(J776*تعرفه!$D$7)</f>
        <v>27499200</v>
      </c>
      <c r="S776" s="101">
        <f t="shared" si="51"/>
        <v>21749120</v>
      </c>
    </row>
    <row r="777" spans="1:19" ht="47.25">
      <c r="A777" s="7">
        <v>202750</v>
      </c>
      <c r="B777" s="3" t="s">
        <v>303</v>
      </c>
      <c r="C777" s="3" t="s">
        <v>987</v>
      </c>
      <c r="D777" s="3" t="s">
        <v>243</v>
      </c>
      <c r="E777" s="8"/>
      <c r="F777" s="14" t="s">
        <v>994</v>
      </c>
      <c r="G777" s="13" t="s">
        <v>995</v>
      </c>
      <c r="H777" s="84">
        <v>39.200000000000003</v>
      </c>
      <c r="I777" s="84">
        <v>39.200000000000003</v>
      </c>
      <c r="J777" s="84"/>
      <c r="K777" s="86">
        <v>6</v>
      </c>
      <c r="L777" s="95">
        <f>(I777*تعرفه!$B$4)+(J777*تعرفه!$D$4)</f>
        <v>39631200</v>
      </c>
      <c r="M777" s="95">
        <f t="shared" si="48"/>
        <v>31344320</v>
      </c>
      <c r="N777" s="104">
        <f>(I777*تعرفه!$B$5)+(J777*تعرفه!$D$5)</f>
        <v>11838400</v>
      </c>
      <c r="O777" s="104">
        <f t="shared" si="49"/>
        <v>3551520</v>
      </c>
      <c r="P777" s="98">
        <f>(I777*تعرفه!$B$6)+(J777*تعرفه!$D$6)</f>
        <v>39631200</v>
      </c>
      <c r="Q777" s="98">
        <f t="shared" si="50"/>
        <v>31344320</v>
      </c>
      <c r="R777" s="101">
        <f>(I777*تعرفه!$B$7)+(J777*تعرفه!$D$7)</f>
        <v>39631200</v>
      </c>
      <c r="S777" s="101">
        <f t="shared" si="51"/>
        <v>31344320</v>
      </c>
    </row>
    <row r="778" spans="1:19" ht="78.75">
      <c r="A778" s="7">
        <v>202755</v>
      </c>
      <c r="B778" s="3" t="s">
        <v>303</v>
      </c>
      <c r="C778" s="3" t="s">
        <v>987</v>
      </c>
      <c r="D778" s="3" t="s">
        <v>243</v>
      </c>
      <c r="E778" s="8"/>
      <c r="F778" s="14" t="s">
        <v>996</v>
      </c>
      <c r="G778" s="13"/>
      <c r="H778" s="84">
        <v>39.9</v>
      </c>
      <c r="I778" s="84">
        <v>39.9</v>
      </c>
      <c r="J778" s="84"/>
      <c r="K778" s="86">
        <v>6</v>
      </c>
      <c r="L778" s="95">
        <f>(I778*تعرفه!$B$4)+(J778*تعرفه!$D$4)</f>
        <v>40338900</v>
      </c>
      <c r="M778" s="95">
        <f t="shared" si="48"/>
        <v>31904040</v>
      </c>
      <c r="N778" s="104">
        <f>(I778*تعرفه!$B$5)+(J778*تعرفه!$D$5)</f>
        <v>12049800</v>
      </c>
      <c r="O778" s="104">
        <f t="shared" si="49"/>
        <v>3614940</v>
      </c>
      <c r="P778" s="98">
        <f>(I778*تعرفه!$B$6)+(J778*تعرفه!$D$6)</f>
        <v>40338900</v>
      </c>
      <c r="Q778" s="98">
        <f t="shared" si="50"/>
        <v>31904040</v>
      </c>
      <c r="R778" s="101">
        <f>(I778*تعرفه!$B$7)+(J778*تعرفه!$D$7)</f>
        <v>40338900</v>
      </c>
      <c r="S778" s="101">
        <f t="shared" si="51"/>
        <v>31904040</v>
      </c>
    </row>
    <row r="779" spans="1:19" ht="31.5">
      <c r="A779" s="11">
        <v>202760</v>
      </c>
      <c r="B779" s="3" t="s">
        <v>303</v>
      </c>
      <c r="C779" s="3" t="s">
        <v>987</v>
      </c>
      <c r="D779" s="3" t="s">
        <v>178</v>
      </c>
      <c r="E779" s="8"/>
      <c r="F779" s="14" t="s">
        <v>997</v>
      </c>
      <c r="G779" s="13" t="s">
        <v>998</v>
      </c>
      <c r="H779" s="84">
        <v>5.6</v>
      </c>
      <c r="I779" s="84">
        <v>5.6</v>
      </c>
      <c r="J779" s="84"/>
      <c r="K779" s="88">
        <v>4</v>
      </c>
      <c r="L779" s="95">
        <f>(I779*تعرفه!$B$4)+(J779*تعرفه!$D$4)</f>
        <v>5661600</v>
      </c>
      <c r="M779" s="95">
        <f t="shared" si="48"/>
        <v>4477760</v>
      </c>
      <c r="N779" s="104">
        <f>(I779*تعرفه!$B$5)+(J779*تعرفه!$D$5)</f>
        <v>1691200</v>
      </c>
      <c r="O779" s="104">
        <f t="shared" si="49"/>
        <v>507360</v>
      </c>
      <c r="P779" s="98">
        <f>(I779*تعرفه!$B$6)+(J779*تعرفه!$D$6)</f>
        <v>5661600</v>
      </c>
      <c r="Q779" s="98">
        <f t="shared" si="50"/>
        <v>4477760</v>
      </c>
      <c r="R779" s="101">
        <f>(I779*تعرفه!$B$7)+(J779*تعرفه!$D$7)</f>
        <v>5661600</v>
      </c>
      <c r="S779" s="101">
        <f t="shared" si="51"/>
        <v>4477760</v>
      </c>
    </row>
    <row r="780" spans="1:19" ht="31.5">
      <c r="A780" s="11">
        <v>202762</v>
      </c>
      <c r="B780" s="3" t="s">
        <v>303</v>
      </c>
      <c r="C780" s="3" t="s">
        <v>987</v>
      </c>
      <c r="D780" s="3" t="s">
        <v>178</v>
      </c>
      <c r="E780" s="8" t="s">
        <v>318</v>
      </c>
      <c r="F780" s="14" t="s">
        <v>999</v>
      </c>
      <c r="G780" s="13" t="s">
        <v>1000</v>
      </c>
      <c r="H780" s="84">
        <v>15</v>
      </c>
      <c r="I780" s="84">
        <v>15</v>
      </c>
      <c r="J780" s="84"/>
      <c r="K780" s="88">
        <v>5</v>
      </c>
      <c r="L780" s="95">
        <f>(I780*تعرفه!$B$4)+(J780*تعرفه!$D$4)</f>
        <v>15165000</v>
      </c>
      <c r="M780" s="95">
        <f t="shared" si="48"/>
        <v>11994000</v>
      </c>
      <c r="N780" s="104">
        <f>(I780*تعرفه!$B$5)+(J780*تعرفه!$D$5)</f>
        <v>4530000</v>
      </c>
      <c r="O780" s="104">
        <f t="shared" si="49"/>
        <v>1359000</v>
      </c>
      <c r="P780" s="98">
        <f>(I780*تعرفه!$B$6)+(J780*تعرفه!$D$6)</f>
        <v>15165000</v>
      </c>
      <c r="Q780" s="98">
        <f t="shared" si="50"/>
        <v>11994000</v>
      </c>
      <c r="R780" s="101">
        <f>(I780*تعرفه!$B$7)+(J780*تعرفه!$D$7)</f>
        <v>15165000</v>
      </c>
      <c r="S780" s="101">
        <f t="shared" si="51"/>
        <v>11994000</v>
      </c>
    </row>
    <row r="781" spans="1:19" ht="31.5">
      <c r="A781" s="11">
        <v>202765</v>
      </c>
      <c r="B781" s="3" t="s">
        <v>303</v>
      </c>
      <c r="C781" s="3" t="s">
        <v>987</v>
      </c>
      <c r="D781" s="3" t="s">
        <v>178</v>
      </c>
      <c r="E781" s="8"/>
      <c r="F781" s="14" t="s">
        <v>1001</v>
      </c>
      <c r="G781" s="13"/>
      <c r="H781" s="84">
        <v>47</v>
      </c>
      <c r="I781" s="84">
        <v>47</v>
      </c>
      <c r="J781" s="84"/>
      <c r="K781" s="88">
        <v>6</v>
      </c>
      <c r="L781" s="95">
        <f>(I781*تعرفه!$B$4)+(J781*تعرفه!$D$4)</f>
        <v>47517000</v>
      </c>
      <c r="M781" s="95">
        <f t="shared" si="48"/>
        <v>37581200</v>
      </c>
      <c r="N781" s="104">
        <f>(I781*تعرفه!$B$5)+(J781*تعرفه!$D$5)</f>
        <v>14194000</v>
      </c>
      <c r="O781" s="104">
        <f t="shared" si="49"/>
        <v>4258200</v>
      </c>
      <c r="P781" s="98">
        <f>(I781*تعرفه!$B$6)+(J781*تعرفه!$D$6)</f>
        <v>47517000</v>
      </c>
      <c r="Q781" s="98">
        <f t="shared" si="50"/>
        <v>37581200</v>
      </c>
      <c r="R781" s="101">
        <f>(I781*تعرفه!$B$7)+(J781*تعرفه!$D$7)</f>
        <v>47517000</v>
      </c>
      <c r="S781" s="101">
        <f t="shared" si="51"/>
        <v>37581200</v>
      </c>
    </row>
    <row r="782" spans="1:19" ht="31.5">
      <c r="A782" s="7">
        <v>202770</v>
      </c>
      <c r="B782" s="3" t="s">
        <v>303</v>
      </c>
      <c r="C782" s="3" t="s">
        <v>987</v>
      </c>
      <c r="D782" s="3" t="s">
        <v>178</v>
      </c>
      <c r="E782" s="8"/>
      <c r="F782" s="14" t="s">
        <v>1002</v>
      </c>
      <c r="G782" s="13"/>
      <c r="H782" s="84">
        <v>18.399999999999999</v>
      </c>
      <c r="I782" s="84">
        <v>18.399999999999999</v>
      </c>
      <c r="J782" s="84"/>
      <c r="K782" s="86">
        <v>6</v>
      </c>
      <c r="L782" s="95">
        <f>(I782*تعرفه!$B$4)+(J782*تعرفه!$D$4)</f>
        <v>18602400</v>
      </c>
      <c r="M782" s="95">
        <f t="shared" si="48"/>
        <v>14712640</v>
      </c>
      <c r="N782" s="104">
        <f>(I782*تعرفه!$B$5)+(J782*تعرفه!$D$5)</f>
        <v>5556800</v>
      </c>
      <c r="O782" s="104">
        <f t="shared" si="49"/>
        <v>1667040</v>
      </c>
      <c r="P782" s="98">
        <f>(I782*تعرفه!$B$6)+(J782*تعرفه!$D$6)</f>
        <v>18602400</v>
      </c>
      <c r="Q782" s="98">
        <f t="shared" si="50"/>
        <v>14712640</v>
      </c>
      <c r="R782" s="101">
        <f>(I782*تعرفه!$B$7)+(J782*تعرفه!$D$7)</f>
        <v>18602400</v>
      </c>
      <c r="S782" s="101">
        <f t="shared" si="51"/>
        <v>14712640</v>
      </c>
    </row>
    <row r="783" spans="1:19" ht="78.75">
      <c r="A783" s="7">
        <v>202775</v>
      </c>
      <c r="B783" s="3" t="s">
        <v>303</v>
      </c>
      <c r="C783" s="3" t="s">
        <v>987</v>
      </c>
      <c r="D783" s="3" t="s">
        <v>178</v>
      </c>
      <c r="E783" s="8"/>
      <c r="F783" s="14" t="s">
        <v>1003</v>
      </c>
      <c r="G783" s="13" t="s">
        <v>1004</v>
      </c>
      <c r="H783" s="84">
        <v>10.4</v>
      </c>
      <c r="I783" s="84">
        <v>10.4</v>
      </c>
      <c r="J783" s="84"/>
      <c r="K783" s="86">
        <v>6</v>
      </c>
      <c r="L783" s="95">
        <f>(I783*تعرفه!$B$4)+(J783*تعرفه!$D$4)</f>
        <v>10514400</v>
      </c>
      <c r="M783" s="95">
        <f t="shared" si="48"/>
        <v>8315840</v>
      </c>
      <c r="N783" s="104">
        <f>(I783*تعرفه!$B$5)+(J783*تعرفه!$D$5)</f>
        <v>3140800</v>
      </c>
      <c r="O783" s="104">
        <f t="shared" si="49"/>
        <v>942240</v>
      </c>
      <c r="P783" s="98">
        <f>(I783*تعرفه!$B$6)+(J783*تعرفه!$D$6)</f>
        <v>10514400</v>
      </c>
      <c r="Q783" s="98">
        <f t="shared" si="50"/>
        <v>8315840</v>
      </c>
      <c r="R783" s="101">
        <f>(I783*تعرفه!$B$7)+(J783*تعرفه!$D$7)</f>
        <v>10514400</v>
      </c>
      <c r="S783" s="101">
        <f t="shared" si="51"/>
        <v>8315840</v>
      </c>
    </row>
    <row r="784" spans="1:19" ht="31.5">
      <c r="A784" s="11">
        <v>202780</v>
      </c>
      <c r="B784" s="3" t="s">
        <v>303</v>
      </c>
      <c r="C784" s="3" t="s">
        <v>987</v>
      </c>
      <c r="D784" s="3" t="s">
        <v>178</v>
      </c>
      <c r="E784" s="8"/>
      <c r="F784" s="14" t="s">
        <v>1005</v>
      </c>
      <c r="G784" s="13"/>
      <c r="H784" s="84">
        <v>38</v>
      </c>
      <c r="I784" s="84">
        <v>38</v>
      </c>
      <c r="J784" s="84"/>
      <c r="K784" s="88">
        <v>6</v>
      </c>
      <c r="L784" s="95">
        <f>(I784*تعرفه!$B$4)+(J784*تعرفه!$D$4)</f>
        <v>38418000</v>
      </c>
      <c r="M784" s="95">
        <f t="shared" si="48"/>
        <v>30384800</v>
      </c>
      <c r="N784" s="104">
        <f>(I784*تعرفه!$B$5)+(J784*تعرفه!$D$5)</f>
        <v>11476000</v>
      </c>
      <c r="O784" s="104">
        <f t="shared" si="49"/>
        <v>3442800</v>
      </c>
      <c r="P784" s="98">
        <f>(I784*تعرفه!$B$6)+(J784*تعرفه!$D$6)</f>
        <v>38418000</v>
      </c>
      <c r="Q784" s="98">
        <f t="shared" si="50"/>
        <v>30384800</v>
      </c>
      <c r="R784" s="101">
        <f>(I784*تعرفه!$B$7)+(J784*تعرفه!$D$7)</f>
        <v>38418000</v>
      </c>
      <c r="S784" s="101">
        <f t="shared" si="51"/>
        <v>30384800</v>
      </c>
    </row>
    <row r="785" spans="1:19" ht="63">
      <c r="A785" s="7">
        <v>202785</v>
      </c>
      <c r="B785" s="3" t="s">
        <v>303</v>
      </c>
      <c r="C785" s="3" t="s">
        <v>987</v>
      </c>
      <c r="D785" s="3" t="s">
        <v>178</v>
      </c>
      <c r="E785" s="8"/>
      <c r="F785" s="14" t="s">
        <v>1006</v>
      </c>
      <c r="G785" s="13"/>
      <c r="H785" s="84">
        <v>20</v>
      </c>
      <c r="I785" s="84">
        <v>20</v>
      </c>
      <c r="J785" s="84"/>
      <c r="K785" s="86">
        <v>6</v>
      </c>
      <c r="L785" s="95">
        <f>(I785*تعرفه!$B$4)+(J785*تعرفه!$D$4)</f>
        <v>20220000</v>
      </c>
      <c r="M785" s="95">
        <f t="shared" si="48"/>
        <v>15992000</v>
      </c>
      <c r="N785" s="104">
        <f>(I785*تعرفه!$B$5)+(J785*تعرفه!$D$5)</f>
        <v>6040000</v>
      </c>
      <c r="O785" s="104">
        <f t="shared" si="49"/>
        <v>1812000</v>
      </c>
      <c r="P785" s="98">
        <f>(I785*تعرفه!$B$6)+(J785*تعرفه!$D$6)</f>
        <v>20220000</v>
      </c>
      <c r="Q785" s="98">
        <f t="shared" si="50"/>
        <v>15992000</v>
      </c>
      <c r="R785" s="101">
        <f>(I785*تعرفه!$B$7)+(J785*تعرفه!$D$7)</f>
        <v>20220000</v>
      </c>
      <c r="S785" s="101">
        <f t="shared" si="51"/>
        <v>15992000</v>
      </c>
    </row>
    <row r="786" spans="1:19" ht="31.5">
      <c r="A786" s="7">
        <v>202790</v>
      </c>
      <c r="B786" s="3" t="s">
        <v>303</v>
      </c>
      <c r="C786" s="3" t="s">
        <v>987</v>
      </c>
      <c r="D786" s="3" t="s">
        <v>178</v>
      </c>
      <c r="E786" s="8"/>
      <c r="F786" s="14" t="s">
        <v>1007</v>
      </c>
      <c r="G786" s="13"/>
      <c r="H786" s="84">
        <v>40.799999999999997</v>
      </c>
      <c r="I786" s="84">
        <v>40.799999999999997</v>
      </c>
      <c r="J786" s="84"/>
      <c r="K786" s="86">
        <v>8</v>
      </c>
      <c r="L786" s="95">
        <f>(I786*تعرفه!$B$4)+(J786*تعرفه!$D$4)</f>
        <v>41248800</v>
      </c>
      <c r="M786" s="95">
        <f t="shared" si="48"/>
        <v>32623680</v>
      </c>
      <c r="N786" s="104">
        <f>(I786*تعرفه!$B$5)+(J786*تعرفه!$D$5)</f>
        <v>12321600</v>
      </c>
      <c r="O786" s="104">
        <f t="shared" si="49"/>
        <v>3696480</v>
      </c>
      <c r="P786" s="98">
        <f>(I786*تعرفه!$B$6)+(J786*تعرفه!$D$6)</f>
        <v>41248800</v>
      </c>
      <c r="Q786" s="98">
        <f t="shared" si="50"/>
        <v>32623680</v>
      </c>
      <c r="R786" s="101">
        <f>(I786*تعرفه!$B$7)+(J786*تعرفه!$D$7)</f>
        <v>41248800</v>
      </c>
      <c r="S786" s="101">
        <f t="shared" si="51"/>
        <v>32623680</v>
      </c>
    </row>
    <row r="787" spans="1:19" ht="47.25">
      <c r="A787" s="7">
        <v>202795</v>
      </c>
      <c r="B787" s="3" t="s">
        <v>303</v>
      </c>
      <c r="C787" s="3" t="s">
        <v>987</v>
      </c>
      <c r="D787" s="3" t="s">
        <v>178</v>
      </c>
      <c r="E787" s="8"/>
      <c r="F787" s="14" t="s">
        <v>1008</v>
      </c>
      <c r="G787" s="13"/>
      <c r="H787" s="84">
        <v>60.8</v>
      </c>
      <c r="I787" s="84">
        <v>60.8</v>
      </c>
      <c r="J787" s="84"/>
      <c r="K787" s="86">
        <v>8</v>
      </c>
      <c r="L787" s="95">
        <f>(I787*تعرفه!$B$4)+(J787*تعرفه!$D$4)</f>
        <v>61468800</v>
      </c>
      <c r="M787" s="95">
        <f t="shared" si="48"/>
        <v>48615680</v>
      </c>
      <c r="N787" s="104">
        <f>(I787*تعرفه!$B$5)+(J787*تعرفه!$D$5)</f>
        <v>18361600</v>
      </c>
      <c r="O787" s="104">
        <f t="shared" si="49"/>
        <v>5508480</v>
      </c>
      <c r="P787" s="98">
        <f>(I787*تعرفه!$B$6)+(J787*تعرفه!$D$6)</f>
        <v>61468800</v>
      </c>
      <c r="Q787" s="98">
        <f t="shared" si="50"/>
        <v>48615680</v>
      </c>
      <c r="R787" s="101">
        <f>(I787*تعرفه!$B$7)+(J787*تعرفه!$D$7)</f>
        <v>61468800</v>
      </c>
      <c r="S787" s="101">
        <f t="shared" si="51"/>
        <v>48615680</v>
      </c>
    </row>
    <row r="788" spans="1:19" ht="31.5">
      <c r="A788" s="7">
        <v>202800</v>
      </c>
      <c r="B788" s="3" t="s">
        <v>303</v>
      </c>
      <c r="C788" s="3" t="s">
        <v>987</v>
      </c>
      <c r="D788" s="3" t="s">
        <v>178</v>
      </c>
      <c r="E788" s="8"/>
      <c r="F788" s="14" t="s">
        <v>1009</v>
      </c>
      <c r="G788" s="13"/>
      <c r="H788" s="84">
        <v>92</v>
      </c>
      <c r="I788" s="84">
        <v>92</v>
      </c>
      <c r="J788" s="84"/>
      <c r="K788" s="86">
        <v>8</v>
      </c>
      <c r="L788" s="95">
        <f>(I788*تعرفه!$B$4)+(J788*تعرفه!$D$4)</f>
        <v>93012000</v>
      </c>
      <c r="M788" s="95">
        <f t="shared" si="48"/>
        <v>73563200</v>
      </c>
      <c r="N788" s="104">
        <f>(I788*تعرفه!$B$5)+(J788*تعرفه!$D$5)</f>
        <v>27784000</v>
      </c>
      <c r="O788" s="104">
        <f t="shared" si="49"/>
        <v>8335200</v>
      </c>
      <c r="P788" s="98">
        <f>(I788*تعرفه!$B$6)+(J788*تعرفه!$D$6)</f>
        <v>93012000</v>
      </c>
      <c r="Q788" s="98">
        <f t="shared" si="50"/>
        <v>73563200</v>
      </c>
      <c r="R788" s="101">
        <f>(I788*تعرفه!$B$7)+(J788*تعرفه!$D$7)</f>
        <v>93012000</v>
      </c>
      <c r="S788" s="101">
        <f t="shared" si="51"/>
        <v>73563200</v>
      </c>
    </row>
    <row r="789" spans="1:19" ht="31.5">
      <c r="A789" s="7">
        <v>202805</v>
      </c>
      <c r="B789" s="3" t="s">
        <v>303</v>
      </c>
      <c r="C789" s="3" t="s">
        <v>987</v>
      </c>
      <c r="D789" s="3" t="s">
        <v>178</v>
      </c>
      <c r="E789" s="8"/>
      <c r="F789" s="14" t="s">
        <v>1010</v>
      </c>
      <c r="G789" s="13"/>
      <c r="H789" s="84">
        <v>29.6</v>
      </c>
      <c r="I789" s="84">
        <v>29.6</v>
      </c>
      <c r="J789" s="84"/>
      <c r="K789" s="86">
        <v>8</v>
      </c>
      <c r="L789" s="95">
        <f>(I789*تعرفه!$B$4)+(J789*تعرفه!$D$4)</f>
        <v>29925600</v>
      </c>
      <c r="M789" s="95">
        <f t="shared" si="48"/>
        <v>23668160</v>
      </c>
      <c r="N789" s="104">
        <f>(I789*تعرفه!$B$5)+(J789*تعرفه!$D$5)</f>
        <v>8939200</v>
      </c>
      <c r="O789" s="104">
        <f t="shared" si="49"/>
        <v>2681760</v>
      </c>
      <c r="P789" s="98">
        <f>(I789*تعرفه!$B$6)+(J789*تعرفه!$D$6)</f>
        <v>29925600</v>
      </c>
      <c r="Q789" s="98">
        <f t="shared" si="50"/>
        <v>23668160</v>
      </c>
      <c r="R789" s="101">
        <f>(I789*تعرفه!$B$7)+(J789*تعرفه!$D$7)</f>
        <v>29925600</v>
      </c>
      <c r="S789" s="101">
        <f t="shared" si="51"/>
        <v>23668160</v>
      </c>
    </row>
    <row r="790" spans="1:19" ht="31.5">
      <c r="A790" s="7">
        <v>202810</v>
      </c>
      <c r="B790" s="3" t="s">
        <v>303</v>
      </c>
      <c r="C790" s="3" t="s">
        <v>987</v>
      </c>
      <c r="D790" s="3" t="s">
        <v>178</v>
      </c>
      <c r="E790" s="8"/>
      <c r="F790" s="14" t="s">
        <v>1011</v>
      </c>
      <c r="G790" s="13" t="s">
        <v>1012</v>
      </c>
      <c r="H790" s="84">
        <v>13.6</v>
      </c>
      <c r="I790" s="84">
        <v>13.6</v>
      </c>
      <c r="J790" s="84"/>
      <c r="K790" s="86">
        <v>8</v>
      </c>
      <c r="L790" s="95">
        <f>(I790*تعرفه!$B$4)+(J790*تعرفه!$D$4)</f>
        <v>13749600</v>
      </c>
      <c r="M790" s="95">
        <f t="shared" si="48"/>
        <v>10874560</v>
      </c>
      <c r="N790" s="104">
        <f>(I790*تعرفه!$B$5)+(J790*تعرفه!$D$5)</f>
        <v>4107200</v>
      </c>
      <c r="O790" s="104">
        <f t="shared" si="49"/>
        <v>1232160</v>
      </c>
      <c r="P790" s="98">
        <f>(I790*تعرفه!$B$6)+(J790*تعرفه!$D$6)</f>
        <v>13749600</v>
      </c>
      <c r="Q790" s="98">
        <f t="shared" si="50"/>
        <v>10874560</v>
      </c>
      <c r="R790" s="101">
        <f>(I790*تعرفه!$B$7)+(J790*تعرفه!$D$7)</f>
        <v>13749600</v>
      </c>
      <c r="S790" s="101">
        <f t="shared" si="51"/>
        <v>10874560</v>
      </c>
    </row>
    <row r="791" spans="1:19" ht="31.5">
      <c r="A791" s="7">
        <v>202815</v>
      </c>
      <c r="B791" s="3" t="s">
        <v>303</v>
      </c>
      <c r="C791" s="3" t="s">
        <v>987</v>
      </c>
      <c r="D791" s="3" t="s">
        <v>322</v>
      </c>
      <c r="E791" s="8"/>
      <c r="F791" s="14" t="s">
        <v>1013</v>
      </c>
      <c r="G791" s="13"/>
      <c r="H791" s="84">
        <v>4</v>
      </c>
      <c r="I791" s="84">
        <v>4</v>
      </c>
      <c r="J791" s="84"/>
      <c r="K791" s="86">
        <v>0</v>
      </c>
      <c r="L791" s="95">
        <f>(I791*تعرفه!$B$4)+(J791*تعرفه!$D$4)</f>
        <v>4044000</v>
      </c>
      <c r="M791" s="95">
        <f t="shared" si="48"/>
        <v>3198400</v>
      </c>
      <c r="N791" s="104">
        <f>(I791*تعرفه!$B$5)+(J791*تعرفه!$D$5)</f>
        <v>1208000</v>
      </c>
      <c r="O791" s="104">
        <f t="shared" si="49"/>
        <v>362400</v>
      </c>
      <c r="P791" s="98">
        <f>(I791*تعرفه!$B$6)+(J791*تعرفه!$D$6)</f>
        <v>4044000</v>
      </c>
      <c r="Q791" s="98">
        <f t="shared" si="50"/>
        <v>3198400</v>
      </c>
      <c r="R791" s="101">
        <f>(I791*تعرفه!$B$7)+(J791*تعرفه!$D$7)</f>
        <v>4044000</v>
      </c>
      <c r="S791" s="101">
        <f t="shared" si="51"/>
        <v>3198400</v>
      </c>
    </row>
    <row r="792" spans="1:19" ht="30">
      <c r="A792" s="11">
        <v>202820</v>
      </c>
      <c r="B792" s="3" t="s">
        <v>303</v>
      </c>
      <c r="C792" s="3" t="s">
        <v>987</v>
      </c>
      <c r="D792" s="3" t="s">
        <v>322</v>
      </c>
      <c r="E792" s="8"/>
      <c r="F792" s="14" t="s">
        <v>1014</v>
      </c>
      <c r="G792" s="13"/>
      <c r="H792" s="84">
        <v>60</v>
      </c>
      <c r="I792" s="84">
        <v>60</v>
      </c>
      <c r="J792" s="84"/>
      <c r="K792" s="88">
        <v>8</v>
      </c>
      <c r="L792" s="95">
        <f>(I792*تعرفه!$B$4)+(J792*تعرفه!$D$4)</f>
        <v>60660000</v>
      </c>
      <c r="M792" s="95">
        <f t="shared" si="48"/>
        <v>47976000</v>
      </c>
      <c r="N792" s="104">
        <f>(I792*تعرفه!$B$5)+(J792*تعرفه!$D$5)</f>
        <v>18120000</v>
      </c>
      <c r="O792" s="104">
        <f t="shared" si="49"/>
        <v>5436000</v>
      </c>
      <c r="P792" s="98">
        <f>(I792*تعرفه!$B$6)+(J792*تعرفه!$D$6)</f>
        <v>60660000</v>
      </c>
      <c r="Q792" s="98">
        <f t="shared" si="50"/>
        <v>47976000</v>
      </c>
      <c r="R792" s="101">
        <f>(I792*تعرفه!$B$7)+(J792*تعرفه!$D$7)</f>
        <v>60660000</v>
      </c>
      <c r="S792" s="101">
        <f t="shared" si="51"/>
        <v>47976000</v>
      </c>
    </row>
    <row r="793" spans="1:19" ht="47.25">
      <c r="A793" s="7">
        <v>202830</v>
      </c>
      <c r="B793" s="3" t="s">
        <v>303</v>
      </c>
      <c r="C793" s="3" t="s">
        <v>987</v>
      </c>
      <c r="D793" s="3" t="s">
        <v>322</v>
      </c>
      <c r="E793" s="8" t="s">
        <v>27</v>
      </c>
      <c r="F793" s="14" t="s">
        <v>1015</v>
      </c>
      <c r="G793" s="13" t="s">
        <v>1016</v>
      </c>
      <c r="H793" s="84">
        <v>3</v>
      </c>
      <c r="I793" s="84">
        <v>3</v>
      </c>
      <c r="J793" s="84"/>
      <c r="K793" s="86">
        <v>0</v>
      </c>
      <c r="L793" s="95">
        <f>(I793*تعرفه!$C$4)+(J793*تعرفه!$E$4)</f>
        <v>1704000</v>
      </c>
      <c r="M793" s="95">
        <f t="shared" si="48"/>
        <v>1069800</v>
      </c>
      <c r="N793" s="104">
        <f>(I793*تعرفه!$C$5)+(J793*تعرفه!$E$5)</f>
        <v>906000</v>
      </c>
      <c r="O793" s="104">
        <f t="shared" si="49"/>
        <v>271800</v>
      </c>
      <c r="P793" s="98">
        <f>(I793*تعرفه!$C$6)+(J793*تعرفه!$E$6)</f>
        <v>1704000</v>
      </c>
      <c r="Q793" s="98">
        <f t="shared" si="50"/>
        <v>1069800</v>
      </c>
      <c r="R793" s="101">
        <f>(I793*تعرفه!$C$7)+(J793*تعرفه!$E$7)</f>
        <v>1704000</v>
      </c>
      <c r="S793" s="101">
        <f t="shared" si="51"/>
        <v>1069800</v>
      </c>
    </row>
    <row r="794" spans="1:19" ht="31.5">
      <c r="A794" s="7">
        <v>202835</v>
      </c>
      <c r="B794" s="3" t="s">
        <v>303</v>
      </c>
      <c r="C794" s="3" t="s">
        <v>987</v>
      </c>
      <c r="D794" s="3" t="s">
        <v>1017</v>
      </c>
      <c r="E794" s="8"/>
      <c r="F794" s="14" t="s">
        <v>1018</v>
      </c>
      <c r="G794" s="13"/>
      <c r="H794" s="84">
        <v>23</v>
      </c>
      <c r="I794" s="84">
        <v>23</v>
      </c>
      <c r="J794" s="84"/>
      <c r="K794" s="86">
        <v>6</v>
      </c>
      <c r="L794" s="95">
        <f>(I794*تعرفه!$B$4)+(J794*تعرفه!$D$4)</f>
        <v>23253000</v>
      </c>
      <c r="M794" s="95">
        <f t="shared" si="48"/>
        <v>18390800</v>
      </c>
      <c r="N794" s="104">
        <f>(I794*تعرفه!$B$5)+(J794*تعرفه!$D$5)</f>
        <v>6946000</v>
      </c>
      <c r="O794" s="104">
        <f t="shared" si="49"/>
        <v>2083800</v>
      </c>
      <c r="P794" s="98">
        <f>(I794*تعرفه!$B$6)+(J794*تعرفه!$D$6)</f>
        <v>23253000</v>
      </c>
      <c r="Q794" s="98">
        <f t="shared" si="50"/>
        <v>18390800</v>
      </c>
      <c r="R794" s="101">
        <f>(I794*تعرفه!$B$7)+(J794*تعرفه!$D$7)</f>
        <v>23253000</v>
      </c>
      <c r="S794" s="101">
        <f t="shared" si="51"/>
        <v>18390800</v>
      </c>
    </row>
    <row r="795" spans="1:19" ht="78.75">
      <c r="A795" s="7">
        <v>202840</v>
      </c>
      <c r="B795" s="3" t="s">
        <v>303</v>
      </c>
      <c r="C795" s="3" t="s">
        <v>987</v>
      </c>
      <c r="D795" s="3" t="s">
        <v>1017</v>
      </c>
      <c r="E795" s="8"/>
      <c r="F795" s="14" t="s">
        <v>1019</v>
      </c>
      <c r="G795" s="13"/>
      <c r="H795" s="84">
        <v>29.6</v>
      </c>
      <c r="I795" s="84">
        <v>29.6</v>
      </c>
      <c r="J795" s="84"/>
      <c r="K795" s="86">
        <v>6</v>
      </c>
      <c r="L795" s="95">
        <f>(I795*تعرفه!$B$4)+(J795*تعرفه!$D$4)</f>
        <v>29925600</v>
      </c>
      <c r="M795" s="95">
        <f t="shared" si="48"/>
        <v>23668160</v>
      </c>
      <c r="N795" s="104">
        <f>(I795*تعرفه!$B$5)+(J795*تعرفه!$D$5)</f>
        <v>8939200</v>
      </c>
      <c r="O795" s="104">
        <f t="shared" si="49"/>
        <v>2681760</v>
      </c>
      <c r="P795" s="98">
        <f>(I795*تعرفه!$B$6)+(J795*تعرفه!$D$6)</f>
        <v>29925600</v>
      </c>
      <c r="Q795" s="98">
        <f t="shared" si="50"/>
        <v>23668160</v>
      </c>
      <c r="R795" s="101">
        <f>(I795*تعرفه!$B$7)+(J795*تعرفه!$D$7)</f>
        <v>29925600</v>
      </c>
      <c r="S795" s="101">
        <f t="shared" si="51"/>
        <v>23668160</v>
      </c>
    </row>
    <row r="796" spans="1:19" ht="31.5">
      <c r="A796" s="7">
        <v>202845</v>
      </c>
      <c r="B796" s="3" t="s">
        <v>303</v>
      </c>
      <c r="C796" s="3" t="s">
        <v>987</v>
      </c>
      <c r="D796" s="3" t="s">
        <v>1017</v>
      </c>
      <c r="E796" s="8"/>
      <c r="F796" s="14" t="s">
        <v>1020</v>
      </c>
      <c r="G796" s="13"/>
      <c r="H796" s="84">
        <v>48</v>
      </c>
      <c r="I796" s="84">
        <v>48</v>
      </c>
      <c r="J796" s="84"/>
      <c r="K796" s="86">
        <v>6</v>
      </c>
      <c r="L796" s="95">
        <f>(I796*تعرفه!$B$4)+(J796*تعرفه!$D$4)</f>
        <v>48528000</v>
      </c>
      <c r="M796" s="95">
        <f t="shared" si="48"/>
        <v>38380800</v>
      </c>
      <c r="N796" s="104">
        <f>(I796*تعرفه!$B$5)+(J796*تعرفه!$D$5)</f>
        <v>14496000</v>
      </c>
      <c r="O796" s="104">
        <f t="shared" si="49"/>
        <v>4348800</v>
      </c>
      <c r="P796" s="98">
        <f>(I796*تعرفه!$B$6)+(J796*تعرفه!$D$6)</f>
        <v>48528000</v>
      </c>
      <c r="Q796" s="98">
        <f t="shared" si="50"/>
        <v>38380800</v>
      </c>
      <c r="R796" s="101">
        <f>(I796*تعرفه!$B$7)+(J796*تعرفه!$D$7)</f>
        <v>48528000</v>
      </c>
      <c r="S796" s="101">
        <f t="shared" si="51"/>
        <v>38380800</v>
      </c>
    </row>
    <row r="797" spans="1:19" ht="31.5">
      <c r="A797" s="7">
        <v>202850</v>
      </c>
      <c r="B797" s="3" t="s">
        <v>303</v>
      </c>
      <c r="C797" s="3" t="s">
        <v>987</v>
      </c>
      <c r="D797" s="3" t="s">
        <v>1017</v>
      </c>
      <c r="E797" s="8"/>
      <c r="F797" s="14" t="s">
        <v>1021</v>
      </c>
      <c r="G797" s="13"/>
      <c r="H797" s="84">
        <v>40</v>
      </c>
      <c r="I797" s="84">
        <v>40</v>
      </c>
      <c r="J797" s="84"/>
      <c r="K797" s="86">
        <v>8</v>
      </c>
      <c r="L797" s="95">
        <f>(I797*تعرفه!$B$4)+(J797*تعرفه!$D$4)</f>
        <v>40440000</v>
      </c>
      <c r="M797" s="95">
        <f t="shared" si="48"/>
        <v>31984000</v>
      </c>
      <c r="N797" s="104">
        <f>(I797*تعرفه!$B$5)+(J797*تعرفه!$D$5)</f>
        <v>12080000</v>
      </c>
      <c r="O797" s="104">
        <f t="shared" si="49"/>
        <v>3624000</v>
      </c>
      <c r="P797" s="98">
        <f>(I797*تعرفه!$B$6)+(J797*تعرفه!$D$6)</f>
        <v>40440000</v>
      </c>
      <c r="Q797" s="98">
        <f t="shared" si="50"/>
        <v>31984000</v>
      </c>
      <c r="R797" s="101">
        <f>(I797*تعرفه!$B$7)+(J797*تعرفه!$D$7)</f>
        <v>40440000</v>
      </c>
      <c r="S797" s="101">
        <f t="shared" si="51"/>
        <v>31984000</v>
      </c>
    </row>
    <row r="798" spans="1:19" ht="31.5">
      <c r="A798" s="11">
        <v>202855</v>
      </c>
      <c r="B798" s="3" t="s">
        <v>303</v>
      </c>
      <c r="C798" s="3" t="s">
        <v>987</v>
      </c>
      <c r="D798" s="3" t="s">
        <v>1017</v>
      </c>
      <c r="E798" s="8"/>
      <c r="F798" s="14" t="s">
        <v>1022</v>
      </c>
      <c r="G798" s="13"/>
      <c r="H798" s="84">
        <v>55</v>
      </c>
      <c r="I798" s="84">
        <v>55</v>
      </c>
      <c r="J798" s="84"/>
      <c r="K798" s="88">
        <v>8</v>
      </c>
      <c r="L798" s="95">
        <f>(I798*تعرفه!$B$4)+(J798*تعرفه!$D$4)</f>
        <v>55605000</v>
      </c>
      <c r="M798" s="95">
        <f t="shared" si="48"/>
        <v>43978000</v>
      </c>
      <c r="N798" s="104">
        <f>(I798*تعرفه!$B$5)+(J798*تعرفه!$D$5)</f>
        <v>16610000</v>
      </c>
      <c r="O798" s="104">
        <f t="shared" si="49"/>
        <v>4983000</v>
      </c>
      <c r="P798" s="98">
        <f>(I798*تعرفه!$B$6)+(J798*تعرفه!$D$6)</f>
        <v>55605000</v>
      </c>
      <c r="Q798" s="98">
        <f t="shared" si="50"/>
        <v>43978000</v>
      </c>
      <c r="R798" s="101">
        <f>(I798*تعرفه!$B$7)+(J798*تعرفه!$D$7)</f>
        <v>55605000</v>
      </c>
      <c r="S798" s="101">
        <f t="shared" si="51"/>
        <v>43978000</v>
      </c>
    </row>
    <row r="799" spans="1:19" ht="30">
      <c r="A799" s="11">
        <v>202860</v>
      </c>
      <c r="B799" s="3" t="s">
        <v>303</v>
      </c>
      <c r="C799" s="3" t="s">
        <v>987</v>
      </c>
      <c r="D799" s="3" t="s">
        <v>1017</v>
      </c>
      <c r="E799" s="8"/>
      <c r="F799" s="14" t="s">
        <v>1023</v>
      </c>
      <c r="G799" s="13"/>
      <c r="H799" s="84">
        <v>90</v>
      </c>
      <c r="I799" s="84">
        <v>90</v>
      </c>
      <c r="J799" s="84"/>
      <c r="K799" s="88">
        <v>12</v>
      </c>
      <c r="L799" s="95">
        <f>(I799*تعرفه!$B$4)+(J799*تعرفه!$D$4)</f>
        <v>90990000</v>
      </c>
      <c r="M799" s="95">
        <f t="shared" si="48"/>
        <v>71964000</v>
      </c>
      <c r="N799" s="104">
        <f>(I799*تعرفه!$B$5)+(J799*تعرفه!$D$5)</f>
        <v>27180000</v>
      </c>
      <c r="O799" s="104">
        <f t="shared" si="49"/>
        <v>8154000</v>
      </c>
      <c r="P799" s="98">
        <f>(I799*تعرفه!$B$6)+(J799*تعرفه!$D$6)</f>
        <v>90990000</v>
      </c>
      <c r="Q799" s="98">
        <f t="shared" si="50"/>
        <v>71964000</v>
      </c>
      <c r="R799" s="101">
        <f>(I799*تعرفه!$B$7)+(J799*تعرفه!$D$7)</f>
        <v>90990000</v>
      </c>
      <c r="S799" s="101">
        <f t="shared" si="51"/>
        <v>71964000</v>
      </c>
    </row>
    <row r="800" spans="1:19" ht="31.5">
      <c r="A800" s="7">
        <v>202885</v>
      </c>
      <c r="B800" s="3" t="s">
        <v>303</v>
      </c>
      <c r="C800" s="3" t="s">
        <v>987</v>
      </c>
      <c r="D800" s="3" t="s">
        <v>1017</v>
      </c>
      <c r="E800" s="8"/>
      <c r="F800" s="14" t="s">
        <v>1024</v>
      </c>
      <c r="G800" s="13"/>
      <c r="H800" s="84">
        <v>27.2</v>
      </c>
      <c r="I800" s="84">
        <v>27.2</v>
      </c>
      <c r="J800" s="84"/>
      <c r="K800" s="86">
        <v>8</v>
      </c>
      <c r="L800" s="95">
        <f>(I800*تعرفه!$B$4)+(J800*تعرفه!$D$4)</f>
        <v>27499200</v>
      </c>
      <c r="M800" s="95">
        <f t="shared" si="48"/>
        <v>21749120</v>
      </c>
      <c r="N800" s="104">
        <f>(I800*تعرفه!$B$5)+(J800*تعرفه!$D$5)</f>
        <v>8214400</v>
      </c>
      <c r="O800" s="104">
        <f t="shared" si="49"/>
        <v>2464320</v>
      </c>
      <c r="P800" s="98">
        <f>(I800*تعرفه!$B$6)+(J800*تعرفه!$D$6)</f>
        <v>27499200</v>
      </c>
      <c r="Q800" s="98">
        <f t="shared" si="50"/>
        <v>21749120</v>
      </c>
      <c r="R800" s="101">
        <f>(I800*تعرفه!$B$7)+(J800*تعرفه!$D$7)</f>
        <v>27499200</v>
      </c>
      <c r="S800" s="101">
        <f t="shared" si="51"/>
        <v>21749120</v>
      </c>
    </row>
    <row r="801" spans="1:19" ht="31.5">
      <c r="A801" s="11">
        <v>202890</v>
      </c>
      <c r="B801" s="3" t="s">
        <v>303</v>
      </c>
      <c r="C801" s="3" t="s">
        <v>987</v>
      </c>
      <c r="D801" s="3" t="s">
        <v>1017</v>
      </c>
      <c r="E801" s="8"/>
      <c r="F801" s="14" t="s">
        <v>1025</v>
      </c>
      <c r="G801" s="13"/>
      <c r="H801" s="84">
        <v>62</v>
      </c>
      <c r="I801" s="84">
        <v>62</v>
      </c>
      <c r="J801" s="84"/>
      <c r="K801" s="88">
        <v>8</v>
      </c>
      <c r="L801" s="95">
        <f>(I801*تعرفه!$B$4)+(J801*تعرفه!$D$4)</f>
        <v>62682000</v>
      </c>
      <c r="M801" s="95">
        <f t="shared" si="48"/>
        <v>49575200</v>
      </c>
      <c r="N801" s="104">
        <f>(I801*تعرفه!$B$5)+(J801*تعرفه!$D$5)</f>
        <v>18724000</v>
      </c>
      <c r="O801" s="104">
        <f t="shared" si="49"/>
        <v>5617200</v>
      </c>
      <c r="P801" s="98">
        <f>(I801*تعرفه!$B$6)+(J801*تعرفه!$D$6)</f>
        <v>62682000</v>
      </c>
      <c r="Q801" s="98">
        <f t="shared" si="50"/>
        <v>49575200</v>
      </c>
      <c r="R801" s="101">
        <f>(I801*تعرفه!$B$7)+(J801*تعرفه!$D$7)</f>
        <v>62682000</v>
      </c>
      <c r="S801" s="101">
        <f t="shared" si="51"/>
        <v>49575200</v>
      </c>
    </row>
    <row r="802" spans="1:19" ht="30">
      <c r="A802" s="11">
        <v>202900</v>
      </c>
      <c r="B802" s="3" t="s">
        <v>303</v>
      </c>
      <c r="C802" s="3" t="s">
        <v>987</v>
      </c>
      <c r="D802" s="3" t="s">
        <v>1017</v>
      </c>
      <c r="E802" s="8"/>
      <c r="F802" s="14" t="s">
        <v>1026</v>
      </c>
      <c r="G802" s="13"/>
      <c r="H802" s="84">
        <v>68</v>
      </c>
      <c r="I802" s="84">
        <v>68</v>
      </c>
      <c r="J802" s="84"/>
      <c r="K802" s="88">
        <v>8</v>
      </c>
      <c r="L802" s="95">
        <f>(I802*تعرفه!$B$4)+(J802*تعرفه!$D$4)</f>
        <v>68748000</v>
      </c>
      <c r="M802" s="95">
        <f t="shared" si="48"/>
        <v>54372800</v>
      </c>
      <c r="N802" s="104">
        <f>(I802*تعرفه!$B$5)+(J802*تعرفه!$D$5)</f>
        <v>20536000</v>
      </c>
      <c r="O802" s="104">
        <f t="shared" si="49"/>
        <v>6160800</v>
      </c>
      <c r="P802" s="98">
        <f>(I802*تعرفه!$B$6)+(J802*تعرفه!$D$6)</f>
        <v>68748000</v>
      </c>
      <c r="Q802" s="98">
        <f t="shared" si="50"/>
        <v>54372800</v>
      </c>
      <c r="R802" s="101">
        <f>(I802*تعرفه!$B$7)+(J802*تعرفه!$D$7)</f>
        <v>68748000</v>
      </c>
      <c r="S802" s="101">
        <f t="shared" si="51"/>
        <v>54372800</v>
      </c>
    </row>
    <row r="803" spans="1:19" ht="31.5">
      <c r="A803" s="11">
        <v>202912</v>
      </c>
      <c r="B803" s="3" t="s">
        <v>303</v>
      </c>
      <c r="C803" s="3" t="s">
        <v>987</v>
      </c>
      <c r="D803" s="3" t="s">
        <v>1017</v>
      </c>
      <c r="E803" s="8"/>
      <c r="F803" s="14" t="s">
        <v>1027</v>
      </c>
      <c r="G803" s="13"/>
      <c r="H803" s="84">
        <v>40</v>
      </c>
      <c r="I803" s="84">
        <v>40</v>
      </c>
      <c r="J803" s="84"/>
      <c r="K803" s="88">
        <v>8</v>
      </c>
      <c r="L803" s="95">
        <f>(I803*تعرفه!$B$4)+(J803*تعرفه!$D$4)</f>
        <v>40440000</v>
      </c>
      <c r="M803" s="95">
        <f t="shared" si="48"/>
        <v>31984000</v>
      </c>
      <c r="N803" s="104">
        <f>(I803*تعرفه!$B$5)+(J803*تعرفه!$D$5)</f>
        <v>12080000</v>
      </c>
      <c r="O803" s="104">
        <f t="shared" si="49"/>
        <v>3624000</v>
      </c>
      <c r="P803" s="98">
        <f>(I803*تعرفه!$B$6)+(J803*تعرفه!$D$6)</f>
        <v>40440000</v>
      </c>
      <c r="Q803" s="98">
        <f t="shared" si="50"/>
        <v>31984000</v>
      </c>
      <c r="R803" s="101">
        <f>(I803*تعرفه!$B$7)+(J803*تعرفه!$D$7)</f>
        <v>40440000</v>
      </c>
      <c r="S803" s="101">
        <f t="shared" si="51"/>
        <v>31984000</v>
      </c>
    </row>
    <row r="804" spans="1:19" ht="31.5">
      <c r="A804" s="11">
        <v>202914</v>
      </c>
      <c r="B804" s="3" t="s">
        <v>303</v>
      </c>
      <c r="C804" s="3" t="s">
        <v>987</v>
      </c>
      <c r="D804" s="3" t="s">
        <v>1017</v>
      </c>
      <c r="E804" s="8"/>
      <c r="F804" s="14" t="s">
        <v>1028</v>
      </c>
      <c r="G804" s="13"/>
      <c r="H804" s="84">
        <v>70</v>
      </c>
      <c r="I804" s="84">
        <v>70</v>
      </c>
      <c r="J804" s="84"/>
      <c r="K804" s="88">
        <v>8</v>
      </c>
      <c r="L804" s="95">
        <f>(I804*تعرفه!$B$4)+(J804*تعرفه!$D$4)</f>
        <v>70770000</v>
      </c>
      <c r="M804" s="95">
        <f t="shared" si="48"/>
        <v>55972000</v>
      </c>
      <c r="N804" s="104">
        <f>(I804*تعرفه!$B$5)+(J804*تعرفه!$D$5)</f>
        <v>21140000</v>
      </c>
      <c r="O804" s="104">
        <f t="shared" si="49"/>
        <v>6342000</v>
      </c>
      <c r="P804" s="98">
        <f>(I804*تعرفه!$B$6)+(J804*تعرفه!$D$6)</f>
        <v>70770000</v>
      </c>
      <c r="Q804" s="98">
        <f t="shared" si="50"/>
        <v>55972000</v>
      </c>
      <c r="R804" s="101">
        <f>(I804*تعرفه!$B$7)+(J804*تعرفه!$D$7)</f>
        <v>70770000</v>
      </c>
      <c r="S804" s="101">
        <f t="shared" si="51"/>
        <v>55972000</v>
      </c>
    </row>
    <row r="805" spans="1:19" ht="30">
      <c r="A805" s="7">
        <v>202915</v>
      </c>
      <c r="B805" s="3" t="s">
        <v>303</v>
      </c>
      <c r="C805" s="3" t="s">
        <v>987</v>
      </c>
      <c r="D805" s="3" t="s">
        <v>1017</v>
      </c>
      <c r="E805" s="8"/>
      <c r="F805" s="14" t="s">
        <v>1029</v>
      </c>
      <c r="G805" s="13"/>
      <c r="H805" s="84">
        <v>40.799999999999997</v>
      </c>
      <c r="I805" s="84">
        <v>40.799999999999997</v>
      </c>
      <c r="J805" s="84"/>
      <c r="K805" s="86">
        <v>8</v>
      </c>
      <c r="L805" s="95">
        <f>(I805*تعرفه!$B$4)+(J805*تعرفه!$D$4)</f>
        <v>41248800</v>
      </c>
      <c r="M805" s="95">
        <f t="shared" si="48"/>
        <v>32623680</v>
      </c>
      <c r="N805" s="104">
        <f>(I805*تعرفه!$B$5)+(J805*تعرفه!$D$5)</f>
        <v>12321600</v>
      </c>
      <c r="O805" s="104">
        <f t="shared" si="49"/>
        <v>3696480</v>
      </c>
      <c r="P805" s="98">
        <f>(I805*تعرفه!$B$6)+(J805*تعرفه!$D$6)</f>
        <v>41248800</v>
      </c>
      <c r="Q805" s="98">
        <f t="shared" si="50"/>
        <v>32623680</v>
      </c>
      <c r="R805" s="101">
        <f>(I805*تعرفه!$B$7)+(J805*تعرفه!$D$7)</f>
        <v>41248800</v>
      </c>
      <c r="S805" s="101">
        <f t="shared" si="51"/>
        <v>32623680</v>
      </c>
    </row>
    <row r="806" spans="1:19" ht="31.5">
      <c r="A806" s="11">
        <v>202920</v>
      </c>
      <c r="B806" s="3" t="s">
        <v>303</v>
      </c>
      <c r="C806" s="3" t="s">
        <v>987</v>
      </c>
      <c r="D806" s="3" t="s">
        <v>1017</v>
      </c>
      <c r="E806" s="8"/>
      <c r="F806" s="14" t="s">
        <v>1030</v>
      </c>
      <c r="G806" s="13"/>
      <c r="H806" s="84">
        <v>60</v>
      </c>
      <c r="I806" s="84">
        <v>60</v>
      </c>
      <c r="J806" s="84"/>
      <c r="K806" s="88">
        <v>8</v>
      </c>
      <c r="L806" s="95">
        <f>(I806*تعرفه!$B$4)+(J806*تعرفه!$D$4)</f>
        <v>60660000</v>
      </c>
      <c r="M806" s="95">
        <f t="shared" si="48"/>
        <v>47976000</v>
      </c>
      <c r="N806" s="104">
        <f>(I806*تعرفه!$B$5)+(J806*تعرفه!$D$5)</f>
        <v>18120000</v>
      </c>
      <c r="O806" s="104">
        <f t="shared" si="49"/>
        <v>5436000</v>
      </c>
      <c r="P806" s="98">
        <f>(I806*تعرفه!$B$6)+(J806*تعرفه!$D$6)</f>
        <v>60660000</v>
      </c>
      <c r="Q806" s="98">
        <f t="shared" si="50"/>
        <v>47976000</v>
      </c>
      <c r="R806" s="101">
        <f>(I806*تعرفه!$B$7)+(J806*تعرفه!$D$7)</f>
        <v>60660000</v>
      </c>
      <c r="S806" s="101">
        <f t="shared" si="51"/>
        <v>47976000</v>
      </c>
    </row>
    <row r="807" spans="1:19" ht="78.75">
      <c r="A807" s="7">
        <v>202925</v>
      </c>
      <c r="B807" s="3" t="s">
        <v>303</v>
      </c>
      <c r="C807" s="3" t="s">
        <v>987</v>
      </c>
      <c r="D807" s="3" t="s">
        <v>1017</v>
      </c>
      <c r="E807" s="8"/>
      <c r="F807" s="14" t="s">
        <v>1031</v>
      </c>
      <c r="G807" s="13"/>
      <c r="H807" s="84">
        <v>35.200000000000003</v>
      </c>
      <c r="I807" s="84">
        <v>35.200000000000003</v>
      </c>
      <c r="J807" s="84"/>
      <c r="K807" s="86">
        <v>6</v>
      </c>
      <c r="L807" s="95">
        <f>(I807*تعرفه!$B$4)+(J807*تعرفه!$D$4)</f>
        <v>35587200</v>
      </c>
      <c r="M807" s="95">
        <f t="shared" si="48"/>
        <v>28145920</v>
      </c>
      <c r="N807" s="104">
        <f>(I807*تعرفه!$B$5)+(J807*تعرفه!$D$5)</f>
        <v>10630400</v>
      </c>
      <c r="O807" s="104">
        <f t="shared" si="49"/>
        <v>3189120</v>
      </c>
      <c r="P807" s="98">
        <f>(I807*تعرفه!$B$6)+(J807*تعرفه!$D$6)</f>
        <v>35587200</v>
      </c>
      <c r="Q807" s="98">
        <f t="shared" si="50"/>
        <v>28145920</v>
      </c>
      <c r="R807" s="101">
        <f>(I807*تعرفه!$B$7)+(J807*تعرفه!$D$7)</f>
        <v>35587200</v>
      </c>
      <c r="S807" s="101">
        <f t="shared" si="51"/>
        <v>28145920</v>
      </c>
    </row>
    <row r="808" spans="1:19" ht="30">
      <c r="A808" s="7">
        <v>202930</v>
      </c>
      <c r="B808" s="3" t="s">
        <v>303</v>
      </c>
      <c r="C808" s="3" t="s">
        <v>987</v>
      </c>
      <c r="D808" s="3" t="s">
        <v>1017</v>
      </c>
      <c r="E808" s="8"/>
      <c r="F808" s="14" t="s">
        <v>1032</v>
      </c>
      <c r="G808" s="13"/>
      <c r="H808" s="84">
        <v>37.6</v>
      </c>
      <c r="I808" s="84">
        <v>37.6</v>
      </c>
      <c r="J808" s="84"/>
      <c r="K808" s="86">
        <v>6</v>
      </c>
      <c r="L808" s="95">
        <f>(I808*تعرفه!$B$4)+(J808*تعرفه!$D$4)</f>
        <v>38013600</v>
      </c>
      <c r="M808" s="95">
        <f t="shared" si="48"/>
        <v>30064960</v>
      </c>
      <c r="N808" s="104">
        <f>(I808*تعرفه!$B$5)+(J808*تعرفه!$D$5)</f>
        <v>11355200</v>
      </c>
      <c r="O808" s="104">
        <f t="shared" si="49"/>
        <v>3406560</v>
      </c>
      <c r="P808" s="98">
        <f>(I808*تعرفه!$B$6)+(J808*تعرفه!$D$6)</f>
        <v>38013600</v>
      </c>
      <c r="Q808" s="98">
        <f t="shared" si="50"/>
        <v>30064960</v>
      </c>
      <c r="R808" s="101">
        <f>(I808*تعرفه!$B$7)+(J808*تعرفه!$D$7)</f>
        <v>38013600</v>
      </c>
      <c r="S808" s="101">
        <f t="shared" si="51"/>
        <v>30064960</v>
      </c>
    </row>
    <row r="809" spans="1:19" ht="31.5">
      <c r="A809" s="7">
        <v>202940</v>
      </c>
      <c r="B809" s="3" t="s">
        <v>303</v>
      </c>
      <c r="C809" s="3" t="s">
        <v>987</v>
      </c>
      <c r="D809" s="3" t="s">
        <v>1017</v>
      </c>
      <c r="E809" s="8"/>
      <c r="F809" s="14" t="s">
        <v>1033</v>
      </c>
      <c r="G809" s="13"/>
      <c r="H809" s="84">
        <v>12</v>
      </c>
      <c r="I809" s="84">
        <v>12</v>
      </c>
      <c r="J809" s="84"/>
      <c r="K809" s="86">
        <v>6</v>
      </c>
      <c r="L809" s="95">
        <f>(I809*تعرفه!$B$4)+(J809*تعرفه!$D$4)</f>
        <v>12132000</v>
      </c>
      <c r="M809" s="95">
        <f t="shared" si="48"/>
        <v>9595200</v>
      </c>
      <c r="N809" s="104">
        <f>(I809*تعرفه!$B$5)+(J809*تعرفه!$D$5)</f>
        <v>3624000</v>
      </c>
      <c r="O809" s="104">
        <f t="shared" si="49"/>
        <v>1087200</v>
      </c>
      <c r="P809" s="98">
        <f>(I809*تعرفه!$B$6)+(J809*تعرفه!$D$6)</f>
        <v>12132000</v>
      </c>
      <c r="Q809" s="98">
        <f t="shared" si="50"/>
        <v>9595200</v>
      </c>
      <c r="R809" s="101">
        <f>(I809*تعرفه!$B$7)+(J809*تعرفه!$D$7)</f>
        <v>12132000</v>
      </c>
      <c r="S809" s="101">
        <f t="shared" si="51"/>
        <v>9595200</v>
      </c>
    </row>
    <row r="810" spans="1:19" ht="47.25">
      <c r="A810" s="7">
        <v>202945</v>
      </c>
      <c r="B810" s="3" t="s">
        <v>303</v>
      </c>
      <c r="C810" s="3" t="s">
        <v>987</v>
      </c>
      <c r="D810" s="3" t="s">
        <v>1017</v>
      </c>
      <c r="E810" s="8"/>
      <c r="F810" s="14" t="s">
        <v>1034</v>
      </c>
      <c r="G810" s="13"/>
      <c r="H810" s="84">
        <v>41.8</v>
      </c>
      <c r="I810" s="84">
        <v>41.8</v>
      </c>
      <c r="J810" s="84"/>
      <c r="K810" s="86">
        <v>10</v>
      </c>
      <c r="L810" s="95">
        <f>(I810*تعرفه!$B$4)+(J810*تعرفه!$D$4)</f>
        <v>42259800</v>
      </c>
      <c r="M810" s="95">
        <f t="shared" si="48"/>
        <v>33423280</v>
      </c>
      <c r="N810" s="104">
        <f>(I810*تعرفه!$B$5)+(J810*تعرفه!$D$5)</f>
        <v>12623600</v>
      </c>
      <c r="O810" s="104">
        <f t="shared" si="49"/>
        <v>3787080</v>
      </c>
      <c r="P810" s="98">
        <f>(I810*تعرفه!$B$6)+(J810*تعرفه!$D$6)</f>
        <v>42259800</v>
      </c>
      <c r="Q810" s="98">
        <f t="shared" si="50"/>
        <v>33423280</v>
      </c>
      <c r="R810" s="101">
        <f>(I810*تعرفه!$B$7)+(J810*تعرفه!$D$7)</f>
        <v>42259800</v>
      </c>
      <c r="S810" s="101">
        <f t="shared" si="51"/>
        <v>33423280</v>
      </c>
    </row>
    <row r="811" spans="1:19" ht="31.5">
      <c r="A811" s="11">
        <v>202950</v>
      </c>
      <c r="B811" s="3" t="s">
        <v>303</v>
      </c>
      <c r="C811" s="3" t="s">
        <v>987</v>
      </c>
      <c r="D811" s="3" t="s">
        <v>482</v>
      </c>
      <c r="E811" s="8"/>
      <c r="F811" s="14" t="s">
        <v>1035</v>
      </c>
      <c r="G811" s="13"/>
      <c r="H811" s="84">
        <v>15</v>
      </c>
      <c r="I811" s="84">
        <v>15</v>
      </c>
      <c r="J811" s="84"/>
      <c r="K811" s="88">
        <v>0</v>
      </c>
      <c r="L811" s="95">
        <f>(I811*تعرفه!$B$4)+(J811*تعرفه!$D$4)</f>
        <v>15165000</v>
      </c>
      <c r="M811" s="95">
        <f t="shared" si="48"/>
        <v>11994000</v>
      </c>
      <c r="N811" s="104">
        <f>(I811*تعرفه!$B$5)+(J811*تعرفه!$D$5)</f>
        <v>4530000</v>
      </c>
      <c r="O811" s="104">
        <f t="shared" si="49"/>
        <v>1359000</v>
      </c>
      <c r="P811" s="98">
        <f>(I811*تعرفه!$B$6)+(J811*تعرفه!$D$6)</f>
        <v>15165000</v>
      </c>
      <c r="Q811" s="98">
        <f t="shared" si="50"/>
        <v>11994000</v>
      </c>
      <c r="R811" s="101">
        <f>(I811*تعرفه!$B$7)+(J811*تعرفه!$D$7)</f>
        <v>15165000</v>
      </c>
      <c r="S811" s="101">
        <f t="shared" si="51"/>
        <v>11994000</v>
      </c>
    </row>
    <row r="812" spans="1:19" ht="30">
      <c r="A812" s="7">
        <v>202955</v>
      </c>
      <c r="B812" s="3" t="s">
        <v>303</v>
      </c>
      <c r="C812" s="3" t="s">
        <v>987</v>
      </c>
      <c r="D812" s="3" t="s">
        <v>482</v>
      </c>
      <c r="E812" s="8"/>
      <c r="F812" s="14" t="s">
        <v>1036</v>
      </c>
      <c r="G812" s="13"/>
      <c r="H812" s="84">
        <v>3.6</v>
      </c>
      <c r="I812" s="84">
        <v>3.6</v>
      </c>
      <c r="J812" s="84"/>
      <c r="K812" s="86">
        <v>0</v>
      </c>
      <c r="L812" s="95">
        <f>(I812*تعرفه!$B$4)+(J812*تعرفه!$D$4)</f>
        <v>3639600</v>
      </c>
      <c r="M812" s="95">
        <f t="shared" si="48"/>
        <v>2878560</v>
      </c>
      <c r="N812" s="104">
        <f>(I812*تعرفه!$B$5)+(J812*تعرفه!$D$5)</f>
        <v>1087200</v>
      </c>
      <c r="O812" s="104">
        <f t="shared" si="49"/>
        <v>326160</v>
      </c>
      <c r="P812" s="98">
        <f>(I812*تعرفه!$B$6)+(J812*تعرفه!$D$6)</f>
        <v>3639600</v>
      </c>
      <c r="Q812" s="98">
        <f t="shared" si="50"/>
        <v>2878560</v>
      </c>
      <c r="R812" s="101">
        <f>(I812*تعرفه!$B$7)+(J812*تعرفه!$D$7)</f>
        <v>3639600</v>
      </c>
      <c r="S812" s="101">
        <f t="shared" si="51"/>
        <v>2878560</v>
      </c>
    </row>
    <row r="813" spans="1:19" ht="30">
      <c r="A813" s="7">
        <v>202960</v>
      </c>
      <c r="B813" s="3" t="s">
        <v>303</v>
      </c>
      <c r="C813" s="3" t="s">
        <v>987</v>
      </c>
      <c r="D813" s="3" t="s">
        <v>482</v>
      </c>
      <c r="E813" s="8"/>
      <c r="F813" s="14" t="s">
        <v>1037</v>
      </c>
      <c r="G813" s="13"/>
      <c r="H813" s="84">
        <v>7.2</v>
      </c>
      <c r="I813" s="84">
        <v>7.2</v>
      </c>
      <c r="J813" s="84"/>
      <c r="K813" s="86">
        <v>6</v>
      </c>
      <c r="L813" s="95">
        <f>(I813*تعرفه!$B$4)+(J813*تعرفه!$D$4)</f>
        <v>7279200</v>
      </c>
      <c r="M813" s="95">
        <f t="shared" si="48"/>
        <v>5757120</v>
      </c>
      <c r="N813" s="104">
        <f>(I813*تعرفه!$B$5)+(J813*تعرفه!$D$5)</f>
        <v>2174400</v>
      </c>
      <c r="O813" s="104">
        <f t="shared" si="49"/>
        <v>652320</v>
      </c>
      <c r="P813" s="98">
        <f>(I813*تعرفه!$B$6)+(J813*تعرفه!$D$6)</f>
        <v>7279200</v>
      </c>
      <c r="Q813" s="98">
        <f t="shared" si="50"/>
        <v>5757120</v>
      </c>
      <c r="R813" s="101">
        <f>(I813*تعرفه!$B$7)+(J813*تعرفه!$D$7)</f>
        <v>7279200</v>
      </c>
      <c r="S813" s="101">
        <f t="shared" si="51"/>
        <v>5757120</v>
      </c>
    </row>
    <row r="814" spans="1:19" ht="63">
      <c r="A814" s="7">
        <v>202965</v>
      </c>
      <c r="B814" s="3" t="s">
        <v>303</v>
      </c>
      <c r="C814" s="3" t="s">
        <v>987</v>
      </c>
      <c r="D814" s="3" t="s">
        <v>482</v>
      </c>
      <c r="E814" s="8"/>
      <c r="F814" s="14" t="s">
        <v>1038</v>
      </c>
      <c r="G814" s="13"/>
      <c r="H814" s="84">
        <v>29.5</v>
      </c>
      <c r="I814" s="84">
        <v>29.5</v>
      </c>
      <c r="J814" s="84"/>
      <c r="K814" s="86">
        <v>6</v>
      </c>
      <c r="L814" s="95">
        <f>(I814*تعرفه!$B$4)+(J814*تعرفه!$D$4)</f>
        <v>29824500</v>
      </c>
      <c r="M814" s="95">
        <f t="shared" si="48"/>
        <v>23588200</v>
      </c>
      <c r="N814" s="104">
        <f>(I814*تعرفه!$B$5)+(J814*تعرفه!$D$5)</f>
        <v>8909000</v>
      </c>
      <c r="O814" s="104">
        <f t="shared" si="49"/>
        <v>2672700</v>
      </c>
      <c r="P814" s="98">
        <f>(I814*تعرفه!$B$6)+(J814*تعرفه!$D$6)</f>
        <v>29824500</v>
      </c>
      <c r="Q814" s="98">
        <f t="shared" si="50"/>
        <v>23588200</v>
      </c>
      <c r="R814" s="101">
        <f>(I814*تعرفه!$B$7)+(J814*تعرفه!$D$7)</f>
        <v>29824500</v>
      </c>
      <c r="S814" s="101">
        <f t="shared" si="51"/>
        <v>23588200</v>
      </c>
    </row>
    <row r="815" spans="1:19" ht="47.25">
      <c r="A815" s="7">
        <v>202970</v>
      </c>
      <c r="B815" s="3" t="s">
        <v>303</v>
      </c>
      <c r="C815" s="3" t="s">
        <v>987</v>
      </c>
      <c r="D815" s="3" t="s">
        <v>482</v>
      </c>
      <c r="E815" s="8"/>
      <c r="F815" s="14" t="s">
        <v>1039</v>
      </c>
      <c r="G815" s="13"/>
      <c r="H815" s="84">
        <v>41.8</v>
      </c>
      <c r="I815" s="84">
        <v>41.8</v>
      </c>
      <c r="J815" s="84"/>
      <c r="K815" s="86">
        <v>4</v>
      </c>
      <c r="L815" s="95">
        <f>(I815*تعرفه!$B$4)+(J815*تعرفه!$D$4)</f>
        <v>42259800</v>
      </c>
      <c r="M815" s="95">
        <f t="shared" si="48"/>
        <v>33423280</v>
      </c>
      <c r="N815" s="104">
        <f>(I815*تعرفه!$B$5)+(J815*تعرفه!$D$5)</f>
        <v>12623600</v>
      </c>
      <c r="O815" s="104">
        <f t="shared" si="49"/>
        <v>3787080</v>
      </c>
      <c r="P815" s="98">
        <f>(I815*تعرفه!$B$6)+(J815*تعرفه!$D$6)</f>
        <v>42259800</v>
      </c>
      <c r="Q815" s="98">
        <f t="shared" si="50"/>
        <v>33423280</v>
      </c>
      <c r="R815" s="101">
        <f>(I815*تعرفه!$B$7)+(J815*تعرفه!$D$7)</f>
        <v>42259800</v>
      </c>
      <c r="S815" s="101">
        <f t="shared" si="51"/>
        <v>33423280</v>
      </c>
    </row>
    <row r="816" spans="1:19" ht="47.25">
      <c r="A816" s="11">
        <v>202975</v>
      </c>
      <c r="B816" s="3" t="s">
        <v>303</v>
      </c>
      <c r="C816" s="3" t="s">
        <v>987</v>
      </c>
      <c r="D816" s="3" t="s">
        <v>482</v>
      </c>
      <c r="E816" s="8"/>
      <c r="F816" s="14" t="s">
        <v>1040</v>
      </c>
      <c r="G816" s="13"/>
      <c r="H816" s="84">
        <v>52</v>
      </c>
      <c r="I816" s="84">
        <v>52</v>
      </c>
      <c r="J816" s="84"/>
      <c r="K816" s="88">
        <v>8</v>
      </c>
      <c r="L816" s="95">
        <f>(I816*تعرفه!$B$4)+(J816*تعرفه!$D$4)</f>
        <v>52572000</v>
      </c>
      <c r="M816" s="95">
        <f t="shared" si="48"/>
        <v>41579200</v>
      </c>
      <c r="N816" s="104">
        <f>(I816*تعرفه!$B$5)+(J816*تعرفه!$D$5)</f>
        <v>15704000</v>
      </c>
      <c r="O816" s="104">
        <f t="shared" si="49"/>
        <v>4711200</v>
      </c>
      <c r="P816" s="98">
        <f>(I816*تعرفه!$B$6)+(J816*تعرفه!$D$6)</f>
        <v>52572000</v>
      </c>
      <c r="Q816" s="98">
        <f t="shared" si="50"/>
        <v>41579200</v>
      </c>
      <c r="R816" s="101">
        <f>(I816*تعرفه!$B$7)+(J816*تعرفه!$D$7)</f>
        <v>52572000</v>
      </c>
      <c r="S816" s="101">
        <f t="shared" si="51"/>
        <v>41579200</v>
      </c>
    </row>
    <row r="817" spans="1:19" ht="47.25">
      <c r="A817" s="11">
        <v>202980</v>
      </c>
      <c r="B817" s="3" t="s">
        <v>303</v>
      </c>
      <c r="C817" s="3" t="s">
        <v>987</v>
      </c>
      <c r="D817" s="3" t="s">
        <v>482</v>
      </c>
      <c r="E817" s="8"/>
      <c r="F817" s="14" t="s">
        <v>1041</v>
      </c>
      <c r="G817" s="13"/>
      <c r="H817" s="84">
        <v>65</v>
      </c>
      <c r="I817" s="84">
        <v>65</v>
      </c>
      <c r="J817" s="84"/>
      <c r="K817" s="88">
        <v>8</v>
      </c>
      <c r="L817" s="95">
        <f>(I817*تعرفه!$B$4)+(J817*تعرفه!$D$4)</f>
        <v>65715000</v>
      </c>
      <c r="M817" s="95">
        <f t="shared" si="48"/>
        <v>51974000</v>
      </c>
      <c r="N817" s="104">
        <f>(I817*تعرفه!$B$5)+(J817*تعرفه!$D$5)</f>
        <v>19630000</v>
      </c>
      <c r="O817" s="104">
        <f t="shared" si="49"/>
        <v>5889000</v>
      </c>
      <c r="P817" s="98">
        <f>(I817*تعرفه!$B$6)+(J817*تعرفه!$D$6)</f>
        <v>65715000</v>
      </c>
      <c r="Q817" s="98">
        <f t="shared" si="50"/>
        <v>51974000</v>
      </c>
      <c r="R817" s="101">
        <f>(I817*تعرفه!$B$7)+(J817*تعرفه!$D$7)</f>
        <v>65715000</v>
      </c>
      <c r="S817" s="101">
        <f t="shared" si="51"/>
        <v>51974000</v>
      </c>
    </row>
    <row r="818" spans="1:19" ht="47.25">
      <c r="A818" s="11">
        <v>202985</v>
      </c>
      <c r="B818" s="3" t="s">
        <v>303</v>
      </c>
      <c r="C818" s="3" t="s">
        <v>987</v>
      </c>
      <c r="D818" s="3" t="s">
        <v>482</v>
      </c>
      <c r="E818" s="8"/>
      <c r="F818" s="14" t="s">
        <v>1042</v>
      </c>
      <c r="G818" s="13"/>
      <c r="H818" s="84">
        <v>15</v>
      </c>
      <c r="I818" s="84">
        <v>15</v>
      </c>
      <c r="J818" s="84"/>
      <c r="K818" s="86">
        <v>0</v>
      </c>
      <c r="L818" s="95">
        <f>(I818*تعرفه!$B$4)+(J818*تعرفه!$D$4)</f>
        <v>15165000</v>
      </c>
      <c r="M818" s="95">
        <f t="shared" si="48"/>
        <v>11994000</v>
      </c>
      <c r="N818" s="104">
        <f>(I818*تعرفه!$B$5)+(J818*تعرفه!$D$5)</f>
        <v>4530000</v>
      </c>
      <c r="O818" s="104">
        <f t="shared" si="49"/>
        <v>1359000</v>
      </c>
      <c r="P818" s="98">
        <f>(I818*تعرفه!$B$6)+(J818*تعرفه!$D$6)</f>
        <v>15165000</v>
      </c>
      <c r="Q818" s="98">
        <f t="shared" si="50"/>
        <v>11994000</v>
      </c>
      <c r="R818" s="101">
        <f>(I818*تعرفه!$B$7)+(J818*تعرفه!$D$7)</f>
        <v>15165000</v>
      </c>
      <c r="S818" s="101">
        <f t="shared" si="51"/>
        <v>11994000</v>
      </c>
    </row>
    <row r="819" spans="1:19" ht="31.5">
      <c r="A819" s="11">
        <v>202990</v>
      </c>
      <c r="B819" s="3" t="s">
        <v>303</v>
      </c>
      <c r="C819" s="3" t="s">
        <v>987</v>
      </c>
      <c r="D819" s="3" t="s">
        <v>482</v>
      </c>
      <c r="E819" s="8"/>
      <c r="F819" s="14" t="s">
        <v>1043</v>
      </c>
      <c r="G819" s="13"/>
      <c r="H819" s="84">
        <v>60</v>
      </c>
      <c r="I819" s="84">
        <v>60</v>
      </c>
      <c r="J819" s="84"/>
      <c r="K819" s="88">
        <v>10</v>
      </c>
      <c r="L819" s="95">
        <f>(I819*تعرفه!$B$4)+(J819*تعرفه!$D$4)</f>
        <v>60660000</v>
      </c>
      <c r="M819" s="95">
        <f t="shared" si="48"/>
        <v>47976000</v>
      </c>
      <c r="N819" s="104">
        <f>(I819*تعرفه!$B$5)+(J819*تعرفه!$D$5)</f>
        <v>18120000</v>
      </c>
      <c r="O819" s="104">
        <f t="shared" si="49"/>
        <v>5436000</v>
      </c>
      <c r="P819" s="98">
        <f>(I819*تعرفه!$B$6)+(J819*تعرفه!$D$6)</f>
        <v>60660000</v>
      </c>
      <c r="Q819" s="98">
        <f t="shared" si="50"/>
        <v>47976000</v>
      </c>
      <c r="R819" s="101">
        <f>(I819*تعرفه!$B$7)+(J819*تعرفه!$D$7)</f>
        <v>60660000</v>
      </c>
      <c r="S819" s="101">
        <f t="shared" si="51"/>
        <v>47976000</v>
      </c>
    </row>
    <row r="820" spans="1:19" ht="31.5">
      <c r="A820" s="11">
        <v>202995</v>
      </c>
      <c r="B820" s="3" t="s">
        <v>303</v>
      </c>
      <c r="C820" s="3" t="s">
        <v>987</v>
      </c>
      <c r="D820" s="3" t="s">
        <v>482</v>
      </c>
      <c r="E820" s="8"/>
      <c r="F820" s="14" t="s">
        <v>1044</v>
      </c>
      <c r="G820" s="13"/>
      <c r="H820" s="84">
        <v>125</v>
      </c>
      <c r="I820" s="84">
        <v>125</v>
      </c>
      <c r="J820" s="84"/>
      <c r="K820" s="88">
        <v>10</v>
      </c>
      <c r="L820" s="95">
        <f>(I820*تعرفه!$B$4)+(J820*تعرفه!$D$4)</f>
        <v>126375000</v>
      </c>
      <c r="M820" s="95">
        <f t="shared" si="48"/>
        <v>99950000</v>
      </c>
      <c r="N820" s="104">
        <f>(I820*تعرفه!$B$5)+(J820*تعرفه!$D$5)</f>
        <v>37750000</v>
      </c>
      <c r="O820" s="104">
        <f t="shared" si="49"/>
        <v>11325000</v>
      </c>
      <c r="P820" s="98">
        <f>(I820*تعرفه!$B$6)+(J820*تعرفه!$D$6)</f>
        <v>126375000</v>
      </c>
      <c r="Q820" s="98">
        <f t="shared" si="50"/>
        <v>99950000</v>
      </c>
      <c r="R820" s="101">
        <f>(I820*تعرفه!$B$7)+(J820*تعرفه!$D$7)</f>
        <v>126375000</v>
      </c>
      <c r="S820" s="101">
        <f t="shared" si="51"/>
        <v>99950000</v>
      </c>
    </row>
    <row r="821" spans="1:19" ht="31.5">
      <c r="A821" s="7">
        <v>203005</v>
      </c>
      <c r="B821" s="3" t="s">
        <v>303</v>
      </c>
      <c r="C821" s="3" t="s">
        <v>987</v>
      </c>
      <c r="D821" s="3" t="s">
        <v>482</v>
      </c>
      <c r="E821" s="8"/>
      <c r="F821" s="14" t="s">
        <v>1045</v>
      </c>
      <c r="G821" s="13"/>
      <c r="H821" s="84">
        <v>8</v>
      </c>
      <c r="I821" s="84">
        <v>8</v>
      </c>
      <c r="J821" s="84"/>
      <c r="K821" s="86">
        <v>0</v>
      </c>
      <c r="L821" s="95">
        <f>(I821*تعرفه!$B$4)+(J821*تعرفه!$D$4)</f>
        <v>8088000</v>
      </c>
      <c r="M821" s="95">
        <f t="shared" si="48"/>
        <v>6396800</v>
      </c>
      <c r="N821" s="104">
        <f>(I821*تعرفه!$B$5)+(J821*تعرفه!$D$5)</f>
        <v>2416000</v>
      </c>
      <c r="O821" s="104">
        <f t="shared" si="49"/>
        <v>724800</v>
      </c>
      <c r="P821" s="98">
        <f>(I821*تعرفه!$B$6)+(J821*تعرفه!$D$6)</f>
        <v>8088000</v>
      </c>
      <c r="Q821" s="98">
        <f t="shared" si="50"/>
        <v>6396800</v>
      </c>
      <c r="R821" s="101">
        <f>(I821*تعرفه!$B$7)+(J821*تعرفه!$D$7)</f>
        <v>8088000</v>
      </c>
      <c r="S821" s="101">
        <f t="shared" si="51"/>
        <v>6396800</v>
      </c>
    </row>
    <row r="822" spans="1:19" ht="63">
      <c r="A822" s="11">
        <v>203010</v>
      </c>
      <c r="B822" s="3" t="s">
        <v>303</v>
      </c>
      <c r="C822" s="3" t="s">
        <v>987</v>
      </c>
      <c r="D822" s="3" t="s">
        <v>482</v>
      </c>
      <c r="E822" s="8"/>
      <c r="F822" s="14" t="s">
        <v>1046</v>
      </c>
      <c r="G822" s="13"/>
      <c r="H822" s="84">
        <v>60</v>
      </c>
      <c r="I822" s="84">
        <v>60</v>
      </c>
      <c r="J822" s="84"/>
      <c r="K822" s="88">
        <v>6</v>
      </c>
      <c r="L822" s="95">
        <f>(I822*تعرفه!$B$4)+(J822*تعرفه!$D$4)</f>
        <v>60660000</v>
      </c>
      <c r="M822" s="95">
        <f t="shared" si="48"/>
        <v>47976000</v>
      </c>
      <c r="N822" s="104">
        <f>(I822*تعرفه!$B$5)+(J822*تعرفه!$D$5)</f>
        <v>18120000</v>
      </c>
      <c r="O822" s="104">
        <f t="shared" si="49"/>
        <v>5436000</v>
      </c>
      <c r="P822" s="98">
        <f>(I822*تعرفه!$B$6)+(J822*تعرفه!$D$6)</f>
        <v>60660000</v>
      </c>
      <c r="Q822" s="98">
        <f t="shared" si="50"/>
        <v>47976000</v>
      </c>
      <c r="R822" s="101">
        <f>(I822*تعرفه!$B$7)+(J822*تعرفه!$D$7)</f>
        <v>60660000</v>
      </c>
      <c r="S822" s="101">
        <f t="shared" si="51"/>
        <v>47976000</v>
      </c>
    </row>
    <row r="823" spans="1:19" ht="47.25">
      <c r="A823" s="11">
        <v>203015</v>
      </c>
      <c r="B823" s="3" t="s">
        <v>303</v>
      </c>
      <c r="C823" s="3" t="s">
        <v>987</v>
      </c>
      <c r="D823" s="3" t="s">
        <v>482</v>
      </c>
      <c r="E823" s="8"/>
      <c r="F823" s="14" t="s">
        <v>1047</v>
      </c>
      <c r="G823" s="13"/>
      <c r="H823" s="84">
        <v>8</v>
      </c>
      <c r="I823" s="84">
        <v>8</v>
      </c>
      <c r="J823" s="84"/>
      <c r="K823" s="88">
        <v>4</v>
      </c>
      <c r="L823" s="95">
        <f>(I823*تعرفه!$B$4)+(J823*تعرفه!$D$4)</f>
        <v>8088000</v>
      </c>
      <c r="M823" s="95">
        <f t="shared" si="48"/>
        <v>6396800</v>
      </c>
      <c r="N823" s="104">
        <f>(I823*تعرفه!$B$5)+(J823*تعرفه!$D$5)</f>
        <v>2416000</v>
      </c>
      <c r="O823" s="104">
        <f t="shared" si="49"/>
        <v>724800</v>
      </c>
      <c r="P823" s="98">
        <f>(I823*تعرفه!$B$6)+(J823*تعرفه!$D$6)</f>
        <v>8088000</v>
      </c>
      <c r="Q823" s="98">
        <f t="shared" si="50"/>
        <v>6396800</v>
      </c>
      <c r="R823" s="101">
        <f>(I823*تعرفه!$B$7)+(J823*تعرفه!$D$7)</f>
        <v>8088000</v>
      </c>
      <c r="S823" s="101">
        <f t="shared" si="51"/>
        <v>6396800</v>
      </c>
    </row>
    <row r="824" spans="1:19" ht="47.25">
      <c r="A824" s="11">
        <v>203020</v>
      </c>
      <c r="B824" s="3" t="s">
        <v>303</v>
      </c>
      <c r="C824" s="3" t="s">
        <v>987</v>
      </c>
      <c r="D824" s="3" t="s">
        <v>482</v>
      </c>
      <c r="E824" s="8"/>
      <c r="F824" s="14" t="s">
        <v>1048</v>
      </c>
      <c r="G824" s="13"/>
      <c r="H824" s="84">
        <v>65</v>
      </c>
      <c r="I824" s="84">
        <v>65</v>
      </c>
      <c r="J824" s="84"/>
      <c r="K824" s="88">
        <v>8</v>
      </c>
      <c r="L824" s="95">
        <f>(I824*تعرفه!$B$4)+(J824*تعرفه!$D$4)</f>
        <v>65715000</v>
      </c>
      <c r="M824" s="95">
        <f t="shared" si="48"/>
        <v>51974000</v>
      </c>
      <c r="N824" s="104">
        <f>(I824*تعرفه!$B$5)+(J824*تعرفه!$D$5)</f>
        <v>19630000</v>
      </c>
      <c r="O824" s="104">
        <f t="shared" si="49"/>
        <v>5889000</v>
      </c>
      <c r="P824" s="98">
        <f>(I824*تعرفه!$B$6)+(J824*تعرفه!$D$6)</f>
        <v>65715000</v>
      </c>
      <c r="Q824" s="98">
        <f t="shared" si="50"/>
        <v>51974000</v>
      </c>
      <c r="R824" s="101">
        <f>(I824*تعرفه!$B$7)+(J824*تعرفه!$D$7)</f>
        <v>65715000</v>
      </c>
      <c r="S824" s="101">
        <f t="shared" si="51"/>
        <v>51974000</v>
      </c>
    </row>
    <row r="825" spans="1:19" ht="47.25">
      <c r="A825" s="11">
        <v>203025</v>
      </c>
      <c r="B825" s="3" t="s">
        <v>303</v>
      </c>
      <c r="C825" s="3" t="s">
        <v>987</v>
      </c>
      <c r="D825" s="3" t="s">
        <v>482</v>
      </c>
      <c r="E825" s="8"/>
      <c r="F825" s="14" t="s">
        <v>1049</v>
      </c>
      <c r="G825" s="13"/>
      <c r="H825" s="84">
        <v>80</v>
      </c>
      <c r="I825" s="84">
        <v>80</v>
      </c>
      <c r="J825" s="84"/>
      <c r="K825" s="88">
        <v>8</v>
      </c>
      <c r="L825" s="95">
        <f>(I825*تعرفه!$B$4)+(J825*تعرفه!$D$4)</f>
        <v>80880000</v>
      </c>
      <c r="M825" s="95">
        <f t="shared" si="48"/>
        <v>63968000</v>
      </c>
      <c r="N825" s="104">
        <f>(I825*تعرفه!$B$5)+(J825*تعرفه!$D$5)</f>
        <v>24160000</v>
      </c>
      <c r="O825" s="104">
        <f t="shared" si="49"/>
        <v>7248000</v>
      </c>
      <c r="P825" s="98">
        <f>(I825*تعرفه!$B$6)+(J825*تعرفه!$D$6)</f>
        <v>80880000</v>
      </c>
      <c r="Q825" s="98">
        <f t="shared" si="50"/>
        <v>63968000</v>
      </c>
      <c r="R825" s="101">
        <f>(I825*تعرفه!$B$7)+(J825*تعرفه!$D$7)</f>
        <v>80880000</v>
      </c>
      <c r="S825" s="101">
        <f t="shared" si="51"/>
        <v>63968000</v>
      </c>
    </row>
    <row r="826" spans="1:19" ht="30">
      <c r="A826" s="7">
        <v>203030</v>
      </c>
      <c r="B826" s="3" t="s">
        <v>303</v>
      </c>
      <c r="C826" s="3" t="s">
        <v>987</v>
      </c>
      <c r="D826" s="3" t="s">
        <v>482</v>
      </c>
      <c r="E826" s="8"/>
      <c r="F826" s="14" t="s">
        <v>1050</v>
      </c>
      <c r="G826" s="13"/>
      <c r="H826" s="84">
        <v>4.5999999999999996</v>
      </c>
      <c r="I826" s="84">
        <v>4.5999999999999996</v>
      </c>
      <c r="J826" s="84"/>
      <c r="K826" s="86">
        <v>0</v>
      </c>
      <c r="L826" s="95">
        <f>(I826*تعرفه!$B$4)+(J826*تعرفه!$D$4)</f>
        <v>4650600</v>
      </c>
      <c r="M826" s="95">
        <f t="shared" si="48"/>
        <v>3678160</v>
      </c>
      <c r="N826" s="104">
        <f>(I826*تعرفه!$B$5)+(J826*تعرفه!$D$5)</f>
        <v>1389200</v>
      </c>
      <c r="O826" s="104">
        <f t="shared" si="49"/>
        <v>416760</v>
      </c>
      <c r="P826" s="98">
        <f>(I826*تعرفه!$B$6)+(J826*تعرفه!$D$6)</f>
        <v>4650600</v>
      </c>
      <c r="Q826" s="98">
        <f t="shared" si="50"/>
        <v>3678160</v>
      </c>
      <c r="R826" s="101">
        <f>(I826*تعرفه!$B$7)+(J826*تعرفه!$D$7)</f>
        <v>4650600</v>
      </c>
      <c r="S826" s="101">
        <f t="shared" si="51"/>
        <v>3678160</v>
      </c>
    </row>
    <row r="827" spans="1:19" ht="30">
      <c r="A827" s="7">
        <v>203035</v>
      </c>
      <c r="B827" s="3" t="s">
        <v>303</v>
      </c>
      <c r="C827" s="3" t="s">
        <v>987</v>
      </c>
      <c r="D827" s="3" t="s">
        <v>482</v>
      </c>
      <c r="E827" s="8"/>
      <c r="F827" s="14" t="s">
        <v>1051</v>
      </c>
      <c r="G827" s="13"/>
      <c r="H827" s="84">
        <v>16</v>
      </c>
      <c r="I827" s="84">
        <v>16</v>
      </c>
      <c r="J827" s="84"/>
      <c r="K827" s="86">
        <v>6</v>
      </c>
      <c r="L827" s="95">
        <f>(I827*تعرفه!$B$4)+(J827*تعرفه!$D$4)</f>
        <v>16176000</v>
      </c>
      <c r="M827" s="95">
        <f t="shared" si="48"/>
        <v>12793600</v>
      </c>
      <c r="N827" s="104">
        <f>(I827*تعرفه!$B$5)+(J827*تعرفه!$D$5)</f>
        <v>4832000</v>
      </c>
      <c r="O827" s="104">
        <f t="shared" si="49"/>
        <v>1449600</v>
      </c>
      <c r="P827" s="98">
        <f>(I827*تعرفه!$B$6)+(J827*تعرفه!$D$6)</f>
        <v>16176000</v>
      </c>
      <c r="Q827" s="98">
        <f t="shared" si="50"/>
        <v>12793600</v>
      </c>
      <c r="R827" s="101">
        <f>(I827*تعرفه!$B$7)+(J827*تعرفه!$D$7)</f>
        <v>16176000</v>
      </c>
      <c r="S827" s="101">
        <f t="shared" si="51"/>
        <v>12793600</v>
      </c>
    </row>
    <row r="828" spans="1:19" ht="31.5">
      <c r="A828" s="7">
        <v>203040</v>
      </c>
      <c r="B828" s="3" t="s">
        <v>303</v>
      </c>
      <c r="C828" s="3" t="s">
        <v>987</v>
      </c>
      <c r="D828" s="3" t="s">
        <v>482</v>
      </c>
      <c r="E828" s="8"/>
      <c r="F828" s="14" t="s">
        <v>1052</v>
      </c>
      <c r="G828" s="13"/>
      <c r="H828" s="84">
        <v>9.6</v>
      </c>
      <c r="I828" s="84">
        <v>9.6</v>
      </c>
      <c r="J828" s="84"/>
      <c r="K828" s="86">
        <v>0</v>
      </c>
      <c r="L828" s="95">
        <f>(I828*تعرفه!$B$4)+(J828*تعرفه!$D$4)</f>
        <v>9705600</v>
      </c>
      <c r="M828" s="95">
        <f t="shared" si="48"/>
        <v>7676160</v>
      </c>
      <c r="N828" s="104">
        <f>(I828*تعرفه!$B$5)+(J828*تعرفه!$D$5)</f>
        <v>2899200</v>
      </c>
      <c r="O828" s="104">
        <f t="shared" si="49"/>
        <v>869760</v>
      </c>
      <c r="P828" s="98">
        <f>(I828*تعرفه!$B$6)+(J828*تعرفه!$D$6)</f>
        <v>9705600</v>
      </c>
      <c r="Q828" s="98">
        <f t="shared" si="50"/>
        <v>7676160</v>
      </c>
      <c r="R828" s="101">
        <f>(I828*تعرفه!$B$7)+(J828*تعرفه!$D$7)</f>
        <v>9705600</v>
      </c>
      <c r="S828" s="101">
        <f t="shared" si="51"/>
        <v>7676160</v>
      </c>
    </row>
    <row r="829" spans="1:19" ht="31.5">
      <c r="A829" s="11">
        <v>203045</v>
      </c>
      <c r="B829" s="3" t="s">
        <v>303</v>
      </c>
      <c r="C829" s="3" t="s">
        <v>987</v>
      </c>
      <c r="D829" s="3" t="s">
        <v>482</v>
      </c>
      <c r="E829" s="8"/>
      <c r="F829" s="14" t="s">
        <v>1053</v>
      </c>
      <c r="G829" s="13"/>
      <c r="H829" s="84">
        <v>24</v>
      </c>
      <c r="I829" s="84">
        <v>24</v>
      </c>
      <c r="J829" s="84"/>
      <c r="K829" s="88">
        <v>6</v>
      </c>
      <c r="L829" s="95">
        <f>(I829*تعرفه!$B$4)+(J829*تعرفه!$D$4)</f>
        <v>24264000</v>
      </c>
      <c r="M829" s="95">
        <f t="shared" si="48"/>
        <v>19190400</v>
      </c>
      <c r="N829" s="104">
        <f>(I829*تعرفه!$B$5)+(J829*تعرفه!$D$5)</f>
        <v>7248000</v>
      </c>
      <c r="O829" s="104">
        <f t="shared" si="49"/>
        <v>2174400</v>
      </c>
      <c r="P829" s="98">
        <f>(I829*تعرفه!$B$6)+(J829*تعرفه!$D$6)</f>
        <v>24264000</v>
      </c>
      <c r="Q829" s="98">
        <f t="shared" si="50"/>
        <v>19190400</v>
      </c>
      <c r="R829" s="101">
        <f>(I829*تعرفه!$B$7)+(J829*تعرفه!$D$7)</f>
        <v>24264000</v>
      </c>
      <c r="S829" s="101">
        <f t="shared" si="51"/>
        <v>19190400</v>
      </c>
    </row>
    <row r="830" spans="1:19" ht="47.25">
      <c r="A830" s="11">
        <v>203050</v>
      </c>
      <c r="B830" s="3" t="s">
        <v>303</v>
      </c>
      <c r="C830" s="3" t="s">
        <v>987</v>
      </c>
      <c r="D830" s="3" t="s">
        <v>482</v>
      </c>
      <c r="E830" s="8"/>
      <c r="F830" s="14" t="s">
        <v>1054</v>
      </c>
      <c r="G830" s="13"/>
      <c r="H830" s="84">
        <v>100</v>
      </c>
      <c r="I830" s="84">
        <v>100</v>
      </c>
      <c r="J830" s="84"/>
      <c r="K830" s="88">
        <v>6</v>
      </c>
      <c r="L830" s="95">
        <f>(I830*تعرفه!$B$4)+(J830*تعرفه!$D$4)</f>
        <v>101100000</v>
      </c>
      <c r="M830" s="95">
        <f t="shared" si="48"/>
        <v>79960000</v>
      </c>
      <c r="N830" s="104">
        <f>(I830*تعرفه!$B$5)+(J830*تعرفه!$D$5)</f>
        <v>30200000</v>
      </c>
      <c r="O830" s="104">
        <f t="shared" si="49"/>
        <v>9060000</v>
      </c>
      <c r="P830" s="98">
        <f>(I830*تعرفه!$B$6)+(J830*تعرفه!$D$6)</f>
        <v>101100000</v>
      </c>
      <c r="Q830" s="98">
        <f t="shared" si="50"/>
        <v>79960000</v>
      </c>
      <c r="R830" s="101">
        <f>(I830*تعرفه!$B$7)+(J830*تعرفه!$D$7)</f>
        <v>101100000</v>
      </c>
      <c r="S830" s="101">
        <f t="shared" si="51"/>
        <v>79960000</v>
      </c>
    </row>
    <row r="831" spans="1:19" ht="63">
      <c r="A831" s="7">
        <v>203055</v>
      </c>
      <c r="B831" s="3" t="s">
        <v>303</v>
      </c>
      <c r="C831" s="3" t="s">
        <v>987</v>
      </c>
      <c r="D831" s="3" t="s">
        <v>482</v>
      </c>
      <c r="E831" s="8"/>
      <c r="F831" s="14" t="s">
        <v>1055</v>
      </c>
      <c r="G831" s="13"/>
      <c r="H831" s="84">
        <v>12.8</v>
      </c>
      <c r="I831" s="84">
        <v>12.8</v>
      </c>
      <c r="J831" s="84"/>
      <c r="K831" s="86">
        <v>5</v>
      </c>
      <c r="L831" s="95">
        <f>(I831*تعرفه!$B$4)+(J831*تعرفه!$D$4)</f>
        <v>12940800</v>
      </c>
      <c r="M831" s="95">
        <f t="shared" si="48"/>
        <v>10234880</v>
      </c>
      <c r="N831" s="104">
        <f>(I831*تعرفه!$B$5)+(J831*تعرفه!$D$5)</f>
        <v>3865600</v>
      </c>
      <c r="O831" s="104">
        <f t="shared" si="49"/>
        <v>1159680</v>
      </c>
      <c r="P831" s="98">
        <f>(I831*تعرفه!$B$6)+(J831*تعرفه!$D$6)</f>
        <v>12940800</v>
      </c>
      <c r="Q831" s="98">
        <f t="shared" si="50"/>
        <v>10234880</v>
      </c>
      <c r="R831" s="101">
        <f>(I831*تعرفه!$B$7)+(J831*تعرفه!$D$7)</f>
        <v>12940800</v>
      </c>
      <c r="S831" s="101">
        <f t="shared" si="51"/>
        <v>10234880</v>
      </c>
    </row>
    <row r="832" spans="1:19" ht="31.5">
      <c r="A832" s="11">
        <v>203060</v>
      </c>
      <c r="B832" s="3" t="s">
        <v>303</v>
      </c>
      <c r="C832" s="3" t="s">
        <v>987</v>
      </c>
      <c r="D832" s="3" t="s">
        <v>482</v>
      </c>
      <c r="E832" s="8"/>
      <c r="F832" s="14" t="s">
        <v>1056</v>
      </c>
      <c r="G832" s="13"/>
      <c r="H832" s="84">
        <v>50</v>
      </c>
      <c r="I832" s="84">
        <v>50</v>
      </c>
      <c r="J832" s="84"/>
      <c r="K832" s="88">
        <v>6</v>
      </c>
      <c r="L832" s="95">
        <f>(I832*تعرفه!$B$4)+(J832*تعرفه!$D$4)</f>
        <v>50550000</v>
      </c>
      <c r="M832" s="95">
        <f t="shared" si="48"/>
        <v>39980000</v>
      </c>
      <c r="N832" s="104">
        <f>(I832*تعرفه!$B$5)+(J832*تعرفه!$D$5)</f>
        <v>15100000</v>
      </c>
      <c r="O832" s="104">
        <f t="shared" si="49"/>
        <v>4530000</v>
      </c>
      <c r="P832" s="98">
        <f>(I832*تعرفه!$B$6)+(J832*تعرفه!$D$6)</f>
        <v>50550000</v>
      </c>
      <c r="Q832" s="98">
        <f t="shared" si="50"/>
        <v>39980000</v>
      </c>
      <c r="R832" s="101">
        <f>(I832*تعرفه!$B$7)+(J832*تعرفه!$D$7)</f>
        <v>50550000</v>
      </c>
      <c r="S832" s="101">
        <f t="shared" si="51"/>
        <v>39980000</v>
      </c>
    </row>
    <row r="833" spans="1:19" ht="31.5">
      <c r="A833" s="11">
        <v>203065</v>
      </c>
      <c r="B833" s="3" t="s">
        <v>303</v>
      </c>
      <c r="C833" s="3" t="s">
        <v>987</v>
      </c>
      <c r="D833" s="3" t="s">
        <v>482</v>
      </c>
      <c r="E833" s="8"/>
      <c r="F833" s="14" t="s">
        <v>1057</v>
      </c>
      <c r="G833" s="13"/>
      <c r="H833" s="84">
        <v>60</v>
      </c>
      <c r="I833" s="84">
        <v>60</v>
      </c>
      <c r="J833" s="84"/>
      <c r="K833" s="88">
        <v>6</v>
      </c>
      <c r="L833" s="95">
        <f>(I833*تعرفه!$B$4)+(J833*تعرفه!$D$4)</f>
        <v>60660000</v>
      </c>
      <c r="M833" s="95">
        <f t="shared" si="48"/>
        <v>47976000</v>
      </c>
      <c r="N833" s="104">
        <f>(I833*تعرفه!$B$5)+(J833*تعرفه!$D$5)</f>
        <v>18120000</v>
      </c>
      <c r="O833" s="104">
        <f t="shared" si="49"/>
        <v>5436000</v>
      </c>
      <c r="P833" s="98">
        <f>(I833*تعرفه!$B$6)+(J833*تعرفه!$D$6)</f>
        <v>60660000</v>
      </c>
      <c r="Q833" s="98">
        <f t="shared" si="50"/>
        <v>47976000</v>
      </c>
      <c r="R833" s="101">
        <f>(I833*تعرفه!$B$7)+(J833*تعرفه!$D$7)</f>
        <v>60660000</v>
      </c>
      <c r="S833" s="101">
        <f t="shared" si="51"/>
        <v>47976000</v>
      </c>
    </row>
    <row r="834" spans="1:19" ht="47.25">
      <c r="A834" s="11">
        <v>203070</v>
      </c>
      <c r="B834" s="3" t="s">
        <v>303</v>
      </c>
      <c r="C834" s="3" t="s">
        <v>987</v>
      </c>
      <c r="D834" s="3" t="s">
        <v>482</v>
      </c>
      <c r="E834" s="8"/>
      <c r="F834" s="14" t="s">
        <v>1058</v>
      </c>
      <c r="G834" s="13"/>
      <c r="H834" s="84">
        <v>6</v>
      </c>
      <c r="I834" s="84">
        <v>6</v>
      </c>
      <c r="J834" s="84"/>
      <c r="K834" s="88">
        <v>0</v>
      </c>
      <c r="L834" s="95">
        <f>(I834*تعرفه!$B$4)+(J834*تعرفه!$D$4)</f>
        <v>6066000</v>
      </c>
      <c r="M834" s="95">
        <f t="shared" si="48"/>
        <v>4797600</v>
      </c>
      <c r="N834" s="104">
        <f>(I834*تعرفه!$B$5)+(J834*تعرفه!$D$5)</f>
        <v>1812000</v>
      </c>
      <c r="O834" s="104">
        <f t="shared" si="49"/>
        <v>543600</v>
      </c>
      <c r="P834" s="98">
        <f>(I834*تعرفه!$B$6)+(J834*تعرفه!$D$6)</f>
        <v>6066000</v>
      </c>
      <c r="Q834" s="98">
        <f t="shared" si="50"/>
        <v>4797600</v>
      </c>
      <c r="R834" s="101">
        <f>(I834*تعرفه!$B$7)+(J834*تعرفه!$D$7)</f>
        <v>6066000</v>
      </c>
      <c r="S834" s="101">
        <f t="shared" si="51"/>
        <v>4797600</v>
      </c>
    </row>
    <row r="835" spans="1:19" ht="30">
      <c r="A835" s="7">
        <v>203075</v>
      </c>
      <c r="B835" s="3" t="s">
        <v>303</v>
      </c>
      <c r="C835" s="3" t="s">
        <v>987</v>
      </c>
      <c r="D835" s="3" t="s">
        <v>708</v>
      </c>
      <c r="E835" s="8"/>
      <c r="F835" s="14" t="s">
        <v>1059</v>
      </c>
      <c r="G835" s="13"/>
      <c r="H835" s="84">
        <v>6.8</v>
      </c>
      <c r="I835" s="84">
        <v>6.8</v>
      </c>
      <c r="J835" s="84"/>
      <c r="K835" s="86">
        <v>3</v>
      </c>
      <c r="L835" s="95">
        <f>(I835*تعرفه!$B$4)+(J835*تعرفه!$D$4)</f>
        <v>6874800</v>
      </c>
      <c r="M835" s="95">
        <f t="shared" si="48"/>
        <v>5437280</v>
      </c>
      <c r="N835" s="104">
        <f>(I835*تعرفه!$B$5)+(J835*تعرفه!$D$5)</f>
        <v>2053600</v>
      </c>
      <c r="O835" s="104">
        <f t="shared" si="49"/>
        <v>616080</v>
      </c>
      <c r="P835" s="98">
        <f>(I835*تعرفه!$B$6)+(J835*تعرفه!$D$6)</f>
        <v>6874800</v>
      </c>
      <c r="Q835" s="98">
        <f t="shared" si="50"/>
        <v>5437280</v>
      </c>
      <c r="R835" s="101">
        <f>(I835*تعرفه!$B$7)+(J835*تعرفه!$D$7)</f>
        <v>6874800</v>
      </c>
      <c r="S835" s="101">
        <f t="shared" si="51"/>
        <v>5437280</v>
      </c>
    </row>
    <row r="836" spans="1:19" ht="30">
      <c r="A836" s="11">
        <v>203080</v>
      </c>
      <c r="B836" s="3" t="s">
        <v>303</v>
      </c>
      <c r="C836" s="3" t="s">
        <v>987</v>
      </c>
      <c r="D836" s="3" t="s">
        <v>590</v>
      </c>
      <c r="E836" s="8"/>
      <c r="F836" s="14" t="s">
        <v>1060</v>
      </c>
      <c r="G836" s="13"/>
      <c r="H836" s="84">
        <v>10</v>
      </c>
      <c r="I836" s="84">
        <v>10</v>
      </c>
      <c r="J836" s="84"/>
      <c r="K836" s="88">
        <v>8</v>
      </c>
      <c r="L836" s="95">
        <f>(I836*تعرفه!$B$4)+(J836*تعرفه!$D$4)</f>
        <v>10110000</v>
      </c>
      <c r="M836" s="95">
        <f t="shared" si="48"/>
        <v>7996000</v>
      </c>
      <c r="N836" s="104">
        <f>(I836*تعرفه!$B$5)+(J836*تعرفه!$D$5)</f>
        <v>3020000</v>
      </c>
      <c r="O836" s="104">
        <f t="shared" si="49"/>
        <v>906000</v>
      </c>
      <c r="P836" s="98">
        <f>(I836*تعرفه!$B$6)+(J836*تعرفه!$D$6)</f>
        <v>10110000</v>
      </c>
      <c r="Q836" s="98">
        <f t="shared" si="50"/>
        <v>7996000</v>
      </c>
      <c r="R836" s="101">
        <f>(I836*تعرفه!$B$7)+(J836*تعرفه!$D$7)</f>
        <v>10110000</v>
      </c>
      <c r="S836" s="101">
        <f t="shared" si="51"/>
        <v>7996000</v>
      </c>
    </row>
    <row r="837" spans="1:19" ht="31.5">
      <c r="A837" s="11">
        <v>203090</v>
      </c>
      <c r="B837" s="3" t="s">
        <v>303</v>
      </c>
      <c r="C837" s="3" t="s">
        <v>987</v>
      </c>
      <c r="D837" s="3" t="s">
        <v>590</v>
      </c>
      <c r="E837" s="8"/>
      <c r="F837" s="14" t="s">
        <v>1061</v>
      </c>
      <c r="G837" s="13"/>
      <c r="H837" s="84">
        <v>35</v>
      </c>
      <c r="I837" s="84">
        <v>35</v>
      </c>
      <c r="J837" s="84"/>
      <c r="K837" s="88">
        <v>8</v>
      </c>
      <c r="L837" s="95">
        <f>(I837*تعرفه!$B$4)+(J837*تعرفه!$D$4)</f>
        <v>35385000</v>
      </c>
      <c r="M837" s="95">
        <f t="shared" ref="M837:M900" si="52">L837-(N837*0.7)</f>
        <v>27986000</v>
      </c>
      <c r="N837" s="104">
        <f>(I837*تعرفه!$B$5)+(J837*تعرفه!$D$5)</f>
        <v>10570000</v>
      </c>
      <c r="O837" s="104">
        <f t="shared" ref="O837:O900" si="53">N837*0.3</f>
        <v>3171000</v>
      </c>
      <c r="P837" s="98">
        <f>(I837*تعرفه!$B$6)+(J837*تعرفه!$D$6)</f>
        <v>35385000</v>
      </c>
      <c r="Q837" s="98">
        <f t="shared" ref="Q837:Q900" si="54">P837-(N837*0.7)</f>
        <v>27986000</v>
      </c>
      <c r="R837" s="101">
        <f>(I837*تعرفه!$B$7)+(J837*تعرفه!$D$7)</f>
        <v>35385000</v>
      </c>
      <c r="S837" s="101">
        <f t="shared" ref="S837:S900" si="55">R837-(N837*0.7)</f>
        <v>27986000</v>
      </c>
    </row>
    <row r="838" spans="1:19" ht="31.5">
      <c r="A838" s="7">
        <v>203095</v>
      </c>
      <c r="B838" s="3" t="s">
        <v>303</v>
      </c>
      <c r="C838" s="3" t="s">
        <v>987</v>
      </c>
      <c r="D838" s="3" t="s">
        <v>711</v>
      </c>
      <c r="E838" s="8"/>
      <c r="F838" s="14" t="s">
        <v>1062</v>
      </c>
      <c r="G838" s="13"/>
      <c r="H838" s="84">
        <v>64.8</v>
      </c>
      <c r="I838" s="84">
        <v>64.8</v>
      </c>
      <c r="J838" s="84"/>
      <c r="K838" s="86">
        <v>15</v>
      </c>
      <c r="L838" s="95">
        <f>(I838*تعرفه!$B$4)+(J838*تعرفه!$D$4)</f>
        <v>65512800</v>
      </c>
      <c r="M838" s="95">
        <f t="shared" si="52"/>
        <v>51814080</v>
      </c>
      <c r="N838" s="104">
        <f>(I838*تعرفه!$B$5)+(J838*تعرفه!$D$5)</f>
        <v>19569600</v>
      </c>
      <c r="O838" s="104">
        <f t="shared" si="53"/>
        <v>5870880</v>
      </c>
      <c r="P838" s="98">
        <f>(I838*تعرفه!$B$6)+(J838*تعرفه!$D$6)</f>
        <v>65512800</v>
      </c>
      <c r="Q838" s="98">
        <f t="shared" si="54"/>
        <v>51814080</v>
      </c>
      <c r="R838" s="101">
        <f>(I838*تعرفه!$B$7)+(J838*تعرفه!$D$7)</f>
        <v>65512800</v>
      </c>
      <c r="S838" s="101">
        <f t="shared" si="55"/>
        <v>51814080</v>
      </c>
    </row>
    <row r="839" spans="1:19" ht="30">
      <c r="A839" s="7">
        <v>203100</v>
      </c>
      <c r="B839" s="3" t="s">
        <v>303</v>
      </c>
      <c r="C839" s="3" t="s">
        <v>987</v>
      </c>
      <c r="D839" s="3" t="s">
        <v>711</v>
      </c>
      <c r="E839" s="8"/>
      <c r="F839" s="14" t="s">
        <v>1063</v>
      </c>
      <c r="G839" s="13"/>
      <c r="H839" s="84">
        <v>50.4</v>
      </c>
      <c r="I839" s="84">
        <v>50.4</v>
      </c>
      <c r="J839" s="84"/>
      <c r="K839" s="86">
        <v>8</v>
      </c>
      <c r="L839" s="95">
        <f>(I839*تعرفه!$B$4)+(J839*تعرفه!$D$4)</f>
        <v>50954400</v>
      </c>
      <c r="M839" s="95">
        <f t="shared" si="52"/>
        <v>40299840</v>
      </c>
      <c r="N839" s="104">
        <f>(I839*تعرفه!$B$5)+(J839*تعرفه!$D$5)</f>
        <v>15220800</v>
      </c>
      <c r="O839" s="104">
        <f t="shared" si="53"/>
        <v>4566240</v>
      </c>
      <c r="P839" s="98">
        <f>(I839*تعرفه!$B$6)+(J839*تعرفه!$D$6)</f>
        <v>50954400</v>
      </c>
      <c r="Q839" s="98">
        <f t="shared" si="54"/>
        <v>40299840</v>
      </c>
      <c r="R839" s="101">
        <f>(I839*تعرفه!$B$7)+(J839*تعرفه!$D$7)</f>
        <v>50954400</v>
      </c>
      <c r="S839" s="101">
        <f t="shared" si="55"/>
        <v>40299840</v>
      </c>
    </row>
    <row r="840" spans="1:19" ht="63">
      <c r="A840" s="7">
        <v>203105</v>
      </c>
      <c r="B840" s="3" t="s">
        <v>303</v>
      </c>
      <c r="C840" s="3" t="s">
        <v>1064</v>
      </c>
      <c r="D840" s="3" t="s">
        <v>1065</v>
      </c>
      <c r="E840" s="8"/>
      <c r="F840" s="14" t="s">
        <v>1066</v>
      </c>
      <c r="G840" s="13"/>
      <c r="H840" s="84">
        <v>8</v>
      </c>
      <c r="I840" s="84">
        <v>8</v>
      </c>
      <c r="J840" s="84"/>
      <c r="K840" s="86">
        <v>4</v>
      </c>
      <c r="L840" s="95">
        <f>(I840*تعرفه!$B$4)+(J840*تعرفه!$D$4)</f>
        <v>8088000</v>
      </c>
      <c r="M840" s="95">
        <f t="shared" si="52"/>
        <v>6396800</v>
      </c>
      <c r="N840" s="104">
        <f>(I840*تعرفه!$B$5)+(J840*تعرفه!$D$5)</f>
        <v>2416000</v>
      </c>
      <c r="O840" s="104">
        <f t="shared" si="53"/>
        <v>724800</v>
      </c>
      <c r="P840" s="98">
        <f>(I840*تعرفه!$B$6)+(J840*تعرفه!$D$6)</f>
        <v>8088000</v>
      </c>
      <c r="Q840" s="98">
        <f t="shared" si="54"/>
        <v>6396800</v>
      </c>
      <c r="R840" s="101">
        <f>(I840*تعرفه!$B$7)+(J840*تعرفه!$D$7)</f>
        <v>8088000</v>
      </c>
      <c r="S840" s="101">
        <f t="shared" si="55"/>
        <v>6396800</v>
      </c>
    </row>
    <row r="841" spans="1:19" ht="47.25">
      <c r="A841" s="7">
        <v>203110</v>
      </c>
      <c r="B841" s="3" t="s">
        <v>303</v>
      </c>
      <c r="C841" s="3" t="s">
        <v>1064</v>
      </c>
      <c r="D841" s="3" t="s">
        <v>243</v>
      </c>
      <c r="E841" s="8"/>
      <c r="F841" s="14" t="s">
        <v>1067</v>
      </c>
      <c r="G841" s="13" t="s">
        <v>1068</v>
      </c>
      <c r="H841" s="84">
        <v>8</v>
      </c>
      <c r="I841" s="84">
        <v>8</v>
      </c>
      <c r="J841" s="84"/>
      <c r="K841" s="86">
        <v>4</v>
      </c>
      <c r="L841" s="95">
        <f>(I841*تعرفه!$B$4)+(J841*تعرفه!$D$4)</f>
        <v>8088000</v>
      </c>
      <c r="M841" s="95">
        <f t="shared" si="52"/>
        <v>6396800</v>
      </c>
      <c r="N841" s="104">
        <f>(I841*تعرفه!$B$5)+(J841*تعرفه!$D$5)</f>
        <v>2416000</v>
      </c>
      <c r="O841" s="104">
        <f t="shared" si="53"/>
        <v>724800</v>
      </c>
      <c r="P841" s="98">
        <f>(I841*تعرفه!$B$6)+(J841*تعرفه!$D$6)</f>
        <v>8088000</v>
      </c>
      <c r="Q841" s="98">
        <f t="shared" si="54"/>
        <v>6396800</v>
      </c>
      <c r="R841" s="101">
        <f>(I841*تعرفه!$B$7)+(J841*تعرفه!$D$7)</f>
        <v>8088000</v>
      </c>
      <c r="S841" s="101">
        <f t="shared" si="55"/>
        <v>6396800</v>
      </c>
    </row>
    <row r="842" spans="1:19" ht="63">
      <c r="A842" s="7">
        <v>203115</v>
      </c>
      <c r="B842" s="3" t="s">
        <v>303</v>
      </c>
      <c r="C842" s="3" t="s">
        <v>1064</v>
      </c>
      <c r="D842" s="3" t="s">
        <v>243</v>
      </c>
      <c r="E842" s="8"/>
      <c r="F842" s="14" t="s">
        <v>1069</v>
      </c>
      <c r="G842" s="13"/>
      <c r="H842" s="84">
        <v>7.2</v>
      </c>
      <c r="I842" s="84">
        <v>7.2</v>
      </c>
      <c r="J842" s="84"/>
      <c r="K842" s="86">
        <v>4</v>
      </c>
      <c r="L842" s="95">
        <f>(I842*تعرفه!$B$4)+(J842*تعرفه!$D$4)</f>
        <v>7279200</v>
      </c>
      <c r="M842" s="95">
        <f t="shared" si="52"/>
        <v>5757120</v>
      </c>
      <c r="N842" s="104">
        <f>(I842*تعرفه!$B$5)+(J842*تعرفه!$D$5)</f>
        <v>2174400</v>
      </c>
      <c r="O842" s="104">
        <f t="shared" si="53"/>
        <v>652320</v>
      </c>
      <c r="P842" s="98">
        <f>(I842*تعرفه!$B$6)+(J842*تعرفه!$D$6)</f>
        <v>7279200</v>
      </c>
      <c r="Q842" s="98">
        <f t="shared" si="54"/>
        <v>5757120</v>
      </c>
      <c r="R842" s="101">
        <f>(I842*تعرفه!$B$7)+(J842*تعرفه!$D$7)</f>
        <v>7279200</v>
      </c>
      <c r="S842" s="101">
        <f t="shared" si="55"/>
        <v>5757120</v>
      </c>
    </row>
    <row r="843" spans="1:19" ht="31.5">
      <c r="A843" s="7">
        <v>203120</v>
      </c>
      <c r="B843" s="3" t="s">
        <v>303</v>
      </c>
      <c r="C843" s="3" t="s">
        <v>1064</v>
      </c>
      <c r="D843" s="3" t="s">
        <v>243</v>
      </c>
      <c r="E843" s="8"/>
      <c r="F843" s="14" t="s">
        <v>1070</v>
      </c>
      <c r="G843" s="13"/>
      <c r="H843" s="84">
        <v>22.4</v>
      </c>
      <c r="I843" s="84">
        <v>22.4</v>
      </c>
      <c r="J843" s="84"/>
      <c r="K843" s="86">
        <v>4</v>
      </c>
      <c r="L843" s="95">
        <f>(I843*تعرفه!$B$4)+(J843*تعرفه!$D$4)</f>
        <v>22646400</v>
      </c>
      <c r="M843" s="95">
        <f t="shared" si="52"/>
        <v>17911040</v>
      </c>
      <c r="N843" s="104">
        <f>(I843*تعرفه!$B$5)+(J843*تعرفه!$D$5)</f>
        <v>6764800</v>
      </c>
      <c r="O843" s="104">
        <f t="shared" si="53"/>
        <v>2029440</v>
      </c>
      <c r="P843" s="98">
        <f>(I843*تعرفه!$B$6)+(J843*تعرفه!$D$6)</f>
        <v>22646400</v>
      </c>
      <c r="Q843" s="98">
        <f t="shared" si="54"/>
        <v>17911040</v>
      </c>
      <c r="R843" s="101">
        <f>(I843*تعرفه!$B$7)+(J843*تعرفه!$D$7)</f>
        <v>22646400</v>
      </c>
      <c r="S843" s="101">
        <f t="shared" si="55"/>
        <v>17911040</v>
      </c>
    </row>
    <row r="844" spans="1:19" ht="31.5">
      <c r="A844" s="7">
        <v>203125</v>
      </c>
      <c r="B844" s="3" t="s">
        <v>303</v>
      </c>
      <c r="C844" s="3" t="s">
        <v>1064</v>
      </c>
      <c r="D844" s="3" t="s">
        <v>243</v>
      </c>
      <c r="E844" s="8"/>
      <c r="F844" s="14" t="s">
        <v>1071</v>
      </c>
      <c r="G844" s="13"/>
      <c r="H844" s="84">
        <v>16</v>
      </c>
      <c r="I844" s="84">
        <v>16</v>
      </c>
      <c r="J844" s="84"/>
      <c r="K844" s="86">
        <v>4</v>
      </c>
      <c r="L844" s="95">
        <f>(I844*تعرفه!$B$4)+(J844*تعرفه!$D$4)</f>
        <v>16176000</v>
      </c>
      <c r="M844" s="95">
        <f t="shared" si="52"/>
        <v>12793600</v>
      </c>
      <c r="N844" s="104">
        <f>(I844*تعرفه!$B$5)+(J844*تعرفه!$D$5)</f>
        <v>4832000</v>
      </c>
      <c r="O844" s="104">
        <f t="shared" si="53"/>
        <v>1449600</v>
      </c>
      <c r="P844" s="98">
        <f>(I844*تعرفه!$B$6)+(J844*تعرفه!$D$6)</f>
        <v>16176000</v>
      </c>
      <c r="Q844" s="98">
        <f t="shared" si="54"/>
        <v>12793600</v>
      </c>
      <c r="R844" s="101">
        <f>(I844*تعرفه!$B$7)+(J844*تعرفه!$D$7)</f>
        <v>16176000</v>
      </c>
      <c r="S844" s="101">
        <f t="shared" si="55"/>
        <v>12793600</v>
      </c>
    </row>
    <row r="845" spans="1:19" ht="31.5">
      <c r="A845" s="7">
        <v>203130</v>
      </c>
      <c r="B845" s="3" t="s">
        <v>303</v>
      </c>
      <c r="C845" s="3" t="s">
        <v>1064</v>
      </c>
      <c r="D845" s="3" t="s">
        <v>178</v>
      </c>
      <c r="E845" s="8"/>
      <c r="F845" s="14" t="s">
        <v>1072</v>
      </c>
      <c r="G845" s="13" t="s">
        <v>1073</v>
      </c>
      <c r="H845" s="84">
        <v>5.6</v>
      </c>
      <c r="I845" s="84">
        <v>5.6</v>
      </c>
      <c r="J845" s="84"/>
      <c r="K845" s="86">
        <v>0</v>
      </c>
      <c r="L845" s="95">
        <f>(I845*تعرفه!$B$4)+(J845*تعرفه!$D$4)</f>
        <v>5661600</v>
      </c>
      <c r="M845" s="95">
        <f t="shared" si="52"/>
        <v>4477760</v>
      </c>
      <c r="N845" s="104">
        <f>(I845*تعرفه!$B$5)+(J845*تعرفه!$D$5)</f>
        <v>1691200</v>
      </c>
      <c r="O845" s="104">
        <f t="shared" si="53"/>
        <v>507360</v>
      </c>
      <c r="P845" s="98">
        <f>(I845*تعرفه!$B$6)+(J845*تعرفه!$D$6)</f>
        <v>5661600</v>
      </c>
      <c r="Q845" s="98">
        <f t="shared" si="54"/>
        <v>4477760</v>
      </c>
      <c r="R845" s="101">
        <f>(I845*تعرفه!$B$7)+(J845*تعرفه!$D$7)</f>
        <v>5661600</v>
      </c>
      <c r="S845" s="101">
        <f t="shared" si="55"/>
        <v>4477760</v>
      </c>
    </row>
    <row r="846" spans="1:19" ht="31.5">
      <c r="A846" s="11">
        <v>203135</v>
      </c>
      <c r="B846" s="3" t="s">
        <v>303</v>
      </c>
      <c r="C846" s="3" t="s">
        <v>1064</v>
      </c>
      <c r="D846" s="3" t="s">
        <v>178</v>
      </c>
      <c r="E846" s="8"/>
      <c r="F846" s="14" t="s">
        <v>1074</v>
      </c>
      <c r="G846" s="13"/>
      <c r="H846" s="84">
        <v>45</v>
      </c>
      <c r="I846" s="84">
        <v>45</v>
      </c>
      <c r="J846" s="84"/>
      <c r="K846" s="88">
        <v>6</v>
      </c>
      <c r="L846" s="95">
        <f>(I846*تعرفه!$B$4)+(J846*تعرفه!$D$4)</f>
        <v>45495000</v>
      </c>
      <c r="M846" s="95">
        <f t="shared" si="52"/>
        <v>35982000</v>
      </c>
      <c r="N846" s="104">
        <f>(I846*تعرفه!$B$5)+(J846*تعرفه!$D$5)</f>
        <v>13590000</v>
      </c>
      <c r="O846" s="104">
        <f t="shared" si="53"/>
        <v>4077000</v>
      </c>
      <c r="P846" s="98">
        <f>(I846*تعرفه!$B$6)+(J846*تعرفه!$D$6)</f>
        <v>45495000</v>
      </c>
      <c r="Q846" s="98">
        <f t="shared" si="54"/>
        <v>35982000</v>
      </c>
      <c r="R846" s="101">
        <f>(I846*تعرفه!$B$7)+(J846*تعرفه!$D$7)</f>
        <v>45495000</v>
      </c>
      <c r="S846" s="101">
        <f t="shared" si="55"/>
        <v>35982000</v>
      </c>
    </row>
    <row r="847" spans="1:19" ht="47.25">
      <c r="A847" s="7">
        <v>203140</v>
      </c>
      <c r="B847" s="3" t="s">
        <v>303</v>
      </c>
      <c r="C847" s="3" t="s">
        <v>1064</v>
      </c>
      <c r="D847" s="3" t="s">
        <v>178</v>
      </c>
      <c r="E847" s="8"/>
      <c r="F847" s="14" t="s">
        <v>1075</v>
      </c>
      <c r="G847" s="13"/>
      <c r="H847" s="84">
        <v>17.600000000000001</v>
      </c>
      <c r="I847" s="84">
        <v>17.600000000000001</v>
      </c>
      <c r="J847" s="84"/>
      <c r="K847" s="86">
        <v>5</v>
      </c>
      <c r="L847" s="95">
        <f>(I847*تعرفه!$B$4)+(J847*تعرفه!$D$4)</f>
        <v>17793600</v>
      </c>
      <c r="M847" s="95">
        <f t="shared" si="52"/>
        <v>14072960</v>
      </c>
      <c r="N847" s="104">
        <f>(I847*تعرفه!$B$5)+(J847*تعرفه!$D$5)</f>
        <v>5315200</v>
      </c>
      <c r="O847" s="104">
        <f t="shared" si="53"/>
        <v>1594560</v>
      </c>
      <c r="P847" s="98">
        <f>(I847*تعرفه!$B$6)+(J847*تعرفه!$D$6)</f>
        <v>17793600</v>
      </c>
      <c r="Q847" s="98">
        <f t="shared" si="54"/>
        <v>14072960</v>
      </c>
      <c r="R847" s="101">
        <f>(I847*تعرفه!$B$7)+(J847*تعرفه!$D$7)</f>
        <v>17793600</v>
      </c>
      <c r="S847" s="101">
        <f t="shared" si="55"/>
        <v>14072960</v>
      </c>
    </row>
    <row r="848" spans="1:19" ht="31.5">
      <c r="A848" s="7">
        <v>203145</v>
      </c>
      <c r="B848" s="3" t="s">
        <v>303</v>
      </c>
      <c r="C848" s="3" t="s">
        <v>1064</v>
      </c>
      <c r="D848" s="3" t="s">
        <v>178</v>
      </c>
      <c r="E848" s="8"/>
      <c r="F848" s="14" t="s">
        <v>1076</v>
      </c>
      <c r="G848" s="13"/>
      <c r="H848" s="84">
        <v>20</v>
      </c>
      <c r="I848" s="84">
        <v>20</v>
      </c>
      <c r="J848" s="84"/>
      <c r="K848" s="86">
        <v>5</v>
      </c>
      <c r="L848" s="95">
        <f>(I848*تعرفه!$B$4)+(J848*تعرفه!$D$4)</f>
        <v>20220000</v>
      </c>
      <c r="M848" s="95">
        <f t="shared" si="52"/>
        <v>15992000</v>
      </c>
      <c r="N848" s="104">
        <f>(I848*تعرفه!$B$5)+(J848*تعرفه!$D$5)</f>
        <v>6040000</v>
      </c>
      <c r="O848" s="104">
        <f t="shared" si="53"/>
        <v>1812000</v>
      </c>
      <c r="P848" s="98">
        <f>(I848*تعرفه!$B$6)+(J848*تعرفه!$D$6)</f>
        <v>20220000</v>
      </c>
      <c r="Q848" s="98">
        <f t="shared" si="54"/>
        <v>15992000</v>
      </c>
      <c r="R848" s="101">
        <f>(I848*تعرفه!$B$7)+(J848*تعرفه!$D$7)</f>
        <v>20220000</v>
      </c>
      <c r="S848" s="101">
        <f t="shared" si="55"/>
        <v>15992000</v>
      </c>
    </row>
    <row r="849" spans="1:19" ht="31.5">
      <c r="A849" s="7">
        <v>203150</v>
      </c>
      <c r="B849" s="3" t="s">
        <v>303</v>
      </c>
      <c r="C849" s="3" t="s">
        <v>1064</v>
      </c>
      <c r="D849" s="3" t="s">
        <v>178</v>
      </c>
      <c r="E849" s="8"/>
      <c r="F849" s="14" t="s">
        <v>1077</v>
      </c>
      <c r="G849" s="13"/>
      <c r="H849" s="84">
        <v>20</v>
      </c>
      <c r="I849" s="84">
        <v>20</v>
      </c>
      <c r="J849" s="84"/>
      <c r="K849" s="86">
        <v>5</v>
      </c>
      <c r="L849" s="95">
        <f>(I849*تعرفه!$B$4)+(J849*تعرفه!$D$4)</f>
        <v>20220000</v>
      </c>
      <c r="M849" s="95">
        <f t="shared" si="52"/>
        <v>15992000</v>
      </c>
      <c r="N849" s="104">
        <f>(I849*تعرفه!$B$5)+(J849*تعرفه!$D$5)</f>
        <v>6040000</v>
      </c>
      <c r="O849" s="104">
        <f t="shared" si="53"/>
        <v>1812000</v>
      </c>
      <c r="P849" s="98">
        <f>(I849*تعرفه!$B$6)+(J849*تعرفه!$D$6)</f>
        <v>20220000</v>
      </c>
      <c r="Q849" s="98">
        <f t="shared" si="54"/>
        <v>15992000</v>
      </c>
      <c r="R849" s="101">
        <f>(I849*تعرفه!$B$7)+(J849*تعرفه!$D$7)</f>
        <v>20220000</v>
      </c>
      <c r="S849" s="101">
        <f t="shared" si="55"/>
        <v>15992000</v>
      </c>
    </row>
    <row r="850" spans="1:19" ht="30">
      <c r="A850" s="7">
        <v>203155</v>
      </c>
      <c r="B850" s="3" t="s">
        <v>303</v>
      </c>
      <c r="C850" s="3" t="s">
        <v>1064</v>
      </c>
      <c r="D850" s="3" t="s">
        <v>178</v>
      </c>
      <c r="E850" s="8"/>
      <c r="F850" s="14" t="s">
        <v>1078</v>
      </c>
      <c r="G850" s="13"/>
      <c r="H850" s="84">
        <v>14.4</v>
      </c>
      <c r="I850" s="84">
        <v>14.4</v>
      </c>
      <c r="J850" s="84"/>
      <c r="K850" s="86">
        <v>5</v>
      </c>
      <c r="L850" s="95">
        <f>(I850*تعرفه!$B$4)+(J850*تعرفه!$D$4)</f>
        <v>14558400</v>
      </c>
      <c r="M850" s="95">
        <f t="shared" si="52"/>
        <v>11514240</v>
      </c>
      <c r="N850" s="104">
        <f>(I850*تعرفه!$B$5)+(J850*تعرفه!$D$5)</f>
        <v>4348800</v>
      </c>
      <c r="O850" s="104">
        <f t="shared" si="53"/>
        <v>1304640</v>
      </c>
      <c r="P850" s="98">
        <f>(I850*تعرفه!$B$6)+(J850*تعرفه!$D$6)</f>
        <v>14558400</v>
      </c>
      <c r="Q850" s="98">
        <f t="shared" si="54"/>
        <v>11514240</v>
      </c>
      <c r="R850" s="101">
        <f>(I850*تعرفه!$B$7)+(J850*تعرفه!$D$7)</f>
        <v>14558400</v>
      </c>
      <c r="S850" s="101">
        <f t="shared" si="55"/>
        <v>11514240</v>
      </c>
    </row>
    <row r="851" spans="1:19" ht="47.25">
      <c r="A851" s="7">
        <v>203160</v>
      </c>
      <c r="B851" s="3" t="s">
        <v>303</v>
      </c>
      <c r="C851" s="3" t="s">
        <v>1064</v>
      </c>
      <c r="D851" s="3" t="s">
        <v>178</v>
      </c>
      <c r="E851" s="8"/>
      <c r="F851" s="14" t="s">
        <v>1079</v>
      </c>
      <c r="G851" s="13"/>
      <c r="H851" s="84">
        <v>17.600000000000001</v>
      </c>
      <c r="I851" s="84">
        <v>17.600000000000001</v>
      </c>
      <c r="J851" s="84"/>
      <c r="K851" s="86">
        <v>5</v>
      </c>
      <c r="L851" s="95">
        <f>(I851*تعرفه!$B$4)+(J851*تعرفه!$D$4)</f>
        <v>17793600</v>
      </c>
      <c r="M851" s="95">
        <f t="shared" si="52"/>
        <v>14072960</v>
      </c>
      <c r="N851" s="104">
        <f>(I851*تعرفه!$B$5)+(J851*تعرفه!$D$5)</f>
        <v>5315200</v>
      </c>
      <c r="O851" s="104">
        <f t="shared" si="53"/>
        <v>1594560</v>
      </c>
      <c r="P851" s="98">
        <f>(I851*تعرفه!$B$6)+(J851*تعرفه!$D$6)</f>
        <v>17793600</v>
      </c>
      <c r="Q851" s="98">
        <f t="shared" si="54"/>
        <v>14072960</v>
      </c>
      <c r="R851" s="101">
        <f>(I851*تعرفه!$B$7)+(J851*تعرفه!$D$7)</f>
        <v>17793600</v>
      </c>
      <c r="S851" s="101">
        <f t="shared" si="55"/>
        <v>14072960</v>
      </c>
    </row>
    <row r="852" spans="1:19" ht="30">
      <c r="A852" s="7">
        <v>203165</v>
      </c>
      <c r="B852" s="3" t="s">
        <v>303</v>
      </c>
      <c r="C852" s="3" t="s">
        <v>1064</v>
      </c>
      <c r="D852" s="3" t="s">
        <v>178</v>
      </c>
      <c r="E852" s="8"/>
      <c r="F852" s="14" t="s">
        <v>1080</v>
      </c>
      <c r="G852" s="13"/>
      <c r="H852" s="84">
        <v>24</v>
      </c>
      <c r="I852" s="84">
        <v>24</v>
      </c>
      <c r="J852" s="84"/>
      <c r="K852" s="86">
        <v>5</v>
      </c>
      <c r="L852" s="95">
        <f>(I852*تعرفه!$B$4)+(J852*تعرفه!$D$4)</f>
        <v>24264000</v>
      </c>
      <c r="M852" s="95">
        <f t="shared" si="52"/>
        <v>19190400</v>
      </c>
      <c r="N852" s="104">
        <f>(I852*تعرفه!$B$5)+(J852*تعرفه!$D$5)</f>
        <v>7248000</v>
      </c>
      <c r="O852" s="104">
        <f t="shared" si="53"/>
        <v>2174400</v>
      </c>
      <c r="P852" s="98">
        <f>(I852*تعرفه!$B$6)+(J852*تعرفه!$D$6)</f>
        <v>24264000</v>
      </c>
      <c r="Q852" s="98">
        <f t="shared" si="54"/>
        <v>19190400</v>
      </c>
      <c r="R852" s="101">
        <f>(I852*تعرفه!$B$7)+(J852*تعرفه!$D$7)</f>
        <v>24264000</v>
      </c>
      <c r="S852" s="101">
        <f t="shared" si="55"/>
        <v>19190400</v>
      </c>
    </row>
    <row r="853" spans="1:19" ht="63">
      <c r="A853" s="11">
        <v>203170</v>
      </c>
      <c r="B853" s="3" t="s">
        <v>303</v>
      </c>
      <c r="C853" s="3" t="s">
        <v>1064</v>
      </c>
      <c r="D853" s="3" t="s">
        <v>178</v>
      </c>
      <c r="E853" s="8"/>
      <c r="F853" s="14" t="s">
        <v>1081</v>
      </c>
      <c r="G853" s="13"/>
      <c r="H853" s="84">
        <v>41</v>
      </c>
      <c r="I853" s="84">
        <v>41</v>
      </c>
      <c r="J853" s="84"/>
      <c r="K853" s="88">
        <v>5</v>
      </c>
      <c r="L853" s="95">
        <f>(I853*تعرفه!$B$4)+(J853*تعرفه!$D$4)</f>
        <v>41451000</v>
      </c>
      <c r="M853" s="95">
        <f t="shared" si="52"/>
        <v>32783600</v>
      </c>
      <c r="N853" s="104">
        <f>(I853*تعرفه!$B$5)+(J853*تعرفه!$D$5)</f>
        <v>12382000</v>
      </c>
      <c r="O853" s="104">
        <f t="shared" si="53"/>
        <v>3714600</v>
      </c>
      <c r="P853" s="98">
        <f>(I853*تعرفه!$B$6)+(J853*تعرفه!$D$6)</f>
        <v>41451000</v>
      </c>
      <c r="Q853" s="98">
        <f t="shared" si="54"/>
        <v>32783600</v>
      </c>
      <c r="R853" s="101">
        <f>(I853*تعرفه!$B$7)+(J853*تعرفه!$D$7)</f>
        <v>41451000</v>
      </c>
      <c r="S853" s="101">
        <f t="shared" si="55"/>
        <v>32783600</v>
      </c>
    </row>
    <row r="854" spans="1:19" ht="63">
      <c r="A854" s="11">
        <v>203175</v>
      </c>
      <c r="B854" s="3" t="s">
        <v>303</v>
      </c>
      <c r="C854" s="3" t="s">
        <v>1064</v>
      </c>
      <c r="D854" s="3" t="s">
        <v>178</v>
      </c>
      <c r="E854" s="8"/>
      <c r="F854" s="14" t="s">
        <v>1082</v>
      </c>
      <c r="G854" s="13"/>
      <c r="H854" s="84">
        <v>51</v>
      </c>
      <c r="I854" s="84">
        <v>51</v>
      </c>
      <c r="J854" s="84"/>
      <c r="K854" s="88">
        <v>5</v>
      </c>
      <c r="L854" s="95">
        <f>(I854*تعرفه!$B$4)+(J854*تعرفه!$D$4)</f>
        <v>51561000</v>
      </c>
      <c r="M854" s="95">
        <f t="shared" si="52"/>
        <v>40779600</v>
      </c>
      <c r="N854" s="104">
        <f>(I854*تعرفه!$B$5)+(J854*تعرفه!$D$5)</f>
        <v>15402000</v>
      </c>
      <c r="O854" s="104">
        <f t="shared" si="53"/>
        <v>4620600</v>
      </c>
      <c r="P854" s="98">
        <f>(I854*تعرفه!$B$6)+(J854*تعرفه!$D$6)</f>
        <v>51561000</v>
      </c>
      <c r="Q854" s="98">
        <f t="shared" si="54"/>
        <v>40779600</v>
      </c>
      <c r="R854" s="101">
        <f>(I854*تعرفه!$B$7)+(J854*تعرفه!$D$7)</f>
        <v>51561000</v>
      </c>
      <c r="S854" s="101">
        <f t="shared" si="55"/>
        <v>40779600</v>
      </c>
    </row>
    <row r="855" spans="1:19" ht="63">
      <c r="A855" s="7">
        <v>203180</v>
      </c>
      <c r="B855" s="3" t="s">
        <v>303</v>
      </c>
      <c r="C855" s="3" t="s">
        <v>1064</v>
      </c>
      <c r="D855" s="3" t="s">
        <v>178</v>
      </c>
      <c r="E855" s="8"/>
      <c r="F855" s="14" t="s">
        <v>1083</v>
      </c>
      <c r="G855" s="13"/>
      <c r="H855" s="84">
        <v>21.6</v>
      </c>
      <c r="I855" s="84">
        <v>21.6</v>
      </c>
      <c r="J855" s="84"/>
      <c r="K855" s="86">
        <v>5</v>
      </c>
      <c r="L855" s="95">
        <f>(I855*تعرفه!$B$4)+(J855*تعرفه!$D$4)</f>
        <v>21837600</v>
      </c>
      <c r="M855" s="95">
        <f t="shared" si="52"/>
        <v>17271360</v>
      </c>
      <c r="N855" s="104">
        <f>(I855*تعرفه!$B$5)+(J855*تعرفه!$D$5)</f>
        <v>6523200</v>
      </c>
      <c r="O855" s="104">
        <f t="shared" si="53"/>
        <v>1956960</v>
      </c>
      <c r="P855" s="98">
        <f>(I855*تعرفه!$B$6)+(J855*تعرفه!$D$6)</f>
        <v>21837600</v>
      </c>
      <c r="Q855" s="98">
        <f t="shared" si="54"/>
        <v>17271360</v>
      </c>
      <c r="R855" s="101">
        <f>(I855*تعرفه!$B$7)+(J855*تعرفه!$D$7)</f>
        <v>21837600</v>
      </c>
      <c r="S855" s="101">
        <f t="shared" si="55"/>
        <v>17271360</v>
      </c>
    </row>
    <row r="856" spans="1:19" ht="31.5">
      <c r="A856" s="11">
        <v>203185</v>
      </c>
      <c r="B856" s="3" t="s">
        <v>303</v>
      </c>
      <c r="C856" s="3" t="s">
        <v>1064</v>
      </c>
      <c r="D856" s="3" t="s">
        <v>178</v>
      </c>
      <c r="E856" s="8"/>
      <c r="F856" s="14" t="s">
        <v>1084</v>
      </c>
      <c r="G856" s="13" t="s">
        <v>1085</v>
      </c>
      <c r="H856" s="84">
        <v>60</v>
      </c>
      <c r="I856" s="84">
        <v>60</v>
      </c>
      <c r="J856" s="84"/>
      <c r="K856" s="88">
        <v>5</v>
      </c>
      <c r="L856" s="95">
        <f>(I856*تعرفه!$B$4)+(J856*تعرفه!$D$4)</f>
        <v>60660000</v>
      </c>
      <c r="M856" s="95">
        <f t="shared" si="52"/>
        <v>47976000</v>
      </c>
      <c r="N856" s="104">
        <f>(I856*تعرفه!$B$5)+(J856*تعرفه!$D$5)</f>
        <v>18120000</v>
      </c>
      <c r="O856" s="104">
        <f t="shared" si="53"/>
        <v>5436000</v>
      </c>
      <c r="P856" s="98">
        <f>(I856*تعرفه!$B$6)+(J856*تعرفه!$D$6)</f>
        <v>60660000</v>
      </c>
      <c r="Q856" s="98">
        <f t="shared" si="54"/>
        <v>47976000</v>
      </c>
      <c r="R856" s="101">
        <f>(I856*تعرفه!$B$7)+(J856*تعرفه!$D$7)</f>
        <v>60660000</v>
      </c>
      <c r="S856" s="101">
        <f t="shared" si="55"/>
        <v>47976000</v>
      </c>
    </row>
    <row r="857" spans="1:19" ht="31.5">
      <c r="A857" s="7">
        <v>203190</v>
      </c>
      <c r="B857" s="3" t="s">
        <v>303</v>
      </c>
      <c r="C857" s="3" t="s">
        <v>1064</v>
      </c>
      <c r="D857" s="3" t="s">
        <v>1086</v>
      </c>
      <c r="E857" s="8" t="s">
        <v>27</v>
      </c>
      <c r="F857" s="14" t="s">
        <v>1087</v>
      </c>
      <c r="G857" s="13" t="s">
        <v>410</v>
      </c>
      <c r="H857" s="84">
        <v>1.2</v>
      </c>
      <c r="I857" s="84">
        <v>1.2</v>
      </c>
      <c r="J857" s="84"/>
      <c r="K857" s="86">
        <v>0</v>
      </c>
      <c r="L857" s="95">
        <f>(I857*تعرفه!$C$4)+(J857*تعرفه!$E$4)</f>
        <v>681600</v>
      </c>
      <c r="M857" s="95">
        <f t="shared" si="52"/>
        <v>427920</v>
      </c>
      <c r="N857" s="104">
        <f>(I857*تعرفه!$C$5)+(J857*تعرفه!$E$5)</f>
        <v>362400</v>
      </c>
      <c r="O857" s="104">
        <f t="shared" si="53"/>
        <v>108720</v>
      </c>
      <c r="P857" s="98">
        <f>(I857*تعرفه!$C$6)+(J857*تعرفه!$E$6)</f>
        <v>681600</v>
      </c>
      <c r="Q857" s="98">
        <f t="shared" si="54"/>
        <v>427920</v>
      </c>
      <c r="R857" s="101">
        <f>(I857*تعرفه!$C$7)+(J857*تعرفه!$E$7)</f>
        <v>681600</v>
      </c>
      <c r="S857" s="101">
        <f t="shared" si="55"/>
        <v>427920</v>
      </c>
    </row>
    <row r="858" spans="1:19" ht="31.5">
      <c r="A858" s="7">
        <v>203195</v>
      </c>
      <c r="B858" s="3" t="s">
        <v>303</v>
      </c>
      <c r="C858" s="3" t="s">
        <v>1064</v>
      </c>
      <c r="D858" s="3" t="s">
        <v>1086</v>
      </c>
      <c r="E858" s="8"/>
      <c r="F858" s="14" t="s">
        <v>1088</v>
      </c>
      <c r="G858" s="13" t="s">
        <v>1089</v>
      </c>
      <c r="H858" s="84">
        <v>14.4</v>
      </c>
      <c r="I858" s="84">
        <v>14.4</v>
      </c>
      <c r="J858" s="84"/>
      <c r="K858" s="86">
        <v>0</v>
      </c>
      <c r="L858" s="95">
        <f>(I858*تعرفه!$B$4)+(J858*تعرفه!$D$4)</f>
        <v>14558400</v>
      </c>
      <c r="M858" s="95">
        <f t="shared" si="52"/>
        <v>11514240</v>
      </c>
      <c r="N858" s="104">
        <f>(I858*تعرفه!$B$5)+(J858*تعرفه!$D$5)</f>
        <v>4348800</v>
      </c>
      <c r="O858" s="104">
        <f t="shared" si="53"/>
        <v>1304640</v>
      </c>
      <c r="P858" s="98">
        <f>(I858*تعرفه!$B$6)+(J858*تعرفه!$D$6)</f>
        <v>14558400</v>
      </c>
      <c r="Q858" s="98">
        <f t="shared" si="54"/>
        <v>11514240</v>
      </c>
      <c r="R858" s="101">
        <f>(I858*تعرفه!$B$7)+(J858*تعرفه!$D$7)</f>
        <v>14558400</v>
      </c>
      <c r="S858" s="101">
        <f t="shared" si="55"/>
        <v>11514240</v>
      </c>
    </row>
    <row r="859" spans="1:19" ht="30">
      <c r="A859" s="7">
        <v>203200</v>
      </c>
      <c r="B859" s="3" t="s">
        <v>303</v>
      </c>
      <c r="C859" s="3" t="s">
        <v>1064</v>
      </c>
      <c r="D859" s="3" t="s">
        <v>411</v>
      </c>
      <c r="E859" s="8"/>
      <c r="F859" s="14" t="s">
        <v>1090</v>
      </c>
      <c r="G859" s="13"/>
      <c r="H859" s="84">
        <v>21.6</v>
      </c>
      <c r="I859" s="84">
        <v>21.6</v>
      </c>
      <c r="J859" s="84"/>
      <c r="K859" s="86">
        <v>5</v>
      </c>
      <c r="L859" s="95">
        <f>(I859*تعرفه!$B$4)+(J859*تعرفه!$D$4)</f>
        <v>21837600</v>
      </c>
      <c r="M859" s="95">
        <f t="shared" si="52"/>
        <v>17271360</v>
      </c>
      <c r="N859" s="104">
        <f>(I859*تعرفه!$B$5)+(J859*تعرفه!$D$5)</f>
        <v>6523200</v>
      </c>
      <c r="O859" s="104">
        <f t="shared" si="53"/>
        <v>1956960</v>
      </c>
      <c r="P859" s="98">
        <f>(I859*تعرفه!$B$6)+(J859*تعرفه!$D$6)</f>
        <v>21837600</v>
      </c>
      <c r="Q859" s="98">
        <f t="shared" si="54"/>
        <v>17271360</v>
      </c>
      <c r="R859" s="101">
        <f>(I859*تعرفه!$B$7)+(J859*تعرفه!$D$7)</f>
        <v>21837600</v>
      </c>
      <c r="S859" s="101">
        <f t="shared" si="55"/>
        <v>17271360</v>
      </c>
    </row>
    <row r="860" spans="1:19" ht="30">
      <c r="A860" s="7">
        <v>203205</v>
      </c>
      <c r="B860" s="3" t="s">
        <v>303</v>
      </c>
      <c r="C860" s="3" t="s">
        <v>1064</v>
      </c>
      <c r="D860" s="3" t="s">
        <v>411</v>
      </c>
      <c r="E860" s="8"/>
      <c r="F860" s="14" t="s">
        <v>1091</v>
      </c>
      <c r="G860" s="13"/>
      <c r="H860" s="84">
        <v>25.6</v>
      </c>
      <c r="I860" s="84">
        <v>25.6</v>
      </c>
      <c r="J860" s="84"/>
      <c r="K860" s="86">
        <v>5</v>
      </c>
      <c r="L860" s="95">
        <f>(I860*تعرفه!$B$4)+(J860*تعرفه!$D$4)</f>
        <v>25881600</v>
      </c>
      <c r="M860" s="95">
        <f t="shared" si="52"/>
        <v>20469760</v>
      </c>
      <c r="N860" s="104">
        <f>(I860*تعرفه!$B$5)+(J860*تعرفه!$D$5)</f>
        <v>7731200</v>
      </c>
      <c r="O860" s="104">
        <f t="shared" si="53"/>
        <v>2319360</v>
      </c>
      <c r="P860" s="98">
        <f>(I860*تعرفه!$B$6)+(J860*تعرفه!$D$6)</f>
        <v>25881600</v>
      </c>
      <c r="Q860" s="98">
        <f t="shared" si="54"/>
        <v>20469760</v>
      </c>
      <c r="R860" s="101">
        <f>(I860*تعرفه!$B$7)+(J860*تعرفه!$D$7)</f>
        <v>25881600</v>
      </c>
      <c r="S860" s="101">
        <f t="shared" si="55"/>
        <v>20469760</v>
      </c>
    </row>
    <row r="861" spans="1:19" ht="31.5">
      <c r="A861" s="7">
        <v>203210</v>
      </c>
      <c r="B861" s="3" t="s">
        <v>303</v>
      </c>
      <c r="C861" s="3" t="s">
        <v>1064</v>
      </c>
      <c r="D861" s="3" t="s">
        <v>411</v>
      </c>
      <c r="E861" s="8"/>
      <c r="F861" s="14" t="s">
        <v>1092</v>
      </c>
      <c r="G861" s="13"/>
      <c r="H861" s="84">
        <v>24</v>
      </c>
      <c r="I861" s="84">
        <v>24</v>
      </c>
      <c r="J861" s="84"/>
      <c r="K861" s="86">
        <v>5</v>
      </c>
      <c r="L861" s="95">
        <f>(I861*تعرفه!$B$4)+(J861*تعرفه!$D$4)</f>
        <v>24264000</v>
      </c>
      <c r="M861" s="95">
        <f t="shared" si="52"/>
        <v>19190400</v>
      </c>
      <c r="N861" s="104">
        <f>(I861*تعرفه!$B$5)+(J861*تعرفه!$D$5)</f>
        <v>7248000</v>
      </c>
      <c r="O861" s="104">
        <f t="shared" si="53"/>
        <v>2174400</v>
      </c>
      <c r="P861" s="98">
        <f>(I861*تعرفه!$B$6)+(J861*تعرفه!$D$6)</f>
        <v>24264000</v>
      </c>
      <c r="Q861" s="98">
        <f t="shared" si="54"/>
        <v>19190400</v>
      </c>
      <c r="R861" s="101">
        <f>(I861*تعرفه!$B$7)+(J861*تعرفه!$D$7)</f>
        <v>24264000</v>
      </c>
      <c r="S861" s="101">
        <f t="shared" si="55"/>
        <v>19190400</v>
      </c>
    </row>
    <row r="862" spans="1:19" ht="30">
      <c r="A862" s="7">
        <v>203215</v>
      </c>
      <c r="B862" s="3" t="s">
        <v>303</v>
      </c>
      <c r="C862" s="3" t="s">
        <v>1064</v>
      </c>
      <c r="D862" s="3" t="s">
        <v>411</v>
      </c>
      <c r="E862" s="8"/>
      <c r="F862" s="14" t="s">
        <v>1091</v>
      </c>
      <c r="G862" s="13"/>
      <c r="H862" s="84">
        <v>30.4</v>
      </c>
      <c r="I862" s="84">
        <v>30.4</v>
      </c>
      <c r="J862" s="84"/>
      <c r="K862" s="86">
        <v>5</v>
      </c>
      <c r="L862" s="95">
        <f>(I862*تعرفه!$B$4)+(J862*تعرفه!$D$4)</f>
        <v>30734400</v>
      </c>
      <c r="M862" s="95">
        <f t="shared" si="52"/>
        <v>24307840</v>
      </c>
      <c r="N862" s="104">
        <f>(I862*تعرفه!$B$5)+(J862*تعرفه!$D$5)</f>
        <v>9180800</v>
      </c>
      <c r="O862" s="104">
        <f t="shared" si="53"/>
        <v>2754240</v>
      </c>
      <c r="P862" s="98">
        <f>(I862*تعرفه!$B$6)+(J862*تعرفه!$D$6)</f>
        <v>30734400</v>
      </c>
      <c r="Q862" s="98">
        <f t="shared" si="54"/>
        <v>24307840</v>
      </c>
      <c r="R862" s="101">
        <f>(I862*تعرفه!$B$7)+(J862*تعرفه!$D$7)</f>
        <v>30734400</v>
      </c>
      <c r="S862" s="101">
        <f t="shared" si="55"/>
        <v>24307840</v>
      </c>
    </row>
    <row r="863" spans="1:19" ht="30">
      <c r="A863" s="7">
        <v>203220</v>
      </c>
      <c r="B863" s="3" t="s">
        <v>303</v>
      </c>
      <c r="C863" s="3" t="s">
        <v>1064</v>
      </c>
      <c r="D863" s="3" t="s">
        <v>411</v>
      </c>
      <c r="E863" s="8"/>
      <c r="F863" s="14" t="s">
        <v>1093</v>
      </c>
      <c r="G863" s="13"/>
      <c r="H863" s="84">
        <v>13.6</v>
      </c>
      <c r="I863" s="84">
        <v>13.6</v>
      </c>
      <c r="J863" s="84"/>
      <c r="K863" s="86">
        <v>5</v>
      </c>
      <c r="L863" s="95">
        <f>(I863*تعرفه!$B$4)+(J863*تعرفه!$D$4)</f>
        <v>13749600</v>
      </c>
      <c r="M863" s="95">
        <f t="shared" si="52"/>
        <v>10874560</v>
      </c>
      <c r="N863" s="104">
        <f>(I863*تعرفه!$B$5)+(J863*تعرفه!$D$5)</f>
        <v>4107200</v>
      </c>
      <c r="O863" s="104">
        <f t="shared" si="53"/>
        <v>1232160</v>
      </c>
      <c r="P863" s="98">
        <f>(I863*تعرفه!$B$6)+(J863*تعرفه!$D$6)</f>
        <v>13749600</v>
      </c>
      <c r="Q863" s="98">
        <f t="shared" si="54"/>
        <v>10874560</v>
      </c>
      <c r="R863" s="101">
        <f>(I863*تعرفه!$B$7)+(J863*تعرفه!$D$7)</f>
        <v>13749600</v>
      </c>
      <c r="S863" s="101">
        <f t="shared" si="55"/>
        <v>10874560</v>
      </c>
    </row>
    <row r="864" spans="1:19" ht="31.5">
      <c r="A864" s="7">
        <v>203225</v>
      </c>
      <c r="B864" s="3" t="s">
        <v>303</v>
      </c>
      <c r="C864" s="3" t="s">
        <v>1064</v>
      </c>
      <c r="D864" s="3" t="s">
        <v>411</v>
      </c>
      <c r="E864" s="8"/>
      <c r="F864" s="14" t="s">
        <v>1094</v>
      </c>
      <c r="G864" s="13"/>
      <c r="H864" s="84">
        <v>17.600000000000001</v>
      </c>
      <c r="I864" s="84">
        <v>17.600000000000001</v>
      </c>
      <c r="J864" s="84"/>
      <c r="K864" s="86">
        <v>5</v>
      </c>
      <c r="L864" s="95">
        <f>(I864*تعرفه!$B$4)+(J864*تعرفه!$D$4)</f>
        <v>17793600</v>
      </c>
      <c r="M864" s="95">
        <f t="shared" si="52"/>
        <v>14072960</v>
      </c>
      <c r="N864" s="104">
        <f>(I864*تعرفه!$B$5)+(J864*تعرفه!$D$5)</f>
        <v>5315200</v>
      </c>
      <c r="O864" s="104">
        <f t="shared" si="53"/>
        <v>1594560</v>
      </c>
      <c r="P864" s="98">
        <f>(I864*تعرفه!$B$6)+(J864*تعرفه!$D$6)</f>
        <v>17793600</v>
      </c>
      <c r="Q864" s="98">
        <f t="shared" si="54"/>
        <v>14072960</v>
      </c>
      <c r="R864" s="101">
        <f>(I864*تعرفه!$B$7)+(J864*تعرفه!$D$7)</f>
        <v>17793600</v>
      </c>
      <c r="S864" s="101">
        <f t="shared" si="55"/>
        <v>14072960</v>
      </c>
    </row>
    <row r="865" spans="1:19" ht="31.5">
      <c r="A865" s="7">
        <v>203230</v>
      </c>
      <c r="B865" s="3" t="s">
        <v>303</v>
      </c>
      <c r="C865" s="3" t="s">
        <v>1064</v>
      </c>
      <c r="D865" s="3" t="s">
        <v>411</v>
      </c>
      <c r="E865" s="8"/>
      <c r="F865" s="14" t="s">
        <v>1095</v>
      </c>
      <c r="G865" s="13"/>
      <c r="H865" s="84">
        <v>26.6</v>
      </c>
      <c r="I865" s="84">
        <v>26.6</v>
      </c>
      <c r="J865" s="84"/>
      <c r="K865" s="86">
        <v>5</v>
      </c>
      <c r="L865" s="95">
        <f>(I865*تعرفه!$B$4)+(J865*تعرفه!$D$4)</f>
        <v>26892600</v>
      </c>
      <c r="M865" s="95">
        <f t="shared" si="52"/>
        <v>21269360</v>
      </c>
      <c r="N865" s="104">
        <f>(I865*تعرفه!$B$5)+(J865*تعرفه!$D$5)</f>
        <v>8033200</v>
      </c>
      <c r="O865" s="104">
        <f t="shared" si="53"/>
        <v>2409960</v>
      </c>
      <c r="P865" s="98">
        <f>(I865*تعرفه!$B$6)+(J865*تعرفه!$D$6)</f>
        <v>26892600</v>
      </c>
      <c r="Q865" s="98">
        <f t="shared" si="54"/>
        <v>21269360</v>
      </c>
      <c r="R865" s="101">
        <f>(I865*تعرفه!$B$7)+(J865*تعرفه!$D$7)</f>
        <v>26892600</v>
      </c>
      <c r="S865" s="101">
        <f t="shared" si="55"/>
        <v>21269360</v>
      </c>
    </row>
    <row r="866" spans="1:19" ht="30">
      <c r="A866" s="7">
        <v>203235</v>
      </c>
      <c r="B866" s="3" t="s">
        <v>303</v>
      </c>
      <c r="C866" s="3" t="s">
        <v>1064</v>
      </c>
      <c r="D866" s="3" t="s">
        <v>411</v>
      </c>
      <c r="E866" s="8"/>
      <c r="F866" s="14" t="s">
        <v>1096</v>
      </c>
      <c r="G866" s="13"/>
      <c r="H866" s="84">
        <v>15.2</v>
      </c>
      <c r="I866" s="84">
        <v>15.2</v>
      </c>
      <c r="J866" s="84"/>
      <c r="K866" s="86">
        <v>5</v>
      </c>
      <c r="L866" s="95">
        <f>(I866*تعرفه!$B$4)+(J866*تعرفه!$D$4)</f>
        <v>15367200</v>
      </c>
      <c r="M866" s="95">
        <f t="shared" si="52"/>
        <v>12153920</v>
      </c>
      <c r="N866" s="104">
        <f>(I866*تعرفه!$B$5)+(J866*تعرفه!$D$5)</f>
        <v>4590400</v>
      </c>
      <c r="O866" s="104">
        <f t="shared" si="53"/>
        <v>1377120</v>
      </c>
      <c r="P866" s="98">
        <f>(I866*تعرفه!$B$6)+(J866*تعرفه!$D$6)</f>
        <v>15367200</v>
      </c>
      <c r="Q866" s="98">
        <f t="shared" si="54"/>
        <v>12153920</v>
      </c>
      <c r="R866" s="101">
        <f>(I866*تعرفه!$B$7)+(J866*تعرفه!$D$7)</f>
        <v>15367200</v>
      </c>
      <c r="S866" s="101">
        <f t="shared" si="55"/>
        <v>12153920</v>
      </c>
    </row>
    <row r="867" spans="1:19" ht="30">
      <c r="A867" s="7">
        <v>203240</v>
      </c>
      <c r="B867" s="3" t="s">
        <v>303</v>
      </c>
      <c r="C867" s="3" t="s">
        <v>1064</v>
      </c>
      <c r="D867" s="3" t="s">
        <v>411</v>
      </c>
      <c r="E867" s="8"/>
      <c r="F867" s="14" t="s">
        <v>1097</v>
      </c>
      <c r="G867" s="13"/>
      <c r="H867" s="84">
        <v>20</v>
      </c>
      <c r="I867" s="84">
        <v>20</v>
      </c>
      <c r="J867" s="84"/>
      <c r="K867" s="86">
        <v>5</v>
      </c>
      <c r="L867" s="95">
        <f>(I867*تعرفه!$B$4)+(J867*تعرفه!$D$4)</f>
        <v>20220000</v>
      </c>
      <c r="M867" s="95">
        <f t="shared" si="52"/>
        <v>15992000</v>
      </c>
      <c r="N867" s="104">
        <f>(I867*تعرفه!$B$5)+(J867*تعرفه!$D$5)</f>
        <v>6040000</v>
      </c>
      <c r="O867" s="104">
        <f t="shared" si="53"/>
        <v>1812000</v>
      </c>
      <c r="P867" s="98">
        <f>(I867*تعرفه!$B$6)+(J867*تعرفه!$D$6)</f>
        <v>20220000</v>
      </c>
      <c r="Q867" s="98">
        <f t="shared" si="54"/>
        <v>15992000</v>
      </c>
      <c r="R867" s="101">
        <f>(I867*تعرفه!$B$7)+(J867*تعرفه!$D$7)</f>
        <v>20220000</v>
      </c>
      <c r="S867" s="101">
        <f t="shared" si="55"/>
        <v>15992000</v>
      </c>
    </row>
    <row r="868" spans="1:19" ht="30">
      <c r="A868" s="7">
        <v>203245</v>
      </c>
      <c r="B868" s="3" t="s">
        <v>303</v>
      </c>
      <c r="C868" s="3" t="s">
        <v>1064</v>
      </c>
      <c r="D868" s="3" t="s">
        <v>411</v>
      </c>
      <c r="E868" s="8"/>
      <c r="F868" s="14" t="s">
        <v>1098</v>
      </c>
      <c r="G868" s="13"/>
      <c r="H868" s="84">
        <v>34.200000000000003</v>
      </c>
      <c r="I868" s="84">
        <v>34.200000000000003</v>
      </c>
      <c r="J868" s="84"/>
      <c r="K868" s="86">
        <v>5</v>
      </c>
      <c r="L868" s="95">
        <f>(I868*تعرفه!$B$4)+(J868*تعرفه!$D$4)</f>
        <v>34576200</v>
      </c>
      <c r="M868" s="95">
        <f t="shared" si="52"/>
        <v>27346320</v>
      </c>
      <c r="N868" s="104">
        <f>(I868*تعرفه!$B$5)+(J868*تعرفه!$D$5)</f>
        <v>10328400</v>
      </c>
      <c r="O868" s="104">
        <f t="shared" si="53"/>
        <v>3098520</v>
      </c>
      <c r="P868" s="98">
        <f>(I868*تعرفه!$B$6)+(J868*تعرفه!$D$6)</f>
        <v>34576200</v>
      </c>
      <c r="Q868" s="98">
        <f t="shared" si="54"/>
        <v>27346320</v>
      </c>
      <c r="R868" s="101">
        <f>(I868*تعرفه!$B$7)+(J868*تعرفه!$D$7)</f>
        <v>34576200</v>
      </c>
      <c r="S868" s="101">
        <f t="shared" si="55"/>
        <v>27346320</v>
      </c>
    </row>
    <row r="869" spans="1:19" ht="30">
      <c r="A869" s="7">
        <v>203250</v>
      </c>
      <c r="B869" s="3" t="s">
        <v>303</v>
      </c>
      <c r="C869" s="3" t="s">
        <v>1064</v>
      </c>
      <c r="D869" s="3" t="s">
        <v>411</v>
      </c>
      <c r="E869" s="8"/>
      <c r="F869" s="14" t="s">
        <v>1099</v>
      </c>
      <c r="G869" s="13"/>
      <c r="H869" s="84">
        <v>24</v>
      </c>
      <c r="I869" s="84">
        <v>24</v>
      </c>
      <c r="J869" s="84"/>
      <c r="K869" s="86">
        <v>5</v>
      </c>
      <c r="L869" s="95">
        <f>(I869*تعرفه!$B$4)+(J869*تعرفه!$D$4)</f>
        <v>24264000</v>
      </c>
      <c r="M869" s="95">
        <f t="shared" si="52"/>
        <v>19190400</v>
      </c>
      <c r="N869" s="104">
        <f>(I869*تعرفه!$B$5)+(J869*تعرفه!$D$5)</f>
        <v>7248000</v>
      </c>
      <c r="O869" s="104">
        <f t="shared" si="53"/>
        <v>2174400</v>
      </c>
      <c r="P869" s="98">
        <f>(I869*تعرفه!$B$6)+(J869*تعرفه!$D$6)</f>
        <v>24264000</v>
      </c>
      <c r="Q869" s="98">
        <f t="shared" si="54"/>
        <v>19190400</v>
      </c>
      <c r="R869" s="101">
        <f>(I869*تعرفه!$B$7)+(J869*تعرفه!$D$7)</f>
        <v>24264000</v>
      </c>
      <c r="S869" s="101">
        <f t="shared" si="55"/>
        <v>19190400</v>
      </c>
    </row>
    <row r="870" spans="1:19" ht="30">
      <c r="A870" s="7">
        <v>203255</v>
      </c>
      <c r="B870" s="3" t="s">
        <v>303</v>
      </c>
      <c r="C870" s="3" t="s">
        <v>1064</v>
      </c>
      <c r="D870" s="3" t="s">
        <v>411</v>
      </c>
      <c r="E870" s="8"/>
      <c r="F870" s="14" t="s">
        <v>1100</v>
      </c>
      <c r="G870" s="13"/>
      <c r="H870" s="84">
        <v>33.6</v>
      </c>
      <c r="I870" s="84">
        <v>33.6</v>
      </c>
      <c r="J870" s="84"/>
      <c r="K870" s="86">
        <v>5</v>
      </c>
      <c r="L870" s="95">
        <f>(I870*تعرفه!$B$4)+(J870*تعرفه!$D$4)</f>
        <v>33969600</v>
      </c>
      <c r="M870" s="95">
        <f t="shared" si="52"/>
        <v>26866560</v>
      </c>
      <c r="N870" s="104">
        <f>(I870*تعرفه!$B$5)+(J870*تعرفه!$D$5)</f>
        <v>10147200</v>
      </c>
      <c r="O870" s="104">
        <f t="shared" si="53"/>
        <v>3044160</v>
      </c>
      <c r="P870" s="98">
        <f>(I870*تعرفه!$B$6)+(J870*تعرفه!$D$6)</f>
        <v>33969600</v>
      </c>
      <c r="Q870" s="98">
        <f t="shared" si="54"/>
        <v>26866560</v>
      </c>
      <c r="R870" s="101">
        <f>(I870*تعرفه!$B$7)+(J870*تعرفه!$D$7)</f>
        <v>33969600</v>
      </c>
      <c r="S870" s="101">
        <f t="shared" si="55"/>
        <v>26866560</v>
      </c>
    </row>
    <row r="871" spans="1:19" ht="30">
      <c r="A871" s="7">
        <v>203260</v>
      </c>
      <c r="B871" s="3" t="s">
        <v>303</v>
      </c>
      <c r="C871" s="3" t="s">
        <v>1064</v>
      </c>
      <c r="D871" s="3" t="s">
        <v>411</v>
      </c>
      <c r="E871" s="8"/>
      <c r="F871" s="14" t="s">
        <v>1101</v>
      </c>
      <c r="G871" s="13"/>
      <c r="H871" s="84">
        <v>26.4</v>
      </c>
      <c r="I871" s="84">
        <v>26.4</v>
      </c>
      <c r="J871" s="84"/>
      <c r="K871" s="86">
        <v>5</v>
      </c>
      <c r="L871" s="95">
        <f>(I871*تعرفه!$B$4)+(J871*تعرفه!$D$4)</f>
        <v>26690400</v>
      </c>
      <c r="M871" s="95">
        <f t="shared" si="52"/>
        <v>21109440</v>
      </c>
      <c r="N871" s="104">
        <f>(I871*تعرفه!$B$5)+(J871*تعرفه!$D$5)</f>
        <v>7972800</v>
      </c>
      <c r="O871" s="104">
        <f t="shared" si="53"/>
        <v>2391840</v>
      </c>
      <c r="P871" s="98">
        <f>(I871*تعرفه!$B$6)+(J871*تعرفه!$D$6)</f>
        <v>26690400</v>
      </c>
      <c r="Q871" s="98">
        <f t="shared" si="54"/>
        <v>21109440</v>
      </c>
      <c r="R871" s="101">
        <f>(I871*تعرفه!$B$7)+(J871*تعرفه!$D$7)</f>
        <v>26690400</v>
      </c>
      <c r="S871" s="101">
        <f t="shared" si="55"/>
        <v>21109440</v>
      </c>
    </row>
    <row r="872" spans="1:19" ht="31.5">
      <c r="A872" s="11">
        <v>203265</v>
      </c>
      <c r="B872" s="3" t="s">
        <v>303</v>
      </c>
      <c r="C872" s="3" t="s">
        <v>1064</v>
      </c>
      <c r="D872" s="3" t="s">
        <v>411</v>
      </c>
      <c r="E872" s="8"/>
      <c r="F872" s="14" t="s">
        <v>1102</v>
      </c>
      <c r="G872" s="13" t="s">
        <v>1103</v>
      </c>
      <c r="H872" s="84">
        <v>30</v>
      </c>
      <c r="I872" s="84">
        <v>30</v>
      </c>
      <c r="J872" s="84"/>
      <c r="K872" s="88">
        <v>5</v>
      </c>
      <c r="L872" s="95">
        <f>(I872*تعرفه!$B$4)+(J872*تعرفه!$D$4)</f>
        <v>30330000</v>
      </c>
      <c r="M872" s="95">
        <f t="shared" si="52"/>
        <v>23988000</v>
      </c>
      <c r="N872" s="104">
        <f>(I872*تعرفه!$B$5)+(J872*تعرفه!$D$5)</f>
        <v>9060000</v>
      </c>
      <c r="O872" s="104">
        <f t="shared" si="53"/>
        <v>2718000</v>
      </c>
      <c r="P872" s="98">
        <f>(I872*تعرفه!$B$6)+(J872*تعرفه!$D$6)</f>
        <v>30330000</v>
      </c>
      <c r="Q872" s="98">
        <f t="shared" si="54"/>
        <v>23988000</v>
      </c>
      <c r="R872" s="101">
        <f>(I872*تعرفه!$B$7)+(J872*تعرفه!$D$7)</f>
        <v>30330000</v>
      </c>
      <c r="S872" s="101">
        <f t="shared" si="55"/>
        <v>23988000</v>
      </c>
    </row>
    <row r="873" spans="1:19" ht="31.5">
      <c r="A873" s="7">
        <v>203270</v>
      </c>
      <c r="B873" s="3" t="s">
        <v>303</v>
      </c>
      <c r="C873" s="3" t="s">
        <v>1064</v>
      </c>
      <c r="D873" s="3" t="s">
        <v>411</v>
      </c>
      <c r="E873" s="8"/>
      <c r="F873" s="14" t="s">
        <v>1104</v>
      </c>
      <c r="G873" s="13"/>
      <c r="H873" s="84">
        <v>36</v>
      </c>
      <c r="I873" s="84">
        <v>36</v>
      </c>
      <c r="J873" s="84"/>
      <c r="K873" s="86">
        <v>5</v>
      </c>
      <c r="L873" s="95">
        <f>(I873*تعرفه!$B$4)+(J873*تعرفه!$D$4)</f>
        <v>36396000</v>
      </c>
      <c r="M873" s="95">
        <f t="shared" si="52"/>
        <v>28785600</v>
      </c>
      <c r="N873" s="104">
        <f>(I873*تعرفه!$B$5)+(J873*تعرفه!$D$5)</f>
        <v>10872000</v>
      </c>
      <c r="O873" s="104">
        <f t="shared" si="53"/>
        <v>3261600</v>
      </c>
      <c r="P873" s="98">
        <f>(I873*تعرفه!$B$6)+(J873*تعرفه!$D$6)</f>
        <v>36396000</v>
      </c>
      <c r="Q873" s="98">
        <f t="shared" si="54"/>
        <v>28785600</v>
      </c>
      <c r="R873" s="101">
        <f>(I873*تعرفه!$B$7)+(J873*تعرفه!$D$7)</f>
        <v>36396000</v>
      </c>
      <c r="S873" s="101">
        <f t="shared" si="55"/>
        <v>28785600</v>
      </c>
    </row>
    <row r="874" spans="1:19" ht="31.5">
      <c r="A874" s="11">
        <v>203275</v>
      </c>
      <c r="B874" s="3" t="s">
        <v>303</v>
      </c>
      <c r="C874" s="3" t="s">
        <v>1064</v>
      </c>
      <c r="D874" s="3" t="s">
        <v>411</v>
      </c>
      <c r="E874" s="8"/>
      <c r="F874" s="14" t="s">
        <v>1105</v>
      </c>
      <c r="G874" s="13"/>
      <c r="H874" s="84">
        <v>22</v>
      </c>
      <c r="I874" s="84">
        <v>22</v>
      </c>
      <c r="J874" s="84"/>
      <c r="K874" s="88">
        <v>5</v>
      </c>
      <c r="L874" s="95">
        <f>(I874*تعرفه!$B$4)+(J874*تعرفه!$D$4)</f>
        <v>22242000</v>
      </c>
      <c r="M874" s="95">
        <f t="shared" si="52"/>
        <v>17591200</v>
      </c>
      <c r="N874" s="104">
        <f>(I874*تعرفه!$B$5)+(J874*تعرفه!$D$5)</f>
        <v>6644000</v>
      </c>
      <c r="O874" s="104">
        <f t="shared" si="53"/>
        <v>1993200</v>
      </c>
      <c r="P874" s="98">
        <f>(I874*تعرفه!$B$6)+(J874*تعرفه!$D$6)</f>
        <v>22242000</v>
      </c>
      <c r="Q874" s="98">
        <f t="shared" si="54"/>
        <v>17591200</v>
      </c>
      <c r="R874" s="101">
        <f>(I874*تعرفه!$B$7)+(J874*تعرفه!$D$7)</f>
        <v>22242000</v>
      </c>
      <c r="S874" s="101">
        <f t="shared" si="55"/>
        <v>17591200</v>
      </c>
    </row>
    <row r="875" spans="1:19" ht="31.5">
      <c r="A875" s="7">
        <v>203280</v>
      </c>
      <c r="B875" s="3" t="s">
        <v>303</v>
      </c>
      <c r="C875" s="3" t="s">
        <v>1064</v>
      </c>
      <c r="D875" s="3" t="s">
        <v>411</v>
      </c>
      <c r="E875" s="8"/>
      <c r="F875" s="14" t="s">
        <v>1106</v>
      </c>
      <c r="G875" s="13"/>
      <c r="H875" s="84">
        <v>36.799999999999997</v>
      </c>
      <c r="I875" s="84">
        <v>36.799999999999997</v>
      </c>
      <c r="J875" s="84"/>
      <c r="K875" s="86">
        <v>5</v>
      </c>
      <c r="L875" s="95">
        <f>(I875*تعرفه!$B$4)+(J875*تعرفه!$D$4)</f>
        <v>37204800</v>
      </c>
      <c r="M875" s="95">
        <f t="shared" si="52"/>
        <v>29425280</v>
      </c>
      <c r="N875" s="104">
        <f>(I875*تعرفه!$B$5)+(J875*تعرفه!$D$5)</f>
        <v>11113600</v>
      </c>
      <c r="O875" s="104">
        <f t="shared" si="53"/>
        <v>3334080</v>
      </c>
      <c r="P875" s="98">
        <f>(I875*تعرفه!$B$6)+(J875*تعرفه!$D$6)</f>
        <v>37204800</v>
      </c>
      <c r="Q875" s="98">
        <f t="shared" si="54"/>
        <v>29425280</v>
      </c>
      <c r="R875" s="101">
        <f>(I875*تعرفه!$B$7)+(J875*تعرفه!$D$7)</f>
        <v>37204800</v>
      </c>
      <c r="S875" s="101">
        <f t="shared" si="55"/>
        <v>29425280</v>
      </c>
    </row>
    <row r="876" spans="1:19" ht="31.5">
      <c r="A876" s="7">
        <v>203285</v>
      </c>
      <c r="B876" s="3" t="s">
        <v>303</v>
      </c>
      <c r="C876" s="3" t="s">
        <v>1064</v>
      </c>
      <c r="D876" s="3" t="s">
        <v>411</v>
      </c>
      <c r="E876" s="8" t="s">
        <v>171</v>
      </c>
      <c r="F876" s="14" t="s">
        <v>1107</v>
      </c>
      <c r="G876" s="13" t="s">
        <v>1108</v>
      </c>
      <c r="H876" s="84">
        <v>59.9</v>
      </c>
      <c r="I876" s="84">
        <v>59.9</v>
      </c>
      <c r="J876" s="84"/>
      <c r="K876" s="86">
        <v>5</v>
      </c>
      <c r="L876" s="95">
        <f>(I876*تعرفه!$B$4)+(J876*تعرفه!$D$4)</f>
        <v>60558900</v>
      </c>
      <c r="M876" s="95">
        <f t="shared" si="52"/>
        <v>47896040</v>
      </c>
      <c r="N876" s="104">
        <f>(I876*تعرفه!$B$5)+(J876*تعرفه!$D$5)</f>
        <v>18089800</v>
      </c>
      <c r="O876" s="104">
        <f t="shared" si="53"/>
        <v>5426940</v>
      </c>
      <c r="P876" s="98">
        <f>(I876*تعرفه!$B$6)+(J876*تعرفه!$D$6)</f>
        <v>60558900</v>
      </c>
      <c r="Q876" s="98">
        <f t="shared" si="54"/>
        <v>47896040</v>
      </c>
      <c r="R876" s="101">
        <f>(I876*تعرفه!$B$7)+(J876*تعرفه!$D$7)</f>
        <v>60558900</v>
      </c>
      <c r="S876" s="101">
        <f t="shared" si="55"/>
        <v>47896040</v>
      </c>
    </row>
    <row r="877" spans="1:19" ht="31.5">
      <c r="A877" s="7">
        <v>203290</v>
      </c>
      <c r="B877" s="3" t="s">
        <v>303</v>
      </c>
      <c r="C877" s="3" t="s">
        <v>1064</v>
      </c>
      <c r="D877" s="3" t="s">
        <v>411</v>
      </c>
      <c r="E877" s="8" t="s">
        <v>171</v>
      </c>
      <c r="F877" s="14" t="s">
        <v>1109</v>
      </c>
      <c r="G877" s="13" t="s">
        <v>1110</v>
      </c>
      <c r="H877" s="84">
        <v>49.4</v>
      </c>
      <c r="I877" s="84">
        <v>49.4</v>
      </c>
      <c r="J877" s="84"/>
      <c r="K877" s="86">
        <v>5</v>
      </c>
      <c r="L877" s="95">
        <f>(I877*تعرفه!$B$4)+(J877*تعرفه!$D$4)</f>
        <v>49943400</v>
      </c>
      <c r="M877" s="95">
        <f t="shared" si="52"/>
        <v>39500240</v>
      </c>
      <c r="N877" s="104">
        <f>(I877*تعرفه!$B$5)+(J877*تعرفه!$D$5)</f>
        <v>14918800</v>
      </c>
      <c r="O877" s="104">
        <f t="shared" si="53"/>
        <v>4475640</v>
      </c>
      <c r="P877" s="98">
        <f>(I877*تعرفه!$B$6)+(J877*تعرفه!$D$6)</f>
        <v>49943400</v>
      </c>
      <c r="Q877" s="98">
        <f t="shared" si="54"/>
        <v>39500240</v>
      </c>
      <c r="R877" s="101">
        <f>(I877*تعرفه!$B$7)+(J877*تعرفه!$D$7)</f>
        <v>49943400</v>
      </c>
      <c r="S877" s="101">
        <f t="shared" si="55"/>
        <v>39500240</v>
      </c>
    </row>
    <row r="878" spans="1:19" ht="31.5">
      <c r="A878" s="7">
        <v>203295</v>
      </c>
      <c r="B878" s="3" t="s">
        <v>303</v>
      </c>
      <c r="C878" s="3" t="s">
        <v>1064</v>
      </c>
      <c r="D878" s="3" t="s">
        <v>411</v>
      </c>
      <c r="E878" s="8"/>
      <c r="F878" s="14" t="s">
        <v>1111</v>
      </c>
      <c r="G878" s="13"/>
      <c r="H878" s="84">
        <v>32.799999999999997</v>
      </c>
      <c r="I878" s="84">
        <v>32.799999999999997</v>
      </c>
      <c r="J878" s="84"/>
      <c r="K878" s="86">
        <v>5</v>
      </c>
      <c r="L878" s="95">
        <f>(I878*تعرفه!$B$4)+(J878*تعرفه!$D$4)</f>
        <v>33160799.999999996</v>
      </c>
      <c r="M878" s="95">
        <f t="shared" si="52"/>
        <v>26226879.999999996</v>
      </c>
      <c r="N878" s="104">
        <f>(I878*تعرفه!$B$5)+(J878*تعرفه!$D$5)</f>
        <v>9905600</v>
      </c>
      <c r="O878" s="104">
        <f t="shared" si="53"/>
        <v>2971680</v>
      </c>
      <c r="P878" s="98">
        <f>(I878*تعرفه!$B$6)+(J878*تعرفه!$D$6)</f>
        <v>33160799.999999996</v>
      </c>
      <c r="Q878" s="98">
        <f t="shared" si="54"/>
        <v>26226879.999999996</v>
      </c>
      <c r="R878" s="101">
        <f>(I878*تعرفه!$B$7)+(J878*تعرفه!$D$7)</f>
        <v>33160799.999999996</v>
      </c>
      <c r="S878" s="101">
        <f t="shared" si="55"/>
        <v>26226879.999999996</v>
      </c>
    </row>
    <row r="879" spans="1:19" ht="31.5">
      <c r="A879" s="7">
        <v>203300</v>
      </c>
      <c r="B879" s="3" t="s">
        <v>303</v>
      </c>
      <c r="C879" s="3" t="s">
        <v>1064</v>
      </c>
      <c r="D879" s="3" t="s">
        <v>411</v>
      </c>
      <c r="E879" s="8"/>
      <c r="F879" s="14" t="s">
        <v>1112</v>
      </c>
      <c r="G879" s="13"/>
      <c r="H879" s="84">
        <v>29.6</v>
      </c>
      <c r="I879" s="84">
        <v>29.6</v>
      </c>
      <c r="J879" s="84"/>
      <c r="K879" s="86">
        <v>5</v>
      </c>
      <c r="L879" s="95">
        <f>(I879*تعرفه!$B$4)+(J879*تعرفه!$D$4)</f>
        <v>29925600</v>
      </c>
      <c r="M879" s="95">
        <f t="shared" si="52"/>
        <v>23668160</v>
      </c>
      <c r="N879" s="104">
        <f>(I879*تعرفه!$B$5)+(J879*تعرفه!$D$5)</f>
        <v>8939200</v>
      </c>
      <c r="O879" s="104">
        <f t="shared" si="53"/>
        <v>2681760</v>
      </c>
      <c r="P879" s="98">
        <f>(I879*تعرفه!$B$6)+(J879*تعرفه!$D$6)</f>
        <v>29925600</v>
      </c>
      <c r="Q879" s="98">
        <f t="shared" si="54"/>
        <v>23668160</v>
      </c>
      <c r="R879" s="101">
        <f>(I879*تعرفه!$B$7)+(J879*تعرفه!$D$7)</f>
        <v>29925600</v>
      </c>
      <c r="S879" s="101">
        <f t="shared" si="55"/>
        <v>23668160</v>
      </c>
    </row>
    <row r="880" spans="1:19" ht="63">
      <c r="A880" s="7">
        <v>203305</v>
      </c>
      <c r="B880" s="3" t="s">
        <v>303</v>
      </c>
      <c r="C880" s="3" t="s">
        <v>1064</v>
      </c>
      <c r="D880" s="3" t="s">
        <v>411</v>
      </c>
      <c r="E880" s="8"/>
      <c r="F880" s="14" t="s">
        <v>1113</v>
      </c>
      <c r="G880" s="13"/>
      <c r="H880" s="84">
        <v>29.6</v>
      </c>
      <c r="I880" s="84">
        <v>29.6</v>
      </c>
      <c r="J880" s="84"/>
      <c r="K880" s="86">
        <v>5</v>
      </c>
      <c r="L880" s="95">
        <f>(I880*تعرفه!$B$4)+(J880*تعرفه!$D$4)</f>
        <v>29925600</v>
      </c>
      <c r="M880" s="95">
        <f t="shared" si="52"/>
        <v>23668160</v>
      </c>
      <c r="N880" s="104">
        <f>(I880*تعرفه!$B$5)+(J880*تعرفه!$D$5)</f>
        <v>8939200</v>
      </c>
      <c r="O880" s="104">
        <f t="shared" si="53"/>
        <v>2681760</v>
      </c>
      <c r="P880" s="98">
        <f>(I880*تعرفه!$B$6)+(J880*تعرفه!$D$6)</f>
        <v>29925600</v>
      </c>
      <c r="Q880" s="98">
        <f t="shared" si="54"/>
        <v>23668160</v>
      </c>
      <c r="R880" s="101">
        <f>(I880*تعرفه!$B$7)+(J880*تعرفه!$D$7)</f>
        <v>29925600</v>
      </c>
      <c r="S880" s="101">
        <f t="shared" si="55"/>
        <v>23668160</v>
      </c>
    </row>
    <row r="881" spans="1:19" ht="31.5">
      <c r="A881" s="7">
        <v>203310</v>
      </c>
      <c r="B881" s="3" t="s">
        <v>303</v>
      </c>
      <c r="C881" s="3" t="s">
        <v>1064</v>
      </c>
      <c r="D881" s="3" t="s">
        <v>411</v>
      </c>
      <c r="E881" s="8"/>
      <c r="F881" s="14" t="s">
        <v>1114</v>
      </c>
      <c r="G881" s="13"/>
      <c r="H881" s="84">
        <v>29.6</v>
      </c>
      <c r="I881" s="84">
        <v>29.6</v>
      </c>
      <c r="J881" s="84"/>
      <c r="K881" s="86">
        <v>5</v>
      </c>
      <c r="L881" s="95">
        <f>(I881*تعرفه!$B$4)+(J881*تعرفه!$D$4)</f>
        <v>29925600</v>
      </c>
      <c r="M881" s="95">
        <f t="shared" si="52"/>
        <v>23668160</v>
      </c>
      <c r="N881" s="104">
        <f>(I881*تعرفه!$B$5)+(J881*تعرفه!$D$5)</f>
        <v>8939200</v>
      </c>
      <c r="O881" s="104">
        <f t="shared" si="53"/>
        <v>2681760</v>
      </c>
      <c r="P881" s="98">
        <f>(I881*تعرفه!$B$6)+(J881*تعرفه!$D$6)</f>
        <v>29925600</v>
      </c>
      <c r="Q881" s="98">
        <f t="shared" si="54"/>
        <v>23668160</v>
      </c>
      <c r="R881" s="101">
        <f>(I881*تعرفه!$B$7)+(J881*تعرفه!$D$7)</f>
        <v>29925600</v>
      </c>
      <c r="S881" s="101">
        <f t="shared" si="55"/>
        <v>23668160</v>
      </c>
    </row>
    <row r="882" spans="1:19" ht="31.5">
      <c r="A882" s="7">
        <v>203315</v>
      </c>
      <c r="B882" s="3" t="s">
        <v>303</v>
      </c>
      <c r="C882" s="3" t="s">
        <v>1064</v>
      </c>
      <c r="D882" s="3" t="s">
        <v>411</v>
      </c>
      <c r="E882" s="8"/>
      <c r="F882" s="14" t="s">
        <v>1115</v>
      </c>
      <c r="G882" s="13" t="s">
        <v>1116</v>
      </c>
      <c r="H882" s="84">
        <v>18.7</v>
      </c>
      <c r="I882" s="84">
        <v>18.7</v>
      </c>
      <c r="J882" s="84"/>
      <c r="K882" s="86">
        <v>5</v>
      </c>
      <c r="L882" s="95">
        <f>(I882*تعرفه!$B$4)+(J882*تعرفه!$D$4)</f>
        <v>18905700</v>
      </c>
      <c r="M882" s="95">
        <f t="shared" si="52"/>
        <v>14952520</v>
      </c>
      <c r="N882" s="104">
        <f>(I882*تعرفه!$B$5)+(J882*تعرفه!$D$5)</f>
        <v>5647400</v>
      </c>
      <c r="O882" s="104">
        <f t="shared" si="53"/>
        <v>1694220</v>
      </c>
      <c r="P882" s="98">
        <f>(I882*تعرفه!$B$6)+(J882*تعرفه!$D$6)</f>
        <v>18905700</v>
      </c>
      <c r="Q882" s="98">
        <f t="shared" si="54"/>
        <v>14952520</v>
      </c>
      <c r="R882" s="101">
        <f>(I882*تعرفه!$B$7)+(J882*تعرفه!$D$7)</f>
        <v>18905700</v>
      </c>
      <c r="S882" s="101">
        <f t="shared" si="55"/>
        <v>14952520</v>
      </c>
    </row>
    <row r="883" spans="1:19" ht="30">
      <c r="A883" s="7">
        <v>203320</v>
      </c>
      <c r="B883" s="3" t="s">
        <v>303</v>
      </c>
      <c r="C883" s="3" t="s">
        <v>1064</v>
      </c>
      <c r="D883" s="3" t="s">
        <v>411</v>
      </c>
      <c r="E883" s="8"/>
      <c r="F883" s="14" t="s">
        <v>1117</v>
      </c>
      <c r="G883" s="13"/>
      <c r="H883" s="84">
        <v>37</v>
      </c>
      <c r="I883" s="84">
        <v>37</v>
      </c>
      <c r="J883" s="84"/>
      <c r="K883" s="86">
        <v>5</v>
      </c>
      <c r="L883" s="95">
        <f>(I883*تعرفه!$B$4)+(J883*تعرفه!$D$4)</f>
        <v>37407000</v>
      </c>
      <c r="M883" s="95">
        <f t="shared" si="52"/>
        <v>29585200</v>
      </c>
      <c r="N883" s="104">
        <f>(I883*تعرفه!$B$5)+(J883*تعرفه!$D$5)</f>
        <v>11174000</v>
      </c>
      <c r="O883" s="104">
        <f t="shared" si="53"/>
        <v>3352200</v>
      </c>
      <c r="P883" s="98">
        <f>(I883*تعرفه!$B$6)+(J883*تعرفه!$D$6)</f>
        <v>37407000</v>
      </c>
      <c r="Q883" s="98">
        <f t="shared" si="54"/>
        <v>29585200</v>
      </c>
      <c r="R883" s="101">
        <f>(I883*تعرفه!$B$7)+(J883*تعرفه!$D$7)</f>
        <v>37407000</v>
      </c>
      <c r="S883" s="101">
        <f t="shared" si="55"/>
        <v>29585200</v>
      </c>
    </row>
    <row r="884" spans="1:19" ht="30">
      <c r="A884" s="11">
        <v>203325</v>
      </c>
      <c r="B884" s="3" t="s">
        <v>303</v>
      </c>
      <c r="C884" s="3" t="s">
        <v>1064</v>
      </c>
      <c r="D884" s="3" t="s">
        <v>411</v>
      </c>
      <c r="E884" s="8"/>
      <c r="F884" s="14" t="s">
        <v>1118</v>
      </c>
      <c r="G884" s="13"/>
      <c r="H884" s="84">
        <v>26</v>
      </c>
      <c r="I884" s="84">
        <v>26</v>
      </c>
      <c r="J884" s="84"/>
      <c r="K884" s="88">
        <v>5</v>
      </c>
      <c r="L884" s="95">
        <f>(I884*تعرفه!$B$4)+(J884*تعرفه!$D$4)</f>
        <v>26286000</v>
      </c>
      <c r="M884" s="95">
        <f t="shared" si="52"/>
        <v>20789600</v>
      </c>
      <c r="N884" s="104">
        <f>(I884*تعرفه!$B$5)+(J884*تعرفه!$D$5)</f>
        <v>7852000</v>
      </c>
      <c r="O884" s="104">
        <f t="shared" si="53"/>
        <v>2355600</v>
      </c>
      <c r="P884" s="98">
        <f>(I884*تعرفه!$B$6)+(J884*تعرفه!$D$6)</f>
        <v>26286000</v>
      </c>
      <c r="Q884" s="98">
        <f t="shared" si="54"/>
        <v>20789600</v>
      </c>
      <c r="R884" s="101">
        <f>(I884*تعرفه!$B$7)+(J884*تعرفه!$D$7)</f>
        <v>26286000</v>
      </c>
      <c r="S884" s="101">
        <f t="shared" si="55"/>
        <v>20789600</v>
      </c>
    </row>
    <row r="885" spans="1:19" ht="31.5">
      <c r="A885" s="7">
        <v>203330</v>
      </c>
      <c r="B885" s="3" t="s">
        <v>303</v>
      </c>
      <c r="C885" s="3" t="s">
        <v>1064</v>
      </c>
      <c r="D885" s="3" t="s">
        <v>411</v>
      </c>
      <c r="E885" s="8"/>
      <c r="F885" s="14" t="s">
        <v>1119</v>
      </c>
      <c r="G885" s="13"/>
      <c r="H885" s="84">
        <v>60</v>
      </c>
      <c r="I885" s="84">
        <v>60</v>
      </c>
      <c r="J885" s="84"/>
      <c r="K885" s="86">
        <v>5</v>
      </c>
      <c r="L885" s="95">
        <f>(I885*تعرفه!$B$4)+(J885*تعرفه!$D$4)</f>
        <v>60660000</v>
      </c>
      <c r="M885" s="95">
        <f t="shared" si="52"/>
        <v>47976000</v>
      </c>
      <c r="N885" s="104">
        <f>(I885*تعرفه!$B$5)+(J885*تعرفه!$D$5)</f>
        <v>18120000</v>
      </c>
      <c r="O885" s="104">
        <f t="shared" si="53"/>
        <v>5436000</v>
      </c>
      <c r="P885" s="98">
        <f>(I885*تعرفه!$B$6)+(J885*تعرفه!$D$6)</f>
        <v>60660000</v>
      </c>
      <c r="Q885" s="98">
        <f t="shared" si="54"/>
        <v>47976000</v>
      </c>
      <c r="R885" s="101">
        <f>(I885*تعرفه!$B$7)+(J885*تعرفه!$D$7)</f>
        <v>60660000</v>
      </c>
      <c r="S885" s="101">
        <f t="shared" si="55"/>
        <v>47976000</v>
      </c>
    </row>
    <row r="886" spans="1:19" ht="31.5">
      <c r="A886" s="7">
        <v>203335</v>
      </c>
      <c r="B886" s="3" t="s">
        <v>303</v>
      </c>
      <c r="C886" s="3" t="s">
        <v>1064</v>
      </c>
      <c r="D886" s="3" t="s">
        <v>411</v>
      </c>
      <c r="E886" s="8"/>
      <c r="F886" s="14" t="s">
        <v>1120</v>
      </c>
      <c r="G886" s="13"/>
      <c r="H886" s="84">
        <v>28.8</v>
      </c>
      <c r="I886" s="84">
        <v>28.8</v>
      </c>
      <c r="J886" s="84"/>
      <c r="K886" s="86">
        <v>5</v>
      </c>
      <c r="L886" s="95">
        <f>(I886*تعرفه!$B$4)+(J886*تعرفه!$D$4)</f>
        <v>29116800</v>
      </c>
      <c r="M886" s="95">
        <f t="shared" si="52"/>
        <v>23028480</v>
      </c>
      <c r="N886" s="104">
        <f>(I886*تعرفه!$B$5)+(J886*تعرفه!$D$5)</f>
        <v>8697600</v>
      </c>
      <c r="O886" s="104">
        <f t="shared" si="53"/>
        <v>2609280</v>
      </c>
      <c r="P886" s="98">
        <f>(I886*تعرفه!$B$6)+(J886*تعرفه!$D$6)</f>
        <v>29116800</v>
      </c>
      <c r="Q886" s="98">
        <f t="shared" si="54"/>
        <v>23028480</v>
      </c>
      <c r="R886" s="101">
        <f>(I886*تعرفه!$B$7)+(J886*تعرفه!$D$7)</f>
        <v>29116800</v>
      </c>
      <c r="S886" s="101">
        <f t="shared" si="55"/>
        <v>23028480</v>
      </c>
    </row>
    <row r="887" spans="1:19" ht="30">
      <c r="A887" s="7">
        <v>203340</v>
      </c>
      <c r="B887" s="3" t="s">
        <v>303</v>
      </c>
      <c r="C887" s="3" t="s">
        <v>1064</v>
      </c>
      <c r="D887" s="3" t="s">
        <v>411</v>
      </c>
      <c r="E887" s="8"/>
      <c r="F887" s="14" t="s">
        <v>1121</v>
      </c>
      <c r="G887" s="13"/>
      <c r="H887" s="84">
        <v>26.4</v>
      </c>
      <c r="I887" s="84">
        <v>26.4</v>
      </c>
      <c r="J887" s="84"/>
      <c r="K887" s="86">
        <v>5</v>
      </c>
      <c r="L887" s="95">
        <f>(I887*تعرفه!$B$4)+(J887*تعرفه!$D$4)</f>
        <v>26690400</v>
      </c>
      <c r="M887" s="95">
        <f t="shared" si="52"/>
        <v>21109440</v>
      </c>
      <c r="N887" s="104">
        <f>(I887*تعرفه!$B$5)+(J887*تعرفه!$D$5)</f>
        <v>7972800</v>
      </c>
      <c r="O887" s="104">
        <f t="shared" si="53"/>
        <v>2391840</v>
      </c>
      <c r="P887" s="98">
        <f>(I887*تعرفه!$B$6)+(J887*تعرفه!$D$6)</f>
        <v>26690400</v>
      </c>
      <c r="Q887" s="98">
        <f t="shared" si="54"/>
        <v>21109440</v>
      </c>
      <c r="R887" s="101">
        <f>(I887*تعرفه!$B$7)+(J887*تعرفه!$D$7)</f>
        <v>26690400</v>
      </c>
      <c r="S887" s="101">
        <f t="shared" si="55"/>
        <v>21109440</v>
      </c>
    </row>
    <row r="888" spans="1:19" ht="30">
      <c r="A888" s="11">
        <v>203345</v>
      </c>
      <c r="B888" s="3" t="s">
        <v>303</v>
      </c>
      <c r="C888" s="3" t="s">
        <v>1064</v>
      </c>
      <c r="D888" s="3" t="s">
        <v>411</v>
      </c>
      <c r="E888" s="8"/>
      <c r="F888" s="14" t="s">
        <v>1122</v>
      </c>
      <c r="G888" s="13"/>
      <c r="H888" s="84">
        <v>20</v>
      </c>
      <c r="I888" s="84">
        <v>20</v>
      </c>
      <c r="J888" s="84"/>
      <c r="K888" s="88">
        <v>6</v>
      </c>
      <c r="L888" s="95">
        <f>(I888*تعرفه!$B$4)+(J888*تعرفه!$D$4)</f>
        <v>20220000</v>
      </c>
      <c r="M888" s="95">
        <f t="shared" si="52"/>
        <v>15992000</v>
      </c>
      <c r="N888" s="104">
        <f>(I888*تعرفه!$B$5)+(J888*تعرفه!$D$5)</f>
        <v>6040000</v>
      </c>
      <c r="O888" s="104">
        <f t="shared" si="53"/>
        <v>1812000</v>
      </c>
      <c r="P888" s="98">
        <f>(I888*تعرفه!$B$6)+(J888*تعرفه!$D$6)</f>
        <v>20220000</v>
      </c>
      <c r="Q888" s="98">
        <f t="shared" si="54"/>
        <v>15992000</v>
      </c>
      <c r="R888" s="101">
        <f>(I888*تعرفه!$B$7)+(J888*تعرفه!$D$7)</f>
        <v>20220000</v>
      </c>
      <c r="S888" s="101">
        <f t="shared" si="55"/>
        <v>15992000</v>
      </c>
    </row>
    <row r="889" spans="1:19" ht="31.5">
      <c r="A889" s="11">
        <v>203355</v>
      </c>
      <c r="B889" s="3" t="s">
        <v>303</v>
      </c>
      <c r="C889" s="3" t="s">
        <v>1064</v>
      </c>
      <c r="D889" s="3" t="s">
        <v>411</v>
      </c>
      <c r="E889" s="8"/>
      <c r="F889" s="14" t="s">
        <v>1123</v>
      </c>
      <c r="G889" s="13"/>
      <c r="H889" s="84">
        <v>52</v>
      </c>
      <c r="I889" s="84">
        <v>52</v>
      </c>
      <c r="J889" s="84"/>
      <c r="K889" s="88">
        <v>6</v>
      </c>
      <c r="L889" s="95">
        <f>(I889*تعرفه!$B$4)+(J889*تعرفه!$D$4)</f>
        <v>52572000</v>
      </c>
      <c r="M889" s="95">
        <f t="shared" si="52"/>
        <v>41579200</v>
      </c>
      <c r="N889" s="104">
        <f>(I889*تعرفه!$B$5)+(J889*تعرفه!$D$5)</f>
        <v>15704000</v>
      </c>
      <c r="O889" s="104">
        <f t="shared" si="53"/>
        <v>4711200</v>
      </c>
      <c r="P889" s="98">
        <f>(I889*تعرفه!$B$6)+(J889*تعرفه!$D$6)</f>
        <v>52572000</v>
      </c>
      <c r="Q889" s="98">
        <f t="shared" si="54"/>
        <v>41579200</v>
      </c>
      <c r="R889" s="101">
        <f>(I889*تعرفه!$B$7)+(J889*تعرفه!$D$7)</f>
        <v>52572000</v>
      </c>
      <c r="S889" s="101">
        <f t="shared" si="55"/>
        <v>41579200</v>
      </c>
    </row>
    <row r="890" spans="1:19" ht="31.5">
      <c r="A890" s="7">
        <v>203360</v>
      </c>
      <c r="B890" s="3" t="s">
        <v>303</v>
      </c>
      <c r="C890" s="3" t="s">
        <v>1064</v>
      </c>
      <c r="D890" s="3" t="s">
        <v>411</v>
      </c>
      <c r="E890" s="8"/>
      <c r="F890" s="14" t="s">
        <v>1124</v>
      </c>
      <c r="G890" s="13"/>
      <c r="H890" s="84">
        <v>30.7</v>
      </c>
      <c r="I890" s="84">
        <v>30.7</v>
      </c>
      <c r="J890" s="84"/>
      <c r="K890" s="86">
        <v>6</v>
      </c>
      <c r="L890" s="95">
        <f>(I890*تعرفه!$B$4)+(J890*تعرفه!$D$4)</f>
        <v>31037700</v>
      </c>
      <c r="M890" s="95">
        <f t="shared" si="52"/>
        <v>24547720</v>
      </c>
      <c r="N890" s="104">
        <f>(I890*تعرفه!$B$5)+(J890*تعرفه!$D$5)</f>
        <v>9271400</v>
      </c>
      <c r="O890" s="104">
        <f t="shared" si="53"/>
        <v>2781420</v>
      </c>
      <c r="P890" s="98">
        <f>(I890*تعرفه!$B$6)+(J890*تعرفه!$D$6)</f>
        <v>31037700</v>
      </c>
      <c r="Q890" s="98">
        <f t="shared" si="54"/>
        <v>24547720</v>
      </c>
      <c r="R890" s="101">
        <f>(I890*تعرفه!$B$7)+(J890*تعرفه!$D$7)</f>
        <v>31037700</v>
      </c>
      <c r="S890" s="101">
        <f t="shared" si="55"/>
        <v>24547720</v>
      </c>
    </row>
    <row r="891" spans="1:19" ht="30">
      <c r="A891" s="7">
        <v>203365</v>
      </c>
      <c r="B891" s="3" t="s">
        <v>303</v>
      </c>
      <c r="C891" s="3" t="s">
        <v>1064</v>
      </c>
      <c r="D891" s="3" t="s">
        <v>411</v>
      </c>
      <c r="E891" s="8"/>
      <c r="F891" s="14" t="s">
        <v>1125</v>
      </c>
      <c r="G891" s="13"/>
      <c r="H891" s="84">
        <v>45.4</v>
      </c>
      <c r="I891" s="84">
        <v>45.4</v>
      </c>
      <c r="J891" s="84"/>
      <c r="K891" s="86">
        <v>6</v>
      </c>
      <c r="L891" s="95">
        <f>(I891*تعرفه!$B$4)+(J891*تعرفه!$D$4)</f>
        <v>45899400</v>
      </c>
      <c r="M891" s="95">
        <f t="shared" si="52"/>
        <v>36301840</v>
      </c>
      <c r="N891" s="104">
        <f>(I891*تعرفه!$B$5)+(J891*تعرفه!$D$5)</f>
        <v>13710800</v>
      </c>
      <c r="O891" s="104">
        <f t="shared" si="53"/>
        <v>4113240</v>
      </c>
      <c r="P891" s="98">
        <f>(I891*تعرفه!$B$6)+(J891*تعرفه!$D$6)</f>
        <v>45899400</v>
      </c>
      <c r="Q891" s="98">
        <f t="shared" si="54"/>
        <v>36301840</v>
      </c>
      <c r="R891" s="101">
        <f>(I891*تعرفه!$B$7)+(J891*تعرفه!$D$7)</f>
        <v>45899400</v>
      </c>
      <c r="S891" s="101">
        <f t="shared" si="55"/>
        <v>36301840</v>
      </c>
    </row>
    <row r="892" spans="1:19" ht="31.5">
      <c r="A892" s="7">
        <v>203370</v>
      </c>
      <c r="B892" s="3" t="s">
        <v>303</v>
      </c>
      <c r="C892" s="3" t="s">
        <v>1064</v>
      </c>
      <c r="D892" s="3" t="s">
        <v>411</v>
      </c>
      <c r="E892" s="8"/>
      <c r="F892" s="14" t="s">
        <v>1126</v>
      </c>
      <c r="G892" s="13"/>
      <c r="H892" s="84">
        <v>34.200000000000003</v>
      </c>
      <c r="I892" s="84">
        <v>34.200000000000003</v>
      </c>
      <c r="J892" s="84"/>
      <c r="K892" s="86">
        <v>6</v>
      </c>
      <c r="L892" s="95">
        <f>(I892*تعرفه!$B$4)+(J892*تعرفه!$D$4)</f>
        <v>34576200</v>
      </c>
      <c r="M892" s="95">
        <f t="shared" si="52"/>
        <v>27346320</v>
      </c>
      <c r="N892" s="104">
        <f>(I892*تعرفه!$B$5)+(J892*تعرفه!$D$5)</f>
        <v>10328400</v>
      </c>
      <c r="O892" s="104">
        <f t="shared" si="53"/>
        <v>3098520</v>
      </c>
      <c r="P892" s="98">
        <f>(I892*تعرفه!$B$6)+(J892*تعرفه!$D$6)</f>
        <v>34576200</v>
      </c>
      <c r="Q892" s="98">
        <f t="shared" si="54"/>
        <v>27346320</v>
      </c>
      <c r="R892" s="101">
        <f>(I892*تعرفه!$B$7)+(J892*تعرفه!$D$7)</f>
        <v>34576200</v>
      </c>
      <c r="S892" s="101">
        <f t="shared" si="55"/>
        <v>27346320</v>
      </c>
    </row>
    <row r="893" spans="1:19" ht="30">
      <c r="A893" s="7">
        <v>203375</v>
      </c>
      <c r="B893" s="3" t="s">
        <v>303</v>
      </c>
      <c r="C893" s="3" t="s">
        <v>1064</v>
      </c>
      <c r="D893" s="3" t="s">
        <v>411</v>
      </c>
      <c r="E893" s="8"/>
      <c r="F893" s="14" t="s">
        <v>1127</v>
      </c>
      <c r="G893" s="13"/>
      <c r="H893" s="84">
        <v>65.7</v>
      </c>
      <c r="I893" s="84">
        <v>65.7</v>
      </c>
      <c r="J893" s="84"/>
      <c r="K893" s="86">
        <v>6</v>
      </c>
      <c r="L893" s="95">
        <f>(I893*تعرفه!$B$4)+(J893*تعرفه!$D$4)</f>
        <v>66422700</v>
      </c>
      <c r="M893" s="95">
        <f t="shared" si="52"/>
        <v>52533720</v>
      </c>
      <c r="N893" s="104">
        <f>(I893*تعرفه!$B$5)+(J893*تعرفه!$D$5)</f>
        <v>19841400</v>
      </c>
      <c r="O893" s="104">
        <f t="shared" si="53"/>
        <v>5952420</v>
      </c>
      <c r="P893" s="98">
        <f>(I893*تعرفه!$B$6)+(J893*تعرفه!$D$6)</f>
        <v>66422700</v>
      </c>
      <c r="Q893" s="98">
        <f t="shared" si="54"/>
        <v>52533720</v>
      </c>
      <c r="R893" s="101">
        <f>(I893*تعرفه!$B$7)+(J893*تعرفه!$D$7)</f>
        <v>66422700</v>
      </c>
      <c r="S893" s="101">
        <f t="shared" si="55"/>
        <v>52533720</v>
      </c>
    </row>
    <row r="894" spans="1:19" ht="30">
      <c r="A894" s="11">
        <v>203385</v>
      </c>
      <c r="B894" s="3" t="s">
        <v>303</v>
      </c>
      <c r="C894" s="3" t="s">
        <v>1064</v>
      </c>
      <c r="D894" s="3" t="s">
        <v>411</v>
      </c>
      <c r="E894" s="8"/>
      <c r="F894" s="14" t="s">
        <v>1128</v>
      </c>
      <c r="G894" s="13"/>
      <c r="H894" s="84">
        <v>80</v>
      </c>
      <c r="I894" s="84">
        <v>80</v>
      </c>
      <c r="J894" s="84"/>
      <c r="K894" s="88">
        <v>6</v>
      </c>
      <c r="L894" s="95">
        <f>(I894*تعرفه!$B$4)+(J894*تعرفه!$D$4)</f>
        <v>80880000</v>
      </c>
      <c r="M894" s="95">
        <f t="shared" si="52"/>
        <v>63968000</v>
      </c>
      <c r="N894" s="104">
        <f>(I894*تعرفه!$B$5)+(J894*تعرفه!$D$5)</f>
        <v>24160000</v>
      </c>
      <c r="O894" s="104">
        <f t="shared" si="53"/>
        <v>7248000</v>
      </c>
      <c r="P894" s="98">
        <f>(I894*تعرفه!$B$6)+(J894*تعرفه!$D$6)</f>
        <v>80880000</v>
      </c>
      <c r="Q894" s="98">
        <f t="shared" si="54"/>
        <v>63968000</v>
      </c>
      <c r="R894" s="101">
        <f>(I894*تعرفه!$B$7)+(J894*تعرفه!$D$7)</f>
        <v>80880000</v>
      </c>
      <c r="S894" s="101">
        <f t="shared" si="55"/>
        <v>63968000</v>
      </c>
    </row>
    <row r="895" spans="1:19" ht="31.5">
      <c r="A895" s="11">
        <v>203390</v>
      </c>
      <c r="B895" s="3" t="s">
        <v>303</v>
      </c>
      <c r="C895" s="3" t="s">
        <v>1064</v>
      </c>
      <c r="D895" s="3" t="s">
        <v>411</v>
      </c>
      <c r="E895" s="8"/>
      <c r="F895" s="14" t="s">
        <v>1129</v>
      </c>
      <c r="G895" s="13"/>
      <c r="H895" s="84">
        <v>52</v>
      </c>
      <c r="I895" s="84">
        <v>52</v>
      </c>
      <c r="J895" s="84"/>
      <c r="K895" s="88">
        <v>6</v>
      </c>
      <c r="L895" s="95">
        <f>(I895*تعرفه!$B$4)+(J895*تعرفه!$D$4)</f>
        <v>52572000</v>
      </c>
      <c r="M895" s="95">
        <f t="shared" si="52"/>
        <v>41579200</v>
      </c>
      <c r="N895" s="104">
        <f>(I895*تعرفه!$B$5)+(J895*تعرفه!$D$5)</f>
        <v>15704000</v>
      </c>
      <c r="O895" s="104">
        <f t="shared" si="53"/>
        <v>4711200</v>
      </c>
      <c r="P895" s="98">
        <f>(I895*تعرفه!$B$6)+(J895*تعرفه!$D$6)</f>
        <v>52572000</v>
      </c>
      <c r="Q895" s="98">
        <f t="shared" si="54"/>
        <v>41579200</v>
      </c>
      <c r="R895" s="101">
        <f>(I895*تعرفه!$B$7)+(J895*تعرفه!$D$7)</f>
        <v>52572000</v>
      </c>
      <c r="S895" s="101">
        <f t="shared" si="55"/>
        <v>41579200</v>
      </c>
    </row>
    <row r="896" spans="1:19" ht="31.5">
      <c r="A896" s="11">
        <v>203395</v>
      </c>
      <c r="B896" s="3" t="s">
        <v>303</v>
      </c>
      <c r="C896" s="3" t="s">
        <v>1064</v>
      </c>
      <c r="D896" s="3" t="s">
        <v>411</v>
      </c>
      <c r="E896" s="8"/>
      <c r="F896" s="14" t="s">
        <v>1130</v>
      </c>
      <c r="G896" s="13"/>
      <c r="H896" s="84">
        <v>60</v>
      </c>
      <c r="I896" s="84">
        <v>60</v>
      </c>
      <c r="J896" s="84"/>
      <c r="K896" s="88">
        <v>6</v>
      </c>
      <c r="L896" s="95">
        <f>(I896*تعرفه!$B$4)+(J896*تعرفه!$D$4)</f>
        <v>60660000</v>
      </c>
      <c r="M896" s="95">
        <f t="shared" si="52"/>
        <v>47976000</v>
      </c>
      <c r="N896" s="104">
        <f>(I896*تعرفه!$B$5)+(J896*تعرفه!$D$5)</f>
        <v>18120000</v>
      </c>
      <c r="O896" s="104">
        <f t="shared" si="53"/>
        <v>5436000</v>
      </c>
      <c r="P896" s="98">
        <f>(I896*تعرفه!$B$6)+(J896*تعرفه!$D$6)</f>
        <v>60660000</v>
      </c>
      <c r="Q896" s="98">
        <f t="shared" si="54"/>
        <v>47976000</v>
      </c>
      <c r="R896" s="101">
        <f>(I896*تعرفه!$B$7)+(J896*تعرفه!$D$7)</f>
        <v>60660000</v>
      </c>
      <c r="S896" s="101">
        <f t="shared" si="55"/>
        <v>47976000</v>
      </c>
    </row>
    <row r="897" spans="1:19" ht="47.25">
      <c r="A897" s="11">
        <v>203400</v>
      </c>
      <c r="B897" s="3" t="s">
        <v>303</v>
      </c>
      <c r="C897" s="3" t="s">
        <v>1064</v>
      </c>
      <c r="D897" s="3" t="s">
        <v>411</v>
      </c>
      <c r="E897" s="8"/>
      <c r="F897" s="14" t="s">
        <v>1131</v>
      </c>
      <c r="G897" s="13"/>
      <c r="H897" s="84">
        <v>50</v>
      </c>
      <c r="I897" s="84">
        <v>50</v>
      </c>
      <c r="J897" s="84"/>
      <c r="K897" s="88">
        <v>6</v>
      </c>
      <c r="L897" s="95">
        <f>(I897*تعرفه!$B$4)+(J897*تعرفه!$D$4)</f>
        <v>50550000</v>
      </c>
      <c r="M897" s="95">
        <f t="shared" si="52"/>
        <v>39980000</v>
      </c>
      <c r="N897" s="104">
        <f>(I897*تعرفه!$B$5)+(J897*تعرفه!$D$5)</f>
        <v>15100000</v>
      </c>
      <c r="O897" s="104">
        <f t="shared" si="53"/>
        <v>4530000</v>
      </c>
      <c r="P897" s="98">
        <f>(I897*تعرفه!$B$6)+(J897*تعرفه!$D$6)</f>
        <v>50550000</v>
      </c>
      <c r="Q897" s="98">
        <f t="shared" si="54"/>
        <v>39980000</v>
      </c>
      <c r="R897" s="101">
        <f>(I897*تعرفه!$B$7)+(J897*تعرفه!$D$7)</f>
        <v>50550000</v>
      </c>
      <c r="S897" s="101">
        <f t="shared" si="55"/>
        <v>39980000</v>
      </c>
    </row>
    <row r="898" spans="1:19" ht="31.5">
      <c r="A898" s="11">
        <v>203405</v>
      </c>
      <c r="B898" s="3" t="s">
        <v>303</v>
      </c>
      <c r="C898" s="3" t="s">
        <v>1064</v>
      </c>
      <c r="D898" s="3" t="s">
        <v>411</v>
      </c>
      <c r="E898" s="8"/>
      <c r="F898" s="14" t="s">
        <v>1132</v>
      </c>
      <c r="G898" s="13"/>
      <c r="H898" s="84">
        <v>60</v>
      </c>
      <c r="I898" s="84">
        <v>60</v>
      </c>
      <c r="J898" s="84"/>
      <c r="K898" s="88">
        <v>6</v>
      </c>
      <c r="L898" s="95">
        <f>(I898*تعرفه!$B$4)+(J898*تعرفه!$D$4)</f>
        <v>60660000</v>
      </c>
      <c r="M898" s="95">
        <f t="shared" si="52"/>
        <v>47976000</v>
      </c>
      <c r="N898" s="104">
        <f>(I898*تعرفه!$B$5)+(J898*تعرفه!$D$5)</f>
        <v>18120000</v>
      </c>
      <c r="O898" s="104">
        <f t="shared" si="53"/>
        <v>5436000</v>
      </c>
      <c r="P898" s="98">
        <f>(I898*تعرفه!$B$6)+(J898*تعرفه!$D$6)</f>
        <v>60660000</v>
      </c>
      <c r="Q898" s="98">
        <f t="shared" si="54"/>
        <v>47976000</v>
      </c>
      <c r="R898" s="101">
        <f>(I898*تعرفه!$B$7)+(J898*تعرفه!$D$7)</f>
        <v>60660000</v>
      </c>
      <c r="S898" s="101">
        <f t="shared" si="55"/>
        <v>47976000</v>
      </c>
    </row>
    <row r="899" spans="1:19" ht="47.25">
      <c r="A899" s="11">
        <v>203420</v>
      </c>
      <c r="B899" s="3" t="s">
        <v>303</v>
      </c>
      <c r="C899" s="3" t="s">
        <v>1064</v>
      </c>
      <c r="D899" s="3" t="s">
        <v>411</v>
      </c>
      <c r="E899" s="8"/>
      <c r="F899" s="14" t="s">
        <v>1133</v>
      </c>
      <c r="G899" s="13"/>
      <c r="H899" s="84">
        <v>65</v>
      </c>
      <c r="I899" s="84">
        <v>65</v>
      </c>
      <c r="J899" s="84"/>
      <c r="K899" s="88">
        <v>6</v>
      </c>
      <c r="L899" s="95">
        <f>(I899*تعرفه!$B$4)+(J899*تعرفه!$D$4)</f>
        <v>65715000</v>
      </c>
      <c r="M899" s="95">
        <f t="shared" si="52"/>
        <v>51974000</v>
      </c>
      <c r="N899" s="104">
        <f>(I899*تعرفه!$B$5)+(J899*تعرفه!$D$5)</f>
        <v>19630000</v>
      </c>
      <c r="O899" s="104">
        <f t="shared" si="53"/>
        <v>5889000</v>
      </c>
      <c r="P899" s="98">
        <f>(I899*تعرفه!$B$6)+(J899*تعرفه!$D$6)</f>
        <v>65715000</v>
      </c>
      <c r="Q899" s="98">
        <f t="shared" si="54"/>
        <v>51974000</v>
      </c>
      <c r="R899" s="101">
        <f>(I899*تعرفه!$B$7)+(J899*تعرفه!$D$7)</f>
        <v>65715000</v>
      </c>
      <c r="S899" s="101">
        <f t="shared" si="55"/>
        <v>51974000</v>
      </c>
    </row>
    <row r="900" spans="1:19" ht="47.25">
      <c r="A900" s="7">
        <v>203425</v>
      </c>
      <c r="B900" s="3" t="s">
        <v>303</v>
      </c>
      <c r="C900" s="3" t="s">
        <v>1064</v>
      </c>
      <c r="D900" s="3" t="s">
        <v>411</v>
      </c>
      <c r="E900" s="8"/>
      <c r="F900" s="14" t="s">
        <v>1134</v>
      </c>
      <c r="G900" s="13"/>
      <c r="H900" s="84">
        <v>25.6</v>
      </c>
      <c r="I900" s="84">
        <v>25.6</v>
      </c>
      <c r="J900" s="84"/>
      <c r="K900" s="86">
        <v>6</v>
      </c>
      <c r="L900" s="95">
        <f>(I900*تعرفه!$B$4)+(J900*تعرفه!$D$4)</f>
        <v>25881600</v>
      </c>
      <c r="M900" s="95">
        <f t="shared" si="52"/>
        <v>20469760</v>
      </c>
      <c r="N900" s="104">
        <f>(I900*تعرفه!$B$5)+(J900*تعرفه!$D$5)</f>
        <v>7731200</v>
      </c>
      <c r="O900" s="104">
        <f t="shared" si="53"/>
        <v>2319360</v>
      </c>
      <c r="P900" s="98">
        <f>(I900*تعرفه!$B$6)+(J900*تعرفه!$D$6)</f>
        <v>25881600</v>
      </c>
      <c r="Q900" s="98">
        <f t="shared" si="54"/>
        <v>20469760</v>
      </c>
      <c r="R900" s="101">
        <f>(I900*تعرفه!$B$7)+(J900*تعرفه!$D$7)</f>
        <v>25881600</v>
      </c>
      <c r="S900" s="101">
        <f t="shared" si="55"/>
        <v>20469760</v>
      </c>
    </row>
    <row r="901" spans="1:19" ht="30">
      <c r="A901" s="7">
        <v>203430</v>
      </c>
      <c r="B901" s="3" t="s">
        <v>303</v>
      </c>
      <c r="C901" s="3" t="s">
        <v>1064</v>
      </c>
      <c r="D901" s="3" t="s">
        <v>411</v>
      </c>
      <c r="E901" s="8"/>
      <c r="F901" s="14" t="s">
        <v>1135</v>
      </c>
      <c r="G901" s="13"/>
      <c r="H901" s="84">
        <v>37.6</v>
      </c>
      <c r="I901" s="84">
        <v>37.6</v>
      </c>
      <c r="J901" s="84"/>
      <c r="K901" s="86">
        <v>6</v>
      </c>
      <c r="L901" s="95">
        <f>(I901*تعرفه!$B$4)+(J901*تعرفه!$D$4)</f>
        <v>38013600</v>
      </c>
      <c r="M901" s="95">
        <f t="shared" ref="M901:M964" si="56">L901-(N901*0.7)</f>
        <v>30064960</v>
      </c>
      <c r="N901" s="104">
        <f>(I901*تعرفه!$B$5)+(J901*تعرفه!$D$5)</f>
        <v>11355200</v>
      </c>
      <c r="O901" s="104">
        <f t="shared" ref="O901:O964" si="57">N901*0.3</f>
        <v>3406560</v>
      </c>
      <c r="P901" s="98">
        <f>(I901*تعرفه!$B$6)+(J901*تعرفه!$D$6)</f>
        <v>38013600</v>
      </c>
      <c r="Q901" s="98">
        <f t="shared" ref="Q901:Q964" si="58">P901-(N901*0.7)</f>
        <v>30064960</v>
      </c>
      <c r="R901" s="101">
        <f>(I901*تعرفه!$B$7)+(J901*تعرفه!$D$7)</f>
        <v>38013600</v>
      </c>
      <c r="S901" s="101">
        <f t="shared" ref="S901:S964" si="59">R901-(N901*0.7)</f>
        <v>30064960</v>
      </c>
    </row>
    <row r="902" spans="1:19" ht="31.5">
      <c r="A902" s="7">
        <v>203450</v>
      </c>
      <c r="B902" s="3" t="s">
        <v>303</v>
      </c>
      <c r="C902" s="3" t="s">
        <v>1064</v>
      </c>
      <c r="D902" s="3" t="s">
        <v>411</v>
      </c>
      <c r="E902" s="8"/>
      <c r="F902" s="14" t="s">
        <v>1136</v>
      </c>
      <c r="G902" s="13"/>
      <c r="H902" s="84">
        <v>28</v>
      </c>
      <c r="I902" s="84">
        <v>28</v>
      </c>
      <c r="J902" s="84"/>
      <c r="K902" s="86">
        <v>6</v>
      </c>
      <c r="L902" s="95">
        <f>(I902*تعرفه!$B$4)+(J902*تعرفه!$D$4)</f>
        <v>28308000</v>
      </c>
      <c r="M902" s="95">
        <f t="shared" si="56"/>
        <v>22388800</v>
      </c>
      <c r="N902" s="104">
        <f>(I902*تعرفه!$B$5)+(J902*تعرفه!$D$5)</f>
        <v>8456000</v>
      </c>
      <c r="O902" s="104">
        <f t="shared" si="57"/>
        <v>2536800</v>
      </c>
      <c r="P902" s="98">
        <f>(I902*تعرفه!$B$6)+(J902*تعرفه!$D$6)</f>
        <v>28308000</v>
      </c>
      <c r="Q902" s="98">
        <f t="shared" si="58"/>
        <v>22388800</v>
      </c>
      <c r="R902" s="101">
        <f>(I902*تعرفه!$B$7)+(J902*تعرفه!$D$7)</f>
        <v>28308000</v>
      </c>
      <c r="S902" s="101">
        <f t="shared" si="59"/>
        <v>22388800</v>
      </c>
    </row>
    <row r="903" spans="1:19" ht="47.25">
      <c r="A903" s="7">
        <v>203455</v>
      </c>
      <c r="B903" s="3" t="s">
        <v>303</v>
      </c>
      <c r="C903" s="3" t="s">
        <v>1064</v>
      </c>
      <c r="D903" s="3" t="s">
        <v>411</v>
      </c>
      <c r="E903" s="8"/>
      <c r="F903" s="14" t="s">
        <v>1137</v>
      </c>
      <c r="G903" s="13"/>
      <c r="H903" s="84">
        <v>23.8</v>
      </c>
      <c r="I903" s="84">
        <v>23.8</v>
      </c>
      <c r="J903" s="84"/>
      <c r="K903" s="86">
        <v>6</v>
      </c>
      <c r="L903" s="95">
        <f>(I903*تعرفه!$B$4)+(J903*تعرفه!$D$4)</f>
        <v>24061800</v>
      </c>
      <c r="M903" s="95">
        <f t="shared" si="56"/>
        <v>19030480</v>
      </c>
      <c r="N903" s="104">
        <f>(I903*تعرفه!$B$5)+(J903*تعرفه!$D$5)</f>
        <v>7187600</v>
      </c>
      <c r="O903" s="104">
        <f t="shared" si="57"/>
        <v>2156280</v>
      </c>
      <c r="P903" s="98">
        <f>(I903*تعرفه!$B$6)+(J903*تعرفه!$D$6)</f>
        <v>24061800</v>
      </c>
      <c r="Q903" s="98">
        <f t="shared" si="58"/>
        <v>19030480</v>
      </c>
      <c r="R903" s="101">
        <f>(I903*تعرفه!$B$7)+(J903*تعرفه!$D$7)</f>
        <v>24061800</v>
      </c>
      <c r="S903" s="101">
        <f t="shared" si="59"/>
        <v>19030480</v>
      </c>
    </row>
    <row r="904" spans="1:19" ht="30">
      <c r="A904" s="11">
        <v>203460</v>
      </c>
      <c r="B904" s="3" t="s">
        <v>303</v>
      </c>
      <c r="C904" s="3" t="s">
        <v>1064</v>
      </c>
      <c r="D904" s="3" t="s">
        <v>694</v>
      </c>
      <c r="E904" s="8"/>
      <c r="F904" s="14" t="s">
        <v>1138</v>
      </c>
      <c r="G904" s="13"/>
      <c r="H904" s="84">
        <v>14</v>
      </c>
      <c r="I904" s="84">
        <v>14</v>
      </c>
      <c r="J904" s="84"/>
      <c r="K904" s="86">
        <v>0</v>
      </c>
      <c r="L904" s="95">
        <f>(I904*تعرفه!$B$4)+(J904*تعرفه!$D$4)</f>
        <v>14154000</v>
      </c>
      <c r="M904" s="95">
        <f t="shared" si="56"/>
        <v>11194400</v>
      </c>
      <c r="N904" s="104">
        <f>(I904*تعرفه!$B$5)+(J904*تعرفه!$D$5)</f>
        <v>4228000</v>
      </c>
      <c r="O904" s="104">
        <f t="shared" si="57"/>
        <v>1268400</v>
      </c>
      <c r="P904" s="98">
        <f>(I904*تعرفه!$B$6)+(J904*تعرفه!$D$6)</f>
        <v>14154000</v>
      </c>
      <c r="Q904" s="98">
        <f t="shared" si="58"/>
        <v>11194400</v>
      </c>
      <c r="R904" s="101">
        <f>(I904*تعرفه!$B$7)+(J904*تعرفه!$D$7)</f>
        <v>14154000</v>
      </c>
      <c r="S904" s="101">
        <f t="shared" si="59"/>
        <v>11194400</v>
      </c>
    </row>
    <row r="905" spans="1:19" ht="30">
      <c r="A905" s="11">
        <v>203470</v>
      </c>
      <c r="B905" s="3" t="s">
        <v>303</v>
      </c>
      <c r="C905" s="3" t="s">
        <v>1064</v>
      </c>
      <c r="D905" s="3" t="s">
        <v>694</v>
      </c>
      <c r="E905" s="8"/>
      <c r="F905" s="14" t="s">
        <v>1139</v>
      </c>
      <c r="G905" s="13"/>
      <c r="H905" s="84">
        <v>58</v>
      </c>
      <c r="I905" s="84">
        <v>58</v>
      </c>
      <c r="J905" s="84"/>
      <c r="K905" s="88">
        <v>6</v>
      </c>
      <c r="L905" s="95">
        <f>(I905*تعرفه!$B$4)+(J905*تعرفه!$D$4)</f>
        <v>58638000</v>
      </c>
      <c r="M905" s="95">
        <f t="shared" si="56"/>
        <v>46376800</v>
      </c>
      <c r="N905" s="104">
        <f>(I905*تعرفه!$B$5)+(J905*تعرفه!$D$5)</f>
        <v>17516000</v>
      </c>
      <c r="O905" s="104">
        <f t="shared" si="57"/>
        <v>5254800</v>
      </c>
      <c r="P905" s="98">
        <f>(I905*تعرفه!$B$6)+(J905*تعرفه!$D$6)</f>
        <v>58638000</v>
      </c>
      <c r="Q905" s="98">
        <f t="shared" si="58"/>
        <v>46376800</v>
      </c>
      <c r="R905" s="101">
        <f>(I905*تعرفه!$B$7)+(J905*تعرفه!$D$7)</f>
        <v>58638000</v>
      </c>
      <c r="S905" s="101">
        <f t="shared" si="59"/>
        <v>46376800</v>
      </c>
    </row>
    <row r="906" spans="1:19" ht="31.5">
      <c r="A906" s="11">
        <v>203475</v>
      </c>
      <c r="B906" s="3" t="s">
        <v>303</v>
      </c>
      <c r="C906" s="3" t="s">
        <v>1064</v>
      </c>
      <c r="D906" s="3" t="s">
        <v>694</v>
      </c>
      <c r="E906" s="8"/>
      <c r="F906" s="14" t="s">
        <v>1140</v>
      </c>
      <c r="G906" s="13"/>
      <c r="H906" s="84">
        <v>48</v>
      </c>
      <c r="I906" s="84">
        <v>48</v>
      </c>
      <c r="J906" s="84"/>
      <c r="K906" s="88">
        <v>6</v>
      </c>
      <c r="L906" s="95">
        <f>(I906*تعرفه!$B$4)+(J906*تعرفه!$D$4)</f>
        <v>48528000</v>
      </c>
      <c r="M906" s="95">
        <f t="shared" si="56"/>
        <v>38380800</v>
      </c>
      <c r="N906" s="104">
        <f>(I906*تعرفه!$B$5)+(J906*تعرفه!$D$5)</f>
        <v>14496000</v>
      </c>
      <c r="O906" s="104">
        <f t="shared" si="57"/>
        <v>4348800</v>
      </c>
      <c r="P906" s="98">
        <f>(I906*تعرفه!$B$6)+(J906*تعرفه!$D$6)</f>
        <v>48528000</v>
      </c>
      <c r="Q906" s="98">
        <f t="shared" si="58"/>
        <v>38380800</v>
      </c>
      <c r="R906" s="101">
        <f>(I906*تعرفه!$B$7)+(J906*تعرفه!$D$7)</f>
        <v>48528000</v>
      </c>
      <c r="S906" s="101">
        <f t="shared" si="59"/>
        <v>38380800</v>
      </c>
    </row>
    <row r="907" spans="1:19" ht="94.5">
      <c r="A907" s="7">
        <v>203480</v>
      </c>
      <c r="B907" s="3" t="s">
        <v>303</v>
      </c>
      <c r="C907" s="3" t="s">
        <v>1064</v>
      </c>
      <c r="D907" s="3" t="s">
        <v>694</v>
      </c>
      <c r="E907" s="8"/>
      <c r="F907" s="14" t="s">
        <v>1141</v>
      </c>
      <c r="G907" s="13"/>
      <c r="H907" s="84">
        <v>16</v>
      </c>
      <c r="I907" s="84">
        <v>16</v>
      </c>
      <c r="J907" s="84"/>
      <c r="K907" s="86">
        <v>0</v>
      </c>
      <c r="L907" s="95">
        <f>(I907*تعرفه!$B$4)+(J907*تعرفه!$D$4)</f>
        <v>16176000</v>
      </c>
      <c r="M907" s="95">
        <f t="shared" si="56"/>
        <v>12793600</v>
      </c>
      <c r="N907" s="104">
        <f>(I907*تعرفه!$B$5)+(J907*تعرفه!$D$5)</f>
        <v>4832000</v>
      </c>
      <c r="O907" s="104">
        <f t="shared" si="57"/>
        <v>1449600</v>
      </c>
      <c r="P907" s="98">
        <f>(I907*تعرفه!$B$6)+(J907*تعرفه!$D$6)</f>
        <v>16176000</v>
      </c>
      <c r="Q907" s="98">
        <f t="shared" si="58"/>
        <v>12793600</v>
      </c>
      <c r="R907" s="101">
        <f>(I907*تعرفه!$B$7)+(J907*تعرفه!$D$7)</f>
        <v>16176000</v>
      </c>
      <c r="S907" s="101">
        <f t="shared" si="59"/>
        <v>12793600</v>
      </c>
    </row>
    <row r="908" spans="1:19" ht="30">
      <c r="A908" s="11">
        <v>203485</v>
      </c>
      <c r="B908" s="3" t="s">
        <v>303</v>
      </c>
      <c r="C908" s="3" t="s">
        <v>1064</v>
      </c>
      <c r="D908" s="3" t="s">
        <v>694</v>
      </c>
      <c r="E908" s="8"/>
      <c r="F908" s="14" t="s">
        <v>1142</v>
      </c>
      <c r="G908" s="13"/>
      <c r="H908" s="84">
        <v>52</v>
      </c>
      <c r="I908" s="84">
        <v>52</v>
      </c>
      <c r="J908" s="84"/>
      <c r="K908" s="88">
        <v>6</v>
      </c>
      <c r="L908" s="95">
        <f>(I908*تعرفه!$B$4)+(J908*تعرفه!$D$4)</f>
        <v>52572000</v>
      </c>
      <c r="M908" s="95">
        <f t="shared" si="56"/>
        <v>41579200</v>
      </c>
      <c r="N908" s="104">
        <f>(I908*تعرفه!$B$5)+(J908*تعرفه!$D$5)</f>
        <v>15704000</v>
      </c>
      <c r="O908" s="104">
        <f t="shared" si="57"/>
        <v>4711200</v>
      </c>
      <c r="P908" s="98">
        <f>(I908*تعرفه!$B$6)+(J908*تعرفه!$D$6)</f>
        <v>52572000</v>
      </c>
      <c r="Q908" s="98">
        <f t="shared" si="58"/>
        <v>41579200</v>
      </c>
      <c r="R908" s="101">
        <f>(I908*تعرفه!$B$7)+(J908*تعرفه!$D$7)</f>
        <v>52572000</v>
      </c>
      <c r="S908" s="101">
        <f t="shared" si="59"/>
        <v>41579200</v>
      </c>
    </row>
    <row r="909" spans="1:19" ht="78.75">
      <c r="A909" s="11">
        <v>203490</v>
      </c>
      <c r="B909" s="3" t="s">
        <v>303</v>
      </c>
      <c r="C909" s="3" t="s">
        <v>1064</v>
      </c>
      <c r="D909" s="3" t="s">
        <v>694</v>
      </c>
      <c r="E909" s="8"/>
      <c r="F909" s="14" t="s">
        <v>1143</v>
      </c>
      <c r="G909" s="13"/>
      <c r="H909" s="84">
        <v>60</v>
      </c>
      <c r="I909" s="84">
        <v>60</v>
      </c>
      <c r="J909" s="84"/>
      <c r="K909" s="88">
        <v>6</v>
      </c>
      <c r="L909" s="95">
        <f>(I909*تعرفه!$B$4)+(J909*تعرفه!$D$4)</f>
        <v>60660000</v>
      </c>
      <c r="M909" s="95">
        <f t="shared" si="56"/>
        <v>47976000</v>
      </c>
      <c r="N909" s="104">
        <f>(I909*تعرفه!$B$5)+(J909*تعرفه!$D$5)</f>
        <v>18120000</v>
      </c>
      <c r="O909" s="104">
        <f t="shared" si="57"/>
        <v>5436000</v>
      </c>
      <c r="P909" s="98">
        <f>(I909*تعرفه!$B$6)+(J909*تعرفه!$D$6)</f>
        <v>60660000</v>
      </c>
      <c r="Q909" s="98">
        <f t="shared" si="58"/>
        <v>47976000</v>
      </c>
      <c r="R909" s="101">
        <f>(I909*تعرفه!$B$7)+(J909*تعرفه!$D$7)</f>
        <v>60660000</v>
      </c>
      <c r="S909" s="101">
        <f t="shared" si="59"/>
        <v>47976000</v>
      </c>
    </row>
    <row r="910" spans="1:19" ht="31.5">
      <c r="A910" s="7">
        <v>203495</v>
      </c>
      <c r="B910" s="3" t="s">
        <v>303</v>
      </c>
      <c r="C910" s="3" t="s">
        <v>1064</v>
      </c>
      <c r="D910" s="3" t="s">
        <v>694</v>
      </c>
      <c r="E910" s="8"/>
      <c r="F910" s="14" t="s">
        <v>1144</v>
      </c>
      <c r="G910" s="13"/>
      <c r="H910" s="84">
        <v>18.399999999999999</v>
      </c>
      <c r="I910" s="84">
        <v>18.399999999999999</v>
      </c>
      <c r="J910" s="84"/>
      <c r="K910" s="86">
        <v>0</v>
      </c>
      <c r="L910" s="95">
        <f>(I910*تعرفه!$B$4)+(J910*تعرفه!$D$4)</f>
        <v>18602400</v>
      </c>
      <c r="M910" s="95">
        <f t="shared" si="56"/>
        <v>14712640</v>
      </c>
      <c r="N910" s="104">
        <f>(I910*تعرفه!$B$5)+(J910*تعرفه!$D$5)</f>
        <v>5556800</v>
      </c>
      <c r="O910" s="104">
        <f t="shared" si="57"/>
        <v>1667040</v>
      </c>
      <c r="P910" s="98">
        <f>(I910*تعرفه!$B$6)+(J910*تعرفه!$D$6)</f>
        <v>18602400</v>
      </c>
      <c r="Q910" s="98">
        <f t="shared" si="58"/>
        <v>14712640</v>
      </c>
      <c r="R910" s="101">
        <f>(I910*تعرفه!$B$7)+(J910*تعرفه!$D$7)</f>
        <v>18602400</v>
      </c>
      <c r="S910" s="101">
        <f t="shared" si="59"/>
        <v>14712640</v>
      </c>
    </row>
    <row r="911" spans="1:19" ht="31.5">
      <c r="A911" s="11">
        <v>203500</v>
      </c>
      <c r="B911" s="3" t="s">
        <v>303</v>
      </c>
      <c r="C911" s="3" t="s">
        <v>1064</v>
      </c>
      <c r="D911" s="3" t="s">
        <v>694</v>
      </c>
      <c r="E911" s="8"/>
      <c r="F911" s="14" t="s">
        <v>1145</v>
      </c>
      <c r="G911" s="13"/>
      <c r="H911" s="84">
        <v>52</v>
      </c>
      <c r="I911" s="84">
        <v>52</v>
      </c>
      <c r="J911" s="84"/>
      <c r="K911" s="88">
        <v>6</v>
      </c>
      <c r="L911" s="95">
        <f>(I911*تعرفه!$B$4)+(J911*تعرفه!$D$4)</f>
        <v>52572000</v>
      </c>
      <c r="M911" s="95">
        <f t="shared" si="56"/>
        <v>41579200</v>
      </c>
      <c r="N911" s="104">
        <f>(I911*تعرفه!$B$5)+(J911*تعرفه!$D$5)</f>
        <v>15704000</v>
      </c>
      <c r="O911" s="104">
        <f t="shared" si="57"/>
        <v>4711200</v>
      </c>
      <c r="P911" s="98">
        <f>(I911*تعرفه!$B$6)+(J911*تعرفه!$D$6)</f>
        <v>52572000</v>
      </c>
      <c r="Q911" s="98">
        <f t="shared" si="58"/>
        <v>41579200</v>
      </c>
      <c r="R911" s="101">
        <f>(I911*تعرفه!$B$7)+(J911*تعرفه!$D$7)</f>
        <v>52572000</v>
      </c>
      <c r="S911" s="101">
        <f t="shared" si="59"/>
        <v>41579200</v>
      </c>
    </row>
    <row r="912" spans="1:19" ht="30">
      <c r="A912" s="7">
        <v>203505</v>
      </c>
      <c r="B912" s="3" t="s">
        <v>303</v>
      </c>
      <c r="C912" s="3" t="s">
        <v>1064</v>
      </c>
      <c r="D912" s="3" t="s">
        <v>694</v>
      </c>
      <c r="E912" s="8"/>
      <c r="F912" s="14" t="s">
        <v>1146</v>
      </c>
      <c r="G912" s="13"/>
      <c r="H912" s="84">
        <v>6</v>
      </c>
      <c r="I912" s="84">
        <v>6</v>
      </c>
      <c r="J912" s="84"/>
      <c r="K912" s="86">
        <v>0</v>
      </c>
      <c r="L912" s="95">
        <f>(I912*تعرفه!$B$4)+(J912*تعرفه!$D$4)</f>
        <v>6066000</v>
      </c>
      <c r="M912" s="95">
        <f t="shared" si="56"/>
        <v>4797600</v>
      </c>
      <c r="N912" s="104">
        <f>(I912*تعرفه!$B$5)+(J912*تعرفه!$D$5)</f>
        <v>1812000</v>
      </c>
      <c r="O912" s="104">
        <f t="shared" si="57"/>
        <v>543600</v>
      </c>
      <c r="P912" s="98">
        <f>(I912*تعرفه!$B$6)+(J912*تعرفه!$D$6)</f>
        <v>6066000</v>
      </c>
      <c r="Q912" s="98">
        <f t="shared" si="58"/>
        <v>4797600</v>
      </c>
      <c r="R912" s="101">
        <f>(I912*تعرفه!$B$7)+(J912*تعرفه!$D$7)</f>
        <v>6066000</v>
      </c>
      <c r="S912" s="101">
        <f t="shared" si="59"/>
        <v>4797600</v>
      </c>
    </row>
    <row r="913" spans="1:19" ht="31.5">
      <c r="A913" s="11">
        <v>203510</v>
      </c>
      <c r="B913" s="3" t="s">
        <v>303</v>
      </c>
      <c r="C913" s="3" t="s">
        <v>1064</v>
      </c>
      <c r="D913" s="3" t="s">
        <v>694</v>
      </c>
      <c r="E913" s="8"/>
      <c r="F913" s="14" t="s">
        <v>1147</v>
      </c>
      <c r="G913" s="13"/>
      <c r="H913" s="84">
        <v>35</v>
      </c>
      <c r="I913" s="84">
        <v>35</v>
      </c>
      <c r="J913" s="84"/>
      <c r="K913" s="88">
        <v>6</v>
      </c>
      <c r="L913" s="95">
        <f>(I913*تعرفه!$B$4)+(J913*تعرفه!$D$4)</f>
        <v>35385000</v>
      </c>
      <c r="M913" s="95">
        <f t="shared" si="56"/>
        <v>27986000</v>
      </c>
      <c r="N913" s="104">
        <f>(I913*تعرفه!$B$5)+(J913*تعرفه!$D$5)</f>
        <v>10570000</v>
      </c>
      <c r="O913" s="104">
        <f t="shared" si="57"/>
        <v>3171000</v>
      </c>
      <c r="P913" s="98">
        <f>(I913*تعرفه!$B$6)+(J913*تعرفه!$D$6)</f>
        <v>35385000</v>
      </c>
      <c r="Q913" s="98">
        <f t="shared" si="58"/>
        <v>27986000</v>
      </c>
      <c r="R913" s="101">
        <f>(I913*تعرفه!$B$7)+(J913*تعرفه!$D$7)</f>
        <v>35385000</v>
      </c>
      <c r="S913" s="101">
        <f t="shared" si="59"/>
        <v>27986000</v>
      </c>
    </row>
    <row r="914" spans="1:19" ht="31.5">
      <c r="A914" s="7">
        <v>203515</v>
      </c>
      <c r="B914" s="3" t="s">
        <v>303</v>
      </c>
      <c r="C914" s="3" t="s">
        <v>1064</v>
      </c>
      <c r="D914" s="3" t="s">
        <v>694</v>
      </c>
      <c r="E914" s="8"/>
      <c r="F914" s="14" t="s">
        <v>1148</v>
      </c>
      <c r="G914" s="13" t="s">
        <v>1149</v>
      </c>
      <c r="H914" s="84">
        <v>8.8000000000000007</v>
      </c>
      <c r="I914" s="84">
        <v>8.8000000000000007</v>
      </c>
      <c r="J914" s="84"/>
      <c r="K914" s="86">
        <v>0</v>
      </c>
      <c r="L914" s="95">
        <f>(I914*تعرفه!$B$4)+(J914*تعرفه!$D$4)</f>
        <v>8896800</v>
      </c>
      <c r="M914" s="95">
        <f t="shared" si="56"/>
        <v>7036480</v>
      </c>
      <c r="N914" s="104">
        <f>(I914*تعرفه!$B$5)+(J914*تعرفه!$D$5)</f>
        <v>2657600</v>
      </c>
      <c r="O914" s="104">
        <f t="shared" si="57"/>
        <v>797280</v>
      </c>
      <c r="P914" s="98">
        <f>(I914*تعرفه!$B$6)+(J914*تعرفه!$D$6)</f>
        <v>8896800</v>
      </c>
      <c r="Q914" s="98">
        <f t="shared" si="58"/>
        <v>7036480</v>
      </c>
      <c r="R914" s="101">
        <f>(I914*تعرفه!$B$7)+(J914*تعرفه!$D$7)</f>
        <v>8896800</v>
      </c>
      <c r="S914" s="101">
        <f t="shared" si="59"/>
        <v>7036480</v>
      </c>
    </row>
    <row r="915" spans="1:19" ht="31.5">
      <c r="A915" s="11">
        <v>203520</v>
      </c>
      <c r="B915" s="3" t="s">
        <v>303</v>
      </c>
      <c r="C915" s="3" t="s">
        <v>1064</v>
      </c>
      <c r="D915" s="3" t="s">
        <v>694</v>
      </c>
      <c r="E915" s="8"/>
      <c r="F915" s="14" t="s">
        <v>1150</v>
      </c>
      <c r="G915" s="13" t="s">
        <v>1151</v>
      </c>
      <c r="H915" s="84">
        <v>53</v>
      </c>
      <c r="I915" s="84">
        <v>53</v>
      </c>
      <c r="J915" s="84"/>
      <c r="K915" s="88">
        <v>6</v>
      </c>
      <c r="L915" s="95">
        <f>(I915*تعرفه!$B$4)+(J915*تعرفه!$D$4)</f>
        <v>53583000</v>
      </c>
      <c r="M915" s="95">
        <f t="shared" si="56"/>
        <v>42378800</v>
      </c>
      <c r="N915" s="104">
        <f>(I915*تعرفه!$B$5)+(J915*تعرفه!$D$5)</f>
        <v>16006000</v>
      </c>
      <c r="O915" s="104">
        <f t="shared" si="57"/>
        <v>4801800</v>
      </c>
      <c r="P915" s="98">
        <f>(I915*تعرفه!$B$6)+(J915*تعرفه!$D$6)</f>
        <v>53583000</v>
      </c>
      <c r="Q915" s="98">
        <f t="shared" si="58"/>
        <v>42378800</v>
      </c>
      <c r="R915" s="101">
        <f>(I915*تعرفه!$B$7)+(J915*تعرفه!$D$7)</f>
        <v>53583000</v>
      </c>
      <c r="S915" s="101">
        <f t="shared" si="59"/>
        <v>42378800</v>
      </c>
    </row>
    <row r="916" spans="1:19" ht="31.5">
      <c r="A916" s="7">
        <v>203525</v>
      </c>
      <c r="B916" s="3" t="s">
        <v>303</v>
      </c>
      <c r="C916" s="3" t="s">
        <v>1064</v>
      </c>
      <c r="D916" s="3" t="s">
        <v>694</v>
      </c>
      <c r="E916" s="8"/>
      <c r="F916" s="14" t="s">
        <v>1152</v>
      </c>
      <c r="G916" s="13" t="s">
        <v>1153</v>
      </c>
      <c r="H916" s="84">
        <v>6.8</v>
      </c>
      <c r="I916" s="84">
        <v>6.8</v>
      </c>
      <c r="J916" s="84"/>
      <c r="K916" s="86">
        <v>0</v>
      </c>
      <c r="L916" s="95">
        <f>(I916*تعرفه!$B$4)+(J916*تعرفه!$D$4)</f>
        <v>6874800</v>
      </c>
      <c r="M916" s="95">
        <f t="shared" si="56"/>
        <v>5437280</v>
      </c>
      <c r="N916" s="104">
        <f>(I916*تعرفه!$B$5)+(J916*تعرفه!$D$5)</f>
        <v>2053600</v>
      </c>
      <c r="O916" s="104">
        <f t="shared" si="57"/>
        <v>616080</v>
      </c>
      <c r="P916" s="98">
        <f>(I916*تعرفه!$B$6)+(J916*تعرفه!$D$6)</f>
        <v>6874800</v>
      </c>
      <c r="Q916" s="98">
        <f t="shared" si="58"/>
        <v>5437280</v>
      </c>
      <c r="R916" s="101">
        <f>(I916*تعرفه!$B$7)+(J916*تعرفه!$D$7)</f>
        <v>6874800</v>
      </c>
      <c r="S916" s="101">
        <f t="shared" si="59"/>
        <v>5437280</v>
      </c>
    </row>
    <row r="917" spans="1:19" ht="31.5">
      <c r="A917" s="7">
        <v>203530</v>
      </c>
      <c r="B917" s="3" t="s">
        <v>303</v>
      </c>
      <c r="C917" s="3" t="s">
        <v>1064</v>
      </c>
      <c r="D917" s="3" t="s">
        <v>694</v>
      </c>
      <c r="E917" s="8"/>
      <c r="F917" s="14" t="s">
        <v>1154</v>
      </c>
      <c r="G917" s="13"/>
      <c r="H917" s="84">
        <v>32</v>
      </c>
      <c r="I917" s="84">
        <v>32</v>
      </c>
      <c r="J917" s="84"/>
      <c r="K917" s="86">
        <v>6</v>
      </c>
      <c r="L917" s="95">
        <f>(I917*تعرفه!$B$4)+(J917*تعرفه!$D$4)</f>
        <v>32352000</v>
      </c>
      <c r="M917" s="95">
        <f t="shared" si="56"/>
        <v>25587200</v>
      </c>
      <c r="N917" s="104">
        <f>(I917*تعرفه!$B$5)+(J917*تعرفه!$D$5)</f>
        <v>9664000</v>
      </c>
      <c r="O917" s="104">
        <f t="shared" si="57"/>
        <v>2899200</v>
      </c>
      <c r="P917" s="98">
        <f>(I917*تعرفه!$B$6)+(J917*تعرفه!$D$6)</f>
        <v>32352000</v>
      </c>
      <c r="Q917" s="98">
        <f t="shared" si="58"/>
        <v>25587200</v>
      </c>
      <c r="R917" s="101">
        <f>(I917*تعرفه!$B$7)+(J917*تعرفه!$D$7)</f>
        <v>32352000</v>
      </c>
      <c r="S917" s="101">
        <f t="shared" si="59"/>
        <v>25587200</v>
      </c>
    </row>
    <row r="918" spans="1:19" ht="30">
      <c r="A918" s="7">
        <v>203535</v>
      </c>
      <c r="B918" s="3" t="s">
        <v>303</v>
      </c>
      <c r="C918" s="3" t="s">
        <v>1064</v>
      </c>
      <c r="D918" s="3" t="s">
        <v>694</v>
      </c>
      <c r="E918" s="8"/>
      <c r="F918" s="14" t="s">
        <v>1155</v>
      </c>
      <c r="G918" s="13"/>
      <c r="H918" s="84">
        <v>6.4</v>
      </c>
      <c r="I918" s="84">
        <v>6.4</v>
      </c>
      <c r="J918" s="84"/>
      <c r="K918" s="86">
        <v>0</v>
      </c>
      <c r="L918" s="95">
        <f>(I918*تعرفه!$B$4)+(J918*تعرفه!$D$4)</f>
        <v>6470400</v>
      </c>
      <c r="M918" s="95">
        <f t="shared" si="56"/>
        <v>5117440</v>
      </c>
      <c r="N918" s="104">
        <f>(I918*تعرفه!$B$5)+(J918*تعرفه!$D$5)</f>
        <v>1932800</v>
      </c>
      <c r="O918" s="104">
        <f t="shared" si="57"/>
        <v>579840</v>
      </c>
      <c r="P918" s="98">
        <f>(I918*تعرفه!$B$6)+(J918*تعرفه!$D$6)</f>
        <v>6470400</v>
      </c>
      <c r="Q918" s="98">
        <f t="shared" si="58"/>
        <v>5117440</v>
      </c>
      <c r="R918" s="101">
        <f>(I918*تعرفه!$B$7)+(J918*تعرفه!$D$7)</f>
        <v>6470400</v>
      </c>
      <c r="S918" s="101">
        <f t="shared" si="59"/>
        <v>5117440</v>
      </c>
    </row>
    <row r="919" spans="1:19" ht="31.5">
      <c r="A919" s="7">
        <v>203540</v>
      </c>
      <c r="B919" s="3" t="s">
        <v>303</v>
      </c>
      <c r="C919" s="3" t="s">
        <v>1064</v>
      </c>
      <c r="D919" s="3" t="s">
        <v>694</v>
      </c>
      <c r="E919" s="8"/>
      <c r="F919" s="14" t="s">
        <v>1156</v>
      </c>
      <c r="G919" s="13"/>
      <c r="H919" s="84">
        <v>36.799999999999997</v>
      </c>
      <c r="I919" s="84">
        <v>36.799999999999997</v>
      </c>
      <c r="J919" s="84"/>
      <c r="K919" s="86">
        <v>6</v>
      </c>
      <c r="L919" s="95">
        <f>(I919*تعرفه!$B$4)+(J919*تعرفه!$D$4)</f>
        <v>37204800</v>
      </c>
      <c r="M919" s="95">
        <f t="shared" si="56"/>
        <v>29425280</v>
      </c>
      <c r="N919" s="104">
        <f>(I919*تعرفه!$B$5)+(J919*تعرفه!$D$5)</f>
        <v>11113600</v>
      </c>
      <c r="O919" s="104">
        <f t="shared" si="57"/>
        <v>3334080</v>
      </c>
      <c r="P919" s="98">
        <f>(I919*تعرفه!$B$6)+(J919*تعرفه!$D$6)</f>
        <v>37204800</v>
      </c>
      <c r="Q919" s="98">
        <f t="shared" si="58"/>
        <v>29425280</v>
      </c>
      <c r="R919" s="101">
        <f>(I919*تعرفه!$B$7)+(J919*تعرفه!$D$7)</f>
        <v>37204800</v>
      </c>
      <c r="S919" s="101">
        <f t="shared" si="59"/>
        <v>29425280</v>
      </c>
    </row>
    <row r="920" spans="1:19" ht="30">
      <c r="A920" s="7">
        <v>203545</v>
      </c>
      <c r="B920" s="3" t="s">
        <v>303</v>
      </c>
      <c r="C920" s="3" t="s">
        <v>1064</v>
      </c>
      <c r="D920" s="3" t="s">
        <v>694</v>
      </c>
      <c r="E920" s="8"/>
      <c r="F920" s="14" t="s">
        <v>1157</v>
      </c>
      <c r="G920" s="13"/>
      <c r="H920" s="84">
        <v>6.4</v>
      </c>
      <c r="I920" s="84">
        <v>6.4</v>
      </c>
      <c r="J920" s="84"/>
      <c r="K920" s="86">
        <v>0</v>
      </c>
      <c r="L920" s="95">
        <f>(I920*تعرفه!$B$4)+(J920*تعرفه!$D$4)</f>
        <v>6470400</v>
      </c>
      <c r="M920" s="95">
        <f t="shared" si="56"/>
        <v>5117440</v>
      </c>
      <c r="N920" s="104">
        <f>(I920*تعرفه!$B$5)+(J920*تعرفه!$D$5)</f>
        <v>1932800</v>
      </c>
      <c r="O920" s="104">
        <f t="shared" si="57"/>
        <v>579840</v>
      </c>
      <c r="P920" s="98">
        <f>(I920*تعرفه!$B$6)+(J920*تعرفه!$D$6)</f>
        <v>6470400</v>
      </c>
      <c r="Q920" s="98">
        <f t="shared" si="58"/>
        <v>5117440</v>
      </c>
      <c r="R920" s="101">
        <f>(I920*تعرفه!$B$7)+(J920*تعرفه!$D$7)</f>
        <v>6470400</v>
      </c>
      <c r="S920" s="101">
        <f t="shared" si="59"/>
        <v>5117440</v>
      </c>
    </row>
    <row r="921" spans="1:19" ht="31.5">
      <c r="A921" s="7">
        <v>203550</v>
      </c>
      <c r="B921" s="3" t="s">
        <v>303</v>
      </c>
      <c r="C921" s="3" t="s">
        <v>1064</v>
      </c>
      <c r="D921" s="3" t="s">
        <v>694</v>
      </c>
      <c r="E921" s="8"/>
      <c r="F921" s="14" t="s">
        <v>1158</v>
      </c>
      <c r="G921" s="13"/>
      <c r="H921" s="84">
        <v>27.2</v>
      </c>
      <c r="I921" s="84">
        <v>27.2</v>
      </c>
      <c r="J921" s="84"/>
      <c r="K921" s="86">
        <v>6</v>
      </c>
      <c r="L921" s="95">
        <f>(I921*تعرفه!$B$4)+(J921*تعرفه!$D$4)</f>
        <v>27499200</v>
      </c>
      <c r="M921" s="95">
        <f t="shared" si="56"/>
        <v>21749120</v>
      </c>
      <c r="N921" s="104">
        <f>(I921*تعرفه!$B$5)+(J921*تعرفه!$D$5)</f>
        <v>8214400</v>
      </c>
      <c r="O921" s="104">
        <f t="shared" si="57"/>
        <v>2464320</v>
      </c>
      <c r="P921" s="98">
        <f>(I921*تعرفه!$B$6)+(J921*تعرفه!$D$6)</f>
        <v>27499200</v>
      </c>
      <c r="Q921" s="98">
        <f t="shared" si="58"/>
        <v>21749120</v>
      </c>
      <c r="R921" s="101">
        <f>(I921*تعرفه!$B$7)+(J921*تعرفه!$D$7)</f>
        <v>27499200</v>
      </c>
      <c r="S921" s="101">
        <f t="shared" si="59"/>
        <v>21749120</v>
      </c>
    </row>
    <row r="922" spans="1:19" ht="47.25">
      <c r="A922" s="7">
        <v>203555</v>
      </c>
      <c r="B922" s="3" t="s">
        <v>303</v>
      </c>
      <c r="C922" s="3" t="s">
        <v>1064</v>
      </c>
      <c r="D922" s="3" t="s">
        <v>708</v>
      </c>
      <c r="E922" s="8"/>
      <c r="F922" s="14" t="s">
        <v>1159</v>
      </c>
      <c r="G922" s="13"/>
      <c r="H922" s="84">
        <v>5.6</v>
      </c>
      <c r="I922" s="84">
        <v>5.6</v>
      </c>
      <c r="J922" s="84"/>
      <c r="K922" s="86">
        <v>3</v>
      </c>
      <c r="L922" s="95">
        <f>(I922*تعرفه!$B$4)+(J922*تعرفه!$D$4)</f>
        <v>5661600</v>
      </c>
      <c r="M922" s="95">
        <f t="shared" si="56"/>
        <v>4477760</v>
      </c>
      <c r="N922" s="104">
        <f>(I922*تعرفه!$B$5)+(J922*تعرفه!$D$5)</f>
        <v>1691200</v>
      </c>
      <c r="O922" s="104">
        <f t="shared" si="57"/>
        <v>507360</v>
      </c>
      <c r="P922" s="98">
        <f>(I922*تعرفه!$B$6)+(J922*تعرفه!$D$6)</f>
        <v>5661600</v>
      </c>
      <c r="Q922" s="98">
        <f t="shared" si="58"/>
        <v>4477760</v>
      </c>
      <c r="R922" s="101">
        <f>(I922*تعرفه!$B$7)+(J922*تعرفه!$D$7)</f>
        <v>5661600</v>
      </c>
      <c r="S922" s="101">
        <f t="shared" si="59"/>
        <v>4477760</v>
      </c>
    </row>
    <row r="923" spans="1:19" ht="30">
      <c r="A923" s="7">
        <v>203560</v>
      </c>
      <c r="B923" s="3" t="s">
        <v>303</v>
      </c>
      <c r="C923" s="3" t="s">
        <v>1064</v>
      </c>
      <c r="D923" s="3" t="s">
        <v>590</v>
      </c>
      <c r="E923" s="8"/>
      <c r="F923" s="14" t="s">
        <v>1160</v>
      </c>
      <c r="G923" s="13"/>
      <c r="H923" s="84">
        <v>47.2</v>
      </c>
      <c r="I923" s="84">
        <v>47.2</v>
      </c>
      <c r="J923" s="84"/>
      <c r="K923" s="86">
        <v>6</v>
      </c>
      <c r="L923" s="95">
        <f>(I923*تعرفه!$B$4)+(J923*تعرفه!$D$4)</f>
        <v>47719200</v>
      </c>
      <c r="M923" s="95">
        <f t="shared" si="56"/>
        <v>37741120</v>
      </c>
      <c r="N923" s="104">
        <f>(I923*تعرفه!$B$5)+(J923*تعرفه!$D$5)</f>
        <v>14254400</v>
      </c>
      <c r="O923" s="104">
        <f t="shared" si="57"/>
        <v>4276320</v>
      </c>
      <c r="P923" s="98">
        <f>(I923*تعرفه!$B$6)+(J923*تعرفه!$D$6)</f>
        <v>47719200</v>
      </c>
      <c r="Q923" s="98">
        <f t="shared" si="58"/>
        <v>37741120</v>
      </c>
      <c r="R923" s="101">
        <f>(I923*تعرفه!$B$7)+(J923*تعرفه!$D$7)</f>
        <v>47719200</v>
      </c>
      <c r="S923" s="101">
        <f t="shared" si="59"/>
        <v>37741120</v>
      </c>
    </row>
    <row r="924" spans="1:19" ht="63">
      <c r="A924" s="11">
        <v>203565</v>
      </c>
      <c r="B924" s="3" t="s">
        <v>303</v>
      </c>
      <c r="C924" s="3" t="s">
        <v>1064</v>
      </c>
      <c r="D924" s="3" t="s">
        <v>711</v>
      </c>
      <c r="E924" s="8"/>
      <c r="F924" s="14" t="s">
        <v>1161</v>
      </c>
      <c r="G924" s="13"/>
      <c r="H924" s="84">
        <v>36</v>
      </c>
      <c r="I924" s="84">
        <v>36</v>
      </c>
      <c r="J924" s="84"/>
      <c r="K924" s="88">
        <v>6</v>
      </c>
      <c r="L924" s="95">
        <f>(I924*تعرفه!$B$4)+(J924*تعرفه!$D$4)</f>
        <v>36396000</v>
      </c>
      <c r="M924" s="95">
        <f t="shared" si="56"/>
        <v>28785600</v>
      </c>
      <c r="N924" s="104">
        <f>(I924*تعرفه!$B$5)+(J924*تعرفه!$D$5)</f>
        <v>10872000</v>
      </c>
      <c r="O924" s="104">
        <f t="shared" si="57"/>
        <v>3261600</v>
      </c>
      <c r="P924" s="98">
        <f>(I924*تعرفه!$B$6)+(J924*تعرفه!$D$6)</f>
        <v>36396000</v>
      </c>
      <c r="Q924" s="98">
        <f t="shared" si="58"/>
        <v>28785600</v>
      </c>
      <c r="R924" s="101">
        <f>(I924*تعرفه!$B$7)+(J924*تعرفه!$D$7)</f>
        <v>36396000</v>
      </c>
      <c r="S924" s="101">
        <f t="shared" si="59"/>
        <v>28785600</v>
      </c>
    </row>
    <row r="925" spans="1:19" ht="126">
      <c r="A925" s="7">
        <v>203570</v>
      </c>
      <c r="B925" s="3" t="s">
        <v>303</v>
      </c>
      <c r="C925" s="3" t="s">
        <v>1162</v>
      </c>
      <c r="D925" s="3" t="s">
        <v>243</v>
      </c>
      <c r="E925" s="8"/>
      <c r="F925" s="14" t="s">
        <v>1163</v>
      </c>
      <c r="G925" s="13" t="s">
        <v>1164</v>
      </c>
      <c r="H925" s="84">
        <v>15.2</v>
      </c>
      <c r="I925" s="84">
        <v>15.2</v>
      </c>
      <c r="J925" s="84"/>
      <c r="K925" s="86">
        <v>4</v>
      </c>
      <c r="L925" s="95">
        <f>(I925*تعرفه!$B$4)+(J925*تعرفه!$D$4)</f>
        <v>15367200</v>
      </c>
      <c r="M925" s="95">
        <f t="shared" si="56"/>
        <v>12153920</v>
      </c>
      <c r="N925" s="104">
        <f>(I925*تعرفه!$B$5)+(J925*تعرفه!$D$5)</f>
        <v>4590400</v>
      </c>
      <c r="O925" s="104">
        <f t="shared" si="57"/>
        <v>1377120</v>
      </c>
      <c r="P925" s="98">
        <f>(I925*تعرفه!$B$6)+(J925*تعرفه!$D$6)</f>
        <v>15367200</v>
      </c>
      <c r="Q925" s="98">
        <f t="shared" si="58"/>
        <v>12153920</v>
      </c>
      <c r="R925" s="101">
        <f>(I925*تعرفه!$B$7)+(J925*تعرفه!$D$7)</f>
        <v>15367200</v>
      </c>
      <c r="S925" s="101">
        <f t="shared" si="59"/>
        <v>12153920</v>
      </c>
    </row>
    <row r="926" spans="1:19" ht="31.5">
      <c r="A926" s="7">
        <v>203575</v>
      </c>
      <c r="B926" s="3" t="s">
        <v>303</v>
      </c>
      <c r="C926" s="3" t="s">
        <v>1162</v>
      </c>
      <c r="D926" s="3" t="s">
        <v>243</v>
      </c>
      <c r="E926" s="8"/>
      <c r="F926" s="14" t="s">
        <v>1165</v>
      </c>
      <c r="G926" s="13"/>
      <c r="H926" s="84">
        <v>6.4</v>
      </c>
      <c r="I926" s="84">
        <v>6.4</v>
      </c>
      <c r="J926" s="84"/>
      <c r="K926" s="86">
        <v>4</v>
      </c>
      <c r="L926" s="95">
        <f>(I926*تعرفه!$B$4)+(J926*تعرفه!$D$4)</f>
        <v>6470400</v>
      </c>
      <c r="M926" s="95">
        <f t="shared" si="56"/>
        <v>5117440</v>
      </c>
      <c r="N926" s="104">
        <f>(I926*تعرفه!$B$5)+(J926*تعرفه!$D$5)</f>
        <v>1932800</v>
      </c>
      <c r="O926" s="104">
        <f t="shared" si="57"/>
        <v>579840</v>
      </c>
      <c r="P926" s="98">
        <f>(I926*تعرفه!$B$6)+(J926*تعرفه!$D$6)</f>
        <v>6470400</v>
      </c>
      <c r="Q926" s="98">
        <f t="shared" si="58"/>
        <v>5117440</v>
      </c>
      <c r="R926" s="101">
        <f>(I926*تعرفه!$B$7)+(J926*تعرفه!$D$7)</f>
        <v>6470400</v>
      </c>
      <c r="S926" s="101">
        <f t="shared" si="59"/>
        <v>5117440</v>
      </c>
    </row>
    <row r="927" spans="1:19" ht="31.5">
      <c r="A927" s="7">
        <v>203580</v>
      </c>
      <c r="B927" s="3" t="s">
        <v>303</v>
      </c>
      <c r="C927" s="3" t="s">
        <v>1162</v>
      </c>
      <c r="D927" s="3" t="s">
        <v>243</v>
      </c>
      <c r="E927" s="8"/>
      <c r="F927" s="14" t="s">
        <v>1166</v>
      </c>
      <c r="G927" s="13"/>
      <c r="H927" s="84">
        <v>8.8000000000000007</v>
      </c>
      <c r="I927" s="84">
        <v>8.8000000000000007</v>
      </c>
      <c r="J927" s="84"/>
      <c r="K927" s="86">
        <v>4</v>
      </c>
      <c r="L927" s="95">
        <f>(I927*تعرفه!$B$4)+(J927*تعرفه!$D$4)</f>
        <v>8896800</v>
      </c>
      <c r="M927" s="95">
        <f t="shared" si="56"/>
        <v>7036480</v>
      </c>
      <c r="N927" s="104">
        <f>(I927*تعرفه!$B$5)+(J927*تعرفه!$D$5)</f>
        <v>2657600</v>
      </c>
      <c r="O927" s="104">
        <f t="shared" si="57"/>
        <v>797280</v>
      </c>
      <c r="P927" s="98">
        <f>(I927*تعرفه!$B$6)+(J927*تعرفه!$D$6)</f>
        <v>8896800</v>
      </c>
      <c r="Q927" s="98">
        <f t="shared" si="58"/>
        <v>7036480</v>
      </c>
      <c r="R927" s="101">
        <f>(I927*تعرفه!$B$7)+(J927*تعرفه!$D$7)</f>
        <v>8896800</v>
      </c>
      <c r="S927" s="101">
        <f t="shared" si="59"/>
        <v>7036480</v>
      </c>
    </row>
    <row r="928" spans="1:19" ht="47.25">
      <c r="A928" s="7">
        <v>203585</v>
      </c>
      <c r="B928" s="3" t="s">
        <v>303</v>
      </c>
      <c r="C928" s="3" t="s">
        <v>1162</v>
      </c>
      <c r="D928" s="3" t="s">
        <v>243</v>
      </c>
      <c r="E928" s="8"/>
      <c r="F928" s="14" t="s">
        <v>1167</v>
      </c>
      <c r="G928" s="13" t="s">
        <v>1168</v>
      </c>
      <c r="H928" s="84">
        <v>21.6</v>
      </c>
      <c r="I928" s="84">
        <v>21.6</v>
      </c>
      <c r="J928" s="84"/>
      <c r="K928" s="86">
        <v>4</v>
      </c>
      <c r="L928" s="95">
        <f>(I928*تعرفه!$B$4)+(J928*تعرفه!$D$4)</f>
        <v>21837600</v>
      </c>
      <c r="M928" s="95">
        <f t="shared" si="56"/>
        <v>17271360</v>
      </c>
      <c r="N928" s="104">
        <f>(I928*تعرفه!$B$5)+(J928*تعرفه!$D$5)</f>
        <v>6523200</v>
      </c>
      <c r="O928" s="104">
        <f t="shared" si="57"/>
        <v>1956960</v>
      </c>
      <c r="P928" s="98">
        <f>(I928*تعرفه!$B$6)+(J928*تعرفه!$D$6)</f>
        <v>21837600</v>
      </c>
      <c r="Q928" s="98">
        <f t="shared" si="58"/>
        <v>17271360</v>
      </c>
      <c r="R928" s="101">
        <f>(I928*تعرفه!$B$7)+(J928*تعرفه!$D$7)</f>
        <v>21837600</v>
      </c>
      <c r="S928" s="101">
        <f t="shared" si="59"/>
        <v>17271360</v>
      </c>
    </row>
    <row r="929" spans="1:19" ht="31.5">
      <c r="A929" s="7">
        <v>203590</v>
      </c>
      <c r="B929" s="15" t="s">
        <v>303</v>
      </c>
      <c r="C929" s="15" t="s">
        <v>1162</v>
      </c>
      <c r="D929" s="15" t="s">
        <v>243</v>
      </c>
      <c r="E929" s="8"/>
      <c r="F929" s="14" t="s">
        <v>1169</v>
      </c>
      <c r="G929" s="13" t="s">
        <v>1170</v>
      </c>
      <c r="H929" s="84">
        <v>11.2</v>
      </c>
      <c r="I929" s="84">
        <v>11.2</v>
      </c>
      <c r="J929" s="84"/>
      <c r="K929" s="86">
        <v>4</v>
      </c>
      <c r="L929" s="95">
        <f>(I929*تعرفه!$B$4)+(J929*تعرفه!$D$4)</f>
        <v>11323200</v>
      </c>
      <c r="M929" s="95">
        <f t="shared" si="56"/>
        <v>8955520</v>
      </c>
      <c r="N929" s="104">
        <f>(I929*تعرفه!$B$5)+(J929*تعرفه!$D$5)</f>
        <v>3382400</v>
      </c>
      <c r="O929" s="104">
        <f t="shared" si="57"/>
        <v>1014720</v>
      </c>
      <c r="P929" s="98">
        <f>(I929*تعرفه!$B$6)+(J929*تعرفه!$D$6)</f>
        <v>11323200</v>
      </c>
      <c r="Q929" s="98">
        <f t="shared" si="58"/>
        <v>8955520</v>
      </c>
      <c r="R929" s="101">
        <f>(I929*تعرفه!$B$7)+(J929*تعرفه!$D$7)</f>
        <v>11323200</v>
      </c>
      <c r="S929" s="101">
        <f t="shared" si="59"/>
        <v>8955520</v>
      </c>
    </row>
    <row r="930" spans="1:19" ht="31.5">
      <c r="A930" s="11">
        <v>203595</v>
      </c>
      <c r="B930" s="15" t="s">
        <v>303</v>
      </c>
      <c r="C930" s="15" t="s">
        <v>1162</v>
      </c>
      <c r="D930" s="15" t="s">
        <v>243</v>
      </c>
      <c r="E930" s="8"/>
      <c r="F930" s="14" t="s">
        <v>1171</v>
      </c>
      <c r="G930" s="13"/>
      <c r="H930" s="84">
        <v>40</v>
      </c>
      <c r="I930" s="84">
        <v>40</v>
      </c>
      <c r="J930" s="84"/>
      <c r="K930" s="88">
        <v>4</v>
      </c>
      <c r="L930" s="95">
        <f>(I930*تعرفه!$B$4)+(J930*تعرفه!$D$4)</f>
        <v>40440000</v>
      </c>
      <c r="M930" s="95">
        <f t="shared" si="56"/>
        <v>31984000</v>
      </c>
      <c r="N930" s="104">
        <f>(I930*تعرفه!$B$5)+(J930*تعرفه!$D$5)</f>
        <v>12080000</v>
      </c>
      <c r="O930" s="104">
        <f t="shared" si="57"/>
        <v>3624000</v>
      </c>
      <c r="P930" s="98">
        <f>(I930*تعرفه!$B$6)+(J930*تعرفه!$D$6)</f>
        <v>40440000</v>
      </c>
      <c r="Q930" s="98">
        <f t="shared" si="58"/>
        <v>31984000</v>
      </c>
      <c r="R930" s="101">
        <f>(I930*تعرفه!$B$7)+(J930*تعرفه!$D$7)</f>
        <v>40440000</v>
      </c>
      <c r="S930" s="101">
        <f t="shared" si="59"/>
        <v>31984000</v>
      </c>
    </row>
    <row r="931" spans="1:19" ht="63">
      <c r="A931" s="7">
        <v>203600</v>
      </c>
      <c r="B931" s="15" t="s">
        <v>303</v>
      </c>
      <c r="C931" s="15" t="s">
        <v>1162</v>
      </c>
      <c r="D931" s="15" t="s">
        <v>178</v>
      </c>
      <c r="E931" s="8"/>
      <c r="F931" s="14" t="s">
        <v>1172</v>
      </c>
      <c r="G931" s="13"/>
      <c r="H931" s="84">
        <v>22.4</v>
      </c>
      <c r="I931" s="84">
        <v>22.4</v>
      </c>
      <c r="J931" s="84"/>
      <c r="K931" s="86">
        <v>4</v>
      </c>
      <c r="L931" s="95">
        <f>(I931*تعرفه!$B$4)+(J931*تعرفه!$D$4)</f>
        <v>22646400</v>
      </c>
      <c r="M931" s="95">
        <f t="shared" si="56"/>
        <v>17911040</v>
      </c>
      <c r="N931" s="104">
        <f>(I931*تعرفه!$B$5)+(J931*تعرفه!$D$5)</f>
        <v>6764800</v>
      </c>
      <c r="O931" s="104">
        <f t="shared" si="57"/>
        <v>2029440</v>
      </c>
      <c r="P931" s="98">
        <f>(I931*تعرفه!$B$6)+(J931*تعرفه!$D$6)</f>
        <v>22646400</v>
      </c>
      <c r="Q931" s="98">
        <f t="shared" si="58"/>
        <v>17911040</v>
      </c>
      <c r="R931" s="101">
        <f>(I931*تعرفه!$B$7)+(J931*تعرفه!$D$7)</f>
        <v>22646400</v>
      </c>
      <c r="S931" s="101">
        <f t="shared" si="59"/>
        <v>17911040</v>
      </c>
    </row>
    <row r="932" spans="1:19" ht="31.5">
      <c r="A932" s="7">
        <v>203605</v>
      </c>
      <c r="B932" s="15" t="s">
        <v>303</v>
      </c>
      <c r="C932" s="15" t="s">
        <v>1162</v>
      </c>
      <c r="D932" s="15" t="s">
        <v>178</v>
      </c>
      <c r="E932" s="8"/>
      <c r="F932" s="14" t="s">
        <v>1173</v>
      </c>
      <c r="G932" s="13"/>
      <c r="H932" s="84">
        <v>8</v>
      </c>
      <c r="I932" s="84">
        <v>8</v>
      </c>
      <c r="J932" s="84"/>
      <c r="K932" s="86">
        <v>4</v>
      </c>
      <c r="L932" s="95">
        <f>(I932*تعرفه!$B$4)+(J932*تعرفه!$D$4)</f>
        <v>8088000</v>
      </c>
      <c r="M932" s="95">
        <f t="shared" si="56"/>
        <v>6396800</v>
      </c>
      <c r="N932" s="104">
        <f>(I932*تعرفه!$B$5)+(J932*تعرفه!$D$5)</f>
        <v>2416000</v>
      </c>
      <c r="O932" s="104">
        <f t="shared" si="57"/>
        <v>724800</v>
      </c>
      <c r="P932" s="98">
        <f>(I932*تعرفه!$B$6)+(J932*تعرفه!$D$6)</f>
        <v>8088000</v>
      </c>
      <c r="Q932" s="98">
        <f t="shared" si="58"/>
        <v>6396800</v>
      </c>
      <c r="R932" s="101">
        <f>(I932*تعرفه!$B$7)+(J932*تعرفه!$D$7)</f>
        <v>8088000</v>
      </c>
      <c r="S932" s="101">
        <f t="shared" si="59"/>
        <v>6396800</v>
      </c>
    </row>
    <row r="933" spans="1:19" ht="47.25">
      <c r="A933" s="11">
        <v>203610</v>
      </c>
      <c r="B933" s="15" t="s">
        <v>303</v>
      </c>
      <c r="C933" s="15" t="s">
        <v>1162</v>
      </c>
      <c r="D933" s="15" t="s">
        <v>178</v>
      </c>
      <c r="E933" s="8"/>
      <c r="F933" s="14" t="s">
        <v>1174</v>
      </c>
      <c r="G933" s="13"/>
      <c r="H933" s="84">
        <v>38</v>
      </c>
      <c r="I933" s="84">
        <v>38</v>
      </c>
      <c r="J933" s="84"/>
      <c r="K933" s="88">
        <v>4</v>
      </c>
      <c r="L933" s="95">
        <f>(I933*تعرفه!$B$4)+(J933*تعرفه!$D$4)</f>
        <v>38418000</v>
      </c>
      <c r="M933" s="95">
        <f t="shared" si="56"/>
        <v>30384800</v>
      </c>
      <c r="N933" s="104">
        <f>(I933*تعرفه!$B$5)+(J933*تعرفه!$D$5)</f>
        <v>11476000</v>
      </c>
      <c r="O933" s="104">
        <f t="shared" si="57"/>
        <v>3442800</v>
      </c>
      <c r="P933" s="98">
        <f>(I933*تعرفه!$B$6)+(J933*تعرفه!$D$6)</f>
        <v>38418000</v>
      </c>
      <c r="Q933" s="98">
        <f t="shared" si="58"/>
        <v>30384800</v>
      </c>
      <c r="R933" s="101">
        <f>(I933*تعرفه!$B$7)+(J933*تعرفه!$D$7)</f>
        <v>38418000</v>
      </c>
      <c r="S933" s="101">
        <f t="shared" si="59"/>
        <v>30384800</v>
      </c>
    </row>
    <row r="934" spans="1:19" ht="47.25">
      <c r="A934" s="7">
        <v>203615</v>
      </c>
      <c r="B934" s="15" t="s">
        <v>303</v>
      </c>
      <c r="C934" s="15" t="s">
        <v>1162</v>
      </c>
      <c r="D934" s="15" t="s">
        <v>178</v>
      </c>
      <c r="E934" s="8"/>
      <c r="F934" s="14" t="s">
        <v>1175</v>
      </c>
      <c r="G934" s="13"/>
      <c r="H934" s="84">
        <v>27.2</v>
      </c>
      <c r="I934" s="84">
        <v>27.2</v>
      </c>
      <c r="J934" s="84"/>
      <c r="K934" s="86">
        <v>4</v>
      </c>
      <c r="L934" s="95">
        <f>(I934*تعرفه!$B$4)+(J934*تعرفه!$D$4)</f>
        <v>27499200</v>
      </c>
      <c r="M934" s="95">
        <f t="shared" si="56"/>
        <v>21749120</v>
      </c>
      <c r="N934" s="104">
        <f>(I934*تعرفه!$B$5)+(J934*تعرفه!$D$5)</f>
        <v>8214400</v>
      </c>
      <c r="O934" s="104">
        <f t="shared" si="57"/>
        <v>2464320</v>
      </c>
      <c r="P934" s="98">
        <f>(I934*تعرفه!$B$6)+(J934*تعرفه!$D$6)</f>
        <v>27499200</v>
      </c>
      <c r="Q934" s="98">
        <f t="shared" si="58"/>
        <v>21749120</v>
      </c>
      <c r="R934" s="101">
        <f>(I934*تعرفه!$B$7)+(J934*تعرفه!$D$7)</f>
        <v>27499200</v>
      </c>
      <c r="S934" s="101">
        <f t="shared" si="59"/>
        <v>21749120</v>
      </c>
    </row>
    <row r="935" spans="1:19" ht="30">
      <c r="A935" s="11">
        <v>203620</v>
      </c>
      <c r="B935" s="15" t="s">
        <v>303</v>
      </c>
      <c r="C935" s="15" t="s">
        <v>1162</v>
      </c>
      <c r="D935" s="15" t="s">
        <v>178</v>
      </c>
      <c r="E935" s="8"/>
      <c r="F935" s="14" t="s">
        <v>1176</v>
      </c>
      <c r="G935" s="13"/>
      <c r="H935" s="84">
        <v>55</v>
      </c>
      <c r="I935" s="84">
        <v>55</v>
      </c>
      <c r="J935" s="84"/>
      <c r="K935" s="88">
        <v>4</v>
      </c>
      <c r="L935" s="95">
        <f>(I935*تعرفه!$B$4)+(J935*تعرفه!$D$4)</f>
        <v>55605000</v>
      </c>
      <c r="M935" s="95">
        <f t="shared" si="56"/>
        <v>43978000</v>
      </c>
      <c r="N935" s="104">
        <f>(I935*تعرفه!$B$5)+(J935*تعرفه!$D$5)</f>
        <v>16610000</v>
      </c>
      <c r="O935" s="104">
        <f t="shared" si="57"/>
        <v>4983000</v>
      </c>
      <c r="P935" s="98">
        <f>(I935*تعرفه!$B$6)+(J935*تعرفه!$D$6)</f>
        <v>55605000</v>
      </c>
      <c r="Q935" s="98">
        <f t="shared" si="58"/>
        <v>43978000</v>
      </c>
      <c r="R935" s="101">
        <f>(I935*تعرفه!$B$7)+(J935*تعرفه!$D$7)</f>
        <v>55605000</v>
      </c>
      <c r="S935" s="101">
        <f t="shared" si="59"/>
        <v>43978000</v>
      </c>
    </row>
    <row r="936" spans="1:19" ht="31.5">
      <c r="A936" s="11">
        <v>203625</v>
      </c>
      <c r="B936" s="15" t="s">
        <v>303</v>
      </c>
      <c r="C936" s="15" t="s">
        <v>1162</v>
      </c>
      <c r="D936" s="15" t="s">
        <v>178</v>
      </c>
      <c r="E936" s="8"/>
      <c r="F936" s="14" t="s">
        <v>1177</v>
      </c>
      <c r="G936" s="13"/>
      <c r="H936" s="84">
        <v>40</v>
      </c>
      <c r="I936" s="84">
        <v>40</v>
      </c>
      <c r="J936" s="84"/>
      <c r="K936" s="88">
        <v>4</v>
      </c>
      <c r="L936" s="95">
        <f>(I936*تعرفه!$B$4)+(J936*تعرفه!$D$4)</f>
        <v>40440000</v>
      </c>
      <c r="M936" s="95">
        <f t="shared" si="56"/>
        <v>31984000</v>
      </c>
      <c r="N936" s="104">
        <f>(I936*تعرفه!$B$5)+(J936*تعرفه!$D$5)</f>
        <v>12080000</v>
      </c>
      <c r="O936" s="104">
        <f t="shared" si="57"/>
        <v>3624000</v>
      </c>
      <c r="P936" s="98">
        <f>(I936*تعرفه!$B$6)+(J936*تعرفه!$D$6)</f>
        <v>40440000</v>
      </c>
      <c r="Q936" s="98">
        <f t="shared" si="58"/>
        <v>31984000</v>
      </c>
      <c r="R936" s="101">
        <f>(I936*تعرفه!$B$7)+(J936*تعرفه!$D$7)</f>
        <v>40440000</v>
      </c>
      <c r="S936" s="101">
        <f t="shared" si="59"/>
        <v>31984000</v>
      </c>
    </row>
    <row r="937" spans="1:19" ht="47.25">
      <c r="A937" s="7">
        <v>203630</v>
      </c>
      <c r="B937" s="15" t="s">
        <v>303</v>
      </c>
      <c r="C937" s="15" t="s">
        <v>1162</v>
      </c>
      <c r="D937" s="15" t="s">
        <v>1086</v>
      </c>
      <c r="E937" s="8" t="s">
        <v>27</v>
      </c>
      <c r="F937" s="14" t="s">
        <v>1178</v>
      </c>
      <c r="G937" s="13" t="s">
        <v>1179</v>
      </c>
      <c r="H937" s="84">
        <v>2.2000000000000002</v>
      </c>
      <c r="I937" s="84">
        <v>2.2000000000000002</v>
      </c>
      <c r="J937" s="84"/>
      <c r="K937" s="86">
        <v>0</v>
      </c>
      <c r="L937" s="95">
        <f>(I937*تعرفه!$C$4)+(J937*تعرفه!$E$4)</f>
        <v>1249600</v>
      </c>
      <c r="M937" s="95">
        <f t="shared" si="56"/>
        <v>784520</v>
      </c>
      <c r="N937" s="104">
        <f>(I937*تعرفه!$C$5)+(J937*تعرفه!$E$5)</f>
        <v>664400</v>
      </c>
      <c r="O937" s="104">
        <f t="shared" si="57"/>
        <v>199320</v>
      </c>
      <c r="P937" s="98">
        <f>(I937*تعرفه!$C$6)+(J937*تعرفه!$E$6)</f>
        <v>1249600</v>
      </c>
      <c r="Q937" s="98">
        <f t="shared" si="58"/>
        <v>784520</v>
      </c>
      <c r="R937" s="101">
        <f>(I937*تعرفه!$C$7)+(J937*تعرفه!$E$7)</f>
        <v>1249600</v>
      </c>
      <c r="S937" s="101">
        <f t="shared" si="59"/>
        <v>784520</v>
      </c>
    </row>
    <row r="938" spans="1:19" ht="47.25">
      <c r="A938" s="11">
        <v>203635</v>
      </c>
      <c r="B938" s="16" t="s">
        <v>303</v>
      </c>
      <c r="C938" s="16" t="s">
        <v>1162</v>
      </c>
      <c r="D938" s="16" t="s">
        <v>411</v>
      </c>
      <c r="E938" s="8"/>
      <c r="F938" s="14" t="s">
        <v>1180</v>
      </c>
      <c r="G938" s="13"/>
      <c r="H938" s="84">
        <v>36</v>
      </c>
      <c r="I938" s="84">
        <v>36</v>
      </c>
      <c r="J938" s="84"/>
      <c r="K938" s="88">
        <v>5</v>
      </c>
      <c r="L938" s="95">
        <f>(I938*تعرفه!$B$4)+(J938*تعرفه!$D$4)</f>
        <v>36396000</v>
      </c>
      <c r="M938" s="95">
        <f t="shared" si="56"/>
        <v>28785600</v>
      </c>
      <c r="N938" s="104">
        <f>(I938*تعرفه!$B$5)+(J938*تعرفه!$D$5)</f>
        <v>10872000</v>
      </c>
      <c r="O938" s="104">
        <f t="shared" si="57"/>
        <v>3261600</v>
      </c>
      <c r="P938" s="98">
        <f>(I938*تعرفه!$B$6)+(J938*تعرفه!$D$6)</f>
        <v>36396000</v>
      </c>
      <c r="Q938" s="98">
        <f t="shared" si="58"/>
        <v>28785600</v>
      </c>
      <c r="R938" s="101">
        <f>(I938*تعرفه!$B$7)+(J938*تعرفه!$D$7)</f>
        <v>36396000</v>
      </c>
      <c r="S938" s="101">
        <f t="shared" si="59"/>
        <v>28785600</v>
      </c>
    </row>
    <row r="939" spans="1:19" ht="47.25">
      <c r="A939" s="7">
        <v>203640</v>
      </c>
      <c r="B939" s="15" t="s">
        <v>303</v>
      </c>
      <c r="C939" s="15" t="s">
        <v>1162</v>
      </c>
      <c r="D939" s="15" t="s">
        <v>411</v>
      </c>
      <c r="E939" s="8"/>
      <c r="F939" s="14" t="s">
        <v>1181</v>
      </c>
      <c r="G939" s="13"/>
      <c r="H939" s="84">
        <v>15.2</v>
      </c>
      <c r="I939" s="84">
        <v>15.2</v>
      </c>
      <c r="J939" s="84"/>
      <c r="K939" s="86">
        <v>5</v>
      </c>
      <c r="L939" s="95">
        <f>(I939*تعرفه!$B$4)+(J939*تعرفه!$D$4)</f>
        <v>15367200</v>
      </c>
      <c r="M939" s="95">
        <f t="shared" si="56"/>
        <v>12153920</v>
      </c>
      <c r="N939" s="104">
        <f>(I939*تعرفه!$B$5)+(J939*تعرفه!$D$5)</f>
        <v>4590400</v>
      </c>
      <c r="O939" s="104">
        <f t="shared" si="57"/>
        <v>1377120</v>
      </c>
      <c r="P939" s="98">
        <f>(I939*تعرفه!$B$6)+(J939*تعرفه!$D$6)</f>
        <v>15367200</v>
      </c>
      <c r="Q939" s="98">
        <f t="shared" si="58"/>
        <v>12153920</v>
      </c>
      <c r="R939" s="101">
        <f>(I939*تعرفه!$B$7)+(J939*تعرفه!$D$7)</f>
        <v>15367200</v>
      </c>
      <c r="S939" s="101">
        <f t="shared" si="59"/>
        <v>12153920</v>
      </c>
    </row>
    <row r="940" spans="1:19" ht="31.5">
      <c r="A940" s="7">
        <v>203645</v>
      </c>
      <c r="B940" s="15" t="s">
        <v>303</v>
      </c>
      <c r="C940" s="15" t="s">
        <v>1162</v>
      </c>
      <c r="D940" s="15" t="s">
        <v>411</v>
      </c>
      <c r="E940" s="8"/>
      <c r="F940" s="14" t="s">
        <v>1182</v>
      </c>
      <c r="G940" s="13"/>
      <c r="H940" s="84">
        <v>11.2</v>
      </c>
      <c r="I940" s="84">
        <v>11.2</v>
      </c>
      <c r="J940" s="84"/>
      <c r="K940" s="86">
        <v>5</v>
      </c>
      <c r="L940" s="95">
        <f>(I940*تعرفه!$B$4)+(J940*تعرفه!$D$4)</f>
        <v>11323200</v>
      </c>
      <c r="M940" s="95">
        <f t="shared" si="56"/>
        <v>8955520</v>
      </c>
      <c r="N940" s="104">
        <f>(I940*تعرفه!$B$5)+(J940*تعرفه!$D$5)</f>
        <v>3382400</v>
      </c>
      <c r="O940" s="104">
        <f t="shared" si="57"/>
        <v>1014720</v>
      </c>
      <c r="P940" s="98">
        <f>(I940*تعرفه!$B$6)+(J940*تعرفه!$D$6)</f>
        <v>11323200</v>
      </c>
      <c r="Q940" s="98">
        <f t="shared" si="58"/>
        <v>8955520</v>
      </c>
      <c r="R940" s="101">
        <f>(I940*تعرفه!$B$7)+(J940*تعرفه!$D$7)</f>
        <v>11323200</v>
      </c>
      <c r="S940" s="101">
        <f t="shared" si="59"/>
        <v>8955520</v>
      </c>
    </row>
    <row r="941" spans="1:19" ht="31.5">
      <c r="A941" s="7">
        <v>203650</v>
      </c>
      <c r="B941" s="15" t="s">
        <v>303</v>
      </c>
      <c r="C941" s="15" t="s">
        <v>1162</v>
      </c>
      <c r="D941" s="15" t="s">
        <v>411</v>
      </c>
      <c r="E941" s="8"/>
      <c r="F941" s="14" t="s">
        <v>1183</v>
      </c>
      <c r="G941" s="13"/>
      <c r="H941" s="84">
        <v>13.6</v>
      </c>
      <c r="I941" s="84">
        <v>13.6</v>
      </c>
      <c r="J941" s="84"/>
      <c r="K941" s="86">
        <v>5</v>
      </c>
      <c r="L941" s="95">
        <f>(I941*تعرفه!$B$4)+(J941*تعرفه!$D$4)</f>
        <v>13749600</v>
      </c>
      <c r="M941" s="95">
        <f t="shared" si="56"/>
        <v>10874560</v>
      </c>
      <c r="N941" s="104">
        <f>(I941*تعرفه!$B$5)+(J941*تعرفه!$D$5)</f>
        <v>4107200</v>
      </c>
      <c r="O941" s="104">
        <f t="shared" si="57"/>
        <v>1232160</v>
      </c>
      <c r="P941" s="98">
        <f>(I941*تعرفه!$B$6)+(J941*تعرفه!$D$6)</f>
        <v>13749600</v>
      </c>
      <c r="Q941" s="98">
        <f t="shared" si="58"/>
        <v>10874560</v>
      </c>
      <c r="R941" s="101">
        <f>(I941*تعرفه!$B$7)+(J941*تعرفه!$D$7)</f>
        <v>13749600</v>
      </c>
      <c r="S941" s="101">
        <f t="shared" si="59"/>
        <v>10874560</v>
      </c>
    </row>
    <row r="942" spans="1:19" ht="31.5">
      <c r="A942" s="7">
        <v>203655</v>
      </c>
      <c r="B942" s="15" t="s">
        <v>303</v>
      </c>
      <c r="C942" s="15" t="s">
        <v>1162</v>
      </c>
      <c r="D942" s="15" t="s">
        <v>411</v>
      </c>
      <c r="E942" s="8"/>
      <c r="F942" s="14" t="s">
        <v>1184</v>
      </c>
      <c r="G942" s="13"/>
      <c r="H942" s="84">
        <v>11.2</v>
      </c>
      <c r="I942" s="84">
        <v>11.2</v>
      </c>
      <c r="J942" s="84"/>
      <c r="K942" s="86">
        <v>5</v>
      </c>
      <c r="L942" s="95">
        <f>(I942*تعرفه!$B$4)+(J942*تعرفه!$D$4)</f>
        <v>11323200</v>
      </c>
      <c r="M942" s="95">
        <f t="shared" si="56"/>
        <v>8955520</v>
      </c>
      <c r="N942" s="104">
        <f>(I942*تعرفه!$B$5)+(J942*تعرفه!$D$5)</f>
        <v>3382400</v>
      </c>
      <c r="O942" s="104">
        <f t="shared" si="57"/>
        <v>1014720</v>
      </c>
      <c r="P942" s="98">
        <f>(I942*تعرفه!$B$6)+(J942*تعرفه!$D$6)</f>
        <v>11323200</v>
      </c>
      <c r="Q942" s="98">
        <f t="shared" si="58"/>
        <v>8955520</v>
      </c>
      <c r="R942" s="101">
        <f>(I942*تعرفه!$B$7)+(J942*تعرفه!$D$7)</f>
        <v>11323200</v>
      </c>
      <c r="S942" s="101">
        <f t="shared" si="59"/>
        <v>8955520</v>
      </c>
    </row>
    <row r="943" spans="1:19" ht="30">
      <c r="A943" s="7">
        <v>203660</v>
      </c>
      <c r="B943" s="15" t="s">
        <v>303</v>
      </c>
      <c r="C943" s="15" t="s">
        <v>1162</v>
      </c>
      <c r="D943" s="15" t="s">
        <v>411</v>
      </c>
      <c r="E943" s="8"/>
      <c r="F943" s="14" t="s">
        <v>1185</v>
      </c>
      <c r="G943" s="13"/>
      <c r="H943" s="84">
        <v>13.6</v>
      </c>
      <c r="I943" s="84">
        <v>13.6</v>
      </c>
      <c r="J943" s="84"/>
      <c r="K943" s="86">
        <v>5</v>
      </c>
      <c r="L943" s="95">
        <f>(I943*تعرفه!$B$4)+(J943*تعرفه!$D$4)</f>
        <v>13749600</v>
      </c>
      <c r="M943" s="95">
        <f t="shared" si="56"/>
        <v>10874560</v>
      </c>
      <c r="N943" s="104">
        <f>(I943*تعرفه!$B$5)+(J943*تعرفه!$D$5)</f>
        <v>4107200</v>
      </c>
      <c r="O943" s="104">
        <f t="shared" si="57"/>
        <v>1232160</v>
      </c>
      <c r="P943" s="98">
        <f>(I943*تعرفه!$B$6)+(J943*تعرفه!$D$6)</f>
        <v>13749600</v>
      </c>
      <c r="Q943" s="98">
        <f t="shared" si="58"/>
        <v>10874560</v>
      </c>
      <c r="R943" s="101">
        <f>(I943*تعرفه!$B$7)+(J943*تعرفه!$D$7)</f>
        <v>13749600</v>
      </c>
      <c r="S943" s="101">
        <f t="shared" si="59"/>
        <v>10874560</v>
      </c>
    </row>
    <row r="944" spans="1:19" ht="31.5">
      <c r="A944" s="7">
        <v>203665</v>
      </c>
      <c r="B944" s="15" t="s">
        <v>303</v>
      </c>
      <c r="C944" s="15" t="s">
        <v>1162</v>
      </c>
      <c r="D944" s="15" t="s">
        <v>411</v>
      </c>
      <c r="E944" s="8"/>
      <c r="F944" s="14" t="s">
        <v>1186</v>
      </c>
      <c r="G944" s="13"/>
      <c r="H944" s="84">
        <v>16</v>
      </c>
      <c r="I944" s="84">
        <v>16</v>
      </c>
      <c r="J944" s="84"/>
      <c r="K944" s="86">
        <v>5</v>
      </c>
      <c r="L944" s="95">
        <f>(I944*تعرفه!$B$4)+(J944*تعرفه!$D$4)</f>
        <v>16176000</v>
      </c>
      <c r="M944" s="95">
        <f t="shared" si="56"/>
        <v>12793600</v>
      </c>
      <c r="N944" s="104">
        <f>(I944*تعرفه!$B$5)+(J944*تعرفه!$D$5)</f>
        <v>4832000</v>
      </c>
      <c r="O944" s="104">
        <f t="shared" si="57"/>
        <v>1449600</v>
      </c>
      <c r="P944" s="98">
        <f>(I944*تعرفه!$B$6)+(J944*تعرفه!$D$6)</f>
        <v>16176000</v>
      </c>
      <c r="Q944" s="98">
        <f t="shared" si="58"/>
        <v>12793600</v>
      </c>
      <c r="R944" s="101">
        <f>(I944*تعرفه!$B$7)+(J944*تعرفه!$D$7)</f>
        <v>16176000</v>
      </c>
      <c r="S944" s="101">
        <f t="shared" si="59"/>
        <v>12793600</v>
      </c>
    </row>
    <row r="945" spans="1:19" ht="31.5">
      <c r="A945" s="7">
        <v>203670</v>
      </c>
      <c r="B945" s="15" t="s">
        <v>303</v>
      </c>
      <c r="C945" s="15" t="s">
        <v>1162</v>
      </c>
      <c r="D945" s="15" t="s">
        <v>411</v>
      </c>
      <c r="E945" s="8"/>
      <c r="F945" s="14" t="s">
        <v>1187</v>
      </c>
      <c r="G945" s="13"/>
      <c r="H945" s="84">
        <v>17.600000000000001</v>
      </c>
      <c r="I945" s="84">
        <v>17.600000000000001</v>
      </c>
      <c r="J945" s="84"/>
      <c r="K945" s="86">
        <v>5</v>
      </c>
      <c r="L945" s="95">
        <f>(I945*تعرفه!$B$4)+(J945*تعرفه!$D$4)</f>
        <v>17793600</v>
      </c>
      <c r="M945" s="95">
        <f t="shared" si="56"/>
        <v>14072960</v>
      </c>
      <c r="N945" s="104">
        <f>(I945*تعرفه!$B$5)+(J945*تعرفه!$D$5)</f>
        <v>5315200</v>
      </c>
      <c r="O945" s="104">
        <f t="shared" si="57"/>
        <v>1594560</v>
      </c>
      <c r="P945" s="98">
        <f>(I945*تعرفه!$B$6)+(J945*تعرفه!$D$6)</f>
        <v>17793600</v>
      </c>
      <c r="Q945" s="98">
        <f t="shared" si="58"/>
        <v>14072960</v>
      </c>
      <c r="R945" s="101">
        <f>(I945*تعرفه!$B$7)+(J945*تعرفه!$D$7)</f>
        <v>17793600</v>
      </c>
      <c r="S945" s="101">
        <f t="shared" si="59"/>
        <v>14072960</v>
      </c>
    </row>
    <row r="946" spans="1:19" ht="30">
      <c r="A946" s="7">
        <v>203675</v>
      </c>
      <c r="B946" s="15" t="s">
        <v>303</v>
      </c>
      <c r="C946" s="15" t="s">
        <v>1162</v>
      </c>
      <c r="D946" s="15" t="s">
        <v>411</v>
      </c>
      <c r="E946" s="8"/>
      <c r="F946" s="14" t="s">
        <v>1188</v>
      </c>
      <c r="G946" s="13"/>
      <c r="H946" s="84">
        <v>16.8</v>
      </c>
      <c r="I946" s="84">
        <v>16.8</v>
      </c>
      <c r="J946" s="84"/>
      <c r="K946" s="86">
        <v>5</v>
      </c>
      <c r="L946" s="95">
        <f>(I946*تعرفه!$B$4)+(J946*تعرفه!$D$4)</f>
        <v>16984800</v>
      </c>
      <c r="M946" s="95">
        <f t="shared" si="56"/>
        <v>13433280</v>
      </c>
      <c r="N946" s="104">
        <f>(I946*تعرفه!$B$5)+(J946*تعرفه!$D$5)</f>
        <v>5073600</v>
      </c>
      <c r="O946" s="104">
        <f t="shared" si="57"/>
        <v>1522080</v>
      </c>
      <c r="P946" s="98">
        <f>(I946*تعرفه!$B$6)+(J946*تعرفه!$D$6)</f>
        <v>16984800</v>
      </c>
      <c r="Q946" s="98">
        <f t="shared" si="58"/>
        <v>13433280</v>
      </c>
      <c r="R946" s="101">
        <f>(I946*تعرفه!$B$7)+(J946*تعرفه!$D$7)</f>
        <v>16984800</v>
      </c>
      <c r="S946" s="101">
        <f t="shared" si="59"/>
        <v>13433280</v>
      </c>
    </row>
    <row r="947" spans="1:19" ht="47.25">
      <c r="A947" s="7">
        <v>203680</v>
      </c>
      <c r="B947" s="15" t="s">
        <v>303</v>
      </c>
      <c r="C947" s="15" t="s">
        <v>1162</v>
      </c>
      <c r="D947" s="15" t="s">
        <v>411</v>
      </c>
      <c r="E947" s="8"/>
      <c r="F947" s="14" t="s">
        <v>1189</v>
      </c>
      <c r="G947" s="13"/>
      <c r="H947" s="84">
        <v>17.600000000000001</v>
      </c>
      <c r="I947" s="84">
        <v>17.600000000000001</v>
      </c>
      <c r="J947" s="84"/>
      <c r="K947" s="86">
        <v>5</v>
      </c>
      <c r="L947" s="95">
        <f>(I947*تعرفه!$B$4)+(J947*تعرفه!$D$4)</f>
        <v>17793600</v>
      </c>
      <c r="M947" s="95">
        <f t="shared" si="56"/>
        <v>14072960</v>
      </c>
      <c r="N947" s="104">
        <f>(I947*تعرفه!$B$5)+(J947*تعرفه!$D$5)</f>
        <v>5315200</v>
      </c>
      <c r="O947" s="104">
        <f t="shared" si="57"/>
        <v>1594560</v>
      </c>
      <c r="P947" s="98">
        <f>(I947*تعرفه!$B$6)+(J947*تعرفه!$D$6)</f>
        <v>17793600</v>
      </c>
      <c r="Q947" s="98">
        <f t="shared" si="58"/>
        <v>14072960</v>
      </c>
      <c r="R947" s="101">
        <f>(I947*تعرفه!$B$7)+(J947*تعرفه!$D$7)</f>
        <v>17793600</v>
      </c>
      <c r="S947" s="101">
        <f t="shared" si="59"/>
        <v>14072960</v>
      </c>
    </row>
    <row r="948" spans="1:19" ht="78.75">
      <c r="A948" s="7">
        <v>203685</v>
      </c>
      <c r="B948" s="15" t="s">
        <v>303</v>
      </c>
      <c r="C948" s="15" t="s">
        <v>1162</v>
      </c>
      <c r="D948" s="15" t="s">
        <v>411</v>
      </c>
      <c r="E948" s="8"/>
      <c r="F948" s="14" t="s">
        <v>1190</v>
      </c>
      <c r="G948" s="13"/>
      <c r="H948" s="84">
        <v>22.4</v>
      </c>
      <c r="I948" s="84">
        <v>22.4</v>
      </c>
      <c r="J948" s="84"/>
      <c r="K948" s="86">
        <v>5</v>
      </c>
      <c r="L948" s="95">
        <f>(I948*تعرفه!$B$4)+(J948*تعرفه!$D$4)</f>
        <v>22646400</v>
      </c>
      <c r="M948" s="95">
        <f t="shared" si="56"/>
        <v>17911040</v>
      </c>
      <c r="N948" s="104">
        <f>(I948*تعرفه!$B$5)+(J948*تعرفه!$D$5)</f>
        <v>6764800</v>
      </c>
      <c r="O948" s="104">
        <f t="shared" si="57"/>
        <v>2029440</v>
      </c>
      <c r="P948" s="98">
        <f>(I948*تعرفه!$B$6)+(J948*تعرفه!$D$6)</f>
        <v>22646400</v>
      </c>
      <c r="Q948" s="98">
        <f t="shared" si="58"/>
        <v>17911040</v>
      </c>
      <c r="R948" s="101">
        <f>(I948*تعرفه!$B$7)+(J948*تعرفه!$D$7)</f>
        <v>22646400</v>
      </c>
      <c r="S948" s="101">
        <f t="shared" si="59"/>
        <v>17911040</v>
      </c>
    </row>
    <row r="949" spans="1:19" ht="31.5">
      <c r="A949" s="7">
        <v>203690</v>
      </c>
      <c r="B949" s="15" t="s">
        <v>303</v>
      </c>
      <c r="C949" s="15" t="s">
        <v>1162</v>
      </c>
      <c r="D949" s="15" t="s">
        <v>411</v>
      </c>
      <c r="E949" s="8" t="s">
        <v>131</v>
      </c>
      <c r="F949" s="14" t="s">
        <v>1191</v>
      </c>
      <c r="G949" s="13"/>
      <c r="H949" s="84">
        <v>3.8</v>
      </c>
      <c r="I949" s="84">
        <v>3.8</v>
      </c>
      <c r="J949" s="84"/>
      <c r="K949" s="86">
        <v>0</v>
      </c>
      <c r="L949" s="95">
        <f>(I949*تعرفه!$B$4)+(J949*تعرفه!$D$4)</f>
        <v>3841800</v>
      </c>
      <c r="M949" s="95">
        <f t="shared" si="56"/>
        <v>3038480</v>
      </c>
      <c r="N949" s="104">
        <f>(I949*تعرفه!$B$5)+(J949*تعرفه!$D$5)</f>
        <v>1147600</v>
      </c>
      <c r="O949" s="104">
        <f t="shared" si="57"/>
        <v>344280</v>
      </c>
      <c r="P949" s="98">
        <f>(I949*تعرفه!$B$6)+(J949*تعرفه!$D$6)</f>
        <v>3841800</v>
      </c>
      <c r="Q949" s="98">
        <f t="shared" si="58"/>
        <v>3038480</v>
      </c>
      <c r="R949" s="101">
        <f>(I949*تعرفه!$B$7)+(J949*تعرفه!$D$7)</f>
        <v>3841800</v>
      </c>
      <c r="S949" s="101">
        <f t="shared" si="59"/>
        <v>3038480</v>
      </c>
    </row>
    <row r="950" spans="1:19" ht="31.5">
      <c r="A950" s="7">
        <v>203695</v>
      </c>
      <c r="B950" s="15" t="s">
        <v>303</v>
      </c>
      <c r="C950" s="15" t="s">
        <v>1162</v>
      </c>
      <c r="D950" s="15" t="s">
        <v>411</v>
      </c>
      <c r="E950" s="8"/>
      <c r="F950" s="14" t="s">
        <v>1192</v>
      </c>
      <c r="G950" s="13"/>
      <c r="H950" s="84">
        <v>24</v>
      </c>
      <c r="I950" s="84">
        <v>24</v>
      </c>
      <c r="J950" s="84"/>
      <c r="K950" s="86">
        <v>5</v>
      </c>
      <c r="L950" s="95">
        <f>(I950*تعرفه!$B$4)+(J950*تعرفه!$D$4)</f>
        <v>24264000</v>
      </c>
      <c r="M950" s="95">
        <f t="shared" si="56"/>
        <v>19190400</v>
      </c>
      <c r="N950" s="104">
        <f>(I950*تعرفه!$B$5)+(J950*تعرفه!$D$5)</f>
        <v>7248000</v>
      </c>
      <c r="O950" s="104">
        <f t="shared" si="57"/>
        <v>2174400</v>
      </c>
      <c r="P950" s="98">
        <f>(I950*تعرفه!$B$6)+(J950*تعرفه!$D$6)</f>
        <v>24264000</v>
      </c>
      <c r="Q950" s="98">
        <f t="shared" si="58"/>
        <v>19190400</v>
      </c>
      <c r="R950" s="101">
        <f>(I950*تعرفه!$B$7)+(J950*تعرفه!$D$7)</f>
        <v>24264000</v>
      </c>
      <c r="S950" s="101">
        <f t="shared" si="59"/>
        <v>19190400</v>
      </c>
    </row>
    <row r="951" spans="1:19" ht="30">
      <c r="A951" s="7">
        <v>203700</v>
      </c>
      <c r="B951" s="15" t="s">
        <v>303</v>
      </c>
      <c r="C951" s="15" t="s">
        <v>1162</v>
      </c>
      <c r="D951" s="15" t="s">
        <v>411</v>
      </c>
      <c r="E951" s="8"/>
      <c r="F951" s="14" t="s">
        <v>1193</v>
      </c>
      <c r="G951" s="13"/>
      <c r="H951" s="84">
        <v>26.2</v>
      </c>
      <c r="I951" s="84">
        <v>26.2</v>
      </c>
      <c r="J951" s="84"/>
      <c r="K951" s="86">
        <v>5</v>
      </c>
      <c r="L951" s="95">
        <f>(I951*تعرفه!$B$4)+(J951*تعرفه!$D$4)</f>
        <v>26488200</v>
      </c>
      <c r="M951" s="95">
        <f t="shared" si="56"/>
        <v>20949520</v>
      </c>
      <c r="N951" s="104">
        <f>(I951*تعرفه!$B$5)+(J951*تعرفه!$D$5)</f>
        <v>7912400</v>
      </c>
      <c r="O951" s="104">
        <f t="shared" si="57"/>
        <v>2373720</v>
      </c>
      <c r="P951" s="98">
        <f>(I951*تعرفه!$B$6)+(J951*تعرفه!$D$6)</f>
        <v>26488200</v>
      </c>
      <c r="Q951" s="98">
        <f t="shared" si="58"/>
        <v>20949520</v>
      </c>
      <c r="R951" s="101">
        <f>(I951*تعرفه!$B$7)+(J951*تعرفه!$D$7)</f>
        <v>26488200</v>
      </c>
      <c r="S951" s="101">
        <f t="shared" si="59"/>
        <v>20949520</v>
      </c>
    </row>
    <row r="952" spans="1:19" ht="30">
      <c r="A952" s="7">
        <v>203705</v>
      </c>
      <c r="B952" s="15" t="s">
        <v>303</v>
      </c>
      <c r="C952" s="15" t="s">
        <v>1162</v>
      </c>
      <c r="D952" s="15" t="s">
        <v>411</v>
      </c>
      <c r="E952" s="8"/>
      <c r="F952" s="14" t="s">
        <v>1194</v>
      </c>
      <c r="G952" s="13"/>
      <c r="H952" s="84">
        <v>42.1</v>
      </c>
      <c r="I952" s="84">
        <v>42.1</v>
      </c>
      <c r="J952" s="84"/>
      <c r="K952" s="86">
        <v>5</v>
      </c>
      <c r="L952" s="95">
        <f>(I952*تعرفه!$B$4)+(J952*تعرفه!$D$4)</f>
        <v>42563100</v>
      </c>
      <c r="M952" s="95">
        <f t="shared" si="56"/>
        <v>33663160</v>
      </c>
      <c r="N952" s="104">
        <f>(I952*تعرفه!$B$5)+(J952*تعرفه!$D$5)</f>
        <v>12714200</v>
      </c>
      <c r="O952" s="104">
        <f t="shared" si="57"/>
        <v>3814260</v>
      </c>
      <c r="P952" s="98">
        <f>(I952*تعرفه!$B$6)+(J952*تعرفه!$D$6)</f>
        <v>42563100</v>
      </c>
      <c r="Q952" s="98">
        <f t="shared" si="58"/>
        <v>33663160</v>
      </c>
      <c r="R952" s="101">
        <f>(I952*تعرفه!$B$7)+(J952*تعرفه!$D$7)</f>
        <v>42563100</v>
      </c>
      <c r="S952" s="101">
        <f t="shared" si="59"/>
        <v>33663160</v>
      </c>
    </row>
    <row r="953" spans="1:19" ht="30">
      <c r="A953" s="7">
        <v>203710</v>
      </c>
      <c r="B953" s="15" t="s">
        <v>303</v>
      </c>
      <c r="C953" s="15" t="s">
        <v>1162</v>
      </c>
      <c r="D953" s="15" t="s">
        <v>411</v>
      </c>
      <c r="E953" s="8"/>
      <c r="F953" s="14" t="s">
        <v>1195</v>
      </c>
      <c r="G953" s="13"/>
      <c r="H953" s="84">
        <v>47.4</v>
      </c>
      <c r="I953" s="84">
        <v>47.4</v>
      </c>
      <c r="J953" s="84"/>
      <c r="K953" s="86">
        <v>5</v>
      </c>
      <c r="L953" s="95">
        <f>(I953*تعرفه!$B$4)+(J953*تعرفه!$D$4)</f>
        <v>47921400</v>
      </c>
      <c r="M953" s="95">
        <f t="shared" si="56"/>
        <v>37901040</v>
      </c>
      <c r="N953" s="104">
        <f>(I953*تعرفه!$B$5)+(J953*تعرفه!$D$5)</f>
        <v>14314800</v>
      </c>
      <c r="O953" s="104">
        <f t="shared" si="57"/>
        <v>4294440</v>
      </c>
      <c r="P953" s="98">
        <f>(I953*تعرفه!$B$6)+(J953*تعرفه!$D$6)</f>
        <v>47921400</v>
      </c>
      <c r="Q953" s="98">
        <f t="shared" si="58"/>
        <v>37901040</v>
      </c>
      <c r="R953" s="101">
        <f>(I953*تعرفه!$B$7)+(J953*تعرفه!$D$7)</f>
        <v>47921400</v>
      </c>
      <c r="S953" s="101">
        <f t="shared" si="59"/>
        <v>37901040</v>
      </c>
    </row>
    <row r="954" spans="1:19" ht="30">
      <c r="A954" s="7">
        <v>203715</v>
      </c>
      <c r="B954" s="15" t="s">
        <v>303</v>
      </c>
      <c r="C954" s="15" t="s">
        <v>1162</v>
      </c>
      <c r="D954" s="15" t="s">
        <v>411</v>
      </c>
      <c r="E954" s="8"/>
      <c r="F954" s="14" t="s">
        <v>1196</v>
      </c>
      <c r="G954" s="13"/>
      <c r="H954" s="84">
        <v>20.8</v>
      </c>
      <c r="I954" s="84">
        <v>20.8</v>
      </c>
      <c r="J954" s="84"/>
      <c r="K954" s="86">
        <v>5</v>
      </c>
      <c r="L954" s="95">
        <f>(I954*تعرفه!$B$4)+(J954*تعرفه!$D$4)</f>
        <v>21028800</v>
      </c>
      <c r="M954" s="95">
        <f t="shared" si="56"/>
        <v>16631680</v>
      </c>
      <c r="N954" s="104">
        <f>(I954*تعرفه!$B$5)+(J954*تعرفه!$D$5)</f>
        <v>6281600</v>
      </c>
      <c r="O954" s="104">
        <f t="shared" si="57"/>
        <v>1884480</v>
      </c>
      <c r="P954" s="98">
        <f>(I954*تعرفه!$B$6)+(J954*تعرفه!$D$6)</f>
        <v>21028800</v>
      </c>
      <c r="Q954" s="98">
        <f t="shared" si="58"/>
        <v>16631680</v>
      </c>
      <c r="R954" s="101">
        <f>(I954*تعرفه!$B$7)+(J954*تعرفه!$D$7)</f>
        <v>21028800</v>
      </c>
      <c r="S954" s="101">
        <f t="shared" si="59"/>
        <v>16631680</v>
      </c>
    </row>
    <row r="955" spans="1:19" ht="30">
      <c r="A955" s="7">
        <v>203720</v>
      </c>
      <c r="B955" s="15" t="s">
        <v>303</v>
      </c>
      <c r="C955" s="15" t="s">
        <v>1162</v>
      </c>
      <c r="D955" s="15" t="s">
        <v>411</v>
      </c>
      <c r="E955" s="8"/>
      <c r="F955" s="14" t="s">
        <v>1197</v>
      </c>
      <c r="G955" s="13"/>
      <c r="H955" s="84">
        <v>24.8</v>
      </c>
      <c r="I955" s="84">
        <v>24.8</v>
      </c>
      <c r="J955" s="84"/>
      <c r="K955" s="86">
        <v>5</v>
      </c>
      <c r="L955" s="95">
        <f>(I955*تعرفه!$B$4)+(J955*تعرفه!$D$4)</f>
        <v>25072800</v>
      </c>
      <c r="M955" s="95">
        <f t="shared" si="56"/>
        <v>19830080</v>
      </c>
      <c r="N955" s="104">
        <f>(I955*تعرفه!$B$5)+(J955*تعرفه!$D$5)</f>
        <v>7489600</v>
      </c>
      <c r="O955" s="104">
        <f t="shared" si="57"/>
        <v>2246880</v>
      </c>
      <c r="P955" s="98">
        <f>(I955*تعرفه!$B$6)+(J955*تعرفه!$D$6)</f>
        <v>25072800</v>
      </c>
      <c r="Q955" s="98">
        <f t="shared" si="58"/>
        <v>19830080</v>
      </c>
      <c r="R955" s="101">
        <f>(I955*تعرفه!$B$7)+(J955*تعرفه!$D$7)</f>
        <v>25072800</v>
      </c>
      <c r="S955" s="101">
        <f t="shared" si="59"/>
        <v>19830080</v>
      </c>
    </row>
    <row r="956" spans="1:19" ht="30">
      <c r="A956" s="7">
        <v>203725</v>
      </c>
      <c r="B956" s="15" t="s">
        <v>303</v>
      </c>
      <c r="C956" s="15" t="s">
        <v>1162</v>
      </c>
      <c r="D956" s="15" t="s">
        <v>411</v>
      </c>
      <c r="E956" s="8"/>
      <c r="F956" s="14" t="s">
        <v>1198</v>
      </c>
      <c r="G956" s="13"/>
      <c r="H956" s="84">
        <v>15.2</v>
      </c>
      <c r="I956" s="84">
        <v>15.2</v>
      </c>
      <c r="J956" s="84"/>
      <c r="K956" s="86">
        <v>5</v>
      </c>
      <c r="L956" s="95">
        <f>(I956*تعرفه!$B$4)+(J956*تعرفه!$D$4)</f>
        <v>15367200</v>
      </c>
      <c r="M956" s="95">
        <f t="shared" si="56"/>
        <v>12153920</v>
      </c>
      <c r="N956" s="104">
        <f>(I956*تعرفه!$B$5)+(J956*تعرفه!$D$5)</f>
        <v>4590400</v>
      </c>
      <c r="O956" s="104">
        <f t="shared" si="57"/>
        <v>1377120</v>
      </c>
      <c r="P956" s="98">
        <f>(I956*تعرفه!$B$6)+(J956*تعرفه!$D$6)</f>
        <v>15367200</v>
      </c>
      <c r="Q956" s="98">
        <f t="shared" si="58"/>
        <v>12153920</v>
      </c>
      <c r="R956" s="101">
        <f>(I956*تعرفه!$B$7)+(J956*تعرفه!$D$7)</f>
        <v>15367200</v>
      </c>
      <c r="S956" s="101">
        <f t="shared" si="59"/>
        <v>12153920</v>
      </c>
    </row>
    <row r="957" spans="1:19" ht="31.5">
      <c r="A957" s="7">
        <v>203730</v>
      </c>
      <c r="B957" s="15" t="s">
        <v>303</v>
      </c>
      <c r="C957" s="15" t="s">
        <v>1162</v>
      </c>
      <c r="D957" s="15" t="s">
        <v>411</v>
      </c>
      <c r="E957" s="8"/>
      <c r="F957" s="14" t="s">
        <v>1199</v>
      </c>
      <c r="G957" s="13" t="s">
        <v>1200</v>
      </c>
      <c r="H957" s="84">
        <v>34.4</v>
      </c>
      <c r="I957" s="84">
        <v>34.4</v>
      </c>
      <c r="J957" s="84"/>
      <c r="K957" s="86">
        <v>5</v>
      </c>
      <c r="L957" s="95">
        <f>(I957*تعرفه!$B$4)+(J957*تعرفه!$D$4)</f>
        <v>34778400</v>
      </c>
      <c r="M957" s="95">
        <f t="shared" si="56"/>
        <v>27506240</v>
      </c>
      <c r="N957" s="104">
        <f>(I957*تعرفه!$B$5)+(J957*تعرفه!$D$5)</f>
        <v>10388800</v>
      </c>
      <c r="O957" s="104">
        <f t="shared" si="57"/>
        <v>3116640</v>
      </c>
      <c r="P957" s="98">
        <f>(I957*تعرفه!$B$6)+(J957*تعرفه!$D$6)</f>
        <v>34778400</v>
      </c>
      <c r="Q957" s="98">
        <f t="shared" si="58"/>
        <v>27506240</v>
      </c>
      <c r="R957" s="101">
        <f>(I957*تعرفه!$B$7)+(J957*تعرفه!$D$7)</f>
        <v>34778400</v>
      </c>
      <c r="S957" s="101">
        <f t="shared" si="59"/>
        <v>27506240</v>
      </c>
    </row>
    <row r="958" spans="1:19" ht="30">
      <c r="A958" s="7">
        <v>203735</v>
      </c>
      <c r="B958" s="15" t="s">
        <v>303</v>
      </c>
      <c r="C958" s="15" t="s">
        <v>1162</v>
      </c>
      <c r="D958" s="15" t="s">
        <v>411</v>
      </c>
      <c r="E958" s="8"/>
      <c r="F958" s="14" t="s">
        <v>1201</v>
      </c>
      <c r="G958" s="13"/>
      <c r="H958" s="84">
        <v>39.200000000000003</v>
      </c>
      <c r="I958" s="84">
        <v>39.200000000000003</v>
      </c>
      <c r="J958" s="84"/>
      <c r="K958" s="86">
        <v>5</v>
      </c>
      <c r="L958" s="95">
        <f>(I958*تعرفه!$B$4)+(J958*تعرفه!$D$4)</f>
        <v>39631200</v>
      </c>
      <c r="M958" s="95">
        <f t="shared" si="56"/>
        <v>31344320</v>
      </c>
      <c r="N958" s="104">
        <f>(I958*تعرفه!$B$5)+(J958*تعرفه!$D$5)</f>
        <v>11838400</v>
      </c>
      <c r="O958" s="104">
        <f t="shared" si="57"/>
        <v>3551520</v>
      </c>
      <c r="P958" s="98">
        <f>(I958*تعرفه!$B$6)+(J958*تعرفه!$D$6)</f>
        <v>39631200</v>
      </c>
      <c r="Q958" s="98">
        <f t="shared" si="58"/>
        <v>31344320</v>
      </c>
      <c r="R958" s="101">
        <f>(I958*تعرفه!$B$7)+(J958*تعرفه!$D$7)</f>
        <v>39631200</v>
      </c>
      <c r="S958" s="101">
        <f t="shared" si="59"/>
        <v>31344320</v>
      </c>
    </row>
    <row r="959" spans="1:19" ht="31.5">
      <c r="A959" s="11">
        <v>203740</v>
      </c>
      <c r="B959" s="15" t="s">
        <v>303</v>
      </c>
      <c r="C959" s="15" t="s">
        <v>1162</v>
      </c>
      <c r="D959" s="15" t="s">
        <v>411</v>
      </c>
      <c r="E959" s="8"/>
      <c r="F959" s="14" t="s">
        <v>1202</v>
      </c>
      <c r="G959" s="13"/>
      <c r="H959" s="84">
        <v>54</v>
      </c>
      <c r="I959" s="84">
        <v>54</v>
      </c>
      <c r="J959" s="84"/>
      <c r="K959" s="88">
        <v>5</v>
      </c>
      <c r="L959" s="95">
        <f>(I959*تعرفه!$B$4)+(J959*تعرفه!$D$4)</f>
        <v>54594000</v>
      </c>
      <c r="M959" s="95">
        <f t="shared" si="56"/>
        <v>43178400</v>
      </c>
      <c r="N959" s="104">
        <f>(I959*تعرفه!$B$5)+(J959*تعرفه!$D$5)</f>
        <v>16308000</v>
      </c>
      <c r="O959" s="104">
        <f t="shared" si="57"/>
        <v>4892400</v>
      </c>
      <c r="P959" s="98">
        <f>(I959*تعرفه!$B$6)+(J959*تعرفه!$D$6)</f>
        <v>54594000</v>
      </c>
      <c r="Q959" s="98">
        <f t="shared" si="58"/>
        <v>43178400</v>
      </c>
      <c r="R959" s="101">
        <f>(I959*تعرفه!$B$7)+(J959*تعرفه!$D$7)</f>
        <v>54594000</v>
      </c>
      <c r="S959" s="101">
        <f t="shared" si="59"/>
        <v>43178400</v>
      </c>
    </row>
    <row r="960" spans="1:19" ht="30">
      <c r="A960" s="7">
        <v>203750</v>
      </c>
      <c r="B960" s="15" t="s">
        <v>303</v>
      </c>
      <c r="C960" s="15" t="s">
        <v>1162</v>
      </c>
      <c r="D960" s="15" t="s">
        <v>411</v>
      </c>
      <c r="E960" s="8"/>
      <c r="F960" s="14" t="s">
        <v>1203</v>
      </c>
      <c r="G960" s="13"/>
      <c r="H960" s="84">
        <v>39.6</v>
      </c>
      <c r="I960" s="84">
        <v>39.6</v>
      </c>
      <c r="J960" s="84"/>
      <c r="K960" s="86">
        <v>5</v>
      </c>
      <c r="L960" s="95">
        <f>(I960*تعرفه!$B$4)+(J960*تعرفه!$D$4)</f>
        <v>40035600</v>
      </c>
      <c r="M960" s="95">
        <f t="shared" si="56"/>
        <v>31664160</v>
      </c>
      <c r="N960" s="104">
        <f>(I960*تعرفه!$B$5)+(J960*تعرفه!$D$5)</f>
        <v>11959200</v>
      </c>
      <c r="O960" s="104">
        <f t="shared" si="57"/>
        <v>3587760</v>
      </c>
      <c r="P960" s="98">
        <f>(I960*تعرفه!$B$6)+(J960*تعرفه!$D$6)</f>
        <v>40035600</v>
      </c>
      <c r="Q960" s="98">
        <f t="shared" si="58"/>
        <v>31664160</v>
      </c>
      <c r="R960" s="101">
        <f>(I960*تعرفه!$B$7)+(J960*تعرفه!$D$7)</f>
        <v>40035600</v>
      </c>
      <c r="S960" s="101">
        <f t="shared" si="59"/>
        <v>31664160</v>
      </c>
    </row>
    <row r="961" spans="1:19" ht="31.5">
      <c r="A961" s="7">
        <v>203755</v>
      </c>
      <c r="B961" s="15" t="s">
        <v>303</v>
      </c>
      <c r="C961" s="15" t="s">
        <v>1162</v>
      </c>
      <c r="D961" s="15" t="s">
        <v>411</v>
      </c>
      <c r="E961" s="8"/>
      <c r="F961" s="14" t="s">
        <v>1204</v>
      </c>
      <c r="G961" s="13"/>
      <c r="H961" s="84">
        <v>22.4</v>
      </c>
      <c r="I961" s="84">
        <v>22.4</v>
      </c>
      <c r="J961" s="84"/>
      <c r="K961" s="86">
        <v>5</v>
      </c>
      <c r="L961" s="95">
        <f>(I961*تعرفه!$B$4)+(J961*تعرفه!$D$4)</f>
        <v>22646400</v>
      </c>
      <c r="M961" s="95">
        <f t="shared" si="56"/>
        <v>17911040</v>
      </c>
      <c r="N961" s="104">
        <f>(I961*تعرفه!$B$5)+(J961*تعرفه!$D$5)</f>
        <v>6764800</v>
      </c>
      <c r="O961" s="104">
        <f t="shared" si="57"/>
        <v>2029440</v>
      </c>
      <c r="P961" s="98">
        <f>(I961*تعرفه!$B$6)+(J961*تعرفه!$D$6)</f>
        <v>22646400</v>
      </c>
      <c r="Q961" s="98">
        <f t="shared" si="58"/>
        <v>17911040</v>
      </c>
      <c r="R961" s="101">
        <f>(I961*تعرفه!$B$7)+(J961*تعرفه!$D$7)</f>
        <v>22646400</v>
      </c>
      <c r="S961" s="101">
        <f t="shared" si="59"/>
        <v>17911040</v>
      </c>
    </row>
    <row r="962" spans="1:19" ht="31.5">
      <c r="A962" s="7">
        <v>203760</v>
      </c>
      <c r="B962" s="15" t="s">
        <v>303</v>
      </c>
      <c r="C962" s="15" t="s">
        <v>1162</v>
      </c>
      <c r="D962" s="15" t="s">
        <v>411</v>
      </c>
      <c r="E962" s="8"/>
      <c r="F962" s="14" t="s">
        <v>1205</v>
      </c>
      <c r="G962" s="13"/>
      <c r="H962" s="84">
        <v>35.200000000000003</v>
      </c>
      <c r="I962" s="84">
        <v>35.200000000000003</v>
      </c>
      <c r="J962" s="84"/>
      <c r="K962" s="86">
        <v>5</v>
      </c>
      <c r="L962" s="95">
        <f>(I962*تعرفه!$B$4)+(J962*تعرفه!$D$4)</f>
        <v>35587200</v>
      </c>
      <c r="M962" s="95">
        <f t="shared" si="56"/>
        <v>28145920</v>
      </c>
      <c r="N962" s="104">
        <f>(I962*تعرفه!$B$5)+(J962*تعرفه!$D$5)</f>
        <v>10630400</v>
      </c>
      <c r="O962" s="104">
        <f t="shared" si="57"/>
        <v>3189120</v>
      </c>
      <c r="P962" s="98">
        <f>(I962*تعرفه!$B$6)+(J962*تعرفه!$D$6)</f>
        <v>35587200</v>
      </c>
      <c r="Q962" s="98">
        <f t="shared" si="58"/>
        <v>28145920</v>
      </c>
      <c r="R962" s="101">
        <f>(I962*تعرفه!$B$7)+(J962*تعرفه!$D$7)</f>
        <v>35587200</v>
      </c>
      <c r="S962" s="101">
        <f t="shared" si="59"/>
        <v>28145920</v>
      </c>
    </row>
    <row r="963" spans="1:19" ht="31.5">
      <c r="A963" s="7">
        <v>203765</v>
      </c>
      <c r="B963" s="15" t="s">
        <v>303</v>
      </c>
      <c r="C963" s="15" t="s">
        <v>1162</v>
      </c>
      <c r="D963" s="15" t="s">
        <v>411</v>
      </c>
      <c r="E963" s="8"/>
      <c r="F963" s="14" t="s">
        <v>1206</v>
      </c>
      <c r="G963" s="13" t="s">
        <v>1207</v>
      </c>
      <c r="H963" s="84">
        <v>33.6</v>
      </c>
      <c r="I963" s="84">
        <v>33.6</v>
      </c>
      <c r="J963" s="84"/>
      <c r="K963" s="86">
        <v>5</v>
      </c>
      <c r="L963" s="95">
        <f>(I963*تعرفه!$B$4)+(J963*تعرفه!$D$4)</f>
        <v>33969600</v>
      </c>
      <c r="M963" s="95">
        <f t="shared" si="56"/>
        <v>26866560</v>
      </c>
      <c r="N963" s="104">
        <f>(I963*تعرفه!$B$5)+(J963*تعرفه!$D$5)</f>
        <v>10147200</v>
      </c>
      <c r="O963" s="104">
        <f t="shared" si="57"/>
        <v>3044160</v>
      </c>
      <c r="P963" s="98">
        <f>(I963*تعرفه!$B$6)+(J963*تعرفه!$D$6)</f>
        <v>33969600</v>
      </c>
      <c r="Q963" s="98">
        <f t="shared" si="58"/>
        <v>26866560</v>
      </c>
      <c r="R963" s="101">
        <f>(I963*تعرفه!$B$7)+(J963*تعرفه!$D$7)</f>
        <v>33969600</v>
      </c>
      <c r="S963" s="101">
        <f t="shared" si="59"/>
        <v>26866560</v>
      </c>
    </row>
    <row r="964" spans="1:19" ht="31.5">
      <c r="A964" s="7">
        <v>203770</v>
      </c>
      <c r="B964" s="15" t="s">
        <v>303</v>
      </c>
      <c r="C964" s="15" t="s">
        <v>1162</v>
      </c>
      <c r="D964" s="15" t="s">
        <v>411</v>
      </c>
      <c r="E964" s="8"/>
      <c r="F964" s="14" t="s">
        <v>1208</v>
      </c>
      <c r="G964" s="13"/>
      <c r="H964" s="84">
        <v>29.6</v>
      </c>
      <c r="I964" s="84">
        <v>29.6</v>
      </c>
      <c r="J964" s="84"/>
      <c r="K964" s="86">
        <v>5</v>
      </c>
      <c r="L964" s="95">
        <f>(I964*تعرفه!$B$4)+(J964*تعرفه!$D$4)</f>
        <v>29925600</v>
      </c>
      <c r="M964" s="95">
        <f t="shared" si="56"/>
        <v>23668160</v>
      </c>
      <c r="N964" s="104">
        <f>(I964*تعرفه!$B$5)+(J964*تعرفه!$D$5)</f>
        <v>8939200</v>
      </c>
      <c r="O964" s="104">
        <f t="shared" si="57"/>
        <v>2681760</v>
      </c>
      <c r="P964" s="98">
        <f>(I964*تعرفه!$B$6)+(J964*تعرفه!$D$6)</f>
        <v>29925600</v>
      </c>
      <c r="Q964" s="98">
        <f t="shared" si="58"/>
        <v>23668160</v>
      </c>
      <c r="R964" s="101">
        <f>(I964*تعرفه!$B$7)+(J964*تعرفه!$D$7)</f>
        <v>29925600</v>
      </c>
      <c r="S964" s="101">
        <f t="shared" si="59"/>
        <v>23668160</v>
      </c>
    </row>
    <row r="965" spans="1:19" ht="78.75">
      <c r="A965" s="11">
        <v>203775</v>
      </c>
      <c r="B965" s="15" t="s">
        <v>303</v>
      </c>
      <c r="C965" s="15" t="s">
        <v>1162</v>
      </c>
      <c r="D965" s="15" t="s">
        <v>482</v>
      </c>
      <c r="E965" s="8"/>
      <c r="F965" s="14" t="s">
        <v>1209</v>
      </c>
      <c r="G965" s="13"/>
      <c r="H965" s="84">
        <v>9</v>
      </c>
      <c r="I965" s="84">
        <v>9</v>
      </c>
      <c r="J965" s="84"/>
      <c r="K965" s="86">
        <v>0</v>
      </c>
      <c r="L965" s="95">
        <f>(I965*تعرفه!$B$4)+(J965*تعرفه!$D$4)</f>
        <v>9099000</v>
      </c>
      <c r="M965" s="95">
        <f t="shared" ref="M965:M1028" si="60">L965-(N965*0.7)</f>
        <v>7196400</v>
      </c>
      <c r="N965" s="104">
        <f>(I965*تعرفه!$B$5)+(J965*تعرفه!$D$5)</f>
        <v>2718000</v>
      </c>
      <c r="O965" s="104">
        <f t="shared" ref="O965:O1028" si="61">N965*0.3</f>
        <v>815400</v>
      </c>
      <c r="P965" s="98">
        <f>(I965*تعرفه!$B$6)+(J965*تعرفه!$D$6)</f>
        <v>9099000</v>
      </c>
      <c r="Q965" s="98">
        <f t="shared" ref="Q965:Q1028" si="62">P965-(N965*0.7)</f>
        <v>7196400</v>
      </c>
      <c r="R965" s="101">
        <f>(I965*تعرفه!$B$7)+(J965*تعرفه!$D$7)</f>
        <v>9099000</v>
      </c>
      <c r="S965" s="101">
        <f t="shared" ref="S965:S1028" si="63">R965-(N965*0.7)</f>
        <v>7196400</v>
      </c>
    </row>
    <row r="966" spans="1:19" ht="31.5">
      <c r="A966" s="11">
        <v>203780</v>
      </c>
      <c r="B966" s="15" t="s">
        <v>303</v>
      </c>
      <c r="C966" s="15" t="s">
        <v>1162</v>
      </c>
      <c r="D966" s="15" t="s">
        <v>482</v>
      </c>
      <c r="E966" s="8"/>
      <c r="F966" s="14" t="s">
        <v>1210</v>
      </c>
      <c r="G966" s="13"/>
      <c r="H966" s="84">
        <v>41</v>
      </c>
      <c r="I966" s="84">
        <v>41</v>
      </c>
      <c r="J966" s="84"/>
      <c r="K966" s="88">
        <v>5</v>
      </c>
      <c r="L966" s="95">
        <f>(I966*تعرفه!$B$4)+(J966*تعرفه!$D$4)</f>
        <v>41451000</v>
      </c>
      <c r="M966" s="95">
        <f t="shared" si="60"/>
        <v>32783600</v>
      </c>
      <c r="N966" s="104">
        <f>(I966*تعرفه!$B$5)+(J966*تعرفه!$D$5)</f>
        <v>12382000</v>
      </c>
      <c r="O966" s="104">
        <f t="shared" si="61"/>
        <v>3714600</v>
      </c>
      <c r="P966" s="98">
        <f>(I966*تعرفه!$B$6)+(J966*تعرفه!$D$6)</f>
        <v>41451000</v>
      </c>
      <c r="Q966" s="98">
        <f t="shared" si="62"/>
        <v>32783600</v>
      </c>
      <c r="R966" s="101">
        <f>(I966*تعرفه!$B$7)+(J966*تعرفه!$D$7)</f>
        <v>41451000</v>
      </c>
      <c r="S966" s="101">
        <f t="shared" si="63"/>
        <v>32783600</v>
      </c>
    </row>
    <row r="967" spans="1:19" ht="47.25">
      <c r="A967" s="11">
        <v>203785</v>
      </c>
      <c r="B967" s="15" t="s">
        <v>303</v>
      </c>
      <c r="C967" s="15" t="s">
        <v>1162</v>
      </c>
      <c r="D967" s="15" t="s">
        <v>482</v>
      </c>
      <c r="E967" s="8"/>
      <c r="F967" s="14" t="s">
        <v>1211</v>
      </c>
      <c r="G967" s="13"/>
      <c r="H967" s="84">
        <v>50</v>
      </c>
      <c r="I967" s="84">
        <v>50</v>
      </c>
      <c r="J967" s="84"/>
      <c r="K967" s="88">
        <v>4</v>
      </c>
      <c r="L967" s="95">
        <f>(I967*تعرفه!$B$4)+(J967*تعرفه!$D$4)</f>
        <v>50550000</v>
      </c>
      <c r="M967" s="95">
        <f t="shared" si="60"/>
        <v>39980000</v>
      </c>
      <c r="N967" s="104">
        <f>(I967*تعرفه!$B$5)+(J967*تعرفه!$D$5)</f>
        <v>15100000</v>
      </c>
      <c r="O967" s="104">
        <f t="shared" si="61"/>
        <v>4530000</v>
      </c>
      <c r="P967" s="98">
        <f>(I967*تعرفه!$B$6)+(J967*تعرفه!$D$6)</f>
        <v>50550000</v>
      </c>
      <c r="Q967" s="98">
        <f t="shared" si="62"/>
        <v>39980000</v>
      </c>
      <c r="R967" s="101">
        <f>(I967*تعرفه!$B$7)+(J967*تعرفه!$D$7)</f>
        <v>50550000</v>
      </c>
      <c r="S967" s="101">
        <f t="shared" si="63"/>
        <v>39980000</v>
      </c>
    </row>
    <row r="968" spans="1:19" ht="31.5">
      <c r="A968" s="7">
        <v>203790</v>
      </c>
      <c r="B968" s="15" t="s">
        <v>303</v>
      </c>
      <c r="C968" s="15" t="s">
        <v>1162</v>
      </c>
      <c r="D968" s="15" t="s">
        <v>482</v>
      </c>
      <c r="E968" s="8"/>
      <c r="F968" s="14" t="s">
        <v>1212</v>
      </c>
      <c r="G968" s="13"/>
      <c r="H968" s="84">
        <v>6.8</v>
      </c>
      <c r="I968" s="84">
        <v>6.8</v>
      </c>
      <c r="J968" s="84"/>
      <c r="K968" s="86">
        <v>0</v>
      </c>
      <c r="L968" s="95">
        <f>(I968*تعرفه!$B$4)+(J968*تعرفه!$D$4)</f>
        <v>6874800</v>
      </c>
      <c r="M968" s="95">
        <f t="shared" si="60"/>
        <v>5437280</v>
      </c>
      <c r="N968" s="104">
        <f>(I968*تعرفه!$B$5)+(J968*تعرفه!$D$5)</f>
        <v>2053600</v>
      </c>
      <c r="O968" s="104">
        <f t="shared" si="61"/>
        <v>616080</v>
      </c>
      <c r="P968" s="98">
        <f>(I968*تعرفه!$B$6)+(J968*تعرفه!$D$6)</f>
        <v>6874800</v>
      </c>
      <c r="Q968" s="98">
        <f t="shared" si="62"/>
        <v>5437280</v>
      </c>
      <c r="R968" s="101">
        <f>(I968*تعرفه!$B$7)+(J968*تعرفه!$D$7)</f>
        <v>6874800</v>
      </c>
      <c r="S968" s="101">
        <f t="shared" si="63"/>
        <v>5437280</v>
      </c>
    </row>
    <row r="969" spans="1:19" ht="31.5">
      <c r="A969" s="11">
        <v>203795</v>
      </c>
      <c r="B969" s="15" t="s">
        <v>303</v>
      </c>
      <c r="C969" s="15" t="s">
        <v>1162</v>
      </c>
      <c r="D969" s="15" t="s">
        <v>482</v>
      </c>
      <c r="E969" s="8"/>
      <c r="F969" s="14" t="s">
        <v>1213</v>
      </c>
      <c r="G969" s="13"/>
      <c r="H969" s="84">
        <v>30</v>
      </c>
      <c r="I969" s="84">
        <v>30</v>
      </c>
      <c r="J969" s="84"/>
      <c r="K969" s="88">
        <v>5</v>
      </c>
      <c r="L969" s="95">
        <f>(I969*تعرفه!$B$4)+(J969*تعرفه!$D$4)</f>
        <v>30330000</v>
      </c>
      <c r="M969" s="95">
        <f t="shared" si="60"/>
        <v>23988000</v>
      </c>
      <c r="N969" s="104">
        <f>(I969*تعرفه!$B$5)+(J969*تعرفه!$D$5)</f>
        <v>9060000</v>
      </c>
      <c r="O969" s="104">
        <f t="shared" si="61"/>
        <v>2718000</v>
      </c>
      <c r="P969" s="98">
        <f>(I969*تعرفه!$B$6)+(J969*تعرفه!$D$6)</f>
        <v>30330000</v>
      </c>
      <c r="Q969" s="98">
        <f t="shared" si="62"/>
        <v>23988000</v>
      </c>
      <c r="R969" s="101">
        <f>(I969*تعرفه!$B$7)+(J969*تعرفه!$D$7)</f>
        <v>30330000</v>
      </c>
      <c r="S969" s="101">
        <f t="shared" si="63"/>
        <v>23988000</v>
      </c>
    </row>
    <row r="970" spans="1:19" ht="31.5">
      <c r="A970" s="7">
        <v>203800</v>
      </c>
      <c r="B970" s="15" t="s">
        <v>303</v>
      </c>
      <c r="C970" s="15" t="s">
        <v>1162</v>
      </c>
      <c r="D970" s="15" t="s">
        <v>482</v>
      </c>
      <c r="E970" s="8"/>
      <c r="F970" s="14" t="s">
        <v>1214</v>
      </c>
      <c r="G970" s="13"/>
      <c r="H970" s="84">
        <v>5.6</v>
      </c>
      <c r="I970" s="84">
        <v>5.6</v>
      </c>
      <c r="J970" s="84"/>
      <c r="K970" s="86">
        <v>0</v>
      </c>
      <c r="L970" s="95">
        <f>(I970*تعرفه!$B$4)+(J970*تعرفه!$D$4)</f>
        <v>5661600</v>
      </c>
      <c r="M970" s="95">
        <f t="shared" si="60"/>
        <v>4477760</v>
      </c>
      <c r="N970" s="104">
        <f>(I970*تعرفه!$B$5)+(J970*تعرفه!$D$5)</f>
        <v>1691200</v>
      </c>
      <c r="O970" s="104">
        <f t="shared" si="61"/>
        <v>507360</v>
      </c>
      <c r="P970" s="98">
        <f>(I970*تعرفه!$B$6)+(J970*تعرفه!$D$6)</f>
        <v>5661600</v>
      </c>
      <c r="Q970" s="98">
        <f t="shared" si="62"/>
        <v>4477760</v>
      </c>
      <c r="R970" s="101">
        <f>(I970*تعرفه!$B$7)+(J970*تعرفه!$D$7)</f>
        <v>5661600</v>
      </c>
      <c r="S970" s="101">
        <f t="shared" si="63"/>
        <v>4477760</v>
      </c>
    </row>
    <row r="971" spans="1:19" ht="31.5">
      <c r="A971" s="11">
        <v>203805</v>
      </c>
      <c r="B971" s="15" t="s">
        <v>303</v>
      </c>
      <c r="C971" s="15" t="s">
        <v>1162</v>
      </c>
      <c r="D971" s="15" t="s">
        <v>482</v>
      </c>
      <c r="E971" s="8"/>
      <c r="F971" s="14" t="s">
        <v>1215</v>
      </c>
      <c r="G971" s="13"/>
      <c r="H971" s="84">
        <v>12</v>
      </c>
      <c r="I971" s="84">
        <v>12</v>
      </c>
      <c r="J971" s="84"/>
      <c r="K971" s="88">
        <v>5</v>
      </c>
      <c r="L971" s="95">
        <f>(I971*تعرفه!$B$4)+(J971*تعرفه!$D$4)</f>
        <v>12132000</v>
      </c>
      <c r="M971" s="95">
        <f t="shared" si="60"/>
        <v>9595200</v>
      </c>
      <c r="N971" s="104">
        <f>(I971*تعرفه!$B$5)+(J971*تعرفه!$D$5)</f>
        <v>3624000</v>
      </c>
      <c r="O971" s="104">
        <f t="shared" si="61"/>
        <v>1087200</v>
      </c>
      <c r="P971" s="98">
        <f>(I971*تعرفه!$B$6)+(J971*تعرفه!$D$6)</f>
        <v>12132000</v>
      </c>
      <c r="Q971" s="98">
        <f t="shared" si="62"/>
        <v>9595200</v>
      </c>
      <c r="R971" s="101">
        <f>(I971*تعرفه!$B$7)+(J971*تعرفه!$D$7)</f>
        <v>12132000</v>
      </c>
      <c r="S971" s="101">
        <f t="shared" si="63"/>
        <v>9595200</v>
      </c>
    </row>
    <row r="972" spans="1:19" ht="31.5">
      <c r="A972" s="7">
        <v>203810</v>
      </c>
      <c r="B972" s="15" t="s">
        <v>303</v>
      </c>
      <c r="C972" s="15" t="s">
        <v>1162</v>
      </c>
      <c r="D972" s="15" t="s">
        <v>482</v>
      </c>
      <c r="E972" s="8"/>
      <c r="F972" s="14" t="s">
        <v>1216</v>
      </c>
      <c r="G972" s="13"/>
      <c r="H972" s="84">
        <v>8</v>
      </c>
      <c r="I972" s="84">
        <v>8</v>
      </c>
      <c r="J972" s="84"/>
      <c r="K972" s="86">
        <v>0</v>
      </c>
      <c r="L972" s="95">
        <f>(I972*تعرفه!$B$4)+(J972*تعرفه!$D$4)</f>
        <v>8088000</v>
      </c>
      <c r="M972" s="95">
        <f t="shared" si="60"/>
        <v>6396800</v>
      </c>
      <c r="N972" s="104">
        <f>(I972*تعرفه!$B$5)+(J972*تعرفه!$D$5)</f>
        <v>2416000</v>
      </c>
      <c r="O972" s="104">
        <f t="shared" si="61"/>
        <v>724800</v>
      </c>
      <c r="P972" s="98">
        <f>(I972*تعرفه!$B$6)+(J972*تعرفه!$D$6)</f>
        <v>8088000</v>
      </c>
      <c r="Q972" s="98">
        <f t="shared" si="62"/>
        <v>6396800</v>
      </c>
      <c r="R972" s="101">
        <f>(I972*تعرفه!$B$7)+(J972*تعرفه!$D$7)</f>
        <v>8088000</v>
      </c>
      <c r="S972" s="101">
        <f t="shared" si="63"/>
        <v>6396800</v>
      </c>
    </row>
    <row r="973" spans="1:19" ht="31.5">
      <c r="A973" s="11">
        <v>203815</v>
      </c>
      <c r="B973" s="15" t="s">
        <v>303</v>
      </c>
      <c r="C973" s="15" t="s">
        <v>1162</v>
      </c>
      <c r="D973" s="15" t="s">
        <v>482</v>
      </c>
      <c r="E973" s="8"/>
      <c r="F973" s="14" t="s">
        <v>1217</v>
      </c>
      <c r="G973" s="13"/>
      <c r="H973" s="84">
        <v>28</v>
      </c>
      <c r="I973" s="84">
        <v>28</v>
      </c>
      <c r="J973" s="84"/>
      <c r="K973" s="88">
        <v>5</v>
      </c>
      <c r="L973" s="95">
        <f>(I973*تعرفه!$B$4)+(J973*تعرفه!$D$4)</f>
        <v>28308000</v>
      </c>
      <c r="M973" s="95">
        <f t="shared" si="60"/>
        <v>22388800</v>
      </c>
      <c r="N973" s="104">
        <f>(I973*تعرفه!$B$5)+(J973*تعرفه!$D$5)</f>
        <v>8456000</v>
      </c>
      <c r="O973" s="104">
        <f t="shared" si="61"/>
        <v>2536800</v>
      </c>
      <c r="P973" s="98">
        <f>(I973*تعرفه!$B$6)+(J973*تعرفه!$D$6)</f>
        <v>28308000</v>
      </c>
      <c r="Q973" s="98">
        <f t="shared" si="62"/>
        <v>22388800</v>
      </c>
      <c r="R973" s="101">
        <f>(I973*تعرفه!$B$7)+(J973*تعرفه!$D$7)</f>
        <v>28308000</v>
      </c>
      <c r="S973" s="101">
        <f t="shared" si="63"/>
        <v>22388800</v>
      </c>
    </row>
    <row r="974" spans="1:19" ht="47.25">
      <c r="A974" s="7">
        <v>203820</v>
      </c>
      <c r="B974" s="15" t="s">
        <v>303</v>
      </c>
      <c r="C974" s="15" t="s">
        <v>1162</v>
      </c>
      <c r="D974" s="15" t="s">
        <v>482</v>
      </c>
      <c r="E974" s="8"/>
      <c r="F974" s="14" t="s">
        <v>1218</v>
      </c>
      <c r="G974" s="13"/>
      <c r="H974" s="84">
        <v>8</v>
      </c>
      <c r="I974" s="84">
        <v>8</v>
      </c>
      <c r="J974" s="84"/>
      <c r="K974" s="86">
        <v>0</v>
      </c>
      <c r="L974" s="95">
        <f>(I974*تعرفه!$B$4)+(J974*تعرفه!$D$4)</f>
        <v>8088000</v>
      </c>
      <c r="M974" s="95">
        <f t="shared" si="60"/>
        <v>6396800</v>
      </c>
      <c r="N974" s="104">
        <f>(I974*تعرفه!$B$5)+(J974*تعرفه!$D$5)</f>
        <v>2416000</v>
      </c>
      <c r="O974" s="104">
        <f t="shared" si="61"/>
        <v>724800</v>
      </c>
      <c r="P974" s="98">
        <f>(I974*تعرفه!$B$6)+(J974*تعرفه!$D$6)</f>
        <v>8088000</v>
      </c>
      <c r="Q974" s="98">
        <f t="shared" si="62"/>
        <v>6396800</v>
      </c>
      <c r="R974" s="101">
        <f>(I974*تعرفه!$B$7)+(J974*تعرفه!$D$7)</f>
        <v>8088000</v>
      </c>
      <c r="S974" s="101">
        <f t="shared" si="63"/>
        <v>6396800</v>
      </c>
    </row>
    <row r="975" spans="1:19" ht="47.25">
      <c r="A975" s="11">
        <v>203825</v>
      </c>
      <c r="B975" s="15" t="s">
        <v>303</v>
      </c>
      <c r="C975" s="15" t="s">
        <v>1162</v>
      </c>
      <c r="D975" s="15" t="s">
        <v>482</v>
      </c>
      <c r="E975" s="8"/>
      <c r="F975" s="14" t="s">
        <v>1219</v>
      </c>
      <c r="G975" s="13"/>
      <c r="H975" s="84">
        <v>45</v>
      </c>
      <c r="I975" s="84">
        <v>45</v>
      </c>
      <c r="J975" s="84"/>
      <c r="K975" s="88">
        <v>5</v>
      </c>
      <c r="L975" s="95">
        <f>(I975*تعرفه!$B$4)+(J975*تعرفه!$D$4)</f>
        <v>45495000</v>
      </c>
      <c r="M975" s="95">
        <f t="shared" si="60"/>
        <v>35982000</v>
      </c>
      <c r="N975" s="104">
        <f>(I975*تعرفه!$B$5)+(J975*تعرفه!$D$5)</f>
        <v>13590000</v>
      </c>
      <c r="O975" s="104">
        <f t="shared" si="61"/>
        <v>4077000</v>
      </c>
      <c r="P975" s="98">
        <f>(I975*تعرفه!$B$6)+(J975*تعرفه!$D$6)</f>
        <v>45495000</v>
      </c>
      <c r="Q975" s="98">
        <f t="shared" si="62"/>
        <v>35982000</v>
      </c>
      <c r="R975" s="101">
        <f>(I975*تعرفه!$B$7)+(J975*تعرفه!$D$7)</f>
        <v>45495000</v>
      </c>
      <c r="S975" s="101">
        <f t="shared" si="63"/>
        <v>35982000</v>
      </c>
    </row>
    <row r="976" spans="1:19" ht="31.5">
      <c r="A976" s="7">
        <v>203830</v>
      </c>
      <c r="B976" s="15" t="s">
        <v>303</v>
      </c>
      <c r="C976" s="15" t="s">
        <v>1162</v>
      </c>
      <c r="D976" s="15" t="s">
        <v>482</v>
      </c>
      <c r="E976" s="8"/>
      <c r="F976" s="14" t="s">
        <v>1220</v>
      </c>
      <c r="G976" s="13"/>
      <c r="H976" s="84">
        <v>8.8000000000000007</v>
      </c>
      <c r="I976" s="84">
        <v>8.8000000000000007</v>
      </c>
      <c r="J976" s="84"/>
      <c r="K976" s="86">
        <v>0</v>
      </c>
      <c r="L976" s="95">
        <f>(I976*تعرفه!$B$4)+(J976*تعرفه!$D$4)</f>
        <v>8896800</v>
      </c>
      <c r="M976" s="95">
        <f t="shared" si="60"/>
        <v>7036480</v>
      </c>
      <c r="N976" s="104">
        <f>(I976*تعرفه!$B$5)+(J976*تعرفه!$D$5)</f>
        <v>2657600</v>
      </c>
      <c r="O976" s="104">
        <f t="shared" si="61"/>
        <v>797280</v>
      </c>
      <c r="P976" s="98">
        <f>(I976*تعرفه!$B$6)+(J976*تعرفه!$D$6)</f>
        <v>8896800</v>
      </c>
      <c r="Q976" s="98">
        <f t="shared" si="62"/>
        <v>7036480</v>
      </c>
      <c r="R976" s="101">
        <f>(I976*تعرفه!$B$7)+(J976*تعرفه!$D$7)</f>
        <v>8896800</v>
      </c>
      <c r="S976" s="101">
        <f t="shared" si="63"/>
        <v>7036480</v>
      </c>
    </row>
    <row r="977" spans="1:19" ht="31.5">
      <c r="A977" s="11">
        <v>203835</v>
      </c>
      <c r="B977" s="15" t="s">
        <v>303</v>
      </c>
      <c r="C977" s="15" t="s">
        <v>1162</v>
      </c>
      <c r="D977" s="15" t="s">
        <v>482</v>
      </c>
      <c r="E977" s="8"/>
      <c r="F977" s="14" t="s">
        <v>1221</v>
      </c>
      <c r="G977" s="13"/>
      <c r="H977" s="84">
        <v>50</v>
      </c>
      <c r="I977" s="84">
        <v>50</v>
      </c>
      <c r="J977" s="84"/>
      <c r="K977" s="88">
        <v>5</v>
      </c>
      <c r="L977" s="95">
        <f>(I977*تعرفه!$B$4)+(J977*تعرفه!$D$4)</f>
        <v>50550000</v>
      </c>
      <c r="M977" s="95">
        <f t="shared" si="60"/>
        <v>39980000</v>
      </c>
      <c r="N977" s="104">
        <f>(I977*تعرفه!$B$5)+(J977*تعرفه!$D$5)</f>
        <v>15100000</v>
      </c>
      <c r="O977" s="104">
        <f t="shared" si="61"/>
        <v>4530000</v>
      </c>
      <c r="P977" s="98">
        <f>(I977*تعرفه!$B$6)+(J977*تعرفه!$D$6)</f>
        <v>50550000</v>
      </c>
      <c r="Q977" s="98">
        <f t="shared" si="62"/>
        <v>39980000</v>
      </c>
      <c r="R977" s="101">
        <f>(I977*تعرفه!$B$7)+(J977*تعرفه!$D$7)</f>
        <v>50550000</v>
      </c>
      <c r="S977" s="101">
        <f t="shared" si="63"/>
        <v>39980000</v>
      </c>
    </row>
    <row r="978" spans="1:19" ht="63">
      <c r="A978" s="7">
        <v>203845</v>
      </c>
      <c r="B978" s="15" t="s">
        <v>303</v>
      </c>
      <c r="C978" s="15" t="s">
        <v>1162</v>
      </c>
      <c r="D978" s="15" t="s">
        <v>482</v>
      </c>
      <c r="E978" s="8"/>
      <c r="F978" s="14" t="s">
        <v>1222</v>
      </c>
      <c r="G978" s="13"/>
      <c r="H978" s="84">
        <v>15.2</v>
      </c>
      <c r="I978" s="84">
        <v>15.2</v>
      </c>
      <c r="J978" s="84"/>
      <c r="K978" s="86">
        <v>0</v>
      </c>
      <c r="L978" s="95">
        <f>(I978*تعرفه!$B$4)+(J978*تعرفه!$D$4)</f>
        <v>15367200</v>
      </c>
      <c r="M978" s="95">
        <f t="shared" si="60"/>
        <v>12153920</v>
      </c>
      <c r="N978" s="104">
        <f>(I978*تعرفه!$B$5)+(J978*تعرفه!$D$5)</f>
        <v>4590400</v>
      </c>
      <c r="O978" s="104">
        <f t="shared" si="61"/>
        <v>1377120</v>
      </c>
      <c r="P978" s="98">
        <f>(I978*تعرفه!$B$6)+(J978*تعرفه!$D$6)</f>
        <v>15367200</v>
      </c>
      <c r="Q978" s="98">
        <f t="shared" si="62"/>
        <v>12153920</v>
      </c>
      <c r="R978" s="101">
        <f>(I978*تعرفه!$B$7)+(J978*تعرفه!$D$7)</f>
        <v>15367200</v>
      </c>
      <c r="S978" s="101">
        <f t="shared" si="63"/>
        <v>12153920</v>
      </c>
    </row>
    <row r="979" spans="1:19" ht="47.25">
      <c r="A979" s="7">
        <v>203855</v>
      </c>
      <c r="B979" s="15" t="s">
        <v>303</v>
      </c>
      <c r="C979" s="15" t="s">
        <v>1162</v>
      </c>
      <c r="D979" s="15" t="s">
        <v>482</v>
      </c>
      <c r="E979" s="8"/>
      <c r="F979" s="14" t="s">
        <v>1223</v>
      </c>
      <c r="G979" s="13"/>
      <c r="H979" s="84">
        <v>46.6</v>
      </c>
      <c r="I979" s="84">
        <v>46.6</v>
      </c>
      <c r="J979" s="84"/>
      <c r="K979" s="86">
        <v>5</v>
      </c>
      <c r="L979" s="95">
        <f>(I979*تعرفه!$B$4)+(J979*تعرفه!$D$4)</f>
        <v>47112600</v>
      </c>
      <c r="M979" s="95">
        <f t="shared" si="60"/>
        <v>37261360</v>
      </c>
      <c r="N979" s="104">
        <f>(I979*تعرفه!$B$5)+(J979*تعرفه!$D$5)</f>
        <v>14073200</v>
      </c>
      <c r="O979" s="104">
        <f t="shared" si="61"/>
        <v>4221960</v>
      </c>
      <c r="P979" s="98">
        <f>(I979*تعرفه!$B$6)+(J979*تعرفه!$D$6)</f>
        <v>47112600</v>
      </c>
      <c r="Q979" s="98">
        <f t="shared" si="62"/>
        <v>37261360</v>
      </c>
      <c r="R979" s="101">
        <f>(I979*تعرفه!$B$7)+(J979*تعرفه!$D$7)</f>
        <v>47112600</v>
      </c>
      <c r="S979" s="101">
        <f t="shared" si="63"/>
        <v>37261360</v>
      </c>
    </row>
    <row r="980" spans="1:19" ht="31.5">
      <c r="A980" s="11">
        <v>203860</v>
      </c>
      <c r="B980" s="15" t="s">
        <v>303</v>
      </c>
      <c r="C980" s="15" t="s">
        <v>1162</v>
      </c>
      <c r="D980" s="15" t="s">
        <v>482</v>
      </c>
      <c r="E980" s="8"/>
      <c r="F980" s="14" t="s">
        <v>1224</v>
      </c>
      <c r="G980" s="13"/>
      <c r="H980" s="84">
        <v>54</v>
      </c>
      <c r="I980" s="84">
        <v>54</v>
      </c>
      <c r="J980" s="84"/>
      <c r="K980" s="88">
        <v>5</v>
      </c>
      <c r="L980" s="95">
        <f>(I980*تعرفه!$B$4)+(J980*تعرفه!$D$4)</f>
        <v>54594000</v>
      </c>
      <c r="M980" s="95">
        <f t="shared" si="60"/>
        <v>43178400</v>
      </c>
      <c r="N980" s="104">
        <f>(I980*تعرفه!$B$5)+(J980*تعرفه!$D$5)</f>
        <v>16308000</v>
      </c>
      <c r="O980" s="104">
        <f t="shared" si="61"/>
        <v>4892400</v>
      </c>
      <c r="P980" s="98">
        <f>(I980*تعرفه!$B$6)+(J980*تعرفه!$D$6)</f>
        <v>54594000</v>
      </c>
      <c r="Q980" s="98">
        <f t="shared" si="62"/>
        <v>43178400</v>
      </c>
      <c r="R980" s="101">
        <f>(I980*تعرفه!$B$7)+(J980*تعرفه!$D$7)</f>
        <v>54594000</v>
      </c>
      <c r="S980" s="101">
        <f t="shared" si="63"/>
        <v>43178400</v>
      </c>
    </row>
    <row r="981" spans="1:19" ht="47.25">
      <c r="A981" s="11">
        <v>203865</v>
      </c>
      <c r="B981" s="15" t="s">
        <v>303</v>
      </c>
      <c r="C981" s="15" t="s">
        <v>1162</v>
      </c>
      <c r="D981" s="15" t="s">
        <v>482</v>
      </c>
      <c r="E981" s="8"/>
      <c r="F981" s="14" t="s">
        <v>1225</v>
      </c>
      <c r="G981" s="13"/>
      <c r="H981" s="84">
        <v>62</v>
      </c>
      <c r="I981" s="84">
        <v>62</v>
      </c>
      <c r="J981" s="84"/>
      <c r="K981" s="88">
        <v>5</v>
      </c>
      <c r="L981" s="95">
        <f>(I981*تعرفه!$B$4)+(J981*تعرفه!$D$4)</f>
        <v>62682000</v>
      </c>
      <c r="M981" s="95">
        <f t="shared" si="60"/>
        <v>49575200</v>
      </c>
      <c r="N981" s="104">
        <f>(I981*تعرفه!$B$5)+(J981*تعرفه!$D$5)</f>
        <v>18724000</v>
      </c>
      <c r="O981" s="104">
        <f t="shared" si="61"/>
        <v>5617200</v>
      </c>
      <c r="P981" s="98">
        <f>(I981*تعرفه!$B$6)+(J981*تعرفه!$D$6)</f>
        <v>62682000</v>
      </c>
      <c r="Q981" s="98">
        <f t="shared" si="62"/>
        <v>49575200</v>
      </c>
      <c r="R981" s="101">
        <f>(I981*تعرفه!$B$7)+(J981*تعرفه!$D$7)</f>
        <v>62682000</v>
      </c>
      <c r="S981" s="101">
        <f t="shared" si="63"/>
        <v>49575200</v>
      </c>
    </row>
    <row r="982" spans="1:19" ht="31.5">
      <c r="A982" s="7">
        <v>203870</v>
      </c>
      <c r="B982" s="15" t="s">
        <v>303</v>
      </c>
      <c r="C982" s="15" t="s">
        <v>1162</v>
      </c>
      <c r="D982" s="15" t="s">
        <v>482</v>
      </c>
      <c r="E982" s="8"/>
      <c r="F982" s="14" t="s">
        <v>1226</v>
      </c>
      <c r="G982" s="13"/>
      <c r="H982" s="84">
        <v>6.4</v>
      </c>
      <c r="I982" s="84">
        <v>6.4</v>
      </c>
      <c r="J982" s="84"/>
      <c r="K982" s="86">
        <v>0</v>
      </c>
      <c r="L982" s="95">
        <f>(I982*تعرفه!$B$4)+(J982*تعرفه!$D$4)</f>
        <v>6470400</v>
      </c>
      <c r="M982" s="95">
        <f t="shared" si="60"/>
        <v>5117440</v>
      </c>
      <c r="N982" s="104">
        <f>(I982*تعرفه!$B$5)+(J982*تعرفه!$D$5)</f>
        <v>1932800</v>
      </c>
      <c r="O982" s="104">
        <f t="shared" si="61"/>
        <v>579840</v>
      </c>
      <c r="P982" s="98">
        <f>(I982*تعرفه!$B$6)+(J982*تعرفه!$D$6)</f>
        <v>6470400</v>
      </c>
      <c r="Q982" s="98">
        <f t="shared" si="62"/>
        <v>5117440</v>
      </c>
      <c r="R982" s="101">
        <f>(I982*تعرفه!$B$7)+(J982*تعرفه!$D$7)</f>
        <v>6470400</v>
      </c>
      <c r="S982" s="101">
        <f t="shared" si="63"/>
        <v>5117440</v>
      </c>
    </row>
    <row r="983" spans="1:19" ht="47.25">
      <c r="A983" s="7">
        <v>203875</v>
      </c>
      <c r="B983" s="15" t="s">
        <v>303</v>
      </c>
      <c r="C983" s="15" t="s">
        <v>1162</v>
      </c>
      <c r="D983" s="15" t="s">
        <v>482</v>
      </c>
      <c r="E983" s="8"/>
      <c r="F983" s="14" t="s">
        <v>1227</v>
      </c>
      <c r="G983" s="13"/>
      <c r="H983" s="84">
        <v>18.399999999999999</v>
      </c>
      <c r="I983" s="84">
        <v>18.399999999999999</v>
      </c>
      <c r="J983" s="84"/>
      <c r="K983" s="86">
        <v>5</v>
      </c>
      <c r="L983" s="95">
        <f>(I983*تعرفه!$B$4)+(J983*تعرفه!$D$4)</f>
        <v>18602400</v>
      </c>
      <c r="M983" s="95">
        <f t="shared" si="60"/>
        <v>14712640</v>
      </c>
      <c r="N983" s="104">
        <f>(I983*تعرفه!$B$5)+(J983*تعرفه!$D$5)</f>
        <v>5556800</v>
      </c>
      <c r="O983" s="104">
        <f t="shared" si="61"/>
        <v>1667040</v>
      </c>
      <c r="P983" s="98">
        <f>(I983*تعرفه!$B$6)+(J983*تعرفه!$D$6)</f>
        <v>18602400</v>
      </c>
      <c r="Q983" s="98">
        <f t="shared" si="62"/>
        <v>14712640</v>
      </c>
      <c r="R983" s="101">
        <f>(I983*تعرفه!$B$7)+(J983*تعرفه!$D$7)</f>
        <v>18602400</v>
      </c>
      <c r="S983" s="101">
        <f t="shared" si="63"/>
        <v>14712640</v>
      </c>
    </row>
    <row r="984" spans="1:19" ht="31.5">
      <c r="A984" s="7">
        <v>203880</v>
      </c>
      <c r="B984" s="15" t="s">
        <v>303</v>
      </c>
      <c r="C984" s="15" t="s">
        <v>1162</v>
      </c>
      <c r="D984" s="15" t="s">
        <v>482</v>
      </c>
      <c r="E984" s="8"/>
      <c r="F984" s="14" t="s">
        <v>1228</v>
      </c>
      <c r="G984" s="13"/>
      <c r="H984" s="84">
        <v>5.2</v>
      </c>
      <c r="I984" s="84">
        <v>5.2</v>
      </c>
      <c r="J984" s="84"/>
      <c r="K984" s="86">
        <v>0</v>
      </c>
      <c r="L984" s="95">
        <f>(I984*تعرفه!$B$4)+(J984*تعرفه!$D$4)</f>
        <v>5257200</v>
      </c>
      <c r="M984" s="95">
        <f t="shared" si="60"/>
        <v>4157920</v>
      </c>
      <c r="N984" s="104">
        <f>(I984*تعرفه!$B$5)+(J984*تعرفه!$D$5)</f>
        <v>1570400</v>
      </c>
      <c r="O984" s="104">
        <f t="shared" si="61"/>
        <v>471120</v>
      </c>
      <c r="P984" s="98">
        <f>(I984*تعرفه!$B$6)+(J984*تعرفه!$D$6)</f>
        <v>5257200</v>
      </c>
      <c r="Q984" s="98">
        <f t="shared" si="62"/>
        <v>4157920</v>
      </c>
      <c r="R984" s="101">
        <f>(I984*تعرفه!$B$7)+(J984*تعرفه!$D$7)</f>
        <v>5257200</v>
      </c>
      <c r="S984" s="101">
        <f t="shared" si="63"/>
        <v>4157920</v>
      </c>
    </row>
    <row r="985" spans="1:19" ht="47.25">
      <c r="A985" s="7">
        <v>203885</v>
      </c>
      <c r="B985" s="15" t="s">
        <v>303</v>
      </c>
      <c r="C985" s="15" t="s">
        <v>1162</v>
      </c>
      <c r="D985" s="15" t="s">
        <v>482</v>
      </c>
      <c r="E985" s="8"/>
      <c r="F985" s="14" t="s">
        <v>1229</v>
      </c>
      <c r="G985" s="13"/>
      <c r="H985" s="84">
        <v>27.2</v>
      </c>
      <c r="I985" s="84">
        <v>27.2</v>
      </c>
      <c r="J985" s="84"/>
      <c r="K985" s="86">
        <v>5</v>
      </c>
      <c r="L985" s="95">
        <f>(I985*تعرفه!$B$4)+(J985*تعرفه!$D$4)</f>
        <v>27499200</v>
      </c>
      <c r="M985" s="95">
        <f t="shared" si="60"/>
        <v>21749120</v>
      </c>
      <c r="N985" s="104">
        <f>(I985*تعرفه!$B$5)+(J985*تعرفه!$D$5)</f>
        <v>8214400</v>
      </c>
      <c r="O985" s="104">
        <f t="shared" si="61"/>
        <v>2464320</v>
      </c>
      <c r="P985" s="98">
        <f>(I985*تعرفه!$B$6)+(J985*تعرفه!$D$6)</f>
        <v>27499200</v>
      </c>
      <c r="Q985" s="98">
        <f t="shared" si="62"/>
        <v>21749120</v>
      </c>
      <c r="R985" s="101">
        <f>(I985*تعرفه!$B$7)+(J985*تعرفه!$D$7)</f>
        <v>27499200</v>
      </c>
      <c r="S985" s="101">
        <f t="shared" si="63"/>
        <v>21749120</v>
      </c>
    </row>
    <row r="986" spans="1:19" ht="31.5">
      <c r="A986" s="7">
        <v>203895</v>
      </c>
      <c r="B986" s="15" t="s">
        <v>303</v>
      </c>
      <c r="C986" s="15" t="s">
        <v>1162</v>
      </c>
      <c r="D986" s="15" t="s">
        <v>708</v>
      </c>
      <c r="E986" s="8"/>
      <c r="F986" s="14" t="s">
        <v>1230</v>
      </c>
      <c r="G986" s="13"/>
      <c r="H986" s="84">
        <v>3.2</v>
      </c>
      <c r="I986" s="84">
        <v>3.2</v>
      </c>
      <c r="J986" s="84"/>
      <c r="K986" s="86">
        <v>0</v>
      </c>
      <c r="L986" s="95">
        <f>(I986*تعرفه!$B$4)+(J986*تعرفه!$D$4)</f>
        <v>3235200</v>
      </c>
      <c r="M986" s="95">
        <f t="shared" si="60"/>
        <v>2558720</v>
      </c>
      <c r="N986" s="104">
        <f>(I986*تعرفه!$B$5)+(J986*تعرفه!$D$5)</f>
        <v>966400</v>
      </c>
      <c r="O986" s="104">
        <f t="shared" si="61"/>
        <v>289920</v>
      </c>
      <c r="P986" s="98">
        <f>(I986*تعرفه!$B$6)+(J986*تعرفه!$D$6)</f>
        <v>3235200</v>
      </c>
      <c r="Q986" s="98">
        <f t="shared" si="62"/>
        <v>2558720</v>
      </c>
      <c r="R986" s="101">
        <f>(I986*تعرفه!$B$7)+(J986*تعرفه!$D$7)</f>
        <v>3235200</v>
      </c>
      <c r="S986" s="101">
        <f t="shared" si="63"/>
        <v>2558720</v>
      </c>
    </row>
    <row r="987" spans="1:19" ht="30">
      <c r="A987" s="11">
        <v>203900</v>
      </c>
      <c r="B987" s="15" t="s">
        <v>303</v>
      </c>
      <c r="C987" s="15" t="s">
        <v>1162</v>
      </c>
      <c r="D987" s="15" t="s">
        <v>590</v>
      </c>
      <c r="E987" s="8"/>
      <c r="F987" s="14" t="s">
        <v>1231</v>
      </c>
      <c r="G987" s="13"/>
      <c r="H987" s="84">
        <v>50</v>
      </c>
      <c r="I987" s="84">
        <v>50</v>
      </c>
      <c r="J987" s="84"/>
      <c r="K987" s="88">
        <v>5</v>
      </c>
      <c r="L987" s="95">
        <f>(I987*تعرفه!$B$4)+(J987*تعرفه!$D$4)</f>
        <v>50550000</v>
      </c>
      <c r="M987" s="95">
        <f t="shared" si="60"/>
        <v>39980000</v>
      </c>
      <c r="N987" s="104">
        <f>(I987*تعرفه!$B$5)+(J987*تعرفه!$D$5)</f>
        <v>15100000</v>
      </c>
      <c r="O987" s="104">
        <f t="shared" si="61"/>
        <v>4530000</v>
      </c>
      <c r="P987" s="98">
        <f>(I987*تعرفه!$B$6)+(J987*تعرفه!$D$6)</f>
        <v>50550000</v>
      </c>
      <c r="Q987" s="98">
        <f t="shared" si="62"/>
        <v>39980000</v>
      </c>
      <c r="R987" s="101">
        <f>(I987*تعرفه!$B$7)+(J987*تعرفه!$D$7)</f>
        <v>50550000</v>
      </c>
      <c r="S987" s="101">
        <f t="shared" si="63"/>
        <v>39980000</v>
      </c>
    </row>
    <row r="988" spans="1:19" ht="30">
      <c r="A988" s="7">
        <v>203905</v>
      </c>
      <c r="B988" s="15" t="s">
        <v>303</v>
      </c>
      <c r="C988" s="15" t="s">
        <v>1162</v>
      </c>
      <c r="D988" s="15" t="s">
        <v>590</v>
      </c>
      <c r="E988" s="8"/>
      <c r="F988" s="14" t="s">
        <v>1232</v>
      </c>
      <c r="G988" s="13"/>
      <c r="H988" s="84">
        <v>9.6</v>
      </c>
      <c r="I988" s="84">
        <v>9.6</v>
      </c>
      <c r="J988" s="84"/>
      <c r="K988" s="86">
        <v>5</v>
      </c>
      <c r="L988" s="95">
        <f>(I988*تعرفه!$B$4)+(J988*تعرفه!$D$4)</f>
        <v>9705600</v>
      </c>
      <c r="M988" s="95">
        <f t="shared" si="60"/>
        <v>7676160</v>
      </c>
      <c r="N988" s="104">
        <f>(I988*تعرفه!$B$5)+(J988*تعرفه!$D$5)</f>
        <v>2899200</v>
      </c>
      <c r="O988" s="104">
        <f t="shared" si="61"/>
        <v>869760</v>
      </c>
      <c r="P988" s="98">
        <f>(I988*تعرفه!$B$6)+(J988*تعرفه!$D$6)</f>
        <v>9705600</v>
      </c>
      <c r="Q988" s="98">
        <f t="shared" si="62"/>
        <v>7676160</v>
      </c>
      <c r="R988" s="101">
        <f>(I988*تعرفه!$B$7)+(J988*تعرفه!$D$7)</f>
        <v>9705600</v>
      </c>
      <c r="S988" s="101">
        <f t="shared" si="63"/>
        <v>7676160</v>
      </c>
    </row>
    <row r="989" spans="1:19" ht="30">
      <c r="A989" s="11">
        <v>203910</v>
      </c>
      <c r="B989" s="15" t="s">
        <v>303</v>
      </c>
      <c r="C989" s="15" t="s">
        <v>1162</v>
      </c>
      <c r="D989" s="15" t="s">
        <v>590</v>
      </c>
      <c r="E989" s="8"/>
      <c r="F989" s="14" t="s">
        <v>1233</v>
      </c>
      <c r="G989" s="13"/>
      <c r="H989" s="84">
        <v>36</v>
      </c>
      <c r="I989" s="84">
        <v>36</v>
      </c>
      <c r="J989" s="84"/>
      <c r="K989" s="88">
        <v>5</v>
      </c>
      <c r="L989" s="95">
        <f>(I989*تعرفه!$B$4)+(J989*تعرفه!$D$4)</f>
        <v>36396000</v>
      </c>
      <c r="M989" s="95">
        <f t="shared" si="60"/>
        <v>28785600</v>
      </c>
      <c r="N989" s="104">
        <f>(I989*تعرفه!$B$5)+(J989*تعرفه!$D$5)</f>
        <v>10872000</v>
      </c>
      <c r="O989" s="104">
        <f t="shared" si="61"/>
        <v>3261600</v>
      </c>
      <c r="P989" s="98">
        <f>(I989*تعرفه!$B$6)+(J989*تعرفه!$D$6)</f>
        <v>36396000</v>
      </c>
      <c r="Q989" s="98">
        <f t="shared" si="62"/>
        <v>28785600</v>
      </c>
      <c r="R989" s="101">
        <f>(I989*تعرفه!$B$7)+(J989*تعرفه!$D$7)</f>
        <v>36396000</v>
      </c>
      <c r="S989" s="101">
        <f t="shared" si="63"/>
        <v>28785600</v>
      </c>
    </row>
    <row r="990" spans="1:19" ht="78.75">
      <c r="A990" s="7">
        <v>203915</v>
      </c>
      <c r="B990" s="15" t="s">
        <v>303</v>
      </c>
      <c r="C990" s="15" t="s">
        <v>1162</v>
      </c>
      <c r="D990" s="15" t="s">
        <v>1234</v>
      </c>
      <c r="E990" s="8"/>
      <c r="F990" s="14" t="s">
        <v>1235</v>
      </c>
      <c r="G990" s="13" t="s">
        <v>1236</v>
      </c>
      <c r="H990" s="84">
        <v>26.6</v>
      </c>
      <c r="I990" s="84">
        <v>26.6</v>
      </c>
      <c r="J990" s="84"/>
      <c r="K990" s="86">
        <v>4</v>
      </c>
      <c r="L990" s="95">
        <f>(I990*تعرفه!$B$4)+(J990*تعرفه!$D$4)</f>
        <v>26892600</v>
      </c>
      <c r="M990" s="95">
        <f t="shared" si="60"/>
        <v>21269360</v>
      </c>
      <c r="N990" s="104">
        <f>(I990*تعرفه!$B$5)+(J990*تعرفه!$D$5)</f>
        <v>8033200</v>
      </c>
      <c r="O990" s="104">
        <f t="shared" si="61"/>
        <v>2409960</v>
      </c>
      <c r="P990" s="98">
        <f>(I990*تعرفه!$B$6)+(J990*تعرفه!$D$6)</f>
        <v>26892600</v>
      </c>
      <c r="Q990" s="98">
        <f t="shared" si="62"/>
        <v>21269360</v>
      </c>
      <c r="R990" s="101">
        <f>(I990*تعرفه!$B$7)+(J990*تعرفه!$D$7)</f>
        <v>26892600</v>
      </c>
      <c r="S990" s="101">
        <f t="shared" si="63"/>
        <v>21269360</v>
      </c>
    </row>
    <row r="991" spans="1:19" ht="47.25">
      <c r="A991" s="7">
        <v>203920</v>
      </c>
      <c r="B991" s="15" t="s">
        <v>303</v>
      </c>
      <c r="C991" s="15" t="s">
        <v>1237</v>
      </c>
      <c r="D991" s="15" t="s">
        <v>243</v>
      </c>
      <c r="E991" s="8"/>
      <c r="F991" s="14" t="s">
        <v>1238</v>
      </c>
      <c r="G991" s="13"/>
      <c r="H991" s="84">
        <v>3.2</v>
      </c>
      <c r="I991" s="84">
        <v>3.2</v>
      </c>
      <c r="J991" s="84"/>
      <c r="K991" s="86">
        <v>0</v>
      </c>
      <c r="L991" s="95">
        <f>(I991*تعرفه!$B$4)+(J991*تعرفه!$D$4)</f>
        <v>3235200</v>
      </c>
      <c r="M991" s="95">
        <f t="shared" si="60"/>
        <v>2558720</v>
      </c>
      <c r="N991" s="104">
        <f>(I991*تعرفه!$B$5)+(J991*تعرفه!$D$5)</f>
        <v>966400</v>
      </c>
      <c r="O991" s="104">
        <f t="shared" si="61"/>
        <v>289920</v>
      </c>
      <c r="P991" s="98">
        <f>(I991*تعرفه!$B$6)+(J991*تعرفه!$D$6)</f>
        <v>3235200</v>
      </c>
      <c r="Q991" s="98">
        <f t="shared" si="62"/>
        <v>2558720</v>
      </c>
      <c r="R991" s="101">
        <f>(I991*تعرفه!$B$7)+(J991*تعرفه!$D$7)</f>
        <v>3235200</v>
      </c>
      <c r="S991" s="101">
        <f t="shared" si="63"/>
        <v>2558720</v>
      </c>
    </row>
    <row r="992" spans="1:19" ht="31.5">
      <c r="A992" s="7">
        <v>203925</v>
      </c>
      <c r="B992" s="15" t="s">
        <v>303</v>
      </c>
      <c r="C992" s="15" t="s">
        <v>1237</v>
      </c>
      <c r="D992" s="15" t="s">
        <v>243</v>
      </c>
      <c r="E992" s="8"/>
      <c r="F992" s="14" t="s">
        <v>1239</v>
      </c>
      <c r="G992" s="13"/>
      <c r="H992" s="84">
        <v>8.8000000000000007</v>
      </c>
      <c r="I992" s="84">
        <v>8.8000000000000007</v>
      </c>
      <c r="J992" s="84"/>
      <c r="K992" s="86">
        <v>4</v>
      </c>
      <c r="L992" s="95">
        <f>(I992*تعرفه!$B$4)+(J992*تعرفه!$D$4)</f>
        <v>8896800</v>
      </c>
      <c r="M992" s="95">
        <f t="shared" si="60"/>
        <v>7036480</v>
      </c>
      <c r="N992" s="104">
        <f>(I992*تعرفه!$B$5)+(J992*تعرفه!$D$5)</f>
        <v>2657600</v>
      </c>
      <c r="O992" s="104">
        <f t="shared" si="61"/>
        <v>797280</v>
      </c>
      <c r="P992" s="98">
        <f>(I992*تعرفه!$B$6)+(J992*تعرفه!$D$6)</f>
        <v>8896800</v>
      </c>
      <c r="Q992" s="98">
        <f t="shared" si="62"/>
        <v>7036480</v>
      </c>
      <c r="R992" s="101">
        <f>(I992*تعرفه!$B$7)+(J992*تعرفه!$D$7)</f>
        <v>8896800</v>
      </c>
      <c r="S992" s="101">
        <f t="shared" si="63"/>
        <v>7036480</v>
      </c>
    </row>
    <row r="993" spans="1:19" ht="31.5">
      <c r="A993" s="7">
        <v>203930</v>
      </c>
      <c r="B993" s="15" t="s">
        <v>303</v>
      </c>
      <c r="C993" s="15" t="s">
        <v>1237</v>
      </c>
      <c r="D993" s="15" t="s">
        <v>243</v>
      </c>
      <c r="E993" s="8"/>
      <c r="F993" s="14" t="s">
        <v>1240</v>
      </c>
      <c r="G993" s="13" t="s">
        <v>1241</v>
      </c>
      <c r="H993" s="84">
        <v>5.6</v>
      </c>
      <c r="I993" s="84">
        <v>5.6</v>
      </c>
      <c r="J993" s="84"/>
      <c r="K993" s="86">
        <v>4</v>
      </c>
      <c r="L993" s="95">
        <f>(I993*تعرفه!$B$4)+(J993*تعرفه!$D$4)</f>
        <v>5661600</v>
      </c>
      <c r="M993" s="95">
        <f t="shared" si="60"/>
        <v>4477760</v>
      </c>
      <c r="N993" s="104">
        <f>(I993*تعرفه!$B$5)+(J993*تعرفه!$D$5)</f>
        <v>1691200</v>
      </c>
      <c r="O993" s="104">
        <f t="shared" si="61"/>
        <v>507360</v>
      </c>
      <c r="P993" s="98">
        <f>(I993*تعرفه!$B$6)+(J993*تعرفه!$D$6)</f>
        <v>5661600</v>
      </c>
      <c r="Q993" s="98">
        <f t="shared" si="62"/>
        <v>4477760</v>
      </c>
      <c r="R993" s="101">
        <f>(I993*تعرفه!$B$7)+(J993*تعرفه!$D$7)</f>
        <v>5661600</v>
      </c>
      <c r="S993" s="101">
        <f t="shared" si="63"/>
        <v>4477760</v>
      </c>
    </row>
    <row r="994" spans="1:19" ht="31.5">
      <c r="A994" s="7">
        <v>203935</v>
      </c>
      <c r="B994" s="15" t="s">
        <v>303</v>
      </c>
      <c r="C994" s="15" t="s">
        <v>1237</v>
      </c>
      <c r="D994" s="15" t="s">
        <v>243</v>
      </c>
      <c r="E994" s="8"/>
      <c r="F994" s="14" t="s">
        <v>1242</v>
      </c>
      <c r="G994" s="13" t="s">
        <v>1243</v>
      </c>
      <c r="H994" s="84">
        <v>2.8</v>
      </c>
      <c r="I994" s="84">
        <v>2.8</v>
      </c>
      <c r="J994" s="84"/>
      <c r="K994" s="86">
        <v>0</v>
      </c>
      <c r="L994" s="95">
        <f>(I994*تعرفه!$B$4)+(J994*تعرفه!$D$4)</f>
        <v>2830800</v>
      </c>
      <c r="M994" s="95">
        <f t="shared" si="60"/>
        <v>2238880</v>
      </c>
      <c r="N994" s="104">
        <f>(I994*تعرفه!$B$5)+(J994*تعرفه!$D$5)</f>
        <v>845600</v>
      </c>
      <c r="O994" s="104">
        <f t="shared" si="61"/>
        <v>253680</v>
      </c>
      <c r="P994" s="98">
        <f>(I994*تعرفه!$B$6)+(J994*تعرفه!$D$6)</f>
        <v>2830800</v>
      </c>
      <c r="Q994" s="98">
        <f t="shared" si="62"/>
        <v>2238880</v>
      </c>
      <c r="R994" s="101">
        <f>(I994*تعرفه!$B$7)+(J994*تعرفه!$D$7)</f>
        <v>2830800</v>
      </c>
      <c r="S994" s="101">
        <f t="shared" si="63"/>
        <v>2238880</v>
      </c>
    </row>
    <row r="995" spans="1:19" ht="47.25">
      <c r="A995" s="7">
        <v>203940</v>
      </c>
      <c r="B995" s="15" t="s">
        <v>303</v>
      </c>
      <c r="C995" s="15" t="s">
        <v>1237</v>
      </c>
      <c r="D995" s="15" t="s">
        <v>243</v>
      </c>
      <c r="E995" s="8"/>
      <c r="F995" s="14" t="s">
        <v>1244</v>
      </c>
      <c r="G995" s="13"/>
      <c r="H995" s="84">
        <v>9.1999999999999993</v>
      </c>
      <c r="I995" s="84">
        <v>9.1999999999999993</v>
      </c>
      <c r="J995" s="84"/>
      <c r="K995" s="86">
        <v>4</v>
      </c>
      <c r="L995" s="95">
        <f>(I995*تعرفه!$B$4)+(J995*تعرفه!$D$4)</f>
        <v>9301200</v>
      </c>
      <c r="M995" s="95">
        <f t="shared" si="60"/>
        <v>7356320</v>
      </c>
      <c r="N995" s="104">
        <f>(I995*تعرفه!$B$5)+(J995*تعرفه!$D$5)</f>
        <v>2778400</v>
      </c>
      <c r="O995" s="104">
        <f t="shared" si="61"/>
        <v>833520</v>
      </c>
      <c r="P995" s="98">
        <f>(I995*تعرفه!$B$6)+(J995*تعرفه!$D$6)</f>
        <v>9301200</v>
      </c>
      <c r="Q995" s="98">
        <f t="shared" si="62"/>
        <v>7356320</v>
      </c>
      <c r="R995" s="101">
        <f>(I995*تعرفه!$B$7)+(J995*تعرفه!$D$7)</f>
        <v>9301200</v>
      </c>
      <c r="S995" s="101">
        <f t="shared" si="63"/>
        <v>7356320</v>
      </c>
    </row>
    <row r="996" spans="1:19" ht="30">
      <c r="A996" s="7">
        <v>203945</v>
      </c>
      <c r="B996" s="15" t="s">
        <v>303</v>
      </c>
      <c r="C996" s="15" t="s">
        <v>1237</v>
      </c>
      <c r="D996" s="15" t="s">
        <v>243</v>
      </c>
      <c r="E996" s="8"/>
      <c r="F996" s="14" t="s">
        <v>1245</v>
      </c>
      <c r="G996" s="13"/>
      <c r="H996" s="84">
        <v>17.100000000000001</v>
      </c>
      <c r="I996" s="84">
        <v>17.100000000000001</v>
      </c>
      <c r="J996" s="84"/>
      <c r="K996" s="86">
        <v>4</v>
      </c>
      <c r="L996" s="95">
        <f>(I996*تعرفه!$B$4)+(J996*تعرفه!$D$4)</f>
        <v>17288100</v>
      </c>
      <c r="M996" s="95">
        <f t="shared" si="60"/>
        <v>13673160</v>
      </c>
      <c r="N996" s="104">
        <f>(I996*تعرفه!$B$5)+(J996*تعرفه!$D$5)</f>
        <v>5164200</v>
      </c>
      <c r="O996" s="104">
        <f t="shared" si="61"/>
        <v>1549260</v>
      </c>
      <c r="P996" s="98">
        <f>(I996*تعرفه!$B$6)+(J996*تعرفه!$D$6)</f>
        <v>17288100</v>
      </c>
      <c r="Q996" s="98">
        <f t="shared" si="62"/>
        <v>13673160</v>
      </c>
      <c r="R996" s="101">
        <f>(I996*تعرفه!$B$7)+(J996*تعرفه!$D$7)</f>
        <v>17288100</v>
      </c>
      <c r="S996" s="101">
        <f t="shared" si="63"/>
        <v>13673160</v>
      </c>
    </row>
    <row r="997" spans="1:19" ht="31.5">
      <c r="A997" s="7">
        <v>203950</v>
      </c>
      <c r="B997" s="15" t="s">
        <v>303</v>
      </c>
      <c r="C997" s="15" t="s">
        <v>1237</v>
      </c>
      <c r="D997" s="15" t="s">
        <v>243</v>
      </c>
      <c r="E997" s="8"/>
      <c r="F997" s="14" t="s">
        <v>1246</v>
      </c>
      <c r="G997" s="13"/>
      <c r="H997" s="84">
        <v>16</v>
      </c>
      <c r="I997" s="84">
        <v>16</v>
      </c>
      <c r="J997" s="84"/>
      <c r="K997" s="86">
        <v>4</v>
      </c>
      <c r="L997" s="95">
        <f>(I997*تعرفه!$B$4)+(J997*تعرفه!$D$4)</f>
        <v>16176000</v>
      </c>
      <c r="M997" s="95">
        <f t="shared" si="60"/>
        <v>12793600</v>
      </c>
      <c r="N997" s="104">
        <f>(I997*تعرفه!$B$5)+(J997*تعرفه!$D$5)</f>
        <v>4832000</v>
      </c>
      <c r="O997" s="104">
        <f t="shared" si="61"/>
        <v>1449600</v>
      </c>
      <c r="P997" s="98">
        <f>(I997*تعرفه!$B$6)+(J997*تعرفه!$D$6)</f>
        <v>16176000</v>
      </c>
      <c r="Q997" s="98">
        <f t="shared" si="62"/>
        <v>12793600</v>
      </c>
      <c r="R997" s="101">
        <f>(I997*تعرفه!$B$7)+(J997*تعرفه!$D$7)</f>
        <v>16176000</v>
      </c>
      <c r="S997" s="101">
        <f t="shared" si="63"/>
        <v>12793600</v>
      </c>
    </row>
    <row r="998" spans="1:19" ht="31.5">
      <c r="A998" s="7">
        <v>203955</v>
      </c>
      <c r="B998" s="15" t="s">
        <v>303</v>
      </c>
      <c r="C998" s="15" t="s">
        <v>1237</v>
      </c>
      <c r="D998" s="15" t="s">
        <v>178</v>
      </c>
      <c r="E998" s="8"/>
      <c r="F998" s="14" t="s">
        <v>1247</v>
      </c>
      <c r="G998" s="13"/>
      <c r="H998" s="84">
        <v>8.8000000000000007</v>
      </c>
      <c r="I998" s="84">
        <v>8.8000000000000007</v>
      </c>
      <c r="J998" s="84"/>
      <c r="K998" s="86">
        <v>4</v>
      </c>
      <c r="L998" s="95">
        <f>(I998*تعرفه!$B$4)+(J998*تعرفه!$D$4)</f>
        <v>8896800</v>
      </c>
      <c r="M998" s="95">
        <f t="shared" si="60"/>
        <v>7036480</v>
      </c>
      <c r="N998" s="104">
        <f>(I998*تعرفه!$B$5)+(J998*تعرفه!$D$5)</f>
        <v>2657600</v>
      </c>
      <c r="O998" s="104">
        <f t="shared" si="61"/>
        <v>797280</v>
      </c>
      <c r="P998" s="98">
        <f>(I998*تعرفه!$B$6)+(J998*تعرفه!$D$6)</f>
        <v>8896800</v>
      </c>
      <c r="Q998" s="98">
        <f t="shared" si="62"/>
        <v>7036480</v>
      </c>
      <c r="R998" s="101">
        <f>(I998*تعرفه!$B$7)+(J998*تعرفه!$D$7)</f>
        <v>8896800</v>
      </c>
      <c r="S998" s="101">
        <f t="shared" si="63"/>
        <v>7036480</v>
      </c>
    </row>
    <row r="999" spans="1:19" ht="30">
      <c r="A999" s="7">
        <v>203960</v>
      </c>
      <c r="B999" s="15" t="s">
        <v>303</v>
      </c>
      <c r="C999" s="15" t="s">
        <v>1237</v>
      </c>
      <c r="D999" s="15" t="s">
        <v>178</v>
      </c>
      <c r="E999" s="8"/>
      <c r="F999" s="14" t="s">
        <v>1248</v>
      </c>
      <c r="G999" s="13"/>
      <c r="H999" s="84">
        <v>11.2</v>
      </c>
      <c r="I999" s="84">
        <v>11.2</v>
      </c>
      <c r="J999" s="84"/>
      <c r="K999" s="86">
        <v>4</v>
      </c>
      <c r="L999" s="95">
        <f>(I999*تعرفه!$B$4)+(J999*تعرفه!$D$4)</f>
        <v>11323200</v>
      </c>
      <c r="M999" s="95">
        <f t="shared" si="60"/>
        <v>8955520</v>
      </c>
      <c r="N999" s="104">
        <f>(I999*تعرفه!$B$5)+(J999*تعرفه!$D$5)</f>
        <v>3382400</v>
      </c>
      <c r="O999" s="104">
        <f t="shared" si="61"/>
        <v>1014720</v>
      </c>
      <c r="P999" s="98">
        <f>(I999*تعرفه!$B$6)+(J999*تعرفه!$D$6)</f>
        <v>11323200</v>
      </c>
      <c r="Q999" s="98">
        <f t="shared" si="62"/>
        <v>8955520</v>
      </c>
      <c r="R999" s="101">
        <f>(I999*تعرفه!$B$7)+(J999*تعرفه!$D$7)</f>
        <v>11323200</v>
      </c>
      <c r="S999" s="101">
        <f t="shared" si="63"/>
        <v>8955520</v>
      </c>
    </row>
    <row r="1000" spans="1:19" ht="47.25">
      <c r="A1000" s="7">
        <v>203965</v>
      </c>
      <c r="B1000" s="15" t="s">
        <v>303</v>
      </c>
      <c r="C1000" s="15" t="s">
        <v>1237</v>
      </c>
      <c r="D1000" s="15" t="s">
        <v>178</v>
      </c>
      <c r="E1000" s="8"/>
      <c r="F1000" s="14" t="s">
        <v>1249</v>
      </c>
      <c r="G1000" s="13"/>
      <c r="H1000" s="84">
        <v>9.6</v>
      </c>
      <c r="I1000" s="84">
        <v>9.6</v>
      </c>
      <c r="J1000" s="84"/>
      <c r="K1000" s="86">
        <v>4</v>
      </c>
      <c r="L1000" s="95">
        <f>(I1000*تعرفه!$B$4)+(J1000*تعرفه!$D$4)</f>
        <v>9705600</v>
      </c>
      <c r="M1000" s="95">
        <f t="shared" si="60"/>
        <v>7676160</v>
      </c>
      <c r="N1000" s="104">
        <f>(I1000*تعرفه!$B$5)+(J1000*تعرفه!$D$5)</f>
        <v>2899200</v>
      </c>
      <c r="O1000" s="104">
        <f t="shared" si="61"/>
        <v>869760</v>
      </c>
      <c r="P1000" s="98">
        <f>(I1000*تعرفه!$B$6)+(J1000*تعرفه!$D$6)</f>
        <v>9705600</v>
      </c>
      <c r="Q1000" s="98">
        <f t="shared" si="62"/>
        <v>7676160</v>
      </c>
      <c r="R1000" s="101">
        <f>(I1000*تعرفه!$B$7)+(J1000*تعرفه!$D$7)</f>
        <v>9705600</v>
      </c>
      <c r="S1000" s="101">
        <f t="shared" si="63"/>
        <v>7676160</v>
      </c>
    </row>
    <row r="1001" spans="1:19" ht="30">
      <c r="A1001" s="7">
        <v>203970</v>
      </c>
      <c r="B1001" s="15" t="s">
        <v>303</v>
      </c>
      <c r="C1001" s="15" t="s">
        <v>1237</v>
      </c>
      <c r="D1001" s="15" t="s">
        <v>178</v>
      </c>
      <c r="E1001" s="8"/>
      <c r="F1001" s="14" t="s">
        <v>1250</v>
      </c>
      <c r="G1001" s="13"/>
      <c r="H1001" s="84">
        <v>12</v>
      </c>
      <c r="I1001" s="84">
        <v>12</v>
      </c>
      <c r="J1001" s="84"/>
      <c r="K1001" s="86">
        <v>4</v>
      </c>
      <c r="L1001" s="95">
        <f>(I1001*تعرفه!$B$4)+(J1001*تعرفه!$D$4)</f>
        <v>12132000</v>
      </c>
      <c r="M1001" s="95">
        <f t="shared" si="60"/>
        <v>9595200</v>
      </c>
      <c r="N1001" s="104">
        <f>(I1001*تعرفه!$B$5)+(J1001*تعرفه!$D$5)</f>
        <v>3624000</v>
      </c>
      <c r="O1001" s="104">
        <f t="shared" si="61"/>
        <v>1087200</v>
      </c>
      <c r="P1001" s="98">
        <f>(I1001*تعرفه!$B$6)+(J1001*تعرفه!$D$6)</f>
        <v>12132000</v>
      </c>
      <c r="Q1001" s="98">
        <f t="shared" si="62"/>
        <v>9595200</v>
      </c>
      <c r="R1001" s="101">
        <f>(I1001*تعرفه!$B$7)+(J1001*تعرفه!$D$7)</f>
        <v>12132000</v>
      </c>
      <c r="S1001" s="101">
        <f t="shared" si="63"/>
        <v>9595200</v>
      </c>
    </row>
    <row r="1002" spans="1:19" ht="31.5">
      <c r="A1002" s="7">
        <v>203975</v>
      </c>
      <c r="B1002" s="15" t="s">
        <v>303</v>
      </c>
      <c r="C1002" s="15" t="s">
        <v>1237</v>
      </c>
      <c r="D1002" s="15" t="s">
        <v>178</v>
      </c>
      <c r="E1002" s="8"/>
      <c r="F1002" s="14" t="s">
        <v>1251</v>
      </c>
      <c r="G1002" s="13" t="s">
        <v>1252</v>
      </c>
      <c r="H1002" s="84">
        <v>18.399999999999999</v>
      </c>
      <c r="I1002" s="84">
        <v>18.399999999999999</v>
      </c>
      <c r="J1002" s="84"/>
      <c r="K1002" s="86">
        <v>4</v>
      </c>
      <c r="L1002" s="95">
        <f>(I1002*تعرفه!$B$4)+(J1002*تعرفه!$D$4)</f>
        <v>18602400</v>
      </c>
      <c r="M1002" s="95">
        <f t="shared" si="60"/>
        <v>14712640</v>
      </c>
      <c r="N1002" s="104">
        <f>(I1002*تعرفه!$B$5)+(J1002*تعرفه!$D$5)</f>
        <v>5556800</v>
      </c>
      <c r="O1002" s="104">
        <f t="shared" si="61"/>
        <v>1667040</v>
      </c>
      <c r="P1002" s="98">
        <f>(I1002*تعرفه!$B$6)+(J1002*تعرفه!$D$6)</f>
        <v>18602400</v>
      </c>
      <c r="Q1002" s="98">
        <f t="shared" si="62"/>
        <v>14712640</v>
      </c>
      <c r="R1002" s="101">
        <f>(I1002*تعرفه!$B$7)+(J1002*تعرفه!$D$7)</f>
        <v>18602400</v>
      </c>
      <c r="S1002" s="101">
        <f t="shared" si="63"/>
        <v>14712640</v>
      </c>
    </row>
    <row r="1003" spans="1:19" ht="31.5">
      <c r="A1003" s="7">
        <v>203980</v>
      </c>
      <c r="B1003" s="15" t="s">
        <v>303</v>
      </c>
      <c r="C1003" s="15" t="s">
        <v>1237</v>
      </c>
      <c r="D1003" s="15" t="s">
        <v>178</v>
      </c>
      <c r="E1003" s="8"/>
      <c r="F1003" s="14" t="s">
        <v>1253</v>
      </c>
      <c r="G1003" s="13"/>
      <c r="H1003" s="84">
        <v>11.2</v>
      </c>
      <c r="I1003" s="84">
        <v>11.2</v>
      </c>
      <c r="J1003" s="84"/>
      <c r="K1003" s="86">
        <v>4</v>
      </c>
      <c r="L1003" s="95">
        <f>(I1003*تعرفه!$B$4)+(J1003*تعرفه!$D$4)</f>
        <v>11323200</v>
      </c>
      <c r="M1003" s="95">
        <f t="shared" si="60"/>
        <v>8955520</v>
      </c>
      <c r="N1003" s="104">
        <f>(I1003*تعرفه!$B$5)+(J1003*تعرفه!$D$5)</f>
        <v>3382400</v>
      </c>
      <c r="O1003" s="104">
        <f t="shared" si="61"/>
        <v>1014720</v>
      </c>
      <c r="P1003" s="98">
        <f>(I1003*تعرفه!$B$6)+(J1003*تعرفه!$D$6)</f>
        <v>11323200</v>
      </c>
      <c r="Q1003" s="98">
        <f t="shared" si="62"/>
        <v>8955520</v>
      </c>
      <c r="R1003" s="101">
        <f>(I1003*تعرفه!$B$7)+(J1003*تعرفه!$D$7)</f>
        <v>11323200</v>
      </c>
      <c r="S1003" s="101">
        <f t="shared" si="63"/>
        <v>8955520</v>
      </c>
    </row>
    <row r="1004" spans="1:19" ht="31.5">
      <c r="A1004" s="7">
        <v>203985</v>
      </c>
      <c r="B1004" s="15" t="s">
        <v>303</v>
      </c>
      <c r="C1004" s="15" t="s">
        <v>1237</v>
      </c>
      <c r="D1004" s="15" t="s">
        <v>178</v>
      </c>
      <c r="E1004" s="8"/>
      <c r="F1004" s="14" t="s">
        <v>1254</v>
      </c>
      <c r="G1004" s="13"/>
      <c r="H1004" s="84">
        <v>9.6</v>
      </c>
      <c r="I1004" s="84">
        <v>9.6</v>
      </c>
      <c r="J1004" s="84"/>
      <c r="K1004" s="86">
        <v>4</v>
      </c>
      <c r="L1004" s="95">
        <f>(I1004*تعرفه!$B$4)+(J1004*تعرفه!$D$4)</f>
        <v>9705600</v>
      </c>
      <c r="M1004" s="95">
        <f t="shared" si="60"/>
        <v>7676160</v>
      </c>
      <c r="N1004" s="104">
        <f>(I1004*تعرفه!$B$5)+(J1004*تعرفه!$D$5)</f>
        <v>2899200</v>
      </c>
      <c r="O1004" s="104">
        <f t="shared" si="61"/>
        <v>869760</v>
      </c>
      <c r="P1004" s="98">
        <f>(I1004*تعرفه!$B$6)+(J1004*تعرفه!$D$6)</f>
        <v>9705600</v>
      </c>
      <c r="Q1004" s="98">
        <f t="shared" si="62"/>
        <v>7676160</v>
      </c>
      <c r="R1004" s="101">
        <f>(I1004*تعرفه!$B$7)+(J1004*تعرفه!$D$7)</f>
        <v>9705600</v>
      </c>
      <c r="S1004" s="101">
        <f t="shared" si="63"/>
        <v>7676160</v>
      </c>
    </row>
    <row r="1005" spans="1:19" ht="30">
      <c r="A1005" s="7">
        <v>203990</v>
      </c>
      <c r="B1005" s="15" t="s">
        <v>303</v>
      </c>
      <c r="C1005" s="15" t="s">
        <v>1237</v>
      </c>
      <c r="D1005" s="15" t="s">
        <v>178</v>
      </c>
      <c r="E1005" s="8"/>
      <c r="F1005" s="14" t="s">
        <v>1255</v>
      </c>
      <c r="G1005" s="13"/>
      <c r="H1005" s="84">
        <v>16.8</v>
      </c>
      <c r="I1005" s="84">
        <v>16.8</v>
      </c>
      <c r="J1005" s="84"/>
      <c r="K1005" s="86">
        <v>4</v>
      </c>
      <c r="L1005" s="95">
        <f>(I1005*تعرفه!$B$4)+(J1005*تعرفه!$D$4)</f>
        <v>16984800</v>
      </c>
      <c r="M1005" s="95">
        <f t="shared" si="60"/>
        <v>13433280</v>
      </c>
      <c r="N1005" s="104">
        <f>(I1005*تعرفه!$B$5)+(J1005*تعرفه!$D$5)</f>
        <v>5073600</v>
      </c>
      <c r="O1005" s="104">
        <f t="shared" si="61"/>
        <v>1522080</v>
      </c>
      <c r="P1005" s="98">
        <f>(I1005*تعرفه!$B$6)+(J1005*تعرفه!$D$6)</f>
        <v>16984800</v>
      </c>
      <c r="Q1005" s="98">
        <f t="shared" si="62"/>
        <v>13433280</v>
      </c>
      <c r="R1005" s="101">
        <f>(I1005*تعرفه!$B$7)+(J1005*تعرفه!$D$7)</f>
        <v>16984800</v>
      </c>
      <c r="S1005" s="101">
        <f t="shared" si="63"/>
        <v>13433280</v>
      </c>
    </row>
    <row r="1006" spans="1:19" ht="30">
      <c r="A1006" s="7">
        <v>203995</v>
      </c>
      <c r="B1006" s="15" t="s">
        <v>303</v>
      </c>
      <c r="C1006" s="15" t="s">
        <v>1237</v>
      </c>
      <c r="D1006" s="15" t="s">
        <v>178</v>
      </c>
      <c r="E1006" s="8"/>
      <c r="F1006" s="14" t="s">
        <v>1256</v>
      </c>
      <c r="G1006" s="13"/>
      <c r="H1006" s="84">
        <v>10.4</v>
      </c>
      <c r="I1006" s="84">
        <v>10.4</v>
      </c>
      <c r="J1006" s="84"/>
      <c r="K1006" s="86">
        <v>4</v>
      </c>
      <c r="L1006" s="95">
        <f>(I1006*تعرفه!$B$4)+(J1006*تعرفه!$D$4)</f>
        <v>10514400</v>
      </c>
      <c r="M1006" s="95">
        <f t="shared" si="60"/>
        <v>8315840</v>
      </c>
      <c r="N1006" s="104">
        <f>(I1006*تعرفه!$B$5)+(J1006*تعرفه!$D$5)</f>
        <v>3140800</v>
      </c>
      <c r="O1006" s="104">
        <f t="shared" si="61"/>
        <v>942240</v>
      </c>
      <c r="P1006" s="98">
        <f>(I1006*تعرفه!$B$6)+(J1006*تعرفه!$D$6)</f>
        <v>10514400</v>
      </c>
      <c r="Q1006" s="98">
        <f t="shared" si="62"/>
        <v>8315840</v>
      </c>
      <c r="R1006" s="101">
        <f>(I1006*تعرفه!$B$7)+(J1006*تعرفه!$D$7)</f>
        <v>10514400</v>
      </c>
      <c r="S1006" s="101">
        <f t="shared" si="63"/>
        <v>8315840</v>
      </c>
    </row>
    <row r="1007" spans="1:19" ht="47.25">
      <c r="A1007" s="7">
        <v>204000</v>
      </c>
      <c r="B1007" s="15" t="s">
        <v>303</v>
      </c>
      <c r="C1007" s="15" t="s">
        <v>1237</v>
      </c>
      <c r="D1007" s="15" t="s">
        <v>178</v>
      </c>
      <c r="E1007" s="8"/>
      <c r="F1007" s="14" t="s">
        <v>1257</v>
      </c>
      <c r="G1007" s="13"/>
      <c r="H1007" s="84">
        <v>8.8000000000000007</v>
      </c>
      <c r="I1007" s="84">
        <v>8.8000000000000007</v>
      </c>
      <c r="J1007" s="84"/>
      <c r="K1007" s="86">
        <v>4</v>
      </c>
      <c r="L1007" s="95">
        <f>(I1007*تعرفه!$B$4)+(J1007*تعرفه!$D$4)</f>
        <v>8896800</v>
      </c>
      <c r="M1007" s="95">
        <f t="shared" si="60"/>
        <v>7036480</v>
      </c>
      <c r="N1007" s="104">
        <f>(I1007*تعرفه!$B$5)+(J1007*تعرفه!$D$5)</f>
        <v>2657600</v>
      </c>
      <c r="O1007" s="104">
        <f t="shared" si="61"/>
        <v>797280</v>
      </c>
      <c r="P1007" s="98">
        <f>(I1007*تعرفه!$B$6)+(J1007*تعرفه!$D$6)</f>
        <v>8896800</v>
      </c>
      <c r="Q1007" s="98">
        <f t="shared" si="62"/>
        <v>7036480</v>
      </c>
      <c r="R1007" s="101">
        <f>(I1007*تعرفه!$B$7)+(J1007*تعرفه!$D$7)</f>
        <v>8896800</v>
      </c>
      <c r="S1007" s="101">
        <f t="shared" si="63"/>
        <v>7036480</v>
      </c>
    </row>
    <row r="1008" spans="1:19" ht="47.25">
      <c r="A1008" s="7">
        <v>204005</v>
      </c>
      <c r="B1008" s="15" t="s">
        <v>303</v>
      </c>
      <c r="C1008" s="15" t="s">
        <v>1237</v>
      </c>
      <c r="D1008" s="15" t="s">
        <v>178</v>
      </c>
      <c r="E1008" s="8"/>
      <c r="F1008" s="14" t="s">
        <v>1258</v>
      </c>
      <c r="G1008" s="13"/>
      <c r="H1008" s="84">
        <v>5.6</v>
      </c>
      <c r="I1008" s="84">
        <v>5.6</v>
      </c>
      <c r="J1008" s="84"/>
      <c r="K1008" s="86">
        <v>4</v>
      </c>
      <c r="L1008" s="95">
        <f>(I1008*تعرفه!$B$4)+(J1008*تعرفه!$D$4)</f>
        <v>5661600</v>
      </c>
      <c r="M1008" s="95">
        <f t="shared" si="60"/>
        <v>4477760</v>
      </c>
      <c r="N1008" s="104">
        <f>(I1008*تعرفه!$B$5)+(J1008*تعرفه!$D$5)</f>
        <v>1691200</v>
      </c>
      <c r="O1008" s="104">
        <f t="shared" si="61"/>
        <v>507360</v>
      </c>
      <c r="P1008" s="98">
        <f>(I1008*تعرفه!$B$6)+(J1008*تعرفه!$D$6)</f>
        <v>5661600</v>
      </c>
      <c r="Q1008" s="98">
        <f t="shared" si="62"/>
        <v>4477760</v>
      </c>
      <c r="R1008" s="101">
        <f>(I1008*تعرفه!$B$7)+(J1008*تعرفه!$D$7)</f>
        <v>5661600</v>
      </c>
      <c r="S1008" s="101">
        <f t="shared" si="63"/>
        <v>4477760</v>
      </c>
    </row>
    <row r="1009" spans="1:19" ht="47.25">
      <c r="A1009" s="7">
        <v>204010</v>
      </c>
      <c r="B1009" s="15" t="s">
        <v>303</v>
      </c>
      <c r="C1009" s="15" t="s">
        <v>1237</v>
      </c>
      <c r="D1009" s="15" t="s">
        <v>178</v>
      </c>
      <c r="E1009" s="8"/>
      <c r="F1009" s="14" t="s">
        <v>1259</v>
      </c>
      <c r="G1009" s="13"/>
      <c r="H1009" s="84">
        <v>14.4</v>
      </c>
      <c r="I1009" s="84">
        <v>14.4</v>
      </c>
      <c r="J1009" s="84"/>
      <c r="K1009" s="86">
        <v>4</v>
      </c>
      <c r="L1009" s="95">
        <f>(I1009*تعرفه!$B$4)+(J1009*تعرفه!$D$4)</f>
        <v>14558400</v>
      </c>
      <c r="M1009" s="95">
        <f t="shared" si="60"/>
        <v>11514240</v>
      </c>
      <c r="N1009" s="104">
        <f>(I1009*تعرفه!$B$5)+(J1009*تعرفه!$D$5)</f>
        <v>4348800</v>
      </c>
      <c r="O1009" s="104">
        <f t="shared" si="61"/>
        <v>1304640</v>
      </c>
      <c r="P1009" s="98">
        <f>(I1009*تعرفه!$B$6)+(J1009*تعرفه!$D$6)</f>
        <v>14558400</v>
      </c>
      <c r="Q1009" s="98">
        <f t="shared" si="62"/>
        <v>11514240</v>
      </c>
      <c r="R1009" s="101">
        <f>(I1009*تعرفه!$B$7)+(J1009*تعرفه!$D$7)</f>
        <v>14558400</v>
      </c>
      <c r="S1009" s="101">
        <f t="shared" si="63"/>
        <v>11514240</v>
      </c>
    </row>
    <row r="1010" spans="1:19" ht="63">
      <c r="A1010" s="7">
        <v>204015</v>
      </c>
      <c r="B1010" s="15" t="s">
        <v>303</v>
      </c>
      <c r="C1010" s="15" t="s">
        <v>1237</v>
      </c>
      <c r="D1010" s="15" t="s">
        <v>178</v>
      </c>
      <c r="E1010" s="8"/>
      <c r="F1010" s="14" t="s">
        <v>1260</v>
      </c>
      <c r="G1010" s="13"/>
      <c r="H1010" s="84">
        <v>10.4</v>
      </c>
      <c r="I1010" s="84">
        <v>10.4</v>
      </c>
      <c r="J1010" s="84"/>
      <c r="K1010" s="86">
        <v>4</v>
      </c>
      <c r="L1010" s="95">
        <f>(I1010*تعرفه!$B$4)+(J1010*تعرفه!$D$4)</f>
        <v>10514400</v>
      </c>
      <c r="M1010" s="95">
        <f t="shared" si="60"/>
        <v>8315840</v>
      </c>
      <c r="N1010" s="104">
        <f>(I1010*تعرفه!$B$5)+(J1010*تعرفه!$D$5)</f>
        <v>3140800</v>
      </c>
      <c r="O1010" s="104">
        <f t="shared" si="61"/>
        <v>942240</v>
      </c>
      <c r="P1010" s="98">
        <f>(I1010*تعرفه!$B$6)+(J1010*تعرفه!$D$6)</f>
        <v>10514400</v>
      </c>
      <c r="Q1010" s="98">
        <f t="shared" si="62"/>
        <v>8315840</v>
      </c>
      <c r="R1010" s="101">
        <f>(I1010*تعرفه!$B$7)+(J1010*تعرفه!$D$7)</f>
        <v>10514400</v>
      </c>
      <c r="S1010" s="101">
        <f t="shared" si="63"/>
        <v>8315840</v>
      </c>
    </row>
    <row r="1011" spans="1:19" ht="31.5">
      <c r="A1011" s="7">
        <v>204020</v>
      </c>
      <c r="B1011" s="15" t="s">
        <v>303</v>
      </c>
      <c r="C1011" s="15" t="s">
        <v>1237</v>
      </c>
      <c r="D1011" s="15" t="s">
        <v>178</v>
      </c>
      <c r="E1011" s="8"/>
      <c r="F1011" s="14" t="s">
        <v>1261</v>
      </c>
      <c r="G1011" s="13"/>
      <c r="H1011" s="84">
        <v>8.8000000000000007</v>
      </c>
      <c r="I1011" s="84">
        <v>8.8000000000000007</v>
      </c>
      <c r="J1011" s="84"/>
      <c r="K1011" s="86">
        <v>4</v>
      </c>
      <c r="L1011" s="95">
        <f>(I1011*تعرفه!$B$4)+(J1011*تعرفه!$D$4)</f>
        <v>8896800</v>
      </c>
      <c r="M1011" s="95">
        <f t="shared" si="60"/>
        <v>7036480</v>
      </c>
      <c r="N1011" s="104">
        <f>(I1011*تعرفه!$B$5)+(J1011*تعرفه!$D$5)</f>
        <v>2657600</v>
      </c>
      <c r="O1011" s="104">
        <f t="shared" si="61"/>
        <v>797280</v>
      </c>
      <c r="P1011" s="98">
        <f>(I1011*تعرفه!$B$6)+(J1011*تعرفه!$D$6)</f>
        <v>8896800</v>
      </c>
      <c r="Q1011" s="98">
        <f t="shared" si="62"/>
        <v>7036480</v>
      </c>
      <c r="R1011" s="101">
        <f>(I1011*تعرفه!$B$7)+(J1011*تعرفه!$D$7)</f>
        <v>8896800</v>
      </c>
      <c r="S1011" s="101">
        <f t="shared" si="63"/>
        <v>7036480</v>
      </c>
    </row>
    <row r="1012" spans="1:19" ht="31.5">
      <c r="A1012" s="7">
        <v>204025</v>
      </c>
      <c r="B1012" s="15" t="s">
        <v>303</v>
      </c>
      <c r="C1012" s="15" t="s">
        <v>1237</v>
      </c>
      <c r="D1012" s="15" t="s">
        <v>178</v>
      </c>
      <c r="E1012" s="8"/>
      <c r="F1012" s="14" t="s">
        <v>1262</v>
      </c>
      <c r="G1012" s="13"/>
      <c r="H1012" s="84">
        <v>5.6</v>
      </c>
      <c r="I1012" s="84">
        <v>5.6</v>
      </c>
      <c r="J1012" s="84"/>
      <c r="K1012" s="86">
        <v>4</v>
      </c>
      <c r="L1012" s="95">
        <f>(I1012*تعرفه!$B$4)+(J1012*تعرفه!$D$4)</f>
        <v>5661600</v>
      </c>
      <c r="M1012" s="95">
        <f t="shared" si="60"/>
        <v>4477760</v>
      </c>
      <c r="N1012" s="104">
        <f>(I1012*تعرفه!$B$5)+(J1012*تعرفه!$D$5)</f>
        <v>1691200</v>
      </c>
      <c r="O1012" s="104">
        <f t="shared" si="61"/>
        <v>507360</v>
      </c>
      <c r="P1012" s="98">
        <f>(I1012*تعرفه!$B$6)+(J1012*تعرفه!$D$6)</f>
        <v>5661600</v>
      </c>
      <c r="Q1012" s="98">
        <f t="shared" si="62"/>
        <v>4477760</v>
      </c>
      <c r="R1012" s="101">
        <f>(I1012*تعرفه!$B$7)+(J1012*تعرفه!$D$7)</f>
        <v>5661600</v>
      </c>
      <c r="S1012" s="101">
        <f t="shared" si="63"/>
        <v>4477760</v>
      </c>
    </row>
    <row r="1013" spans="1:19" ht="30">
      <c r="A1013" s="7">
        <v>204030</v>
      </c>
      <c r="B1013" s="15" t="s">
        <v>303</v>
      </c>
      <c r="C1013" s="15" t="s">
        <v>1237</v>
      </c>
      <c r="D1013" s="15" t="s">
        <v>178</v>
      </c>
      <c r="E1013" s="8"/>
      <c r="F1013" s="14" t="s">
        <v>1263</v>
      </c>
      <c r="G1013" s="13"/>
      <c r="H1013" s="84">
        <v>10.4</v>
      </c>
      <c r="I1013" s="84">
        <v>10.4</v>
      </c>
      <c r="J1013" s="84"/>
      <c r="K1013" s="86">
        <v>4</v>
      </c>
      <c r="L1013" s="95">
        <f>(I1013*تعرفه!$B$4)+(J1013*تعرفه!$D$4)</f>
        <v>10514400</v>
      </c>
      <c r="M1013" s="95">
        <f t="shared" si="60"/>
        <v>8315840</v>
      </c>
      <c r="N1013" s="104">
        <f>(I1013*تعرفه!$B$5)+(J1013*تعرفه!$D$5)</f>
        <v>3140800</v>
      </c>
      <c r="O1013" s="104">
        <f t="shared" si="61"/>
        <v>942240</v>
      </c>
      <c r="P1013" s="98">
        <f>(I1013*تعرفه!$B$6)+(J1013*تعرفه!$D$6)</f>
        <v>10514400</v>
      </c>
      <c r="Q1013" s="98">
        <f t="shared" si="62"/>
        <v>8315840</v>
      </c>
      <c r="R1013" s="101">
        <f>(I1013*تعرفه!$B$7)+(J1013*تعرفه!$D$7)</f>
        <v>10514400</v>
      </c>
      <c r="S1013" s="101">
        <f t="shared" si="63"/>
        <v>8315840</v>
      </c>
    </row>
    <row r="1014" spans="1:19" ht="47.25">
      <c r="A1014" s="7">
        <v>204035</v>
      </c>
      <c r="B1014" s="15" t="s">
        <v>303</v>
      </c>
      <c r="C1014" s="15" t="s">
        <v>1237</v>
      </c>
      <c r="D1014" s="15" t="s">
        <v>178</v>
      </c>
      <c r="E1014" s="8"/>
      <c r="F1014" s="14" t="s">
        <v>1264</v>
      </c>
      <c r="G1014" s="13"/>
      <c r="H1014" s="84">
        <v>27.2</v>
      </c>
      <c r="I1014" s="84">
        <v>27.2</v>
      </c>
      <c r="J1014" s="84"/>
      <c r="K1014" s="86">
        <v>4</v>
      </c>
      <c r="L1014" s="95">
        <f>(I1014*تعرفه!$B$4)+(J1014*تعرفه!$D$4)</f>
        <v>27499200</v>
      </c>
      <c r="M1014" s="95">
        <f t="shared" si="60"/>
        <v>21749120</v>
      </c>
      <c r="N1014" s="104">
        <f>(I1014*تعرفه!$B$5)+(J1014*تعرفه!$D$5)</f>
        <v>8214400</v>
      </c>
      <c r="O1014" s="104">
        <f t="shared" si="61"/>
        <v>2464320</v>
      </c>
      <c r="P1014" s="98">
        <f>(I1014*تعرفه!$B$6)+(J1014*تعرفه!$D$6)</f>
        <v>27499200</v>
      </c>
      <c r="Q1014" s="98">
        <f t="shared" si="62"/>
        <v>21749120</v>
      </c>
      <c r="R1014" s="101">
        <f>(I1014*تعرفه!$B$7)+(J1014*تعرفه!$D$7)</f>
        <v>27499200</v>
      </c>
      <c r="S1014" s="101">
        <f t="shared" si="63"/>
        <v>21749120</v>
      </c>
    </row>
    <row r="1015" spans="1:19" ht="31.5">
      <c r="A1015" s="7">
        <v>204040</v>
      </c>
      <c r="B1015" s="15" t="s">
        <v>303</v>
      </c>
      <c r="C1015" s="15" t="s">
        <v>1237</v>
      </c>
      <c r="D1015" s="15" t="s">
        <v>178</v>
      </c>
      <c r="E1015" s="8"/>
      <c r="F1015" s="14" t="s">
        <v>1265</v>
      </c>
      <c r="G1015" s="13"/>
      <c r="H1015" s="84">
        <v>15.2</v>
      </c>
      <c r="I1015" s="84">
        <v>15.2</v>
      </c>
      <c r="J1015" s="84"/>
      <c r="K1015" s="86">
        <v>4</v>
      </c>
      <c r="L1015" s="95">
        <f>(I1015*تعرفه!$B$4)+(J1015*تعرفه!$D$4)</f>
        <v>15367200</v>
      </c>
      <c r="M1015" s="95">
        <f t="shared" si="60"/>
        <v>12153920</v>
      </c>
      <c r="N1015" s="104">
        <f>(I1015*تعرفه!$B$5)+(J1015*تعرفه!$D$5)</f>
        <v>4590400</v>
      </c>
      <c r="O1015" s="104">
        <f t="shared" si="61"/>
        <v>1377120</v>
      </c>
      <c r="P1015" s="98">
        <f>(I1015*تعرفه!$B$6)+(J1015*تعرفه!$D$6)</f>
        <v>15367200</v>
      </c>
      <c r="Q1015" s="98">
        <f t="shared" si="62"/>
        <v>12153920</v>
      </c>
      <c r="R1015" s="101">
        <f>(I1015*تعرفه!$B$7)+(J1015*تعرفه!$D$7)</f>
        <v>15367200</v>
      </c>
      <c r="S1015" s="101">
        <f t="shared" si="63"/>
        <v>12153920</v>
      </c>
    </row>
    <row r="1016" spans="1:19" ht="30">
      <c r="A1016" s="7">
        <v>204045</v>
      </c>
      <c r="B1016" s="15" t="s">
        <v>303</v>
      </c>
      <c r="C1016" s="15" t="s">
        <v>1237</v>
      </c>
      <c r="D1016" s="15" t="s">
        <v>178</v>
      </c>
      <c r="E1016" s="8"/>
      <c r="F1016" s="14" t="s">
        <v>1266</v>
      </c>
      <c r="G1016" s="13"/>
      <c r="H1016" s="84">
        <v>15.2</v>
      </c>
      <c r="I1016" s="84">
        <v>15.2</v>
      </c>
      <c r="J1016" s="84"/>
      <c r="K1016" s="86">
        <v>4</v>
      </c>
      <c r="L1016" s="95">
        <f>(I1016*تعرفه!$B$4)+(J1016*تعرفه!$D$4)</f>
        <v>15367200</v>
      </c>
      <c r="M1016" s="95">
        <f t="shared" si="60"/>
        <v>12153920</v>
      </c>
      <c r="N1016" s="104">
        <f>(I1016*تعرفه!$B$5)+(J1016*تعرفه!$D$5)</f>
        <v>4590400</v>
      </c>
      <c r="O1016" s="104">
        <f t="shared" si="61"/>
        <v>1377120</v>
      </c>
      <c r="P1016" s="98">
        <f>(I1016*تعرفه!$B$6)+(J1016*تعرفه!$D$6)</f>
        <v>15367200</v>
      </c>
      <c r="Q1016" s="98">
        <f t="shared" si="62"/>
        <v>12153920</v>
      </c>
      <c r="R1016" s="101">
        <f>(I1016*تعرفه!$B$7)+(J1016*تعرفه!$D$7)</f>
        <v>15367200</v>
      </c>
      <c r="S1016" s="101">
        <f t="shared" si="63"/>
        <v>12153920</v>
      </c>
    </row>
    <row r="1017" spans="1:19" ht="31.5">
      <c r="A1017" s="7">
        <v>204050</v>
      </c>
      <c r="B1017" s="15" t="s">
        <v>303</v>
      </c>
      <c r="C1017" s="15" t="s">
        <v>1237</v>
      </c>
      <c r="D1017" s="15" t="s">
        <v>178</v>
      </c>
      <c r="E1017" s="8"/>
      <c r="F1017" s="14" t="s">
        <v>1267</v>
      </c>
      <c r="G1017" s="13"/>
      <c r="H1017" s="84">
        <v>11.2</v>
      </c>
      <c r="I1017" s="84">
        <v>11.2</v>
      </c>
      <c r="J1017" s="84"/>
      <c r="K1017" s="86">
        <v>4</v>
      </c>
      <c r="L1017" s="95">
        <f>(I1017*تعرفه!$B$4)+(J1017*تعرفه!$D$4)</f>
        <v>11323200</v>
      </c>
      <c r="M1017" s="95">
        <f t="shared" si="60"/>
        <v>8955520</v>
      </c>
      <c r="N1017" s="104">
        <f>(I1017*تعرفه!$B$5)+(J1017*تعرفه!$D$5)</f>
        <v>3382400</v>
      </c>
      <c r="O1017" s="104">
        <f t="shared" si="61"/>
        <v>1014720</v>
      </c>
      <c r="P1017" s="98">
        <f>(I1017*تعرفه!$B$6)+(J1017*تعرفه!$D$6)</f>
        <v>11323200</v>
      </c>
      <c r="Q1017" s="98">
        <f t="shared" si="62"/>
        <v>8955520</v>
      </c>
      <c r="R1017" s="101">
        <f>(I1017*تعرفه!$B$7)+(J1017*تعرفه!$D$7)</f>
        <v>11323200</v>
      </c>
      <c r="S1017" s="101">
        <f t="shared" si="63"/>
        <v>8955520</v>
      </c>
    </row>
    <row r="1018" spans="1:19" ht="63">
      <c r="A1018" s="7">
        <v>204055</v>
      </c>
      <c r="B1018" s="15" t="s">
        <v>303</v>
      </c>
      <c r="C1018" s="15" t="s">
        <v>1237</v>
      </c>
      <c r="D1018" s="15" t="s">
        <v>178</v>
      </c>
      <c r="E1018" s="8"/>
      <c r="F1018" s="14" t="s">
        <v>1268</v>
      </c>
      <c r="G1018" s="13"/>
      <c r="H1018" s="84">
        <v>13.6</v>
      </c>
      <c r="I1018" s="84">
        <v>13.6</v>
      </c>
      <c r="J1018" s="84"/>
      <c r="K1018" s="86">
        <v>4</v>
      </c>
      <c r="L1018" s="95">
        <f>(I1018*تعرفه!$B$4)+(J1018*تعرفه!$D$4)</f>
        <v>13749600</v>
      </c>
      <c r="M1018" s="95">
        <f t="shared" si="60"/>
        <v>10874560</v>
      </c>
      <c r="N1018" s="104">
        <f>(I1018*تعرفه!$B$5)+(J1018*تعرفه!$D$5)</f>
        <v>4107200</v>
      </c>
      <c r="O1018" s="104">
        <f t="shared" si="61"/>
        <v>1232160</v>
      </c>
      <c r="P1018" s="98">
        <f>(I1018*تعرفه!$B$6)+(J1018*تعرفه!$D$6)</f>
        <v>13749600</v>
      </c>
      <c r="Q1018" s="98">
        <f t="shared" si="62"/>
        <v>10874560</v>
      </c>
      <c r="R1018" s="101">
        <f>(I1018*تعرفه!$B$7)+(J1018*تعرفه!$D$7)</f>
        <v>13749600</v>
      </c>
      <c r="S1018" s="101">
        <f t="shared" si="63"/>
        <v>10874560</v>
      </c>
    </row>
    <row r="1019" spans="1:19" ht="31.5">
      <c r="A1019" s="7">
        <v>204060</v>
      </c>
      <c r="B1019" s="15" t="s">
        <v>303</v>
      </c>
      <c r="C1019" s="15" t="s">
        <v>1237</v>
      </c>
      <c r="D1019" s="15" t="s">
        <v>178</v>
      </c>
      <c r="E1019" s="8"/>
      <c r="F1019" s="14" t="s">
        <v>1269</v>
      </c>
      <c r="G1019" s="13" t="s">
        <v>1270</v>
      </c>
      <c r="H1019" s="84">
        <v>10.4</v>
      </c>
      <c r="I1019" s="84">
        <v>10.4</v>
      </c>
      <c r="J1019" s="84"/>
      <c r="K1019" s="86">
        <v>4</v>
      </c>
      <c r="L1019" s="95">
        <f>(I1019*تعرفه!$B$4)+(J1019*تعرفه!$D$4)</f>
        <v>10514400</v>
      </c>
      <c r="M1019" s="95">
        <f t="shared" si="60"/>
        <v>8315840</v>
      </c>
      <c r="N1019" s="104">
        <f>(I1019*تعرفه!$B$5)+(J1019*تعرفه!$D$5)</f>
        <v>3140800</v>
      </c>
      <c r="O1019" s="104">
        <f t="shared" si="61"/>
        <v>942240</v>
      </c>
      <c r="P1019" s="98">
        <f>(I1019*تعرفه!$B$6)+(J1019*تعرفه!$D$6)</f>
        <v>10514400</v>
      </c>
      <c r="Q1019" s="98">
        <f t="shared" si="62"/>
        <v>8315840</v>
      </c>
      <c r="R1019" s="101">
        <f>(I1019*تعرفه!$B$7)+(J1019*تعرفه!$D$7)</f>
        <v>10514400</v>
      </c>
      <c r="S1019" s="101">
        <f t="shared" si="63"/>
        <v>8315840</v>
      </c>
    </row>
    <row r="1020" spans="1:19" ht="30">
      <c r="A1020" s="7">
        <v>204065</v>
      </c>
      <c r="B1020" s="15" t="s">
        <v>303</v>
      </c>
      <c r="C1020" s="15" t="s">
        <v>1237</v>
      </c>
      <c r="D1020" s="15" t="s">
        <v>178</v>
      </c>
      <c r="E1020" s="8"/>
      <c r="F1020" s="14" t="s">
        <v>1271</v>
      </c>
      <c r="G1020" s="13"/>
      <c r="H1020" s="84">
        <v>8</v>
      </c>
      <c r="I1020" s="84">
        <v>8</v>
      </c>
      <c r="J1020" s="84"/>
      <c r="K1020" s="86">
        <v>4</v>
      </c>
      <c r="L1020" s="95">
        <f>(I1020*تعرفه!$B$4)+(J1020*تعرفه!$D$4)</f>
        <v>8088000</v>
      </c>
      <c r="M1020" s="95">
        <f t="shared" si="60"/>
        <v>6396800</v>
      </c>
      <c r="N1020" s="104">
        <f>(I1020*تعرفه!$B$5)+(J1020*تعرفه!$D$5)</f>
        <v>2416000</v>
      </c>
      <c r="O1020" s="104">
        <f t="shared" si="61"/>
        <v>724800</v>
      </c>
      <c r="P1020" s="98">
        <f>(I1020*تعرفه!$B$6)+(J1020*تعرفه!$D$6)</f>
        <v>8088000</v>
      </c>
      <c r="Q1020" s="98">
        <f t="shared" si="62"/>
        <v>6396800</v>
      </c>
      <c r="R1020" s="101">
        <f>(I1020*تعرفه!$B$7)+(J1020*تعرفه!$D$7)</f>
        <v>8088000</v>
      </c>
      <c r="S1020" s="101">
        <f t="shared" si="63"/>
        <v>6396800</v>
      </c>
    </row>
    <row r="1021" spans="1:19" ht="31.5">
      <c r="A1021" s="7">
        <v>204070</v>
      </c>
      <c r="B1021" s="15" t="s">
        <v>303</v>
      </c>
      <c r="C1021" s="15" t="s">
        <v>1237</v>
      </c>
      <c r="D1021" s="15" t="s">
        <v>178</v>
      </c>
      <c r="E1021" s="8"/>
      <c r="F1021" s="14" t="s">
        <v>1272</v>
      </c>
      <c r="G1021" s="13"/>
      <c r="H1021" s="84">
        <v>2.4</v>
      </c>
      <c r="I1021" s="84">
        <v>2.4</v>
      </c>
      <c r="J1021" s="84"/>
      <c r="K1021" s="86">
        <v>4</v>
      </c>
      <c r="L1021" s="95">
        <f>(I1021*تعرفه!$B$4)+(J1021*تعرفه!$D$4)</f>
        <v>2426400</v>
      </c>
      <c r="M1021" s="95">
        <f t="shared" si="60"/>
        <v>1919040</v>
      </c>
      <c r="N1021" s="104">
        <f>(I1021*تعرفه!$B$5)+(J1021*تعرفه!$D$5)</f>
        <v>724800</v>
      </c>
      <c r="O1021" s="104">
        <f t="shared" si="61"/>
        <v>217440</v>
      </c>
      <c r="P1021" s="98">
        <f>(I1021*تعرفه!$B$6)+(J1021*تعرفه!$D$6)</f>
        <v>2426400</v>
      </c>
      <c r="Q1021" s="98">
        <f t="shared" si="62"/>
        <v>1919040</v>
      </c>
      <c r="R1021" s="101">
        <f>(I1021*تعرفه!$B$7)+(J1021*تعرفه!$D$7)</f>
        <v>2426400</v>
      </c>
      <c r="S1021" s="101">
        <f t="shared" si="63"/>
        <v>1919040</v>
      </c>
    </row>
    <row r="1022" spans="1:19" ht="30">
      <c r="A1022" s="7">
        <v>204075</v>
      </c>
      <c r="B1022" s="15" t="s">
        <v>303</v>
      </c>
      <c r="C1022" s="15" t="s">
        <v>1237</v>
      </c>
      <c r="D1022" s="15" t="s">
        <v>178</v>
      </c>
      <c r="E1022" s="8"/>
      <c r="F1022" s="14" t="s">
        <v>1273</v>
      </c>
      <c r="G1022" s="13"/>
      <c r="H1022" s="84">
        <v>22.4</v>
      </c>
      <c r="I1022" s="84">
        <v>22.4</v>
      </c>
      <c r="J1022" s="84"/>
      <c r="K1022" s="86">
        <v>4</v>
      </c>
      <c r="L1022" s="95">
        <f>(I1022*تعرفه!$B$4)+(J1022*تعرفه!$D$4)</f>
        <v>22646400</v>
      </c>
      <c r="M1022" s="95">
        <f t="shared" si="60"/>
        <v>17911040</v>
      </c>
      <c r="N1022" s="104">
        <f>(I1022*تعرفه!$B$5)+(J1022*تعرفه!$D$5)</f>
        <v>6764800</v>
      </c>
      <c r="O1022" s="104">
        <f t="shared" si="61"/>
        <v>2029440</v>
      </c>
      <c r="P1022" s="98">
        <f>(I1022*تعرفه!$B$6)+(J1022*تعرفه!$D$6)</f>
        <v>22646400</v>
      </c>
      <c r="Q1022" s="98">
        <f t="shared" si="62"/>
        <v>17911040</v>
      </c>
      <c r="R1022" s="101">
        <f>(I1022*تعرفه!$B$7)+(J1022*تعرفه!$D$7)</f>
        <v>22646400</v>
      </c>
      <c r="S1022" s="101">
        <f t="shared" si="63"/>
        <v>17911040</v>
      </c>
    </row>
    <row r="1023" spans="1:19" ht="30">
      <c r="A1023" s="7">
        <v>204080</v>
      </c>
      <c r="B1023" s="15" t="s">
        <v>303</v>
      </c>
      <c r="C1023" s="15" t="s">
        <v>1237</v>
      </c>
      <c r="D1023" s="15" t="s">
        <v>178</v>
      </c>
      <c r="E1023" s="8"/>
      <c r="F1023" s="14" t="s">
        <v>1274</v>
      </c>
      <c r="G1023" s="13"/>
      <c r="H1023" s="84">
        <v>13.6</v>
      </c>
      <c r="I1023" s="84">
        <v>13.6</v>
      </c>
      <c r="J1023" s="84"/>
      <c r="K1023" s="86">
        <v>4</v>
      </c>
      <c r="L1023" s="95">
        <f>(I1023*تعرفه!$B$4)+(J1023*تعرفه!$D$4)</f>
        <v>13749600</v>
      </c>
      <c r="M1023" s="95">
        <f t="shared" si="60"/>
        <v>10874560</v>
      </c>
      <c r="N1023" s="104">
        <f>(I1023*تعرفه!$B$5)+(J1023*تعرفه!$D$5)</f>
        <v>4107200</v>
      </c>
      <c r="O1023" s="104">
        <f t="shared" si="61"/>
        <v>1232160</v>
      </c>
      <c r="P1023" s="98">
        <f>(I1023*تعرفه!$B$6)+(J1023*تعرفه!$D$6)</f>
        <v>13749600</v>
      </c>
      <c r="Q1023" s="98">
        <f t="shared" si="62"/>
        <v>10874560</v>
      </c>
      <c r="R1023" s="101">
        <f>(I1023*تعرفه!$B$7)+(J1023*تعرفه!$D$7)</f>
        <v>13749600</v>
      </c>
      <c r="S1023" s="101">
        <f t="shared" si="63"/>
        <v>10874560</v>
      </c>
    </row>
    <row r="1024" spans="1:19" ht="30">
      <c r="A1024" s="7">
        <v>204085</v>
      </c>
      <c r="B1024" s="15" t="s">
        <v>303</v>
      </c>
      <c r="C1024" s="15" t="s">
        <v>1237</v>
      </c>
      <c r="D1024" s="15" t="s">
        <v>178</v>
      </c>
      <c r="E1024" s="8"/>
      <c r="F1024" s="14" t="s">
        <v>1275</v>
      </c>
      <c r="G1024" s="13"/>
      <c r="H1024" s="84">
        <v>8</v>
      </c>
      <c r="I1024" s="84">
        <v>8</v>
      </c>
      <c r="J1024" s="84"/>
      <c r="K1024" s="86">
        <v>4</v>
      </c>
      <c r="L1024" s="95">
        <f>(I1024*تعرفه!$B$4)+(J1024*تعرفه!$D$4)</f>
        <v>8088000</v>
      </c>
      <c r="M1024" s="95">
        <f t="shared" si="60"/>
        <v>6396800</v>
      </c>
      <c r="N1024" s="104">
        <f>(I1024*تعرفه!$B$5)+(J1024*تعرفه!$D$5)</f>
        <v>2416000</v>
      </c>
      <c r="O1024" s="104">
        <f t="shared" si="61"/>
        <v>724800</v>
      </c>
      <c r="P1024" s="98">
        <f>(I1024*تعرفه!$B$6)+(J1024*تعرفه!$D$6)</f>
        <v>8088000</v>
      </c>
      <c r="Q1024" s="98">
        <f t="shared" si="62"/>
        <v>6396800</v>
      </c>
      <c r="R1024" s="101">
        <f>(I1024*تعرفه!$B$7)+(J1024*تعرفه!$D$7)</f>
        <v>8088000</v>
      </c>
      <c r="S1024" s="101">
        <f t="shared" si="63"/>
        <v>6396800</v>
      </c>
    </row>
    <row r="1025" spans="1:19" ht="31.5">
      <c r="A1025" s="7">
        <v>204090</v>
      </c>
      <c r="B1025" s="15" t="s">
        <v>303</v>
      </c>
      <c r="C1025" s="15" t="s">
        <v>1237</v>
      </c>
      <c r="D1025" s="15" t="s">
        <v>178</v>
      </c>
      <c r="E1025" s="8"/>
      <c r="F1025" s="14" t="s">
        <v>1276</v>
      </c>
      <c r="G1025" s="13"/>
      <c r="H1025" s="84">
        <v>4.5999999999999996</v>
      </c>
      <c r="I1025" s="84">
        <v>4.5999999999999996</v>
      </c>
      <c r="J1025" s="84"/>
      <c r="K1025" s="86">
        <v>4</v>
      </c>
      <c r="L1025" s="95">
        <f>(I1025*تعرفه!$B$4)+(J1025*تعرفه!$D$4)</f>
        <v>4650600</v>
      </c>
      <c r="M1025" s="95">
        <f t="shared" si="60"/>
        <v>3678160</v>
      </c>
      <c r="N1025" s="104">
        <f>(I1025*تعرفه!$B$5)+(J1025*تعرفه!$D$5)</f>
        <v>1389200</v>
      </c>
      <c r="O1025" s="104">
        <f t="shared" si="61"/>
        <v>416760</v>
      </c>
      <c r="P1025" s="98">
        <f>(I1025*تعرفه!$B$6)+(J1025*تعرفه!$D$6)</f>
        <v>4650600</v>
      </c>
      <c r="Q1025" s="98">
        <f t="shared" si="62"/>
        <v>3678160</v>
      </c>
      <c r="R1025" s="101">
        <f>(I1025*تعرفه!$B$7)+(J1025*تعرفه!$D$7)</f>
        <v>4650600</v>
      </c>
      <c r="S1025" s="101">
        <f t="shared" si="63"/>
        <v>3678160</v>
      </c>
    </row>
    <row r="1026" spans="1:19" ht="31.5">
      <c r="A1026" s="7">
        <v>204095</v>
      </c>
      <c r="B1026" s="15" t="s">
        <v>303</v>
      </c>
      <c r="C1026" s="15" t="s">
        <v>1237</v>
      </c>
      <c r="D1026" s="15" t="s">
        <v>178</v>
      </c>
      <c r="E1026" s="8"/>
      <c r="F1026" s="14" t="s">
        <v>1277</v>
      </c>
      <c r="G1026" s="13"/>
      <c r="H1026" s="84">
        <v>4.5999999999999996</v>
      </c>
      <c r="I1026" s="84">
        <v>4.5999999999999996</v>
      </c>
      <c r="J1026" s="84"/>
      <c r="K1026" s="86">
        <v>4</v>
      </c>
      <c r="L1026" s="95">
        <f>(I1026*تعرفه!$B$4)+(J1026*تعرفه!$D$4)</f>
        <v>4650600</v>
      </c>
      <c r="M1026" s="95">
        <f t="shared" si="60"/>
        <v>3678160</v>
      </c>
      <c r="N1026" s="104">
        <f>(I1026*تعرفه!$B$5)+(J1026*تعرفه!$D$5)</f>
        <v>1389200</v>
      </c>
      <c r="O1026" s="104">
        <f t="shared" si="61"/>
        <v>416760</v>
      </c>
      <c r="P1026" s="98">
        <f>(I1026*تعرفه!$B$6)+(J1026*تعرفه!$D$6)</f>
        <v>4650600</v>
      </c>
      <c r="Q1026" s="98">
        <f t="shared" si="62"/>
        <v>3678160</v>
      </c>
      <c r="R1026" s="101">
        <f>(I1026*تعرفه!$B$7)+(J1026*تعرفه!$D$7)</f>
        <v>4650600</v>
      </c>
      <c r="S1026" s="101">
        <f t="shared" si="63"/>
        <v>3678160</v>
      </c>
    </row>
    <row r="1027" spans="1:19" ht="31.5">
      <c r="A1027" s="7">
        <v>204100</v>
      </c>
      <c r="B1027" s="15" t="s">
        <v>303</v>
      </c>
      <c r="C1027" s="15" t="s">
        <v>1237</v>
      </c>
      <c r="D1027" s="15" t="s">
        <v>178</v>
      </c>
      <c r="E1027" s="8"/>
      <c r="F1027" s="14" t="s">
        <v>1278</v>
      </c>
      <c r="G1027" s="13"/>
      <c r="H1027" s="84">
        <v>22.4</v>
      </c>
      <c r="I1027" s="84">
        <v>22.4</v>
      </c>
      <c r="J1027" s="84"/>
      <c r="K1027" s="86">
        <v>4</v>
      </c>
      <c r="L1027" s="95">
        <f>(I1027*تعرفه!$B$4)+(J1027*تعرفه!$D$4)</f>
        <v>22646400</v>
      </c>
      <c r="M1027" s="95">
        <f t="shared" si="60"/>
        <v>17911040</v>
      </c>
      <c r="N1027" s="104">
        <f>(I1027*تعرفه!$B$5)+(J1027*تعرفه!$D$5)</f>
        <v>6764800</v>
      </c>
      <c r="O1027" s="104">
        <f t="shared" si="61"/>
        <v>2029440</v>
      </c>
      <c r="P1027" s="98">
        <f>(I1027*تعرفه!$B$6)+(J1027*تعرفه!$D$6)</f>
        <v>22646400</v>
      </c>
      <c r="Q1027" s="98">
        <f t="shared" si="62"/>
        <v>17911040</v>
      </c>
      <c r="R1027" s="101">
        <f>(I1027*تعرفه!$B$7)+(J1027*تعرفه!$D$7)</f>
        <v>22646400</v>
      </c>
      <c r="S1027" s="101">
        <f t="shared" si="63"/>
        <v>17911040</v>
      </c>
    </row>
    <row r="1028" spans="1:19" ht="30">
      <c r="A1028" s="7">
        <v>204105</v>
      </c>
      <c r="B1028" s="15" t="s">
        <v>303</v>
      </c>
      <c r="C1028" s="15" t="s">
        <v>1237</v>
      </c>
      <c r="D1028" s="15" t="s">
        <v>178</v>
      </c>
      <c r="E1028" s="8"/>
      <c r="F1028" s="14" t="s">
        <v>1279</v>
      </c>
      <c r="G1028" s="13"/>
      <c r="H1028" s="84">
        <v>22.4</v>
      </c>
      <c r="I1028" s="84">
        <v>22.4</v>
      </c>
      <c r="J1028" s="84"/>
      <c r="K1028" s="86">
        <v>4</v>
      </c>
      <c r="L1028" s="95">
        <f>(I1028*تعرفه!$B$4)+(J1028*تعرفه!$D$4)</f>
        <v>22646400</v>
      </c>
      <c r="M1028" s="95">
        <f t="shared" si="60"/>
        <v>17911040</v>
      </c>
      <c r="N1028" s="104">
        <f>(I1028*تعرفه!$B$5)+(J1028*تعرفه!$D$5)</f>
        <v>6764800</v>
      </c>
      <c r="O1028" s="104">
        <f t="shared" si="61"/>
        <v>2029440</v>
      </c>
      <c r="P1028" s="98">
        <f>(I1028*تعرفه!$B$6)+(J1028*تعرفه!$D$6)</f>
        <v>22646400</v>
      </c>
      <c r="Q1028" s="98">
        <f t="shared" si="62"/>
        <v>17911040</v>
      </c>
      <c r="R1028" s="101">
        <f>(I1028*تعرفه!$B$7)+(J1028*تعرفه!$D$7)</f>
        <v>22646400</v>
      </c>
      <c r="S1028" s="101">
        <f t="shared" si="63"/>
        <v>17911040</v>
      </c>
    </row>
    <row r="1029" spans="1:19" ht="31.5">
      <c r="A1029" s="7">
        <v>204110</v>
      </c>
      <c r="B1029" s="15" t="s">
        <v>303</v>
      </c>
      <c r="C1029" s="15" t="s">
        <v>1237</v>
      </c>
      <c r="D1029" s="15" t="s">
        <v>178</v>
      </c>
      <c r="E1029" s="8"/>
      <c r="F1029" s="14" t="s">
        <v>1280</v>
      </c>
      <c r="G1029" s="13" t="s">
        <v>1281</v>
      </c>
      <c r="H1029" s="84">
        <v>15.2</v>
      </c>
      <c r="I1029" s="84">
        <v>15.2</v>
      </c>
      <c r="J1029" s="84"/>
      <c r="K1029" s="86">
        <v>4</v>
      </c>
      <c r="L1029" s="95">
        <f>(I1029*تعرفه!$B$4)+(J1029*تعرفه!$D$4)</f>
        <v>15367200</v>
      </c>
      <c r="M1029" s="95">
        <f t="shared" ref="M1029:M1092" si="64">L1029-(N1029*0.7)</f>
        <v>12153920</v>
      </c>
      <c r="N1029" s="104">
        <f>(I1029*تعرفه!$B$5)+(J1029*تعرفه!$D$5)</f>
        <v>4590400</v>
      </c>
      <c r="O1029" s="104">
        <f t="shared" ref="O1029:O1092" si="65">N1029*0.3</f>
        <v>1377120</v>
      </c>
      <c r="P1029" s="98">
        <f>(I1029*تعرفه!$B$6)+(J1029*تعرفه!$D$6)</f>
        <v>15367200</v>
      </c>
      <c r="Q1029" s="98">
        <f t="shared" ref="Q1029:Q1092" si="66">P1029-(N1029*0.7)</f>
        <v>12153920</v>
      </c>
      <c r="R1029" s="101">
        <f>(I1029*تعرفه!$B$7)+(J1029*تعرفه!$D$7)</f>
        <v>15367200</v>
      </c>
      <c r="S1029" s="101">
        <f t="shared" ref="S1029:S1092" si="67">R1029-(N1029*0.7)</f>
        <v>12153920</v>
      </c>
    </row>
    <row r="1030" spans="1:19" ht="30">
      <c r="A1030" s="7">
        <v>204115</v>
      </c>
      <c r="B1030" s="15" t="s">
        <v>303</v>
      </c>
      <c r="C1030" s="15" t="s">
        <v>1237</v>
      </c>
      <c r="D1030" s="15" t="s">
        <v>1282</v>
      </c>
      <c r="E1030" s="8"/>
      <c r="F1030" s="14" t="s">
        <v>1283</v>
      </c>
      <c r="G1030" s="13"/>
      <c r="H1030" s="84">
        <v>3</v>
      </c>
      <c r="I1030" s="84">
        <v>3</v>
      </c>
      <c r="J1030" s="84"/>
      <c r="K1030" s="86">
        <v>0</v>
      </c>
      <c r="L1030" s="95">
        <f>(I1030*تعرفه!$B$4)+(J1030*تعرفه!$D$4)</f>
        <v>3033000</v>
      </c>
      <c r="M1030" s="95">
        <f t="shared" si="64"/>
        <v>2398800</v>
      </c>
      <c r="N1030" s="104">
        <f>(I1030*تعرفه!$B$5)+(J1030*تعرفه!$D$5)</f>
        <v>906000</v>
      </c>
      <c r="O1030" s="104">
        <f t="shared" si="65"/>
        <v>271800</v>
      </c>
      <c r="P1030" s="98">
        <f>(I1030*تعرفه!$B$6)+(J1030*تعرفه!$D$6)</f>
        <v>3033000</v>
      </c>
      <c r="Q1030" s="98">
        <f t="shared" si="66"/>
        <v>2398800</v>
      </c>
      <c r="R1030" s="101">
        <f>(I1030*تعرفه!$B$7)+(J1030*تعرفه!$D$7)</f>
        <v>3033000</v>
      </c>
      <c r="S1030" s="101">
        <f t="shared" si="67"/>
        <v>2398800</v>
      </c>
    </row>
    <row r="1031" spans="1:19" ht="30">
      <c r="A1031" s="7">
        <v>204120</v>
      </c>
      <c r="B1031" s="15" t="s">
        <v>303</v>
      </c>
      <c r="C1031" s="15" t="s">
        <v>1237</v>
      </c>
      <c r="D1031" s="15" t="s">
        <v>1282</v>
      </c>
      <c r="E1031" s="8"/>
      <c r="F1031" s="14" t="s">
        <v>1284</v>
      </c>
      <c r="G1031" s="13"/>
      <c r="H1031" s="84">
        <v>7.2</v>
      </c>
      <c r="I1031" s="84">
        <v>7.2</v>
      </c>
      <c r="J1031" s="84"/>
      <c r="K1031" s="86">
        <v>0</v>
      </c>
      <c r="L1031" s="95">
        <f>(I1031*تعرفه!$B$4)+(J1031*تعرفه!$D$4)</f>
        <v>7279200</v>
      </c>
      <c r="M1031" s="95">
        <f t="shared" si="64"/>
        <v>5757120</v>
      </c>
      <c r="N1031" s="104">
        <f>(I1031*تعرفه!$B$5)+(J1031*تعرفه!$D$5)</f>
        <v>2174400</v>
      </c>
      <c r="O1031" s="104">
        <f t="shared" si="65"/>
        <v>652320</v>
      </c>
      <c r="P1031" s="98">
        <f>(I1031*تعرفه!$B$6)+(J1031*تعرفه!$D$6)</f>
        <v>7279200</v>
      </c>
      <c r="Q1031" s="98">
        <f t="shared" si="66"/>
        <v>5757120</v>
      </c>
      <c r="R1031" s="101">
        <f>(I1031*تعرفه!$B$7)+(J1031*تعرفه!$D$7)</f>
        <v>7279200</v>
      </c>
      <c r="S1031" s="101">
        <f t="shared" si="67"/>
        <v>5757120</v>
      </c>
    </row>
    <row r="1032" spans="1:19" ht="47.25">
      <c r="A1032" s="7">
        <v>204125</v>
      </c>
      <c r="B1032" s="15" t="s">
        <v>303</v>
      </c>
      <c r="C1032" s="15" t="s">
        <v>1237</v>
      </c>
      <c r="D1032" s="15" t="s">
        <v>1017</v>
      </c>
      <c r="E1032" s="8"/>
      <c r="F1032" s="14" t="s">
        <v>1285</v>
      </c>
      <c r="G1032" s="13"/>
      <c r="H1032" s="84">
        <v>10.4</v>
      </c>
      <c r="I1032" s="84">
        <v>10.4</v>
      </c>
      <c r="J1032" s="84"/>
      <c r="K1032" s="86">
        <v>4</v>
      </c>
      <c r="L1032" s="95">
        <f>(I1032*تعرفه!$B$4)+(J1032*تعرفه!$D$4)</f>
        <v>10514400</v>
      </c>
      <c r="M1032" s="95">
        <f t="shared" si="64"/>
        <v>8315840</v>
      </c>
      <c r="N1032" s="104">
        <f>(I1032*تعرفه!$B$5)+(J1032*تعرفه!$D$5)</f>
        <v>3140800</v>
      </c>
      <c r="O1032" s="104">
        <f t="shared" si="65"/>
        <v>942240</v>
      </c>
      <c r="P1032" s="98">
        <f>(I1032*تعرفه!$B$6)+(J1032*تعرفه!$D$6)</f>
        <v>10514400</v>
      </c>
      <c r="Q1032" s="98">
        <f t="shared" si="66"/>
        <v>8315840</v>
      </c>
      <c r="R1032" s="101">
        <f>(I1032*تعرفه!$B$7)+(J1032*تعرفه!$D$7)</f>
        <v>10514400</v>
      </c>
      <c r="S1032" s="101">
        <f t="shared" si="67"/>
        <v>8315840</v>
      </c>
    </row>
    <row r="1033" spans="1:19" ht="31.5">
      <c r="A1033" s="7">
        <v>204130</v>
      </c>
      <c r="B1033" s="15" t="s">
        <v>303</v>
      </c>
      <c r="C1033" s="15" t="s">
        <v>1237</v>
      </c>
      <c r="D1033" s="15" t="s">
        <v>1017</v>
      </c>
      <c r="E1033" s="8"/>
      <c r="F1033" s="14" t="s">
        <v>1286</v>
      </c>
      <c r="G1033" s="13"/>
      <c r="H1033" s="84">
        <v>9.6</v>
      </c>
      <c r="I1033" s="84">
        <v>9.6</v>
      </c>
      <c r="J1033" s="84"/>
      <c r="K1033" s="86">
        <v>4</v>
      </c>
      <c r="L1033" s="95">
        <f>(I1033*تعرفه!$B$4)+(J1033*تعرفه!$D$4)</f>
        <v>9705600</v>
      </c>
      <c r="M1033" s="95">
        <f t="shared" si="64"/>
        <v>7676160</v>
      </c>
      <c r="N1033" s="104">
        <f>(I1033*تعرفه!$B$5)+(J1033*تعرفه!$D$5)</f>
        <v>2899200</v>
      </c>
      <c r="O1033" s="104">
        <f t="shared" si="65"/>
        <v>869760</v>
      </c>
      <c r="P1033" s="98">
        <f>(I1033*تعرفه!$B$6)+(J1033*تعرفه!$D$6)</f>
        <v>9705600</v>
      </c>
      <c r="Q1033" s="98">
        <f t="shared" si="66"/>
        <v>7676160</v>
      </c>
      <c r="R1033" s="101">
        <f>(I1033*تعرفه!$B$7)+(J1033*تعرفه!$D$7)</f>
        <v>9705600</v>
      </c>
      <c r="S1033" s="101">
        <f t="shared" si="67"/>
        <v>7676160</v>
      </c>
    </row>
    <row r="1034" spans="1:19" ht="31.5">
      <c r="A1034" s="7">
        <v>204135</v>
      </c>
      <c r="B1034" s="15" t="s">
        <v>303</v>
      </c>
      <c r="C1034" s="15" t="s">
        <v>1237</v>
      </c>
      <c r="D1034" s="15" t="s">
        <v>1017</v>
      </c>
      <c r="E1034" s="8"/>
      <c r="F1034" s="14" t="s">
        <v>1287</v>
      </c>
      <c r="G1034" s="13"/>
      <c r="H1034" s="84">
        <v>4</v>
      </c>
      <c r="I1034" s="84">
        <v>4</v>
      </c>
      <c r="J1034" s="84"/>
      <c r="K1034" s="86">
        <v>0</v>
      </c>
      <c r="L1034" s="95">
        <f>(I1034*تعرفه!$B$4)+(J1034*تعرفه!$D$4)</f>
        <v>4044000</v>
      </c>
      <c r="M1034" s="95">
        <f t="shared" si="64"/>
        <v>3198400</v>
      </c>
      <c r="N1034" s="104">
        <f>(I1034*تعرفه!$B$5)+(J1034*تعرفه!$D$5)</f>
        <v>1208000</v>
      </c>
      <c r="O1034" s="104">
        <f t="shared" si="65"/>
        <v>362400</v>
      </c>
      <c r="P1034" s="98">
        <f>(I1034*تعرفه!$B$6)+(J1034*تعرفه!$D$6)</f>
        <v>4044000</v>
      </c>
      <c r="Q1034" s="98">
        <f t="shared" si="66"/>
        <v>3198400</v>
      </c>
      <c r="R1034" s="101">
        <f>(I1034*تعرفه!$B$7)+(J1034*تعرفه!$D$7)</f>
        <v>4044000</v>
      </c>
      <c r="S1034" s="101">
        <f t="shared" si="67"/>
        <v>3198400</v>
      </c>
    </row>
    <row r="1035" spans="1:19" ht="110.25">
      <c r="A1035" s="7">
        <v>204140</v>
      </c>
      <c r="B1035" s="15" t="s">
        <v>303</v>
      </c>
      <c r="C1035" s="15" t="s">
        <v>1237</v>
      </c>
      <c r="D1035" s="15" t="s">
        <v>1017</v>
      </c>
      <c r="E1035" s="8"/>
      <c r="F1035" s="14" t="s">
        <v>1288</v>
      </c>
      <c r="G1035" s="13" t="s">
        <v>1289</v>
      </c>
      <c r="H1035" s="84">
        <v>15.2</v>
      </c>
      <c r="I1035" s="84">
        <v>15.2</v>
      </c>
      <c r="J1035" s="84"/>
      <c r="K1035" s="86">
        <v>0</v>
      </c>
      <c r="L1035" s="95">
        <f>(I1035*تعرفه!$B$4)+(J1035*تعرفه!$D$4)</f>
        <v>15367200</v>
      </c>
      <c r="M1035" s="95">
        <f t="shared" si="64"/>
        <v>12153920</v>
      </c>
      <c r="N1035" s="104">
        <f>(I1035*تعرفه!$B$5)+(J1035*تعرفه!$D$5)</f>
        <v>4590400</v>
      </c>
      <c r="O1035" s="104">
        <f t="shared" si="65"/>
        <v>1377120</v>
      </c>
      <c r="P1035" s="98">
        <f>(I1035*تعرفه!$B$6)+(J1035*تعرفه!$D$6)</f>
        <v>15367200</v>
      </c>
      <c r="Q1035" s="98">
        <f t="shared" si="66"/>
        <v>12153920</v>
      </c>
      <c r="R1035" s="101">
        <f>(I1035*تعرفه!$B$7)+(J1035*تعرفه!$D$7)</f>
        <v>15367200</v>
      </c>
      <c r="S1035" s="101">
        <f t="shared" si="67"/>
        <v>12153920</v>
      </c>
    </row>
    <row r="1036" spans="1:19" ht="31.5">
      <c r="A1036" s="7">
        <v>204145</v>
      </c>
      <c r="B1036" s="15" t="s">
        <v>303</v>
      </c>
      <c r="C1036" s="15" t="s">
        <v>1237</v>
      </c>
      <c r="D1036" s="15" t="s">
        <v>1017</v>
      </c>
      <c r="E1036" s="8"/>
      <c r="F1036" s="14" t="s">
        <v>1290</v>
      </c>
      <c r="G1036" s="13"/>
      <c r="H1036" s="84">
        <v>8</v>
      </c>
      <c r="I1036" s="84">
        <v>8</v>
      </c>
      <c r="J1036" s="84"/>
      <c r="K1036" s="86">
        <v>4</v>
      </c>
      <c r="L1036" s="95">
        <f>(I1036*تعرفه!$B$4)+(J1036*تعرفه!$D$4)</f>
        <v>8088000</v>
      </c>
      <c r="M1036" s="95">
        <f t="shared" si="64"/>
        <v>6396800</v>
      </c>
      <c r="N1036" s="104">
        <f>(I1036*تعرفه!$B$5)+(J1036*تعرفه!$D$5)</f>
        <v>2416000</v>
      </c>
      <c r="O1036" s="104">
        <f t="shared" si="65"/>
        <v>724800</v>
      </c>
      <c r="P1036" s="98">
        <f>(I1036*تعرفه!$B$6)+(J1036*تعرفه!$D$6)</f>
        <v>8088000</v>
      </c>
      <c r="Q1036" s="98">
        <f t="shared" si="66"/>
        <v>6396800</v>
      </c>
      <c r="R1036" s="101">
        <f>(I1036*تعرفه!$B$7)+(J1036*تعرفه!$D$7)</f>
        <v>8088000</v>
      </c>
      <c r="S1036" s="101">
        <f t="shared" si="67"/>
        <v>6396800</v>
      </c>
    </row>
    <row r="1037" spans="1:19" ht="31.5">
      <c r="A1037" s="7">
        <v>204150</v>
      </c>
      <c r="B1037" s="15" t="s">
        <v>303</v>
      </c>
      <c r="C1037" s="15" t="s">
        <v>1237</v>
      </c>
      <c r="D1037" s="15" t="s">
        <v>1017</v>
      </c>
      <c r="E1037" s="8"/>
      <c r="F1037" s="14" t="s">
        <v>1291</v>
      </c>
      <c r="G1037" s="13"/>
      <c r="H1037" s="84">
        <v>13.6</v>
      </c>
      <c r="I1037" s="84">
        <v>13.6</v>
      </c>
      <c r="J1037" s="84"/>
      <c r="K1037" s="86">
        <v>4</v>
      </c>
      <c r="L1037" s="95">
        <f>(I1037*تعرفه!$B$4)+(J1037*تعرفه!$D$4)</f>
        <v>13749600</v>
      </c>
      <c r="M1037" s="95">
        <f t="shared" si="64"/>
        <v>10874560</v>
      </c>
      <c r="N1037" s="104">
        <f>(I1037*تعرفه!$B$5)+(J1037*تعرفه!$D$5)</f>
        <v>4107200</v>
      </c>
      <c r="O1037" s="104">
        <f t="shared" si="65"/>
        <v>1232160</v>
      </c>
      <c r="P1037" s="98">
        <f>(I1037*تعرفه!$B$6)+(J1037*تعرفه!$D$6)</f>
        <v>13749600</v>
      </c>
      <c r="Q1037" s="98">
        <f t="shared" si="66"/>
        <v>10874560</v>
      </c>
      <c r="R1037" s="101">
        <f>(I1037*تعرفه!$B$7)+(J1037*تعرفه!$D$7)</f>
        <v>13749600</v>
      </c>
      <c r="S1037" s="101">
        <f t="shared" si="67"/>
        <v>10874560</v>
      </c>
    </row>
    <row r="1038" spans="1:19" ht="31.5">
      <c r="A1038" s="11">
        <v>204155</v>
      </c>
      <c r="B1038" s="15" t="s">
        <v>303</v>
      </c>
      <c r="C1038" s="15" t="s">
        <v>1237</v>
      </c>
      <c r="D1038" s="15" t="s">
        <v>1017</v>
      </c>
      <c r="E1038" s="8"/>
      <c r="F1038" s="14" t="s">
        <v>1292</v>
      </c>
      <c r="G1038" s="13"/>
      <c r="H1038" s="84">
        <v>24</v>
      </c>
      <c r="I1038" s="84">
        <v>24</v>
      </c>
      <c r="J1038" s="84"/>
      <c r="K1038" s="88">
        <v>4</v>
      </c>
      <c r="L1038" s="95">
        <f>(I1038*تعرفه!$B$4)+(J1038*تعرفه!$D$4)</f>
        <v>24264000</v>
      </c>
      <c r="M1038" s="95">
        <f t="shared" si="64"/>
        <v>19190400</v>
      </c>
      <c r="N1038" s="104">
        <f>(I1038*تعرفه!$B$5)+(J1038*تعرفه!$D$5)</f>
        <v>7248000</v>
      </c>
      <c r="O1038" s="104">
        <f t="shared" si="65"/>
        <v>2174400</v>
      </c>
      <c r="P1038" s="98">
        <f>(I1038*تعرفه!$B$6)+(J1038*تعرفه!$D$6)</f>
        <v>24264000</v>
      </c>
      <c r="Q1038" s="98">
        <f t="shared" si="66"/>
        <v>19190400</v>
      </c>
      <c r="R1038" s="101">
        <f>(I1038*تعرفه!$B$7)+(J1038*تعرفه!$D$7)</f>
        <v>24264000</v>
      </c>
      <c r="S1038" s="101">
        <f t="shared" si="67"/>
        <v>19190400</v>
      </c>
    </row>
    <row r="1039" spans="1:19" ht="31.5">
      <c r="A1039" s="11">
        <v>204160</v>
      </c>
      <c r="B1039" s="15" t="s">
        <v>303</v>
      </c>
      <c r="C1039" s="15" t="s">
        <v>1237</v>
      </c>
      <c r="D1039" s="15" t="s">
        <v>1017</v>
      </c>
      <c r="E1039" s="8"/>
      <c r="F1039" s="14" t="s">
        <v>1293</v>
      </c>
      <c r="G1039" s="13"/>
      <c r="H1039" s="84">
        <v>36</v>
      </c>
      <c r="I1039" s="84">
        <v>36</v>
      </c>
      <c r="J1039" s="84"/>
      <c r="K1039" s="88">
        <v>4</v>
      </c>
      <c r="L1039" s="95">
        <f>(I1039*تعرفه!$B$4)+(J1039*تعرفه!$D$4)</f>
        <v>36396000</v>
      </c>
      <c r="M1039" s="95">
        <f t="shared" si="64"/>
        <v>28785600</v>
      </c>
      <c r="N1039" s="104">
        <f>(I1039*تعرفه!$B$5)+(J1039*تعرفه!$D$5)</f>
        <v>10872000</v>
      </c>
      <c r="O1039" s="104">
        <f t="shared" si="65"/>
        <v>3261600</v>
      </c>
      <c r="P1039" s="98">
        <f>(I1039*تعرفه!$B$6)+(J1039*تعرفه!$D$6)</f>
        <v>36396000</v>
      </c>
      <c r="Q1039" s="98">
        <f t="shared" si="66"/>
        <v>28785600</v>
      </c>
      <c r="R1039" s="101">
        <f>(I1039*تعرفه!$B$7)+(J1039*تعرفه!$D$7)</f>
        <v>36396000</v>
      </c>
      <c r="S1039" s="101">
        <f t="shared" si="67"/>
        <v>28785600</v>
      </c>
    </row>
    <row r="1040" spans="1:19" ht="47.25">
      <c r="A1040" s="11">
        <v>204165</v>
      </c>
      <c r="B1040" s="15" t="s">
        <v>303</v>
      </c>
      <c r="C1040" s="15" t="s">
        <v>1237</v>
      </c>
      <c r="D1040" s="15" t="s">
        <v>1017</v>
      </c>
      <c r="E1040" s="8"/>
      <c r="F1040" s="14" t="s">
        <v>1294</v>
      </c>
      <c r="G1040" s="13"/>
      <c r="H1040" s="84">
        <v>45</v>
      </c>
      <c r="I1040" s="84">
        <v>45</v>
      </c>
      <c r="J1040" s="84"/>
      <c r="K1040" s="88">
        <v>4</v>
      </c>
      <c r="L1040" s="95">
        <f>(I1040*تعرفه!$B$4)+(J1040*تعرفه!$D$4)</f>
        <v>45495000</v>
      </c>
      <c r="M1040" s="95">
        <f t="shared" si="64"/>
        <v>35982000</v>
      </c>
      <c r="N1040" s="104">
        <f>(I1040*تعرفه!$B$5)+(J1040*تعرفه!$D$5)</f>
        <v>13590000</v>
      </c>
      <c r="O1040" s="104">
        <f t="shared" si="65"/>
        <v>4077000</v>
      </c>
      <c r="P1040" s="98">
        <f>(I1040*تعرفه!$B$6)+(J1040*تعرفه!$D$6)</f>
        <v>45495000</v>
      </c>
      <c r="Q1040" s="98">
        <f t="shared" si="66"/>
        <v>35982000</v>
      </c>
      <c r="R1040" s="101">
        <f>(I1040*تعرفه!$B$7)+(J1040*تعرفه!$D$7)</f>
        <v>45495000</v>
      </c>
      <c r="S1040" s="101">
        <f t="shared" si="67"/>
        <v>35982000</v>
      </c>
    </row>
    <row r="1041" spans="1:19" ht="30">
      <c r="A1041" s="11">
        <v>204170</v>
      </c>
      <c r="B1041" s="15" t="s">
        <v>303</v>
      </c>
      <c r="C1041" s="15" t="s">
        <v>1237</v>
      </c>
      <c r="D1041" s="15" t="s">
        <v>1017</v>
      </c>
      <c r="E1041" s="8"/>
      <c r="F1041" s="14" t="s">
        <v>1295</v>
      </c>
      <c r="G1041" s="13"/>
      <c r="H1041" s="84">
        <v>34</v>
      </c>
      <c r="I1041" s="84">
        <v>34</v>
      </c>
      <c r="J1041" s="84"/>
      <c r="K1041" s="88">
        <v>4</v>
      </c>
      <c r="L1041" s="95">
        <f>(I1041*تعرفه!$B$4)+(J1041*تعرفه!$D$4)</f>
        <v>34374000</v>
      </c>
      <c r="M1041" s="95">
        <f t="shared" si="64"/>
        <v>27186400</v>
      </c>
      <c r="N1041" s="104">
        <f>(I1041*تعرفه!$B$5)+(J1041*تعرفه!$D$5)</f>
        <v>10268000</v>
      </c>
      <c r="O1041" s="104">
        <f t="shared" si="65"/>
        <v>3080400</v>
      </c>
      <c r="P1041" s="98">
        <f>(I1041*تعرفه!$B$6)+(J1041*تعرفه!$D$6)</f>
        <v>34374000</v>
      </c>
      <c r="Q1041" s="98">
        <f t="shared" si="66"/>
        <v>27186400</v>
      </c>
      <c r="R1041" s="101">
        <f>(I1041*تعرفه!$B$7)+(J1041*تعرفه!$D$7)</f>
        <v>34374000</v>
      </c>
      <c r="S1041" s="101">
        <f t="shared" si="67"/>
        <v>27186400</v>
      </c>
    </row>
    <row r="1042" spans="1:19" ht="31.5">
      <c r="A1042" s="11">
        <v>204175</v>
      </c>
      <c r="B1042" s="15" t="s">
        <v>303</v>
      </c>
      <c r="C1042" s="15" t="s">
        <v>1237</v>
      </c>
      <c r="D1042" s="15" t="s">
        <v>1017</v>
      </c>
      <c r="E1042" s="8"/>
      <c r="F1042" s="14" t="s">
        <v>1296</v>
      </c>
      <c r="G1042" s="13"/>
      <c r="H1042" s="84">
        <v>20</v>
      </c>
      <c r="I1042" s="84">
        <v>20</v>
      </c>
      <c r="J1042" s="84"/>
      <c r="K1042" s="88">
        <v>4</v>
      </c>
      <c r="L1042" s="95">
        <f>(I1042*تعرفه!$B$4)+(J1042*تعرفه!$D$4)</f>
        <v>20220000</v>
      </c>
      <c r="M1042" s="95">
        <f t="shared" si="64"/>
        <v>15992000</v>
      </c>
      <c r="N1042" s="104">
        <f>(I1042*تعرفه!$B$5)+(J1042*تعرفه!$D$5)</f>
        <v>6040000</v>
      </c>
      <c r="O1042" s="104">
        <f t="shared" si="65"/>
        <v>1812000</v>
      </c>
      <c r="P1042" s="98">
        <f>(I1042*تعرفه!$B$6)+(J1042*تعرفه!$D$6)</f>
        <v>20220000</v>
      </c>
      <c r="Q1042" s="98">
        <f t="shared" si="66"/>
        <v>15992000</v>
      </c>
      <c r="R1042" s="101">
        <f>(I1042*تعرفه!$B$7)+(J1042*تعرفه!$D$7)</f>
        <v>20220000</v>
      </c>
      <c r="S1042" s="101">
        <f t="shared" si="67"/>
        <v>15992000</v>
      </c>
    </row>
    <row r="1043" spans="1:19" ht="30">
      <c r="A1043" s="7">
        <v>204180</v>
      </c>
      <c r="B1043" s="15" t="s">
        <v>303</v>
      </c>
      <c r="C1043" s="15" t="s">
        <v>1237</v>
      </c>
      <c r="D1043" s="15" t="s">
        <v>1017</v>
      </c>
      <c r="E1043" s="8"/>
      <c r="F1043" s="14" t="s">
        <v>1297</v>
      </c>
      <c r="G1043" s="13"/>
      <c r="H1043" s="84">
        <v>4</v>
      </c>
      <c r="I1043" s="84">
        <v>4</v>
      </c>
      <c r="J1043" s="84"/>
      <c r="K1043" s="86">
        <v>4</v>
      </c>
      <c r="L1043" s="95">
        <f>(I1043*تعرفه!$B$4)+(J1043*تعرفه!$D$4)</f>
        <v>4044000</v>
      </c>
      <c r="M1043" s="95">
        <f t="shared" si="64"/>
        <v>3198400</v>
      </c>
      <c r="N1043" s="104">
        <f>(I1043*تعرفه!$B$5)+(J1043*تعرفه!$D$5)</f>
        <v>1208000</v>
      </c>
      <c r="O1043" s="104">
        <f t="shared" si="65"/>
        <v>362400</v>
      </c>
      <c r="P1043" s="98">
        <f>(I1043*تعرفه!$B$6)+(J1043*تعرفه!$D$6)</f>
        <v>4044000</v>
      </c>
      <c r="Q1043" s="98">
        <f t="shared" si="66"/>
        <v>3198400</v>
      </c>
      <c r="R1043" s="101">
        <f>(I1043*تعرفه!$B$7)+(J1043*تعرفه!$D$7)</f>
        <v>4044000</v>
      </c>
      <c r="S1043" s="101">
        <f t="shared" si="67"/>
        <v>3198400</v>
      </c>
    </row>
    <row r="1044" spans="1:19" ht="31.5">
      <c r="A1044" s="7">
        <v>204185</v>
      </c>
      <c r="B1044" s="15" t="s">
        <v>303</v>
      </c>
      <c r="C1044" s="15" t="s">
        <v>1237</v>
      </c>
      <c r="D1044" s="15" t="s">
        <v>1017</v>
      </c>
      <c r="E1044" s="8"/>
      <c r="F1044" s="14" t="s">
        <v>1298</v>
      </c>
      <c r="G1044" s="13"/>
      <c r="H1044" s="84">
        <v>7.8</v>
      </c>
      <c r="I1044" s="84">
        <v>7.8</v>
      </c>
      <c r="J1044" s="84"/>
      <c r="K1044" s="86">
        <v>4</v>
      </c>
      <c r="L1044" s="95">
        <f>(I1044*تعرفه!$B$4)+(J1044*تعرفه!$D$4)</f>
        <v>7885800</v>
      </c>
      <c r="M1044" s="95">
        <f t="shared" si="64"/>
        <v>6236880</v>
      </c>
      <c r="N1044" s="104">
        <f>(I1044*تعرفه!$B$5)+(J1044*تعرفه!$D$5)</f>
        <v>2355600</v>
      </c>
      <c r="O1044" s="104">
        <f t="shared" si="65"/>
        <v>706680</v>
      </c>
      <c r="P1044" s="98">
        <f>(I1044*تعرفه!$B$6)+(J1044*تعرفه!$D$6)</f>
        <v>7885800</v>
      </c>
      <c r="Q1044" s="98">
        <f t="shared" si="66"/>
        <v>6236880</v>
      </c>
      <c r="R1044" s="101">
        <f>(I1044*تعرفه!$B$7)+(J1044*تعرفه!$D$7)</f>
        <v>7885800</v>
      </c>
      <c r="S1044" s="101">
        <f t="shared" si="67"/>
        <v>6236880</v>
      </c>
    </row>
    <row r="1045" spans="1:19" ht="47.25">
      <c r="A1045" s="7">
        <v>204190</v>
      </c>
      <c r="B1045" s="15" t="s">
        <v>303</v>
      </c>
      <c r="C1045" s="15" t="s">
        <v>1237</v>
      </c>
      <c r="D1045" s="15" t="s">
        <v>1017</v>
      </c>
      <c r="E1045" s="8"/>
      <c r="F1045" s="14" t="s">
        <v>1299</v>
      </c>
      <c r="G1045" s="13"/>
      <c r="H1045" s="84">
        <v>10.4</v>
      </c>
      <c r="I1045" s="84">
        <v>10.4</v>
      </c>
      <c r="J1045" s="84"/>
      <c r="K1045" s="86">
        <v>4</v>
      </c>
      <c r="L1045" s="95">
        <f>(I1045*تعرفه!$B$4)+(J1045*تعرفه!$D$4)</f>
        <v>10514400</v>
      </c>
      <c r="M1045" s="95">
        <f t="shared" si="64"/>
        <v>8315840</v>
      </c>
      <c r="N1045" s="104">
        <f>(I1045*تعرفه!$B$5)+(J1045*تعرفه!$D$5)</f>
        <v>3140800</v>
      </c>
      <c r="O1045" s="104">
        <f t="shared" si="65"/>
        <v>942240</v>
      </c>
      <c r="P1045" s="98">
        <f>(I1045*تعرفه!$B$6)+(J1045*تعرفه!$D$6)</f>
        <v>10514400</v>
      </c>
      <c r="Q1045" s="98">
        <f t="shared" si="66"/>
        <v>8315840</v>
      </c>
      <c r="R1045" s="101">
        <f>(I1045*تعرفه!$B$7)+(J1045*تعرفه!$D$7)</f>
        <v>10514400</v>
      </c>
      <c r="S1045" s="101">
        <f t="shared" si="67"/>
        <v>8315840</v>
      </c>
    </row>
    <row r="1046" spans="1:19" ht="31.5">
      <c r="A1046" s="7">
        <v>204195</v>
      </c>
      <c r="B1046" s="15" t="s">
        <v>303</v>
      </c>
      <c r="C1046" s="15" t="s">
        <v>1237</v>
      </c>
      <c r="D1046" s="15" t="s">
        <v>1017</v>
      </c>
      <c r="E1046" s="8"/>
      <c r="F1046" s="14" t="s">
        <v>1300</v>
      </c>
      <c r="G1046" s="13"/>
      <c r="H1046" s="84">
        <v>5.6</v>
      </c>
      <c r="I1046" s="84">
        <v>5.6</v>
      </c>
      <c r="J1046" s="84"/>
      <c r="K1046" s="86">
        <v>4</v>
      </c>
      <c r="L1046" s="95">
        <f>(I1046*تعرفه!$B$4)+(J1046*تعرفه!$D$4)</f>
        <v>5661600</v>
      </c>
      <c r="M1046" s="95">
        <f t="shared" si="64"/>
        <v>4477760</v>
      </c>
      <c r="N1046" s="104">
        <f>(I1046*تعرفه!$B$5)+(J1046*تعرفه!$D$5)</f>
        <v>1691200</v>
      </c>
      <c r="O1046" s="104">
        <f t="shared" si="65"/>
        <v>507360</v>
      </c>
      <c r="P1046" s="98">
        <f>(I1046*تعرفه!$B$6)+(J1046*تعرفه!$D$6)</f>
        <v>5661600</v>
      </c>
      <c r="Q1046" s="98">
        <f t="shared" si="66"/>
        <v>4477760</v>
      </c>
      <c r="R1046" s="101">
        <f>(I1046*تعرفه!$B$7)+(J1046*تعرفه!$D$7)</f>
        <v>5661600</v>
      </c>
      <c r="S1046" s="101">
        <f t="shared" si="67"/>
        <v>4477760</v>
      </c>
    </row>
    <row r="1047" spans="1:19" ht="31.5">
      <c r="A1047" s="7">
        <v>204200</v>
      </c>
      <c r="B1047" s="15" t="s">
        <v>303</v>
      </c>
      <c r="C1047" s="15" t="s">
        <v>1237</v>
      </c>
      <c r="D1047" s="15" t="s">
        <v>1017</v>
      </c>
      <c r="E1047" s="8"/>
      <c r="F1047" s="14" t="s">
        <v>1301</v>
      </c>
      <c r="G1047" s="13"/>
      <c r="H1047" s="84">
        <v>15.2</v>
      </c>
      <c r="I1047" s="84">
        <v>15.2</v>
      </c>
      <c r="J1047" s="84"/>
      <c r="K1047" s="86">
        <v>4</v>
      </c>
      <c r="L1047" s="95">
        <f>(I1047*تعرفه!$B$4)+(J1047*تعرفه!$D$4)</f>
        <v>15367200</v>
      </c>
      <c r="M1047" s="95">
        <f t="shared" si="64"/>
        <v>12153920</v>
      </c>
      <c r="N1047" s="104">
        <f>(I1047*تعرفه!$B$5)+(J1047*تعرفه!$D$5)</f>
        <v>4590400</v>
      </c>
      <c r="O1047" s="104">
        <f t="shared" si="65"/>
        <v>1377120</v>
      </c>
      <c r="P1047" s="98">
        <f>(I1047*تعرفه!$B$6)+(J1047*تعرفه!$D$6)</f>
        <v>15367200</v>
      </c>
      <c r="Q1047" s="98">
        <f t="shared" si="66"/>
        <v>12153920</v>
      </c>
      <c r="R1047" s="101">
        <f>(I1047*تعرفه!$B$7)+(J1047*تعرفه!$D$7)</f>
        <v>15367200</v>
      </c>
      <c r="S1047" s="101">
        <f t="shared" si="67"/>
        <v>12153920</v>
      </c>
    </row>
    <row r="1048" spans="1:19" ht="31.5">
      <c r="A1048" s="7">
        <v>204205</v>
      </c>
      <c r="B1048" s="15" t="s">
        <v>303</v>
      </c>
      <c r="C1048" s="15" t="s">
        <v>1237</v>
      </c>
      <c r="D1048" s="15" t="s">
        <v>1017</v>
      </c>
      <c r="E1048" s="8"/>
      <c r="F1048" s="14" t="s">
        <v>1302</v>
      </c>
      <c r="G1048" s="13"/>
      <c r="H1048" s="84">
        <v>22.8</v>
      </c>
      <c r="I1048" s="84">
        <v>22.8</v>
      </c>
      <c r="J1048" s="84"/>
      <c r="K1048" s="86">
        <v>4</v>
      </c>
      <c r="L1048" s="95">
        <f>(I1048*تعرفه!$B$4)+(J1048*تعرفه!$D$4)</f>
        <v>23050800</v>
      </c>
      <c r="M1048" s="95">
        <f t="shared" si="64"/>
        <v>18230880</v>
      </c>
      <c r="N1048" s="104">
        <f>(I1048*تعرفه!$B$5)+(J1048*تعرفه!$D$5)</f>
        <v>6885600</v>
      </c>
      <c r="O1048" s="104">
        <f t="shared" si="65"/>
        <v>2065680</v>
      </c>
      <c r="P1048" s="98">
        <f>(I1048*تعرفه!$B$6)+(J1048*تعرفه!$D$6)</f>
        <v>23050800</v>
      </c>
      <c r="Q1048" s="98">
        <f t="shared" si="66"/>
        <v>18230880</v>
      </c>
      <c r="R1048" s="101">
        <f>(I1048*تعرفه!$B$7)+(J1048*تعرفه!$D$7)</f>
        <v>23050800</v>
      </c>
      <c r="S1048" s="101">
        <f t="shared" si="67"/>
        <v>18230880</v>
      </c>
    </row>
    <row r="1049" spans="1:19" ht="31.5">
      <c r="A1049" s="11">
        <v>204210</v>
      </c>
      <c r="B1049" s="15" t="s">
        <v>303</v>
      </c>
      <c r="C1049" s="15" t="s">
        <v>1237</v>
      </c>
      <c r="D1049" s="15" t="s">
        <v>1017</v>
      </c>
      <c r="E1049" s="8"/>
      <c r="F1049" s="14" t="s">
        <v>1303</v>
      </c>
      <c r="G1049" s="13"/>
      <c r="H1049" s="84">
        <v>6</v>
      </c>
      <c r="I1049" s="84">
        <v>6</v>
      </c>
      <c r="J1049" s="84"/>
      <c r="K1049" s="88">
        <v>4</v>
      </c>
      <c r="L1049" s="95">
        <f>(I1049*تعرفه!$B$4)+(J1049*تعرفه!$D$4)</f>
        <v>6066000</v>
      </c>
      <c r="M1049" s="95">
        <f t="shared" si="64"/>
        <v>4797600</v>
      </c>
      <c r="N1049" s="104">
        <f>(I1049*تعرفه!$B$5)+(J1049*تعرفه!$D$5)</f>
        <v>1812000</v>
      </c>
      <c r="O1049" s="104">
        <f t="shared" si="65"/>
        <v>543600</v>
      </c>
      <c r="P1049" s="98">
        <f>(I1049*تعرفه!$B$6)+(J1049*تعرفه!$D$6)</f>
        <v>6066000</v>
      </c>
      <c r="Q1049" s="98">
        <f t="shared" si="66"/>
        <v>4797600</v>
      </c>
      <c r="R1049" s="101">
        <f>(I1049*تعرفه!$B$7)+(J1049*تعرفه!$D$7)</f>
        <v>6066000</v>
      </c>
      <c r="S1049" s="101">
        <f t="shared" si="67"/>
        <v>4797600</v>
      </c>
    </row>
    <row r="1050" spans="1:19" ht="31.5">
      <c r="A1050" s="11">
        <v>204215</v>
      </c>
      <c r="B1050" s="15" t="s">
        <v>303</v>
      </c>
      <c r="C1050" s="15" t="s">
        <v>1237</v>
      </c>
      <c r="D1050" s="15" t="s">
        <v>1017</v>
      </c>
      <c r="E1050" s="8"/>
      <c r="F1050" s="14" t="s">
        <v>1304</v>
      </c>
      <c r="G1050" s="13"/>
      <c r="H1050" s="84">
        <v>20</v>
      </c>
      <c r="I1050" s="84">
        <v>20</v>
      </c>
      <c r="J1050" s="84"/>
      <c r="K1050" s="88">
        <v>4</v>
      </c>
      <c r="L1050" s="95">
        <f>(I1050*تعرفه!$B$4)+(J1050*تعرفه!$D$4)</f>
        <v>20220000</v>
      </c>
      <c r="M1050" s="95">
        <f t="shared" si="64"/>
        <v>15992000</v>
      </c>
      <c r="N1050" s="104">
        <f>(I1050*تعرفه!$B$5)+(J1050*تعرفه!$D$5)</f>
        <v>6040000</v>
      </c>
      <c r="O1050" s="104">
        <f t="shared" si="65"/>
        <v>1812000</v>
      </c>
      <c r="P1050" s="98">
        <f>(I1050*تعرفه!$B$6)+(J1050*تعرفه!$D$6)</f>
        <v>20220000</v>
      </c>
      <c r="Q1050" s="98">
        <f t="shared" si="66"/>
        <v>15992000</v>
      </c>
      <c r="R1050" s="101">
        <f>(I1050*تعرفه!$B$7)+(J1050*تعرفه!$D$7)</f>
        <v>20220000</v>
      </c>
      <c r="S1050" s="101">
        <f t="shared" si="67"/>
        <v>15992000</v>
      </c>
    </row>
    <row r="1051" spans="1:19" ht="31.5">
      <c r="A1051" s="11">
        <v>204230</v>
      </c>
      <c r="B1051" s="15" t="s">
        <v>303</v>
      </c>
      <c r="C1051" s="15" t="s">
        <v>1237</v>
      </c>
      <c r="D1051" s="15" t="s">
        <v>1017</v>
      </c>
      <c r="E1051" s="8"/>
      <c r="F1051" s="14" t="s">
        <v>1305</v>
      </c>
      <c r="G1051" s="13"/>
      <c r="H1051" s="84">
        <v>35</v>
      </c>
      <c r="I1051" s="84">
        <v>35</v>
      </c>
      <c r="J1051" s="84"/>
      <c r="K1051" s="88">
        <v>4</v>
      </c>
      <c r="L1051" s="95">
        <f>(I1051*تعرفه!$B$4)+(J1051*تعرفه!$D$4)</f>
        <v>35385000</v>
      </c>
      <c r="M1051" s="95">
        <f t="shared" si="64"/>
        <v>27986000</v>
      </c>
      <c r="N1051" s="104">
        <f>(I1051*تعرفه!$B$5)+(J1051*تعرفه!$D$5)</f>
        <v>10570000</v>
      </c>
      <c r="O1051" s="104">
        <f t="shared" si="65"/>
        <v>3171000</v>
      </c>
      <c r="P1051" s="98">
        <f>(I1051*تعرفه!$B$6)+(J1051*تعرفه!$D$6)</f>
        <v>35385000</v>
      </c>
      <c r="Q1051" s="98">
        <f t="shared" si="66"/>
        <v>27986000</v>
      </c>
      <c r="R1051" s="101">
        <f>(I1051*تعرفه!$B$7)+(J1051*تعرفه!$D$7)</f>
        <v>35385000</v>
      </c>
      <c r="S1051" s="101">
        <f t="shared" si="67"/>
        <v>27986000</v>
      </c>
    </row>
    <row r="1052" spans="1:19" ht="31.5">
      <c r="A1052" s="7">
        <v>204250</v>
      </c>
      <c r="B1052" s="15" t="s">
        <v>303</v>
      </c>
      <c r="C1052" s="15" t="s">
        <v>1237</v>
      </c>
      <c r="D1052" s="15" t="s">
        <v>1017</v>
      </c>
      <c r="E1052" s="8"/>
      <c r="F1052" s="14" t="s">
        <v>1306</v>
      </c>
      <c r="G1052" s="13"/>
      <c r="H1052" s="84">
        <v>21.6</v>
      </c>
      <c r="I1052" s="84">
        <v>21.6</v>
      </c>
      <c r="J1052" s="84"/>
      <c r="K1052" s="86">
        <v>4</v>
      </c>
      <c r="L1052" s="95">
        <f>(I1052*تعرفه!$B$4)+(J1052*تعرفه!$D$4)</f>
        <v>21837600</v>
      </c>
      <c r="M1052" s="95">
        <f t="shared" si="64"/>
        <v>17271360</v>
      </c>
      <c r="N1052" s="104">
        <f>(I1052*تعرفه!$B$5)+(J1052*تعرفه!$D$5)</f>
        <v>6523200</v>
      </c>
      <c r="O1052" s="104">
        <f t="shared" si="65"/>
        <v>1956960</v>
      </c>
      <c r="P1052" s="98">
        <f>(I1052*تعرفه!$B$6)+(J1052*تعرفه!$D$6)</f>
        <v>21837600</v>
      </c>
      <c r="Q1052" s="98">
        <f t="shared" si="66"/>
        <v>17271360</v>
      </c>
      <c r="R1052" s="101">
        <f>(I1052*تعرفه!$B$7)+(J1052*تعرفه!$D$7)</f>
        <v>21837600</v>
      </c>
      <c r="S1052" s="101">
        <f t="shared" si="67"/>
        <v>17271360</v>
      </c>
    </row>
    <row r="1053" spans="1:19" ht="30">
      <c r="A1053" s="7">
        <v>204255</v>
      </c>
      <c r="B1053" s="15" t="s">
        <v>303</v>
      </c>
      <c r="C1053" s="15" t="s">
        <v>1237</v>
      </c>
      <c r="D1053" s="15" t="s">
        <v>1017</v>
      </c>
      <c r="E1053" s="8"/>
      <c r="F1053" s="14" t="s">
        <v>1307</v>
      </c>
      <c r="G1053" s="13"/>
      <c r="H1053" s="84">
        <v>20</v>
      </c>
      <c r="I1053" s="84">
        <v>20</v>
      </c>
      <c r="J1053" s="84"/>
      <c r="K1053" s="86">
        <v>4</v>
      </c>
      <c r="L1053" s="95">
        <f>(I1053*تعرفه!$B$4)+(J1053*تعرفه!$D$4)</f>
        <v>20220000</v>
      </c>
      <c r="M1053" s="95">
        <f t="shared" si="64"/>
        <v>15992000</v>
      </c>
      <c r="N1053" s="104">
        <f>(I1053*تعرفه!$B$5)+(J1053*تعرفه!$D$5)</f>
        <v>6040000</v>
      </c>
      <c r="O1053" s="104">
        <f t="shared" si="65"/>
        <v>1812000</v>
      </c>
      <c r="P1053" s="98">
        <f>(I1053*تعرفه!$B$6)+(J1053*تعرفه!$D$6)</f>
        <v>20220000</v>
      </c>
      <c r="Q1053" s="98">
        <f t="shared" si="66"/>
        <v>15992000</v>
      </c>
      <c r="R1053" s="101">
        <f>(I1053*تعرفه!$B$7)+(J1053*تعرفه!$D$7)</f>
        <v>20220000</v>
      </c>
      <c r="S1053" s="101">
        <f t="shared" si="67"/>
        <v>15992000</v>
      </c>
    </row>
    <row r="1054" spans="1:19" ht="31.5">
      <c r="A1054" s="7">
        <v>204260</v>
      </c>
      <c r="B1054" s="15" t="s">
        <v>303</v>
      </c>
      <c r="C1054" s="15" t="s">
        <v>1237</v>
      </c>
      <c r="D1054" s="15" t="s">
        <v>1017</v>
      </c>
      <c r="E1054" s="8"/>
      <c r="F1054" s="14" t="s">
        <v>1308</v>
      </c>
      <c r="G1054" s="13"/>
      <c r="H1054" s="84">
        <v>18.399999999999999</v>
      </c>
      <c r="I1054" s="84">
        <v>18.399999999999999</v>
      </c>
      <c r="J1054" s="84"/>
      <c r="K1054" s="86">
        <v>4</v>
      </c>
      <c r="L1054" s="95">
        <f>(I1054*تعرفه!$B$4)+(J1054*تعرفه!$D$4)</f>
        <v>18602400</v>
      </c>
      <c r="M1054" s="95">
        <f t="shared" si="64"/>
        <v>14712640</v>
      </c>
      <c r="N1054" s="104">
        <f>(I1054*تعرفه!$B$5)+(J1054*تعرفه!$D$5)</f>
        <v>5556800</v>
      </c>
      <c r="O1054" s="104">
        <f t="shared" si="65"/>
        <v>1667040</v>
      </c>
      <c r="P1054" s="98">
        <f>(I1054*تعرفه!$B$6)+(J1054*تعرفه!$D$6)</f>
        <v>18602400</v>
      </c>
      <c r="Q1054" s="98">
        <f t="shared" si="66"/>
        <v>14712640</v>
      </c>
      <c r="R1054" s="101">
        <f>(I1054*تعرفه!$B$7)+(J1054*تعرفه!$D$7)</f>
        <v>18602400</v>
      </c>
      <c r="S1054" s="101">
        <f t="shared" si="67"/>
        <v>14712640</v>
      </c>
    </row>
    <row r="1055" spans="1:19" ht="47.25">
      <c r="A1055" s="7">
        <v>204265</v>
      </c>
      <c r="B1055" s="15" t="s">
        <v>303</v>
      </c>
      <c r="C1055" s="15" t="s">
        <v>1237</v>
      </c>
      <c r="D1055" s="15" t="s">
        <v>1017</v>
      </c>
      <c r="E1055" s="8"/>
      <c r="F1055" s="14" t="s">
        <v>1309</v>
      </c>
      <c r="G1055" s="13"/>
      <c r="H1055" s="84">
        <v>22.4</v>
      </c>
      <c r="I1055" s="84">
        <v>22.4</v>
      </c>
      <c r="J1055" s="84"/>
      <c r="K1055" s="86">
        <v>4</v>
      </c>
      <c r="L1055" s="95">
        <f>(I1055*تعرفه!$B$4)+(J1055*تعرفه!$D$4)</f>
        <v>22646400</v>
      </c>
      <c r="M1055" s="95">
        <f t="shared" si="64"/>
        <v>17911040</v>
      </c>
      <c r="N1055" s="104">
        <f>(I1055*تعرفه!$B$5)+(J1055*تعرفه!$D$5)</f>
        <v>6764800</v>
      </c>
      <c r="O1055" s="104">
        <f t="shared" si="65"/>
        <v>2029440</v>
      </c>
      <c r="P1055" s="98">
        <f>(I1055*تعرفه!$B$6)+(J1055*تعرفه!$D$6)</f>
        <v>22646400</v>
      </c>
      <c r="Q1055" s="98">
        <f t="shared" si="66"/>
        <v>17911040</v>
      </c>
      <c r="R1055" s="101">
        <f>(I1055*تعرفه!$B$7)+(J1055*تعرفه!$D$7)</f>
        <v>22646400</v>
      </c>
      <c r="S1055" s="101">
        <f t="shared" si="67"/>
        <v>17911040</v>
      </c>
    </row>
    <row r="1056" spans="1:19" ht="31.5">
      <c r="A1056" s="7">
        <v>204270</v>
      </c>
      <c r="B1056" s="15" t="s">
        <v>303</v>
      </c>
      <c r="C1056" s="15" t="s">
        <v>1237</v>
      </c>
      <c r="D1056" s="15" t="s">
        <v>1017</v>
      </c>
      <c r="E1056" s="8"/>
      <c r="F1056" s="14" t="s">
        <v>1310</v>
      </c>
      <c r="G1056" s="13"/>
      <c r="H1056" s="84">
        <v>14.4</v>
      </c>
      <c r="I1056" s="84">
        <v>14.4</v>
      </c>
      <c r="J1056" s="84"/>
      <c r="K1056" s="86">
        <v>4</v>
      </c>
      <c r="L1056" s="95">
        <f>(I1056*تعرفه!$B$4)+(J1056*تعرفه!$D$4)</f>
        <v>14558400</v>
      </c>
      <c r="M1056" s="95">
        <f t="shared" si="64"/>
        <v>11514240</v>
      </c>
      <c r="N1056" s="104">
        <f>(I1056*تعرفه!$B$5)+(J1056*تعرفه!$D$5)</f>
        <v>4348800</v>
      </c>
      <c r="O1056" s="104">
        <f t="shared" si="65"/>
        <v>1304640</v>
      </c>
      <c r="P1056" s="98">
        <f>(I1056*تعرفه!$B$6)+(J1056*تعرفه!$D$6)</f>
        <v>14558400</v>
      </c>
      <c r="Q1056" s="98">
        <f t="shared" si="66"/>
        <v>11514240</v>
      </c>
      <c r="R1056" s="101">
        <f>(I1056*تعرفه!$B$7)+(J1056*تعرفه!$D$7)</f>
        <v>14558400</v>
      </c>
      <c r="S1056" s="101">
        <f t="shared" si="67"/>
        <v>11514240</v>
      </c>
    </row>
    <row r="1057" spans="1:19" ht="31.5">
      <c r="A1057" s="7">
        <v>204275</v>
      </c>
      <c r="B1057" s="15" t="s">
        <v>303</v>
      </c>
      <c r="C1057" s="15" t="s">
        <v>1237</v>
      </c>
      <c r="D1057" s="15" t="s">
        <v>1017</v>
      </c>
      <c r="E1057" s="8"/>
      <c r="F1057" s="14" t="s">
        <v>1311</v>
      </c>
      <c r="G1057" s="13"/>
      <c r="H1057" s="84">
        <v>20.2</v>
      </c>
      <c r="I1057" s="84">
        <v>20.2</v>
      </c>
      <c r="J1057" s="84"/>
      <c r="K1057" s="86">
        <v>4</v>
      </c>
      <c r="L1057" s="95">
        <f>(I1057*تعرفه!$B$4)+(J1057*تعرفه!$D$4)</f>
        <v>20422200</v>
      </c>
      <c r="M1057" s="95">
        <f t="shared" si="64"/>
        <v>16151920</v>
      </c>
      <c r="N1057" s="104">
        <f>(I1057*تعرفه!$B$5)+(J1057*تعرفه!$D$5)</f>
        <v>6100400</v>
      </c>
      <c r="O1057" s="104">
        <f t="shared" si="65"/>
        <v>1830120</v>
      </c>
      <c r="P1057" s="98">
        <f>(I1057*تعرفه!$B$6)+(J1057*تعرفه!$D$6)</f>
        <v>20422200</v>
      </c>
      <c r="Q1057" s="98">
        <f t="shared" si="66"/>
        <v>16151920</v>
      </c>
      <c r="R1057" s="101">
        <f>(I1057*تعرفه!$B$7)+(J1057*تعرفه!$D$7)</f>
        <v>20422200</v>
      </c>
      <c r="S1057" s="101">
        <f t="shared" si="67"/>
        <v>16151920</v>
      </c>
    </row>
    <row r="1058" spans="1:19" ht="30">
      <c r="A1058" s="7">
        <v>204280</v>
      </c>
      <c r="B1058" s="15" t="s">
        <v>303</v>
      </c>
      <c r="C1058" s="15" t="s">
        <v>1237</v>
      </c>
      <c r="D1058" s="15" t="s">
        <v>1017</v>
      </c>
      <c r="E1058" s="8"/>
      <c r="F1058" s="14" t="s">
        <v>1312</v>
      </c>
      <c r="G1058" s="13"/>
      <c r="H1058" s="84">
        <v>12</v>
      </c>
      <c r="I1058" s="84">
        <v>12</v>
      </c>
      <c r="J1058" s="84"/>
      <c r="K1058" s="86">
        <v>4</v>
      </c>
      <c r="L1058" s="95">
        <f>(I1058*تعرفه!$B$4)+(J1058*تعرفه!$D$4)</f>
        <v>12132000</v>
      </c>
      <c r="M1058" s="95">
        <f t="shared" si="64"/>
        <v>9595200</v>
      </c>
      <c r="N1058" s="104">
        <f>(I1058*تعرفه!$B$5)+(J1058*تعرفه!$D$5)</f>
        <v>3624000</v>
      </c>
      <c r="O1058" s="104">
        <f t="shared" si="65"/>
        <v>1087200</v>
      </c>
      <c r="P1058" s="98">
        <f>(I1058*تعرفه!$B$6)+(J1058*تعرفه!$D$6)</f>
        <v>12132000</v>
      </c>
      <c r="Q1058" s="98">
        <f t="shared" si="66"/>
        <v>9595200</v>
      </c>
      <c r="R1058" s="101">
        <f>(I1058*تعرفه!$B$7)+(J1058*تعرفه!$D$7)</f>
        <v>12132000</v>
      </c>
      <c r="S1058" s="101">
        <f t="shared" si="67"/>
        <v>9595200</v>
      </c>
    </row>
    <row r="1059" spans="1:19" ht="31.5">
      <c r="A1059" s="7">
        <v>204285</v>
      </c>
      <c r="B1059" s="15" t="s">
        <v>303</v>
      </c>
      <c r="C1059" s="15" t="s">
        <v>1237</v>
      </c>
      <c r="D1059" s="15" t="s">
        <v>1017</v>
      </c>
      <c r="E1059" s="8"/>
      <c r="F1059" s="14" t="s">
        <v>1313</v>
      </c>
      <c r="G1059" s="13"/>
      <c r="H1059" s="84">
        <v>15.2</v>
      </c>
      <c r="I1059" s="84">
        <v>15.2</v>
      </c>
      <c r="J1059" s="84"/>
      <c r="K1059" s="86">
        <v>4</v>
      </c>
      <c r="L1059" s="95">
        <f>(I1059*تعرفه!$B$4)+(J1059*تعرفه!$D$4)</f>
        <v>15367200</v>
      </c>
      <c r="M1059" s="95">
        <f t="shared" si="64"/>
        <v>12153920</v>
      </c>
      <c r="N1059" s="104">
        <f>(I1059*تعرفه!$B$5)+(J1059*تعرفه!$D$5)</f>
        <v>4590400</v>
      </c>
      <c r="O1059" s="104">
        <f t="shared" si="65"/>
        <v>1377120</v>
      </c>
      <c r="P1059" s="98">
        <f>(I1059*تعرفه!$B$6)+(J1059*تعرفه!$D$6)</f>
        <v>15367200</v>
      </c>
      <c r="Q1059" s="98">
        <f t="shared" si="66"/>
        <v>12153920</v>
      </c>
      <c r="R1059" s="101">
        <f>(I1059*تعرفه!$B$7)+(J1059*تعرفه!$D$7)</f>
        <v>15367200</v>
      </c>
      <c r="S1059" s="101">
        <f t="shared" si="67"/>
        <v>12153920</v>
      </c>
    </row>
    <row r="1060" spans="1:19" ht="31.5">
      <c r="A1060" s="7">
        <v>204290</v>
      </c>
      <c r="B1060" s="15" t="s">
        <v>303</v>
      </c>
      <c r="C1060" s="15" t="s">
        <v>1237</v>
      </c>
      <c r="D1060" s="15" t="s">
        <v>1017</v>
      </c>
      <c r="E1060" s="8"/>
      <c r="F1060" s="14" t="s">
        <v>1314</v>
      </c>
      <c r="G1060" s="13"/>
      <c r="H1060" s="84">
        <v>7.2</v>
      </c>
      <c r="I1060" s="84">
        <v>7.2</v>
      </c>
      <c r="J1060" s="84"/>
      <c r="K1060" s="86">
        <v>4</v>
      </c>
      <c r="L1060" s="95">
        <f>(I1060*تعرفه!$B$4)+(J1060*تعرفه!$D$4)</f>
        <v>7279200</v>
      </c>
      <c r="M1060" s="95">
        <f t="shared" si="64"/>
        <v>5757120</v>
      </c>
      <c r="N1060" s="104">
        <f>(I1060*تعرفه!$B$5)+(J1060*تعرفه!$D$5)</f>
        <v>2174400</v>
      </c>
      <c r="O1060" s="104">
        <f t="shared" si="65"/>
        <v>652320</v>
      </c>
      <c r="P1060" s="98">
        <f>(I1060*تعرفه!$B$6)+(J1060*تعرفه!$D$6)</f>
        <v>7279200</v>
      </c>
      <c r="Q1060" s="98">
        <f t="shared" si="66"/>
        <v>5757120</v>
      </c>
      <c r="R1060" s="101">
        <f>(I1060*تعرفه!$B$7)+(J1060*تعرفه!$D$7)</f>
        <v>7279200</v>
      </c>
      <c r="S1060" s="101">
        <f t="shared" si="67"/>
        <v>5757120</v>
      </c>
    </row>
    <row r="1061" spans="1:19" ht="47.25">
      <c r="A1061" s="7">
        <v>204295</v>
      </c>
      <c r="B1061" s="15" t="s">
        <v>303</v>
      </c>
      <c r="C1061" s="15" t="s">
        <v>1237</v>
      </c>
      <c r="D1061" s="15" t="s">
        <v>1017</v>
      </c>
      <c r="E1061" s="8"/>
      <c r="F1061" s="14" t="s">
        <v>1315</v>
      </c>
      <c r="G1061" s="13"/>
      <c r="H1061" s="84">
        <v>4.5999999999999996</v>
      </c>
      <c r="I1061" s="84">
        <v>4.5999999999999996</v>
      </c>
      <c r="J1061" s="84"/>
      <c r="K1061" s="86">
        <v>4</v>
      </c>
      <c r="L1061" s="95">
        <f>(I1061*تعرفه!$B$4)+(J1061*تعرفه!$D$4)</f>
        <v>4650600</v>
      </c>
      <c r="M1061" s="95">
        <f t="shared" si="64"/>
        <v>3678160</v>
      </c>
      <c r="N1061" s="104">
        <f>(I1061*تعرفه!$B$5)+(J1061*تعرفه!$D$5)</f>
        <v>1389200</v>
      </c>
      <c r="O1061" s="104">
        <f t="shared" si="65"/>
        <v>416760</v>
      </c>
      <c r="P1061" s="98">
        <f>(I1061*تعرفه!$B$6)+(J1061*تعرفه!$D$6)</f>
        <v>4650600</v>
      </c>
      <c r="Q1061" s="98">
        <f t="shared" si="66"/>
        <v>3678160</v>
      </c>
      <c r="R1061" s="101">
        <f>(I1061*تعرفه!$B$7)+(J1061*تعرفه!$D$7)</f>
        <v>4650600</v>
      </c>
      <c r="S1061" s="101">
        <f t="shared" si="67"/>
        <v>3678160</v>
      </c>
    </row>
    <row r="1062" spans="1:19" ht="47.25">
      <c r="A1062" s="7">
        <v>204300</v>
      </c>
      <c r="B1062" s="15" t="s">
        <v>303</v>
      </c>
      <c r="C1062" s="15" t="s">
        <v>1237</v>
      </c>
      <c r="D1062" s="15" t="s">
        <v>1017</v>
      </c>
      <c r="E1062" s="8"/>
      <c r="F1062" s="14" t="s">
        <v>1316</v>
      </c>
      <c r="G1062" s="13"/>
      <c r="H1062" s="84">
        <v>6.8</v>
      </c>
      <c r="I1062" s="84">
        <v>6.8</v>
      </c>
      <c r="J1062" s="84"/>
      <c r="K1062" s="86">
        <v>4</v>
      </c>
      <c r="L1062" s="95">
        <f>(I1062*تعرفه!$B$4)+(J1062*تعرفه!$D$4)</f>
        <v>6874800</v>
      </c>
      <c r="M1062" s="95">
        <f t="shared" si="64"/>
        <v>5437280</v>
      </c>
      <c r="N1062" s="104">
        <f>(I1062*تعرفه!$B$5)+(J1062*تعرفه!$D$5)</f>
        <v>2053600</v>
      </c>
      <c r="O1062" s="104">
        <f t="shared" si="65"/>
        <v>616080</v>
      </c>
      <c r="P1062" s="98">
        <f>(I1062*تعرفه!$B$6)+(J1062*تعرفه!$D$6)</f>
        <v>6874800</v>
      </c>
      <c r="Q1062" s="98">
        <f t="shared" si="66"/>
        <v>5437280</v>
      </c>
      <c r="R1062" s="101">
        <f>(I1062*تعرفه!$B$7)+(J1062*تعرفه!$D$7)</f>
        <v>6874800</v>
      </c>
      <c r="S1062" s="101">
        <f t="shared" si="67"/>
        <v>5437280</v>
      </c>
    </row>
    <row r="1063" spans="1:19" ht="30">
      <c r="A1063" s="7">
        <v>204305</v>
      </c>
      <c r="B1063" s="15" t="s">
        <v>303</v>
      </c>
      <c r="C1063" s="15" t="s">
        <v>1237</v>
      </c>
      <c r="D1063" s="15" t="s">
        <v>1017</v>
      </c>
      <c r="E1063" s="8"/>
      <c r="F1063" s="14" t="s">
        <v>1317</v>
      </c>
      <c r="G1063" s="13"/>
      <c r="H1063" s="84">
        <v>8.8000000000000007</v>
      </c>
      <c r="I1063" s="84">
        <v>8.8000000000000007</v>
      </c>
      <c r="J1063" s="84"/>
      <c r="K1063" s="86">
        <v>4</v>
      </c>
      <c r="L1063" s="95">
        <f>(I1063*تعرفه!$B$4)+(J1063*تعرفه!$D$4)</f>
        <v>8896800</v>
      </c>
      <c r="M1063" s="95">
        <f t="shared" si="64"/>
        <v>7036480</v>
      </c>
      <c r="N1063" s="104">
        <f>(I1063*تعرفه!$B$5)+(J1063*تعرفه!$D$5)</f>
        <v>2657600</v>
      </c>
      <c r="O1063" s="104">
        <f t="shared" si="65"/>
        <v>797280</v>
      </c>
      <c r="P1063" s="98">
        <f>(I1063*تعرفه!$B$6)+(J1063*تعرفه!$D$6)</f>
        <v>8896800</v>
      </c>
      <c r="Q1063" s="98">
        <f t="shared" si="66"/>
        <v>7036480</v>
      </c>
      <c r="R1063" s="101">
        <f>(I1063*تعرفه!$B$7)+(J1063*تعرفه!$D$7)</f>
        <v>8896800</v>
      </c>
      <c r="S1063" s="101">
        <f t="shared" si="67"/>
        <v>7036480</v>
      </c>
    </row>
    <row r="1064" spans="1:19" ht="31.5">
      <c r="A1064" s="7">
        <v>204310</v>
      </c>
      <c r="B1064" s="15" t="s">
        <v>303</v>
      </c>
      <c r="C1064" s="15" t="s">
        <v>1237</v>
      </c>
      <c r="D1064" s="15" t="s">
        <v>1017</v>
      </c>
      <c r="E1064" s="8"/>
      <c r="F1064" s="14" t="s">
        <v>1318</v>
      </c>
      <c r="G1064" s="13"/>
      <c r="H1064" s="84">
        <v>17.600000000000001</v>
      </c>
      <c r="I1064" s="84">
        <v>17.600000000000001</v>
      </c>
      <c r="J1064" s="84"/>
      <c r="K1064" s="86">
        <v>4</v>
      </c>
      <c r="L1064" s="95">
        <f>(I1064*تعرفه!$B$4)+(J1064*تعرفه!$D$4)</f>
        <v>17793600</v>
      </c>
      <c r="M1064" s="95">
        <f t="shared" si="64"/>
        <v>14072960</v>
      </c>
      <c r="N1064" s="104">
        <f>(I1064*تعرفه!$B$5)+(J1064*تعرفه!$D$5)</f>
        <v>5315200</v>
      </c>
      <c r="O1064" s="104">
        <f t="shared" si="65"/>
        <v>1594560</v>
      </c>
      <c r="P1064" s="98">
        <f>(I1064*تعرفه!$B$6)+(J1064*تعرفه!$D$6)</f>
        <v>17793600</v>
      </c>
      <c r="Q1064" s="98">
        <f t="shared" si="66"/>
        <v>14072960</v>
      </c>
      <c r="R1064" s="101">
        <f>(I1064*تعرفه!$B$7)+(J1064*تعرفه!$D$7)</f>
        <v>17793600</v>
      </c>
      <c r="S1064" s="101">
        <f t="shared" si="67"/>
        <v>14072960</v>
      </c>
    </row>
    <row r="1065" spans="1:19" ht="31.5">
      <c r="A1065" s="7">
        <v>204315</v>
      </c>
      <c r="B1065" s="15" t="s">
        <v>303</v>
      </c>
      <c r="C1065" s="15" t="s">
        <v>1237</v>
      </c>
      <c r="D1065" s="15" t="s">
        <v>1017</v>
      </c>
      <c r="E1065" s="8"/>
      <c r="F1065" s="14" t="s">
        <v>1319</v>
      </c>
      <c r="G1065" s="13"/>
      <c r="H1065" s="84">
        <v>11.2</v>
      </c>
      <c r="I1065" s="84">
        <v>11.2</v>
      </c>
      <c r="J1065" s="84"/>
      <c r="K1065" s="86">
        <v>4</v>
      </c>
      <c r="L1065" s="95">
        <f>(I1065*تعرفه!$B$4)+(J1065*تعرفه!$D$4)</f>
        <v>11323200</v>
      </c>
      <c r="M1065" s="95">
        <f t="shared" si="64"/>
        <v>8955520</v>
      </c>
      <c r="N1065" s="104">
        <f>(I1065*تعرفه!$B$5)+(J1065*تعرفه!$D$5)</f>
        <v>3382400</v>
      </c>
      <c r="O1065" s="104">
        <f t="shared" si="65"/>
        <v>1014720</v>
      </c>
      <c r="P1065" s="98">
        <f>(I1065*تعرفه!$B$6)+(J1065*تعرفه!$D$6)</f>
        <v>11323200</v>
      </c>
      <c r="Q1065" s="98">
        <f t="shared" si="66"/>
        <v>8955520</v>
      </c>
      <c r="R1065" s="101">
        <f>(I1065*تعرفه!$B$7)+(J1065*تعرفه!$D$7)</f>
        <v>11323200</v>
      </c>
      <c r="S1065" s="101">
        <f t="shared" si="67"/>
        <v>8955520</v>
      </c>
    </row>
    <row r="1066" spans="1:19" ht="31.5">
      <c r="A1066" s="7">
        <v>204320</v>
      </c>
      <c r="B1066" s="15" t="s">
        <v>303</v>
      </c>
      <c r="C1066" s="15" t="s">
        <v>1237</v>
      </c>
      <c r="D1066" s="15" t="s">
        <v>1017</v>
      </c>
      <c r="E1066" s="8"/>
      <c r="F1066" s="14" t="s">
        <v>1320</v>
      </c>
      <c r="G1066" s="13"/>
      <c r="H1066" s="84">
        <v>8.8000000000000007</v>
      </c>
      <c r="I1066" s="84">
        <v>8.8000000000000007</v>
      </c>
      <c r="J1066" s="84"/>
      <c r="K1066" s="86">
        <v>4</v>
      </c>
      <c r="L1066" s="95">
        <f>(I1066*تعرفه!$B$4)+(J1066*تعرفه!$D$4)</f>
        <v>8896800</v>
      </c>
      <c r="M1066" s="95">
        <f t="shared" si="64"/>
        <v>7036480</v>
      </c>
      <c r="N1066" s="104">
        <f>(I1066*تعرفه!$B$5)+(J1066*تعرفه!$D$5)</f>
        <v>2657600</v>
      </c>
      <c r="O1066" s="104">
        <f t="shared" si="65"/>
        <v>797280</v>
      </c>
      <c r="P1066" s="98">
        <f>(I1066*تعرفه!$B$6)+(J1066*تعرفه!$D$6)</f>
        <v>8896800</v>
      </c>
      <c r="Q1066" s="98">
        <f t="shared" si="66"/>
        <v>7036480</v>
      </c>
      <c r="R1066" s="101">
        <f>(I1066*تعرفه!$B$7)+(J1066*تعرفه!$D$7)</f>
        <v>8896800</v>
      </c>
      <c r="S1066" s="101">
        <f t="shared" si="67"/>
        <v>7036480</v>
      </c>
    </row>
    <row r="1067" spans="1:19" ht="31.5">
      <c r="A1067" s="7">
        <v>204325</v>
      </c>
      <c r="B1067" s="15" t="s">
        <v>303</v>
      </c>
      <c r="C1067" s="15" t="s">
        <v>1237</v>
      </c>
      <c r="D1067" s="15" t="s">
        <v>1017</v>
      </c>
      <c r="E1067" s="8"/>
      <c r="F1067" s="14" t="s">
        <v>1321</v>
      </c>
      <c r="G1067" s="13"/>
      <c r="H1067" s="84">
        <v>11.2</v>
      </c>
      <c r="I1067" s="84">
        <v>11.2</v>
      </c>
      <c r="J1067" s="84"/>
      <c r="K1067" s="86">
        <v>4</v>
      </c>
      <c r="L1067" s="95">
        <f>(I1067*تعرفه!$B$4)+(J1067*تعرفه!$D$4)</f>
        <v>11323200</v>
      </c>
      <c r="M1067" s="95">
        <f t="shared" si="64"/>
        <v>8955520</v>
      </c>
      <c r="N1067" s="104">
        <f>(I1067*تعرفه!$B$5)+(J1067*تعرفه!$D$5)</f>
        <v>3382400</v>
      </c>
      <c r="O1067" s="104">
        <f t="shared" si="65"/>
        <v>1014720</v>
      </c>
      <c r="P1067" s="98">
        <f>(I1067*تعرفه!$B$6)+(J1067*تعرفه!$D$6)</f>
        <v>11323200</v>
      </c>
      <c r="Q1067" s="98">
        <f t="shared" si="66"/>
        <v>8955520</v>
      </c>
      <c r="R1067" s="101">
        <f>(I1067*تعرفه!$B$7)+(J1067*تعرفه!$D$7)</f>
        <v>11323200</v>
      </c>
      <c r="S1067" s="101">
        <f t="shared" si="67"/>
        <v>8955520</v>
      </c>
    </row>
    <row r="1068" spans="1:19" ht="30">
      <c r="A1068" s="7">
        <v>204330</v>
      </c>
      <c r="B1068" s="15" t="s">
        <v>303</v>
      </c>
      <c r="C1068" s="15" t="s">
        <v>1237</v>
      </c>
      <c r="D1068" s="15" t="s">
        <v>1017</v>
      </c>
      <c r="E1068" s="8"/>
      <c r="F1068" s="14" t="s">
        <v>1322</v>
      </c>
      <c r="G1068" s="13"/>
      <c r="H1068" s="84">
        <v>8.8000000000000007</v>
      </c>
      <c r="I1068" s="84">
        <v>8.8000000000000007</v>
      </c>
      <c r="J1068" s="84"/>
      <c r="K1068" s="86">
        <v>4</v>
      </c>
      <c r="L1068" s="95">
        <f>(I1068*تعرفه!$B$4)+(J1068*تعرفه!$D$4)</f>
        <v>8896800</v>
      </c>
      <c r="M1068" s="95">
        <f t="shared" si="64"/>
        <v>7036480</v>
      </c>
      <c r="N1068" s="104">
        <f>(I1068*تعرفه!$B$5)+(J1068*تعرفه!$D$5)</f>
        <v>2657600</v>
      </c>
      <c r="O1068" s="104">
        <f t="shared" si="65"/>
        <v>797280</v>
      </c>
      <c r="P1068" s="98">
        <f>(I1068*تعرفه!$B$6)+(J1068*تعرفه!$D$6)</f>
        <v>8896800</v>
      </c>
      <c r="Q1068" s="98">
        <f t="shared" si="66"/>
        <v>7036480</v>
      </c>
      <c r="R1068" s="101">
        <f>(I1068*تعرفه!$B$7)+(J1068*تعرفه!$D$7)</f>
        <v>8896800</v>
      </c>
      <c r="S1068" s="101">
        <f t="shared" si="67"/>
        <v>7036480</v>
      </c>
    </row>
    <row r="1069" spans="1:19" ht="30">
      <c r="A1069" s="7">
        <v>204335</v>
      </c>
      <c r="B1069" s="15" t="s">
        <v>303</v>
      </c>
      <c r="C1069" s="15" t="s">
        <v>1237</v>
      </c>
      <c r="D1069" s="15" t="s">
        <v>1017</v>
      </c>
      <c r="E1069" s="8"/>
      <c r="F1069" s="14" t="s">
        <v>1323</v>
      </c>
      <c r="G1069" s="13"/>
      <c r="H1069" s="84">
        <v>11.2</v>
      </c>
      <c r="I1069" s="84">
        <v>11.2</v>
      </c>
      <c r="J1069" s="84"/>
      <c r="K1069" s="86">
        <v>4</v>
      </c>
      <c r="L1069" s="95">
        <f>(I1069*تعرفه!$B$4)+(J1069*تعرفه!$D$4)</f>
        <v>11323200</v>
      </c>
      <c r="M1069" s="95">
        <f t="shared" si="64"/>
        <v>8955520</v>
      </c>
      <c r="N1069" s="104">
        <f>(I1069*تعرفه!$B$5)+(J1069*تعرفه!$D$5)</f>
        <v>3382400</v>
      </c>
      <c r="O1069" s="104">
        <f t="shared" si="65"/>
        <v>1014720</v>
      </c>
      <c r="P1069" s="98">
        <f>(I1069*تعرفه!$B$6)+(J1069*تعرفه!$D$6)</f>
        <v>11323200</v>
      </c>
      <c r="Q1069" s="98">
        <f t="shared" si="66"/>
        <v>8955520</v>
      </c>
      <c r="R1069" s="101">
        <f>(I1069*تعرفه!$B$7)+(J1069*تعرفه!$D$7)</f>
        <v>11323200</v>
      </c>
      <c r="S1069" s="101">
        <f t="shared" si="67"/>
        <v>8955520</v>
      </c>
    </row>
    <row r="1070" spans="1:19" ht="30">
      <c r="A1070" s="7">
        <v>204340</v>
      </c>
      <c r="B1070" s="15" t="s">
        <v>303</v>
      </c>
      <c r="C1070" s="15" t="s">
        <v>1237</v>
      </c>
      <c r="D1070" s="15" t="s">
        <v>1017</v>
      </c>
      <c r="E1070" s="8"/>
      <c r="F1070" s="14" t="s">
        <v>1324</v>
      </c>
      <c r="G1070" s="13"/>
      <c r="H1070" s="84">
        <v>35</v>
      </c>
      <c r="I1070" s="84">
        <v>35</v>
      </c>
      <c r="J1070" s="84"/>
      <c r="K1070" s="86">
        <v>4</v>
      </c>
      <c r="L1070" s="95">
        <f>(I1070*تعرفه!$B$4)+(J1070*تعرفه!$D$4)</f>
        <v>35385000</v>
      </c>
      <c r="M1070" s="95">
        <f t="shared" si="64"/>
        <v>27986000</v>
      </c>
      <c r="N1070" s="104">
        <f>(I1070*تعرفه!$B$5)+(J1070*تعرفه!$D$5)</f>
        <v>10570000</v>
      </c>
      <c r="O1070" s="104">
        <f t="shared" si="65"/>
        <v>3171000</v>
      </c>
      <c r="P1070" s="98">
        <f>(I1070*تعرفه!$B$6)+(J1070*تعرفه!$D$6)</f>
        <v>35385000</v>
      </c>
      <c r="Q1070" s="98">
        <f t="shared" si="66"/>
        <v>27986000</v>
      </c>
      <c r="R1070" s="101">
        <f>(I1070*تعرفه!$B$7)+(J1070*تعرفه!$D$7)</f>
        <v>35385000</v>
      </c>
      <c r="S1070" s="101">
        <f t="shared" si="67"/>
        <v>27986000</v>
      </c>
    </row>
    <row r="1071" spans="1:19" ht="31.5">
      <c r="A1071" s="7">
        <v>204345</v>
      </c>
      <c r="B1071" s="15" t="s">
        <v>303</v>
      </c>
      <c r="C1071" s="15" t="s">
        <v>1237</v>
      </c>
      <c r="D1071" s="15" t="s">
        <v>482</v>
      </c>
      <c r="E1071" s="8"/>
      <c r="F1071" s="14" t="s">
        <v>1325</v>
      </c>
      <c r="G1071" s="13"/>
      <c r="H1071" s="84">
        <v>7.2</v>
      </c>
      <c r="I1071" s="84">
        <v>7.2</v>
      </c>
      <c r="J1071" s="84"/>
      <c r="K1071" s="86">
        <v>0</v>
      </c>
      <c r="L1071" s="95">
        <f>(I1071*تعرفه!$B$4)+(J1071*تعرفه!$D$4)</f>
        <v>7279200</v>
      </c>
      <c r="M1071" s="95">
        <f t="shared" si="64"/>
        <v>5757120</v>
      </c>
      <c r="N1071" s="104">
        <f>(I1071*تعرفه!$B$5)+(J1071*تعرفه!$D$5)</f>
        <v>2174400</v>
      </c>
      <c r="O1071" s="104">
        <f t="shared" si="65"/>
        <v>652320</v>
      </c>
      <c r="P1071" s="98">
        <f>(I1071*تعرفه!$B$6)+(J1071*تعرفه!$D$6)</f>
        <v>7279200</v>
      </c>
      <c r="Q1071" s="98">
        <f t="shared" si="66"/>
        <v>5757120</v>
      </c>
      <c r="R1071" s="101">
        <f>(I1071*تعرفه!$B$7)+(J1071*تعرفه!$D$7)</f>
        <v>7279200</v>
      </c>
      <c r="S1071" s="101">
        <f t="shared" si="67"/>
        <v>5757120</v>
      </c>
    </row>
    <row r="1072" spans="1:19" ht="31.5">
      <c r="A1072" s="7">
        <v>204350</v>
      </c>
      <c r="B1072" s="15" t="s">
        <v>303</v>
      </c>
      <c r="C1072" s="15" t="s">
        <v>1237</v>
      </c>
      <c r="D1072" s="15" t="s">
        <v>482</v>
      </c>
      <c r="E1072" s="8"/>
      <c r="F1072" s="14" t="s">
        <v>1326</v>
      </c>
      <c r="G1072" s="13"/>
      <c r="H1072" s="84">
        <v>12</v>
      </c>
      <c r="I1072" s="84">
        <v>12</v>
      </c>
      <c r="J1072" s="84"/>
      <c r="K1072" s="86">
        <v>0</v>
      </c>
      <c r="L1072" s="95">
        <f>(I1072*تعرفه!$B$4)+(J1072*تعرفه!$D$4)</f>
        <v>12132000</v>
      </c>
      <c r="M1072" s="95">
        <f t="shared" si="64"/>
        <v>9595200</v>
      </c>
      <c r="N1072" s="104">
        <f>(I1072*تعرفه!$B$5)+(J1072*تعرفه!$D$5)</f>
        <v>3624000</v>
      </c>
      <c r="O1072" s="104">
        <f t="shared" si="65"/>
        <v>1087200</v>
      </c>
      <c r="P1072" s="98">
        <f>(I1072*تعرفه!$B$6)+(J1072*تعرفه!$D$6)</f>
        <v>12132000</v>
      </c>
      <c r="Q1072" s="98">
        <f t="shared" si="66"/>
        <v>9595200</v>
      </c>
      <c r="R1072" s="101">
        <f>(I1072*تعرفه!$B$7)+(J1072*تعرفه!$D$7)</f>
        <v>12132000</v>
      </c>
      <c r="S1072" s="101">
        <f t="shared" si="67"/>
        <v>9595200</v>
      </c>
    </row>
    <row r="1073" spans="1:19" ht="63">
      <c r="A1073" s="11">
        <v>204355</v>
      </c>
      <c r="B1073" s="15" t="s">
        <v>303</v>
      </c>
      <c r="C1073" s="15" t="s">
        <v>1237</v>
      </c>
      <c r="D1073" s="15" t="s">
        <v>482</v>
      </c>
      <c r="E1073" s="8"/>
      <c r="F1073" s="14" t="s">
        <v>1327</v>
      </c>
      <c r="G1073" s="13"/>
      <c r="H1073" s="84">
        <v>50</v>
      </c>
      <c r="I1073" s="84">
        <v>50</v>
      </c>
      <c r="J1073" s="84"/>
      <c r="K1073" s="88">
        <v>4</v>
      </c>
      <c r="L1073" s="95">
        <f>(I1073*تعرفه!$B$4)+(J1073*تعرفه!$D$4)</f>
        <v>50550000</v>
      </c>
      <c r="M1073" s="95">
        <f t="shared" si="64"/>
        <v>39980000</v>
      </c>
      <c r="N1073" s="104">
        <f>(I1073*تعرفه!$B$5)+(J1073*تعرفه!$D$5)</f>
        <v>15100000</v>
      </c>
      <c r="O1073" s="104">
        <f t="shared" si="65"/>
        <v>4530000</v>
      </c>
      <c r="P1073" s="98">
        <f>(I1073*تعرفه!$B$6)+(J1073*تعرفه!$D$6)</f>
        <v>50550000</v>
      </c>
      <c r="Q1073" s="98">
        <f t="shared" si="66"/>
        <v>39980000</v>
      </c>
      <c r="R1073" s="101">
        <f>(I1073*تعرفه!$B$7)+(J1073*تعرفه!$D$7)</f>
        <v>50550000</v>
      </c>
      <c r="S1073" s="101">
        <f t="shared" si="67"/>
        <v>39980000</v>
      </c>
    </row>
    <row r="1074" spans="1:19" ht="31.5">
      <c r="A1074" s="7">
        <v>204360</v>
      </c>
      <c r="B1074" s="15" t="s">
        <v>303</v>
      </c>
      <c r="C1074" s="15" t="s">
        <v>1237</v>
      </c>
      <c r="D1074" s="15" t="s">
        <v>482</v>
      </c>
      <c r="E1074" s="8"/>
      <c r="F1074" s="14" t="s">
        <v>1328</v>
      </c>
      <c r="G1074" s="13"/>
      <c r="H1074" s="84">
        <v>7.2</v>
      </c>
      <c r="I1074" s="84">
        <v>7.2</v>
      </c>
      <c r="J1074" s="84"/>
      <c r="K1074" s="86">
        <v>0</v>
      </c>
      <c r="L1074" s="95">
        <f>(I1074*تعرفه!$B$4)+(J1074*تعرفه!$D$4)</f>
        <v>7279200</v>
      </c>
      <c r="M1074" s="95">
        <f t="shared" si="64"/>
        <v>5757120</v>
      </c>
      <c r="N1074" s="104">
        <f>(I1074*تعرفه!$B$5)+(J1074*تعرفه!$D$5)</f>
        <v>2174400</v>
      </c>
      <c r="O1074" s="104">
        <f t="shared" si="65"/>
        <v>652320</v>
      </c>
      <c r="P1074" s="98">
        <f>(I1074*تعرفه!$B$6)+(J1074*تعرفه!$D$6)</f>
        <v>7279200</v>
      </c>
      <c r="Q1074" s="98">
        <f t="shared" si="66"/>
        <v>5757120</v>
      </c>
      <c r="R1074" s="101">
        <f>(I1074*تعرفه!$B$7)+(J1074*تعرفه!$D$7)</f>
        <v>7279200</v>
      </c>
      <c r="S1074" s="101">
        <f t="shared" si="67"/>
        <v>5757120</v>
      </c>
    </row>
    <row r="1075" spans="1:19" ht="31.5">
      <c r="A1075" s="11">
        <v>204365</v>
      </c>
      <c r="B1075" s="15" t="s">
        <v>303</v>
      </c>
      <c r="C1075" s="15" t="s">
        <v>1237</v>
      </c>
      <c r="D1075" s="15" t="s">
        <v>482</v>
      </c>
      <c r="E1075" s="8"/>
      <c r="F1075" s="14" t="s">
        <v>1329</v>
      </c>
      <c r="G1075" s="13"/>
      <c r="H1075" s="84">
        <v>20</v>
      </c>
      <c r="I1075" s="84">
        <v>20</v>
      </c>
      <c r="J1075" s="84"/>
      <c r="K1075" s="86">
        <v>0</v>
      </c>
      <c r="L1075" s="95">
        <f>(I1075*تعرفه!$B$4)+(J1075*تعرفه!$D$4)</f>
        <v>20220000</v>
      </c>
      <c r="M1075" s="95">
        <f t="shared" si="64"/>
        <v>15992000</v>
      </c>
      <c r="N1075" s="104">
        <f>(I1075*تعرفه!$B$5)+(J1075*تعرفه!$D$5)</f>
        <v>6040000</v>
      </c>
      <c r="O1075" s="104">
        <f t="shared" si="65"/>
        <v>1812000</v>
      </c>
      <c r="P1075" s="98">
        <f>(I1075*تعرفه!$B$6)+(J1075*تعرفه!$D$6)</f>
        <v>20220000</v>
      </c>
      <c r="Q1075" s="98">
        <f t="shared" si="66"/>
        <v>15992000</v>
      </c>
      <c r="R1075" s="101">
        <f>(I1075*تعرفه!$B$7)+(J1075*تعرفه!$D$7)</f>
        <v>20220000</v>
      </c>
      <c r="S1075" s="101">
        <f t="shared" si="67"/>
        <v>15992000</v>
      </c>
    </row>
    <row r="1076" spans="1:19" ht="31.5">
      <c r="A1076" s="11">
        <v>204367</v>
      </c>
      <c r="B1076" s="15" t="s">
        <v>303</v>
      </c>
      <c r="C1076" s="15" t="s">
        <v>1237</v>
      </c>
      <c r="D1076" s="15" t="s">
        <v>482</v>
      </c>
      <c r="E1076" s="8"/>
      <c r="F1076" s="14" t="s">
        <v>1330</v>
      </c>
      <c r="G1076" s="13"/>
      <c r="H1076" s="84">
        <v>47</v>
      </c>
      <c r="I1076" s="84">
        <v>47</v>
      </c>
      <c r="J1076" s="84"/>
      <c r="K1076" s="88">
        <v>4</v>
      </c>
      <c r="L1076" s="95">
        <f>(I1076*تعرفه!$B$4)+(J1076*تعرفه!$D$4)</f>
        <v>47517000</v>
      </c>
      <c r="M1076" s="95">
        <f t="shared" si="64"/>
        <v>37581200</v>
      </c>
      <c r="N1076" s="104">
        <f>(I1076*تعرفه!$B$5)+(J1076*تعرفه!$D$5)</f>
        <v>14194000</v>
      </c>
      <c r="O1076" s="104">
        <f t="shared" si="65"/>
        <v>4258200</v>
      </c>
      <c r="P1076" s="98">
        <f>(I1076*تعرفه!$B$6)+(J1076*تعرفه!$D$6)</f>
        <v>47517000</v>
      </c>
      <c r="Q1076" s="98">
        <f t="shared" si="66"/>
        <v>37581200</v>
      </c>
      <c r="R1076" s="101">
        <f>(I1076*تعرفه!$B$7)+(J1076*تعرفه!$D$7)</f>
        <v>47517000</v>
      </c>
      <c r="S1076" s="101">
        <f t="shared" si="67"/>
        <v>37581200</v>
      </c>
    </row>
    <row r="1077" spans="1:19" ht="31.5">
      <c r="A1077" s="7">
        <v>204370</v>
      </c>
      <c r="B1077" s="15" t="s">
        <v>303</v>
      </c>
      <c r="C1077" s="15" t="s">
        <v>1237</v>
      </c>
      <c r="D1077" s="15" t="s">
        <v>482</v>
      </c>
      <c r="E1077" s="8"/>
      <c r="F1077" s="14" t="s">
        <v>1331</v>
      </c>
      <c r="G1077" s="13"/>
      <c r="H1077" s="84">
        <v>6.4</v>
      </c>
      <c r="I1077" s="84">
        <v>6.4</v>
      </c>
      <c r="J1077" s="84"/>
      <c r="K1077" s="86">
        <v>0</v>
      </c>
      <c r="L1077" s="95">
        <f>(I1077*تعرفه!$B$4)+(J1077*تعرفه!$D$4)</f>
        <v>6470400</v>
      </c>
      <c r="M1077" s="95">
        <f t="shared" si="64"/>
        <v>5117440</v>
      </c>
      <c r="N1077" s="104">
        <f>(I1077*تعرفه!$B$5)+(J1077*تعرفه!$D$5)</f>
        <v>1932800</v>
      </c>
      <c r="O1077" s="104">
        <f t="shared" si="65"/>
        <v>579840</v>
      </c>
      <c r="P1077" s="98">
        <f>(I1077*تعرفه!$B$6)+(J1077*تعرفه!$D$6)</f>
        <v>6470400</v>
      </c>
      <c r="Q1077" s="98">
        <f t="shared" si="66"/>
        <v>5117440</v>
      </c>
      <c r="R1077" s="101">
        <f>(I1077*تعرفه!$B$7)+(J1077*تعرفه!$D$7)</f>
        <v>6470400</v>
      </c>
      <c r="S1077" s="101">
        <f t="shared" si="67"/>
        <v>5117440</v>
      </c>
    </row>
    <row r="1078" spans="1:19" ht="47.25">
      <c r="A1078" s="7">
        <v>204375</v>
      </c>
      <c r="B1078" s="15" t="s">
        <v>303</v>
      </c>
      <c r="C1078" s="15" t="s">
        <v>1237</v>
      </c>
      <c r="D1078" s="15" t="s">
        <v>482</v>
      </c>
      <c r="E1078" s="8"/>
      <c r="F1078" s="14" t="s">
        <v>1332</v>
      </c>
      <c r="G1078" s="13"/>
      <c r="H1078" s="84">
        <v>8</v>
      </c>
      <c r="I1078" s="84">
        <v>8</v>
      </c>
      <c r="J1078" s="84"/>
      <c r="K1078" s="86">
        <v>0</v>
      </c>
      <c r="L1078" s="95">
        <f>(I1078*تعرفه!$B$4)+(J1078*تعرفه!$D$4)</f>
        <v>8088000</v>
      </c>
      <c r="M1078" s="95">
        <f t="shared" si="64"/>
        <v>6396800</v>
      </c>
      <c r="N1078" s="104">
        <f>(I1078*تعرفه!$B$5)+(J1078*تعرفه!$D$5)</f>
        <v>2416000</v>
      </c>
      <c r="O1078" s="104">
        <f t="shared" si="65"/>
        <v>724800</v>
      </c>
      <c r="P1078" s="98">
        <f>(I1078*تعرفه!$B$6)+(J1078*تعرفه!$D$6)</f>
        <v>8088000</v>
      </c>
      <c r="Q1078" s="98">
        <f t="shared" si="66"/>
        <v>6396800</v>
      </c>
      <c r="R1078" s="101">
        <f>(I1078*تعرفه!$B$7)+(J1078*تعرفه!$D$7)</f>
        <v>8088000</v>
      </c>
      <c r="S1078" s="101">
        <f t="shared" si="67"/>
        <v>6396800</v>
      </c>
    </row>
    <row r="1079" spans="1:19" ht="47.25">
      <c r="A1079" s="7">
        <v>204380</v>
      </c>
      <c r="B1079" s="15" t="s">
        <v>303</v>
      </c>
      <c r="C1079" s="15" t="s">
        <v>1237</v>
      </c>
      <c r="D1079" s="15" t="s">
        <v>482</v>
      </c>
      <c r="E1079" s="8"/>
      <c r="F1079" s="14" t="s">
        <v>1333</v>
      </c>
      <c r="G1079" s="13"/>
      <c r="H1079" s="84">
        <v>13.6</v>
      </c>
      <c r="I1079" s="84">
        <v>13.6</v>
      </c>
      <c r="J1079" s="84"/>
      <c r="K1079" s="86">
        <v>0</v>
      </c>
      <c r="L1079" s="95">
        <f>(I1079*تعرفه!$B$4)+(J1079*تعرفه!$D$4)</f>
        <v>13749600</v>
      </c>
      <c r="M1079" s="95">
        <f t="shared" si="64"/>
        <v>10874560</v>
      </c>
      <c r="N1079" s="104">
        <f>(I1079*تعرفه!$B$5)+(J1079*تعرفه!$D$5)</f>
        <v>4107200</v>
      </c>
      <c r="O1079" s="104">
        <f t="shared" si="65"/>
        <v>1232160</v>
      </c>
      <c r="P1079" s="98">
        <f>(I1079*تعرفه!$B$6)+(J1079*تعرفه!$D$6)</f>
        <v>13749600</v>
      </c>
      <c r="Q1079" s="98">
        <f t="shared" si="66"/>
        <v>10874560</v>
      </c>
      <c r="R1079" s="101">
        <f>(I1079*تعرفه!$B$7)+(J1079*تعرفه!$D$7)</f>
        <v>13749600</v>
      </c>
      <c r="S1079" s="101">
        <f t="shared" si="67"/>
        <v>10874560</v>
      </c>
    </row>
    <row r="1080" spans="1:19" ht="31.5">
      <c r="A1080" s="7">
        <v>204385</v>
      </c>
      <c r="B1080" s="15" t="s">
        <v>303</v>
      </c>
      <c r="C1080" s="15" t="s">
        <v>1237</v>
      </c>
      <c r="D1080" s="15" t="s">
        <v>482</v>
      </c>
      <c r="E1080" s="8"/>
      <c r="F1080" s="14" t="s">
        <v>1334</v>
      </c>
      <c r="G1080" s="13"/>
      <c r="H1080" s="84">
        <v>5.6</v>
      </c>
      <c r="I1080" s="84">
        <v>5.6</v>
      </c>
      <c r="J1080" s="84"/>
      <c r="K1080" s="86">
        <v>0</v>
      </c>
      <c r="L1080" s="95">
        <f>(I1080*تعرفه!$B$4)+(J1080*تعرفه!$D$4)</f>
        <v>5661600</v>
      </c>
      <c r="M1080" s="95">
        <f t="shared" si="64"/>
        <v>4477760</v>
      </c>
      <c r="N1080" s="104">
        <f>(I1080*تعرفه!$B$5)+(J1080*تعرفه!$D$5)</f>
        <v>1691200</v>
      </c>
      <c r="O1080" s="104">
        <f t="shared" si="65"/>
        <v>507360</v>
      </c>
      <c r="P1080" s="98">
        <f>(I1080*تعرفه!$B$6)+(J1080*تعرفه!$D$6)</f>
        <v>5661600</v>
      </c>
      <c r="Q1080" s="98">
        <f t="shared" si="66"/>
        <v>4477760</v>
      </c>
      <c r="R1080" s="101">
        <f>(I1080*تعرفه!$B$7)+(J1080*تعرفه!$D$7)</f>
        <v>5661600</v>
      </c>
      <c r="S1080" s="101">
        <f t="shared" si="67"/>
        <v>4477760</v>
      </c>
    </row>
    <row r="1081" spans="1:19" ht="31.5">
      <c r="A1081" s="7">
        <v>204390</v>
      </c>
      <c r="B1081" s="15" t="s">
        <v>303</v>
      </c>
      <c r="C1081" s="15" t="s">
        <v>1237</v>
      </c>
      <c r="D1081" s="15" t="s">
        <v>482</v>
      </c>
      <c r="E1081" s="8"/>
      <c r="F1081" s="14" t="s">
        <v>1335</v>
      </c>
      <c r="G1081" s="13"/>
      <c r="H1081" s="84">
        <v>6</v>
      </c>
      <c r="I1081" s="84">
        <v>6</v>
      </c>
      <c r="J1081" s="84"/>
      <c r="K1081" s="86">
        <v>0</v>
      </c>
      <c r="L1081" s="95">
        <f>(I1081*تعرفه!$B$4)+(J1081*تعرفه!$D$4)</f>
        <v>6066000</v>
      </c>
      <c r="M1081" s="95">
        <f t="shared" si="64"/>
        <v>4797600</v>
      </c>
      <c r="N1081" s="104">
        <f>(I1081*تعرفه!$B$5)+(J1081*تعرفه!$D$5)</f>
        <v>1812000</v>
      </c>
      <c r="O1081" s="104">
        <f t="shared" si="65"/>
        <v>543600</v>
      </c>
      <c r="P1081" s="98">
        <f>(I1081*تعرفه!$B$6)+(J1081*تعرفه!$D$6)</f>
        <v>6066000</v>
      </c>
      <c r="Q1081" s="98">
        <f t="shared" si="66"/>
        <v>4797600</v>
      </c>
      <c r="R1081" s="101">
        <f>(I1081*تعرفه!$B$7)+(J1081*تعرفه!$D$7)</f>
        <v>6066000</v>
      </c>
      <c r="S1081" s="101">
        <f t="shared" si="67"/>
        <v>4797600</v>
      </c>
    </row>
    <row r="1082" spans="1:19" ht="31.5">
      <c r="A1082" s="7">
        <v>204395</v>
      </c>
      <c r="B1082" s="15" t="s">
        <v>303</v>
      </c>
      <c r="C1082" s="15" t="s">
        <v>1237</v>
      </c>
      <c r="D1082" s="15" t="s">
        <v>482</v>
      </c>
      <c r="E1082" s="8"/>
      <c r="F1082" s="14" t="s">
        <v>1336</v>
      </c>
      <c r="G1082" s="13"/>
      <c r="H1082" s="84">
        <v>13.6</v>
      </c>
      <c r="I1082" s="84">
        <v>13.6</v>
      </c>
      <c r="J1082" s="84"/>
      <c r="K1082" s="86">
        <v>4</v>
      </c>
      <c r="L1082" s="95">
        <f>(I1082*تعرفه!$B$4)+(J1082*تعرفه!$D$4)</f>
        <v>13749600</v>
      </c>
      <c r="M1082" s="95">
        <f t="shared" si="64"/>
        <v>10874560</v>
      </c>
      <c r="N1082" s="104">
        <f>(I1082*تعرفه!$B$5)+(J1082*تعرفه!$D$5)</f>
        <v>4107200</v>
      </c>
      <c r="O1082" s="104">
        <f t="shared" si="65"/>
        <v>1232160</v>
      </c>
      <c r="P1082" s="98">
        <f>(I1082*تعرفه!$B$6)+(J1082*تعرفه!$D$6)</f>
        <v>13749600</v>
      </c>
      <c r="Q1082" s="98">
        <f t="shared" si="66"/>
        <v>10874560</v>
      </c>
      <c r="R1082" s="101">
        <f>(I1082*تعرفه!$B$7)+(J1082*تعرفه!$D$7)</f>
        <v>13749600</v>
      </c>
      <c r="S1082" s="101">
        <f t="shared" si="67"/>
        <v>10874560</v>
      </c>
    </row>
    <row r="1083" spans="1:19" ht="31.5">
      <c r="A1083" s="7">
        <v>204400</v>
      </c>
      <c r="B1083" s="15" t="s">
        <v>303</v>
      </c>
      <c r="C1083" s="15" t="s">
        <v>1237</v>
      </c>
      <c r="D1083" s="15" t="s">
        <v>482</v>
      </c>
      <c r="E1083" s="8"/>
      <c r="F1083" s="14" t="s">
        <v>1337</v>
      </c>
      <c r="G1083" s="13"/>
      <c r="H1083" s="84">
        <v>2.4</v>
      </c>
      <c r="I1083" s="84">
        <v>2.4</v>
      </c>
      <c r="J1083" s="84"/>
      <c r="K1083" s="86">
        <v>0</v>
      </c>
      <c r="L1083" s="95">
        <f>(I1083*تعرفه!$B$4)+(J1083*تعرفه!$D$4)</f>
        <v>2426400</v>
      </c>
      <c r="M1083" s="95">
        <f t="shared" si="64"/>
        <v>1919040</v>
      </c>
      <c r="N1083" s="104">
        <f>(I1083*تعرفه!$B$5)+(J1083*تعرفه!$D$5)</f>
        <v>724800</v>
      </c>
      <c r="O1083" s="104">
        <f t="shared" si="65"/>
        <v>217440</v>
      </c>
      <c r="P1083" s="98">
        <f>(I1083*تعرفه!$B$6)+(J1083*تعرفه!$D$6)</f>
        <v>2426400</v>
      </c>
      <c r="Q1083" s="98">
        <f t="shared" si="66"/>
        <v>1919040</v>
      </c>
      <c r="R1083" s="101">
        <f>(I1083*تعرفه!$B$7)+(J1083*تعرفه!$D$7)</f>
        <v>2426400</v>
      </c>
      <c r="S1083" s="101">
        <f t="shared" si="67"/>
        <v>1919040</v>
      </c>
    </row>
    <row r="1084" spans="1:19" ht="110.25">
      <c r="A1084" s="7">
        <v>204405</v>
      </c>
      <c r="B1084" s="15" t="s">
        <v>303</v>
      </c>
      <c r="C1084" s="15" t="s">
        <v>1237</v>
      </c>
      <c r="D1084" s="15" t="s">
        <v>482</v>
      </c>
      <c r="E1084" s="8"/>
      <c r="F1084" s="14" t="s">
        <v>1338</v>
      </c>
      <c r="G1084" s="13"/>
      <c r="H1084" s="84">
        <v>5.2</v>
      </c>
      <c r="I1084" s="84">
        <v>5.2</v>
      </c>
      <c r="J1084" s="84"/>
      <c r="K1084" s="86">
        <v>4</v>
      </c>
      <c r="L1084" s="95">
        <f>(I1084*تعرفه!$B$4)+(J1084*تعرفه!$D$4)</f>
        <v>5257200</v>
      </c>
      <c r="M1084" s="95">
        <f t="shared" si="64"/>
        <v>4157920</v>
      </c>
      <c r="N1084" s="104">
        <f>(I1084*تعرفه!$B$5)+(J1084*تعرفه!$D$5)</f>
        <v>1570400</v>
      </c>
      <c r="O1084" s="104">
        <f t="shared" si="65"/>
        <v>471120</v>
      </c>
      <c r="P1084" s="98">
        <f>(I1084*تعرفه!$B$6)+(J1084*تعرفه!$D$6)</f>
        <v>5257200</v>
      </c>
      <c r="Q1084" s="98">
        <f t="shared" si="66"/>
        <v>4157920</v>
      </c>
      <c r="R1084" s="101">
        <f>(I1084*تعرفه!$B$7)+(J1084*تعرفه!$D$7)</f>
        <v>5257200</v>
      </c>
      <c r="S1084" s="101">
        <f t="shared" si="67"/>
        <v>4157920</v>
      </c>
    </row>
    <row r="1085" spans="1:19" ht="31.5">
      <c r="A1085" s="7">
        <v>204410</v>
      </c>
      <c r="B1085" s="15" t="s">
        <v>303</v>
      </c>
      <c r="C1085" s="15" t="s">
        <v>1237</v>
      </c>
      <c r="D1085" s="15" t="s">
        <v>482</v>
      </c>
      <c r="E1085" s="8"/>
      <c r="F1085" s="14" t="s">
        <v>1339</v>
      </c>
      <c r="G1085" s="13"/>
      <c r="H1085" s="84">
        <v>2</v>
      </c>
      <c r="I1085" s="84">
        <v>2</v>
      </c>
      <c r="J1085" s="84"/>
      <c r="K1085" s="86">
        <v>0</v>
      </c>
      <c r="L1085" s="95">
        <f>(I1085*تعرفه!$B$4)+(J1085*تعرفه!$D$4)</f>
        <v>2022000</v>
      </c>
      <c r="M1085" s="95">
        <f t="shared" si="64"/>
        <v>1599200</v>
      </c>
      <c r="N1085" s="104">
        <f>(I1085*تعرفه!$B$5)+(J1085*تعرفه!$D$5)</f>
        <v>604000</v>
      </c>
      <c r="O1085" s="104">
        <f t="shared" si="65"/>
        <v>181200</v>
      </c>
      <c r="P1085" s="98">
        <f>(I1085*تعرفه!$B$6)+(J1085*تعرفه!$D$6)</f>
        <v>2022000</v>
      </c>
      <c r="Q1085" s="98">
        <f t="shared" si="66"/>
        <v>1599200</v>
      </c>
      <c r="R1085" s="101">
        <f>(I1085*تعرفه!$B$7)+(J1085*تعرفه!$D$7)</f>
        <v>2022000</v>
      </c>
      <c r="S1085" s="101">
        <f t="shared" si="67"/>
        <v>1599200</v>
      </c>
    </row>
    <row r="1086" spans="1:19" ht="30">
      <c r="A1086" s="7">
        <v>204415</v>
      </c>
      <c r="B1086" s="15" t="s">
        <v>303</v>
      </c>
      <c r="C1086" s="15" t="s">
        <v>1237</v>
      </c>
      <c r="D1086" s="15" t="s">
        <v>482</v>
      </c>
      <c r="E1086" s="8"/>
      <c r="F1086" s="14" t="s">
        <v>1340</v>
      </c>
      <c r="G1086" s="13"/>
      <c r="H1086" s="84">
        <v>2.4</v>
      </c>
      <c r="I1086" s="84">
        <v>2.4</v>
      </c>
      <c r="J1086" s="84"/>
      <c r="K1086" s="86">
        <v>0</v>
      </c>
      <c r="L1086" s="95">
        <f>(I1086*تعرفه!$B$4)+(J1086*تعرفه!$D$4)</f>
        <v>2426400</v>
      </c>
      <c r="M1086" s="95">
        <f t="shared" si="64"/>
        <v>1919040</v>
      </c>
      <c r="N1086" s="104">
        <f>(I1086*تعرفه!$B$5)+(J1086*تعرفه!$D$5)</f>
        <v>724800</v>
      </c>
      <c r="O1086" s="104">
        <f t="shared" si="65"/>
        <v>217440</v>
      </c>
      <c r="P1086" s="98">
        <f>(I1086*تعرفه!$B$6)+(J1086*تعرفه!$D$6)</f>
        <v>2426400</v>
      </c>
      <c r="Q1086" s="98">
        <f t="shared" si="66"/>
        <v>1919040</v>
      </c>
      <c r="R1086" s="101">
        <f>(I1086*تعرفه!$B$7)+(J1086*تعرفه!$D$7)</f>
        <v>2426400</v>
      </c>
      <c r="S1086" s="101">
        <f t="shared" si="67"/>
        <v>1919040</v>
      </c>
    </row>
    <row r="1087" spans="1:19" ht="31.5">
      <c r="A1087" s="7">
        <v>204420</v>
      </c>
      <c r="B1087" s="15" t="s">
        <v>303</v>
      </c>
      <c r="C1087" s="15" t="s">
        <v>1237</v>
      </c>
      <c r="D1087" s="15" t="s">
        <v>482</v>
      </c>
      <c r="E1087" s="8"/>
      <c r="F1087" s="14" t="s">
        <v>1341</v>
      </c>
      <c r="G1087" s="13"/>
      <c r="H1087" s="84">
        <v>9</v>
      </c>
      <c r="I1087" s="84">
        <v>9</v>
      </c>
      <c r="J1087" s="84"/>
      <c r="K1087" s="86">
        <v>4</v>
      </c>
      <c r="L1087" s="95">
        <f>(I1087*تعرفه!$B$4)+(J1087*تعرفه!$D$4)</f>
        <v>9099000</v>
      </c>
      <c r="M1087" s="95">
        <f t="shared" si="64"/>
        <v>7196400</v>
      </c>
      <c r="N1087" s="104">
        <f>(I1087*تعرفه!$B$5)+(J1087*تعرفه!$D$5)</f>
        <v>2718000</v>
      </c>
      <c r="O1087" s="104">
        <f t="shared" si="65"/>
        <v>815400</v>
      </c>
      <c r="P1087" s="98">
        <f>(I1087*تعرفه!$B$6)+(J1087*تعرفه!$D$6)</f>
        <v>9099000</v>
      </c>
      <c r="Q1087" s="98">
        <f t="shared" si="66"/>
        <v>7196400</v>
      </c>
      <c r="R1087" s="101">
        <f>(I1087*تعرفه!$B$7)+(J1087*تعرفه!$D$7)</f>
        <v>9099000</v>
      </c>
      <c r="S1087" s="101">
        <f t="shared" si="67"/>
        <v>7196400</v>
      </c>
    </row>
    <row r="1088" spans="1:19" ht="31.5">
      <c r="A1088" s="7">
        <v>204425</v>
      </c>
      <c r="B1088" s="15" t="s">
        <v>303</v>
      </c>
      <c r="C1088" s="15" t="s">
        <v>1237</v>
      </c>
      <c r="D1088" s="15" t="s">
        <v>482</v>
      </c>
      <c r="E1088" s="8"/>
      <c r="F1088" s="14" t="s">
        <v>1342</v>
      </c>
      <c r="G1088" s="13"/>
      <c r="H1088" s="84">
        <v>6.8</v>
      </c>
      <c r="I1088" s="84">
        <v>6.8</v>
      </c>
      <c r="J1088" s="84"/>
      <c r="K1088" s="86">
        <v>0</v>
      </c>
      <c r="L1088" s="95">
        <f>(I1088*تعرفه!$B$4)+(J1088*تعرفه!$D$4)</f>
        <v>6874800</v>
      </c>
      <c r="M1088" s="95">
        <f t="shared" si="64"/>
        <v>5437280</v>
      </c>
      <c r="N1088" s="104">
        <f>(I1088*تعرفه!$B$5)+(J1088*تعرفه!$D$5)</f>
        <v>2053600</v>
      </c>
      <c r="O1088" s="104">
        <f t="shared" si="65"/>
        <v>616080</v>
      </c>
      <c r="P1088" s="98">
        <f>(I1088*تعرفه!$B$6)+(J1088*تعرفه!$D$6)</f>
        <v>6874800</v>
      </c>
      <c r="Q1088" s="98">
        <f t="shared" si="66"/>
        <v>5437280</v>
      </c>
      <c r="R1088" s="101">
        <f>(I1088*تعرفه!$B$7)+(J1088*تعرفه!$D$7)</f>
        <v>6874800</v>
      </c>
      <c r="S1088" s="101">
        <f t="shared" si="67"/>
        <v>5437280</v>
      </c>
    </row>
    <row r="1089" spans="1:19" ht="47.25">
      <c r="A1089" s="7">
        <v>204430</v>
      </c>
      <c r="B1089" s="15" t="s">
        <v>303</v>
      </c>
      <c r="C1089" s="15" t="s">
        <v>1237</v>
      </c>
      <c r="D1089" s="15" t="s">
        <v>482</v>
      </c>
      <c r="E1089" s="8"/>
      <c r="F1089" s="14" t="s">
        <v>1343</v>
      </c>
      <c r="G1089" s="13"/>
      <c r="H1089" s="84">
        <v>8.8000000000000007</v>
      </c>
      <c r="I1089" s="84">
        <v>8.8000000000000007</v>
      </c>
      <c r="J1089" s="84"/>
      <c r="K1089" s="86">
        <v>4</v>
      </c>
      <c r="L1089" s="95">
        <f>(I1089*تعرفه!$B$4)+(J1089*تعرفه!$D$4)</f>
        <v>8896800</v>
      </c>
      <c r="M1089" s="95">
        <f t="shared" si="64"/>
        <v>7036480</v>
      </c>
      <c r="N1089" s="104">
        <f>(I1089*تعرفه!$B$5)+(J1089*تعرفه!$D$5)</f>
        <v>2657600</v>
      </c>
      <c r="O1089" s="104">
        <f t="shared" si="65"/>
        <v>797280</v>
      </c>
      <c r="P1089" s="98">
        <f>(I1089*تعرفه!$B$6)+(J1089*تعرفه!$D$6)</f>
        <v>8896800</v>
      </c>
      <c r="Q1089" s="98">
        <f t="shared" si="66"/>
        <v>7036480</v>
      </c>
      <c r="R1089" s="101">
        <f>(I1089*تعرفه!$B$7)+(J1089*تعرفه!$D$7)</f>
        <v>8896800</v>
      </c>
      <c r="S1089" s="101">
        <f t="shared" si="67"/>
        <v>7036480</v>
      </c>
    </row>
    <row r="1090" spans="1:19" ht="31.5">
      <c r="A1090" s="7">
        <v>204435</v>
      </c>
      <c r="B1090" s="15" t="s">
        <v>303</v>
      </c>
      <c r="C1090" s="15" t="s">
        <v>1237</v>
      </c>
      <c r="D1090" s="15" t="s">
        <v>482</v>
      </c>
      <c r="E1090" s="8"/>
      <c r="F1090" s="14" t="s">
        <v>1344</v>
      </c>
      <c r="G1090" s="13"/>
      <c r="H1090" s="84">
        <v>12.8</v>
      </c>
      <c r="I1090" s="84">
        <v>12.8</v>
      </c>
      <c r="J1090" s="84"/>
      <c r="K1090" s="86">
        <v>4</v>
      </c>
      <c r="L1090" s="95">
        <f>(I1090*تعرفه!$B$4)+(J1090*تعرفه!$D$4)</f>
        <v>12940800</v>
      </c>
      <c r="M1090" s="95">
        <f t="shared" si="64"/>
        <v>10234880</v>
      </c>
      <c r="N1090" s="104">
        <f>(I1090*تعرفه!$B$5)+(J1090*تعرفه!$D$5)</f>
        <v>3865600</v>
      </c>
      <c r="O1090" s="104">
        <f t="shared" si="65"/>
        <v>1159680</v>
      </c>
      <c r="P1090" s="98">
        <f>(I1090*تعرفه!$B$6)+(J1090*تعرفه!$D$6)</f>
        <v>12940800</v>
      </c>
      <c r="Q1090" s="98">
        <f t="shared" si="66"/>
        <v>10234880</v>
      </c>
      <c r="R1090" s="101">
        <f>(I1090*تعرفه!$B$7)+(J1090*تعرفه!$D$7)</f>
        <v>12940800</v>
      </c>
      <c r="S1090" s="101">
        <f t="shared" si="67"/>
        <v>10234880</v>
      </c>
    </row>
    <row r="1091" spans="1:19" ht="31.5">
      <c r="A1091" s="7">
        <v>204440</v>
      </c>
      <c r="B1091" s="15" t="s">
        <v>303</v>
      </c>
      <c r="C1091" s="15" t="s">
        <v>1237</v>
      </c>
      <c r="D1091" s="15" t="s">
        <v>482</v>
      </c>
      <c r="E1091" s="8"/>
      <c r="F1091" s="14" t="s">
        <v>1345</v>
      </c>
      <c r="G1091" s="13"/>
      <c r="H1091" s="84">
        <v>5.6</v>
      </c>
      <c r="I1091" s="84">
        <v>5.6</v>
      </c>
      <c r="J1091" s="84"/>
      <c r="K1091" s="86">
        <v>0</v>
      </c>
      <c r="L1091" s="95">
        <f>(I1091*تعرفه!$B$4)+(J1091*تعرفه!$D$4)</f>
        <v>5661600</v>
      </c>
      <c r="M1091" s="95">
        <f t="shared" si="64"/>
        <v>4477760</v>
      </c>
      <c r="N1091" s="104">
        <f>(I1091*تعرفه!$B$5)+(J1091*تعرفه!$D$5)</f>
        <v>1691200</v>
      </c>
      <c r="O1091" s="104">
        <f t="shared" si="65"/>
        <v>507360</v>
      </c>
      <c r="P1091" s="98">
        <f>(I1091*تعرفه!$B$6)+(J1091*تعرفه!$D$6)</f>
        <v>5661600</v>
      </c>
      <c r="Q1091" s="98">
        <f t="shared" si="66"/>
        <v>4477760</v>
      </c>
      <c r="R1091" s="101">
        <f>(I1091*تعرفه!$B$7)+(J1091*تعرفه!$D$7)</f>
        <v>5661600</v>
      </c>
      <c r="S1091" s="101">
        <f t="shared" si="67"/>
        <v>4477760</v>
      </c>
    </row>
    <row r="1092" spans="1:19" ht="63">
      <c r="A1092" s="7">
        <v>204445</v>
      </c>
      <c r="B1092" s="15" t="s">
        <v>303</v>
      </c>
      <c r="C1092" s="15" t="s">
        <v>1237</v>
      </c>
      <c r="D1092" s="15" t="s">
        <v>482</v>
      </c>
      <c r="E1092" s="8"/>
      <c r="F1092" s="14" t="s">
        <v>1346</v>
      </c>
      <c r="G1092" s="13"/>
      <c r="H1092" s="84">
        <v>20</v>
      </c>
      <c r="I1092" s="84">
        <v>20</v>
      </c>
      <c r="J1092" s="84"/>
      <c r="K1092" s="86">
        <v>4</v>
      </c>
      <c r="L1092" s="95">
        <f>(I1092*تعرفه!$B$4)+(J1092*تعرفه!$D$4)</f>
        <v>20220000</v>
      </c>
      <c r="M1092" s="95">
        <f t="shared" si="64"/>
        <v>15992000</v>
      </c>
      <c r="N1092" s="104">
        <f>(I1092*تعرفه!$B$5)+(J1092*تعرفه!$D$5)</f>
        <v>6040000</v>
      </c>
      <c r="O1092" s="104">
        <f t="shared" si="65"/>
        <v>1812000</v>
      </c>
      <c r="P1092" s="98">
        <f>(I1092*تعرفه!$B$6)+(J1092*تعرفه!$D$6)</f>
        <v>20220000</v>
      </c>
      <c r="Q1092" s="98">
        <f t="shared" si="66"/>
        <v>15992000</v>
      </c>
      <c r="R1092" s="101">
        <f>(I1092*تعرفه!$B$7)+(J1092*تعرفه!$D$7)</f>
        <v>20220000</v>
      </c>
      <c r="S1092" s="101">
        <f t="shared" si="67"/>
        <v>15992000</v>
      </c>
    </row>
    <row r="1093" spans="1:19" ht="31.5">
      <c r="A1093" s="7">
        <v>204450</v>
      </c>
      <c r="B1093" s="15" t="s">
        <v>303</v>
      </c>
      <c r="C1093" s="15" t="s">
        <v>1237</v>
      </c>
      <c r="D1093" s="15" t="s">
        <v>482</v>
      </c>
      <c r="E1093" s="8"/>
      <c r="F1093" s="14" t="s">
        <v>1347</v>
      </c>
      <c r="G1093" s="13"/>
      <c r="H1093" s="84">
        <v>5.2</v>
      </c>
      <c r="I1093" s="84">
        <v>5.2</v>
      </c>
      <c r="J1093" s="84"/>
      <c r="K1093" s="86">
        <v>0</v>
      </c>
      <c r="L1093" s="95">
        <f>(I1093*تعرفه!$B$4)+(J1093*تعرفه!$D$4)</f>
        <v>5257200</v>
      </c>
      <c r="M1093" s="95">
        <f t="shared" ref="M1093:M1156" si="68">L1093-(N1093*0.7)</f>
        <v>4157920</v>
      </c>
      <c r="N1093" s="104">
        <f>(I1093*تعرفه!$B$5)+(J1093*تعرفه!$D$5)</f>
        <v>1570400</v>
      </c>
      <c r="O1093" s="104">
        <f t="shared" ref="O1093:O1156" si="69">N1093*0.3</f>
        <v>471120</v>
      </c>
      <c r="P1093" s="98">
        <f>(I1093*تعرفه!$B$6)+(J1093*تعرفه!$D$6)</f>
        <v>5257200</v>
      </c>
      <c r="Q1093" s="98">
        <f t="shared" ref="Q1093:Q1156" si="70">P1093-(N1093*0.7)</f>
        <v>4157920</v>
      </c>
      <c r="R1093" s="101">
        <f>(I1093*تعرفه!$B$7)+(J1093*تعرفه!$D$7)</f>
        <v>5257200</v>
      </c>
      <c r="S1093" s="101">
        <f t="shared" ref="S1093:S1156" si="71">R1093-(N1093*0.7)</f>
        <v>4157920</v>
      </c>
    </row>
    <row r="1094" spans="1:19" ht="63">
      <c r="A1094" s="7">
        <v>204455</v>
      </c>
      <c r="B1094" s="15" t="s">
        <v>303</v>
      </c>
      <c r="C1094" s="15" t="s">
        <v>1237</v>
      </c>
      <c r="D1094" s="15" t="s">
        <v>482</v>
      </c>
      <c r="E1094" s="8"/>
      <c r="F1094" s="14" t="s">
        <v>1348</v>
      </c>
      <c r="G1094" s="13"/>
      <c r="H1094" s="84">
        <v>13.6</v>
      </c>
      <c r="I1094" s="84">
        <v>13.6</v>
      </c>
      <c r="J1094" s="84"/>
      <c r="K1094" s="86">
        <v>4</v>
      </c>
      <c r="L1094" s="95">
        <f>(I1094*تعرفه!$B$4)+(J1094*تعرفه!$D$4)</f>
        <v>13749600</v>
      </c>
      <c r="M1094" s="95">
        <f t="shared" si="68"/>
        <v>10874560</v>
      </c>
      <c r="N1094" s="104">
        <f>(I1094*تعرفه!$B$5)+(J1094*تعرفه!$D$5)</f>
        <v>4107200</v>
      </c>
      <c r="O1094" s="104">
        <f t="shared" si="69"/>
        <v>1232160</v>
      </c>
      <c r="P1094" s="98">
        <f>(I1094*تعرفه!$B$6)+(J1094*تعرفه!$D$6)</f>
        <v>13749600</v>
      </c>
      <c r="Q1094" s="98">
        <f t="shared" si="70"/>
        <v>10874560</v>
      </c>
      <c r="R1094" s="101">
        <f>(I1094*تعرفه!$B$7)+(J1094*تعرفه!$D$7)</f>
        <v>13749600</v>
      </c>
      <c r="S1094" s="101">
        <f t="shared" si="71"/>
        <v>10874560</v>
      </c>
    </row>
    <row r="1095" spans="1:19" ht="31.5">
      <c r="A1095" s="7">
        <v>204460</v>
      </c>
      <c r="B1095" s="15" t="s">
        <v>303</v>
      </c>
      <c r="C1095" s="15" t="s">
        <v>1237</v>
      </c>
      <c r="D1095" s="15" t="s">
        <v>482</v>
      </c>
      <c r="E1095" s="8"/>
      <c r="F1095" s="14" t="s">
        <v>1349</v>
      </c>
      <c r="G1095" s="13"/>
      <c r="H1095" s="84">
        <v>4</v>
      </c>
      <c r="I1095" s="84">
        <v>4</v>
      </c>
      <c r="J1095" s="84"/>
      <c r="K1095" s="86">
        <v>0</v>
      </c>
      <c r="L1095" s="95">
        <f>(I1095*تعرفه!$B$4)+(J1095*تعرفه!$D$4)</f>
        <v>4044000</v>
      </c>
      <c r="M1095" s="95">
        <f t="shared" si="68"/>
        <v>3198400</v>
      </c>
      <c r="N1095" s="104">
        <f>(I1095*تعرفه!$B$5)+(J1095*تعرفه!$D$5)</f>
        <v>1208000</v>
      </c>
      <c r="O1095" s="104">
        <f t="shared" si="69"/>
        <v>362400</v>
      </c>
      <c r="P1095" s="98">
        <f>(I1095*تعرفه!$B$6)+(J1095*تعرفه!$D$6)</f>
        <v>4044000</v>
      </c>
      <c r="Q1095" s="98">
        <f t="shared" si="70"/>
        <v>3198400</v>
      </c>
      <c r="R1095" s="101">
        <f>(I1095*تعرفه!$B$7)+(J1095*تعرفه!$D$7)</f>
        <v>4044000</v>
      </c>
      <c r="S1095" s="101">
        <f t="shared" si="71"/>
        <v>3198400</v>
      </c>
    </row>
    <row r="1096" spans="1:19" ht="63">
      <c r="A1096" s="7">
        <v>204465</v>
      </c>
      <c r="B1096" s="15" t="s">
        <v>303</v>
      </c>
      <c r="C1096" s="15" t="s">
        <v>1237</v>
      </c>
      <c r="D1096" s="15" t="s">
        <v>482</v>
      </c>
      <c r="E1096" s="8"/>
      <c r="F1096" s="14" t="s">
        <v>1350</v>
      </c>
      <c r="G1096" s="13"/>
      <c r="H1096" s="84">
        <v>8.8000000000000007</v>
      </c>
      <c r="I1096" s="84">
        <v>8.8000000000000007</v>
      </c>
      <c r="J1096" s="84"/>
      <c r="K1096" s="86">
        <v>4</v>
      </c>
      <c r="L1096" s="95">
        <f>(I1096*تعرفه!$B$4)+(J1096*تعرفه!$D$4)</f>
        <v>8896800</v>
      </c>
      <c r="M1096" s="95">
        <f t="shared" si="68"/>
        <v>7036480</v>
      </c>
      <c r="N1096" s="104">
        <f>(I1096*تعرفه!$B$5)+(J1096*تعرفه!$D$5)</f>
        <v>2657600</v>
      </c>
      <c r="O1096" s="104">
        <f t="shared" si="69"/>
        <v>797280</v>
      </c>
      <c r="P1096" s="98">
        <f>(I1096*تعرفه!$B$6)+(J1096*تعرفه!$D$6)</f>
        <v>8896800</v>
      </c>
      <c r="Q1096" s="98">
        <f t="shared" si="70"/>
        <v>7036480</v>
      </c>
      <c r="R1096" s="101">
        <f>(I1096*تعرفه!$B$7)+(J1096*تعرفه!$D$7)</f>
        <v>8896800</v>
      </c>
      <c r="S1096" s="101">
        <f t="shared" si="71"/>
        <v>7036480</v>
      </c>
    </row>
    <row r="1097" spans="1:19" ht="31.5">
      <c r="A1097" s="7">
        <v>204470</v>
      </c>
      <c r="B1097" s="15" t="s">
        <v>303</v>
      </c>
      <c r="C1097" s="15" t="s">
        <v>1237</v>
      </c>
      <c r="D1097" s="15" t="s">
        <v>482</v>
      </c>
      <c r="E1097" s="8"/>
      <c r="F1097" s="14" t="s">
        <v>1351</v>
      </c>
      <c r="G1097" s="13"/>
      <c r="H1097" s="84">
        <v>2.8</v>
      </c>
      <c r="I1097" s="84">
        <v>2.8</v>
      </c>
      <c r="J1097" s="84"/>
      <c r="K1097" s="86">
        <v>0</v>
      </c>
      <c r="L1097" s="95">
        <f>(I1097*تعرفه!$B$4)+(J1097*تعرفه!$D$4)</f>
        <v>2830800</v>
      </c>
      <c r="M1097" s="95">
        <f t="shared" si="68"/>
        <v>2238880</v>
      </c>
      <c r="N1097" s="104">
        <f>(I1097*تعرفه!$B$5)+(J1097*تعرفه!$D$5)</f>
        <v>845600</v>
      </c>
      <c r="O1097" s="104">
        <f t="shared" si="69"/>
        <v>253680</v>
      </c>
      <c r="P1097" s="98">
        <f>(I1097*تعرفه!$B$6)+(J1097*تعرفه!$D$6)</f>
        <v>2830800</v>
      </c>
      <c r="Q1097" s="98">
        <f t="shared" si="70"/>
        <v>2238880</v>
      </c>
      <c r="R1097" s="101">
        <f>(I1097*تعرفه!$B$7)+(J1097*تعرفه!$D$7)</f>
        <v>2830800</v>
      </c>
      <c r="S1097" s="101">
        <f t="shared" si="71"/>
        <v>2238880</v>
      </c>
    </row>
    <row r="1098" spans="1:19" ht="63">
      <c r="A1098" s="7">
        <v>204475</v>
      </c>
      <c r="B1098" s="15" t="s">
        <v>303</v>
      </c>
      <c r="C1098" s="15" t="s">
        <v>1237</v>
      </c>
      <c r="D1098" s="15" t="s">
        <v>482</v>
      </c>
      <c r="E1098" s="8"/>
      <c r="F1098" s="14" t="s">
        <v>1352</v>
      </c>
      <c r="G1098" s="13"/>
      <c r="H1098" s="84">
        <v>5.6</v>
      </c>
      <c r="I1098" s="84">
        <v>5.6</v>
      </c>
      <c r="J1098" s="84"/>
      <c r="K1098" s="86">
        <v>4</v>
      </c>
      <c r="L1098" s="95">
        <f>(I1098*تعرفه!$B$4)+(J1098*تعرفه!$D$4)</f>
        <v>5661600</v>
      </c>
      <c r="M1098" s="95">
        <f t="shared" si="68"/>
        <v>4477760</v>
      </c>
      <c r="N1098" s="104">
        <f>(I1098*تعرفه!$B$5)+(J1098*تعرفه!$D$5)</f>
        <v>1691200</v>
      </c>
      <c r="O1098" s="104">
        <f t="shared" si="69"/>
        <v>507360</v>
      </c>
      <c r="P1098" s="98">
        <f>(I1098*تعرفه!$B$6)+(J1098*تعرفه!$D$6)</f>
        <v>5661600</v>
      </c>
      <c r="Q1098" s="98">
        <f t="shared" si="70"/>
        <v>4477760</v>
      </c>
      <c r="R1098" s="101">
        <f>(I1098*تعرفه!$B$7)+(J1098*تعرفه!$D$7)</f>
        <v>5661600</v>
      </c>
      <c r="S1098" s="101">
        <f t="shared" si="71"/>
        <v>4477760</v>
      </c>
    </row>
    <row r="1099" spans="1:19" ht="30">
      <c r="A1099" s="11">
        <v>204480</v>
      </c>
      <c r="B1099" s="15" t="s">
        <v>303</v>
      </c>
      <c r="C1099" s="15" t="s">
        <v>1237</v>
      </c>
      <c r="D1099" s="15" t="s">
        <v>590</v>
      </c>
      <c r="E1099" s="8"/>
      <c r="F1099" s="14" t="s">
        <v>1353</v>
      </c>
      <c r="G1099" s="13"/>
      <c r="H1099" s="84">
        <v>50</v>
      </c>
      <c r="I1099" s="84">
        <v>50</v>
      </c>
      <c r="J1099" s="84"/>
      <c r="K1099" s="88">
        <v>4</v>
      </c>
      <c r="L1099" s="95">
        <f>(I1099*تعرفه!$B$4)+(J1099*تعرفه!$D$4)</f>
        <v>50550000</v>
      </c>
      <c r="M1099" s="95">
        <f t="shared" si="68"/>
        <v>39980000</v>
      </c>
      <c r="N1099" s="104">
        <f>(I1099*تعرفه!$B$5)+(J1099*تعرفه!$D$5)</f>
        <v>15100000</v>
      </c>
      <c r="O1099" s="104">
        <f t="shared" si="69"/>
        <v>4530000</v>
      </c>
      <c r="P1099" s="98">
        <f>(I1099*تعرفه!$B$6)+(J1099*تعرفه!$D$6)</f>
        <v>50550000</v>
      </c>
      <c r="Q1099" s="98">
        <f t="shared" si="70"/>
        <v>39980000</v>
      </c>
      <c r="R1099" s="101">
        <f>(I1099*تعرفه!$B$7)+(J1099*تعرفه!$D$7)</f>
        <v>50550000</v>
      </c>
      <c r="S1099" s="101">
        <f t="shared" si="71"/>
        <v>39980000</v>
      </c>
    </row>
    <row r="1100" spans="1:19" ht="30">
      <c r="A1100" s="11">
        <v>204485</v>
      </c>
      <c r="B1100" s="15" t="s">
        <v>303</v>
      </c>
      <c r="C1100" s="15" t="s">
        <v>1237</v>
      </c>
      <c r="D1100" s="15" t="s">
        <v>590</v>
      </c>
      <c r="E1100" s="8"/>
      <c r="F1100" s="14" t="s">
        <v>1354</v>
      </c>
      <c r="G1100" s="13"/>
      <c r="H1100" s="84">
        <v>38</v>
      </c>
      <c r="I1100" s="84">
        <v>38</v>
      </c>
      <c r="J1100" s="84"/>
      <c r="K1100" s="88">
        <v>4</v>
      </c>
      <c r="L1100" s="95">
        <f>(I1100*تعرفه!$B$4)+(J1100*تعرفه!$D$4)</f>
        <v>38418000</v>
      </c>
      <c r="M1100" s="95">
        <f t="shared" si="68"/>
        <v>30384800</v>
      </c>
      <c r="N1100" s="104">
        <f>(I1100*تعرفه!$B$5)+(J1100*تعرفه!$D$5)</f>
        <v>11476000</v>
      </c>
      <c r="O1100" s="104">
        <f t="shared" si="69"/>
        <v>3442800</v>
      </c>
      <c r="P1100" s="98">
        <f>(I1100*تعرفه!$B$6)+(J1100*تعرفه!$D$6)</f>
        <v>38418000</v>
      </c>
      <c r="Q1100" s="98">
        <f t="shared" si="70"/>
        <v>30384800</v>
      </c>
      <c r="R1100" s="101">
        <f>(I1100*تعرفه!$B$7)+(J1100*تعرفه!$D$7)</f>
        <v>38418000</v>
      </c>
      <c r="S1100" s="101">
        <f t="shared" si="71"/>
        <v>30384800</v>
      </c>
    </row>
    <row r="1101" spans="1:19" ht="47.25">
      <c r="A1101" s="7">
        <v>204490</v>
      </c>
      <c r="B1101" s="15" t="s">
        <v>303</v>
      </c>
      <c r="C1101" s="15" t="s">
        <v>1237</v>
      </c>
      <c r="D1101" s="15" t="s">
        <v>590</v>
      </c>
      <c r="E1101" s="8"/>
      <c r="F1101" s="14" t="s">
        <v>1355</v>
      </c>
      <c r="G1101" s="13"/>
      <c r="H1101" s="84">
        <v>28</v>
      </c>
      <c r="I1101" s="84">
        <v>28</v>
      </c>
      <c r="J1101" s="84"/>
      <c r="K1101" s="86">
        <v>4</v>
      </c>
      <c r="L1101" s="95">
        <f>(I1101*تعرفه!$B$4)+(J1101*تعرفه!$D$4)</f>
        <v>28308000</v>
      </c>
      <c r="M1101" s="95">
        <f t="shared" si="68"/>
        <v>22388800</v>
      </c>
      <c r="N1101" s="104">
        <f>(I1101*تعرفه!$B$5)+(J1101*تعرفه!$D$5)</f>
        <v>8456000</v>
      </c>
      <c r="O1101" s="104">
        <f t="shared" si="69"/>
        <v>2536800</v>
      </c>
      <c r="P1101" s="98">
        <f>(I1101*تعرفه!$B$6)+(J1101*تعرفه!$D$6)</f>
        <v>28308000</v>
      </c>
      <c r="Q1101" s="98">
        <f t="shared" si="70"/>
        <v>22388800</v>
      </c>
      <c r="R1101" s="101">
        <f>(I1101*تعرفه!$B$7)+(J1101*تعرفه!$D$7)</f>
        <v>28308000</v>
      </c>
      <c r="S1101" s="101">
        <f t="shared" si="71"/>
        <v>22388800</v>
      </c>
    </row>
    <row r="1102" spans="1:19" ht="47.25">
      <c r="A1102" s="7">
        <v>204495</v>
      </c>
      <c r="B1102" s="15" t="s">
        <v>303</v>
      </c>
      <c r="C1102" s="15" t="s">
        <v>1237</v>
      </c>
      <c r="D1102" s="15" t="s">
        <v>590</v>
      </c>
      <c r="E1102" s="8"/>
      <c r="F1102" s="14" t="s">
        <v>1356</v>
      </c>
      <c r="G1102" s="13"/>
      <c r="H1102" s="84">
        <v>27.2</v>
      </c>
      <c r="I1102" s="84">
        <v>27.2</v>
      </c>
      <c r="J1102" s="84"/>
      <c r="K1102" s="86">
        <v>4</v>
      </c>
      <c r="L1102" s="95">
        <f>(I1102*تعرفه!$B$4)+(J1102*تعرفه!$D$4)</f>
        <v>27499200</v>
      </c>
      <c r="M1102" s="95">
        <f t="shared" si="68"/>
        <v>21749120</v>
      </c>
      <c r="N1102" s="104">
        <f>(I1102*تعرفه!$B$5)+(J1102*تعرفه!$D$5)</f>
        <v>8214400</v>
      </c>
      <c r="O1102" s="104">
        <f t="shared" si="69"/>
        <v>2464320</v>
      </c>
      <c r="P1102" s="98">
        <f>(I1102*تعرفه!$B$6)+(J1102*تعرفه!$D$6)</f>
        <v>27499200</v>
      </c>
      <c r="Q1102" s="98">
        <f t="shared" si="70"/>
        <v>21749120</v>
      </c>
      <c r="R1102" s="101">
        <f>(I1102*تعرفه!$B$7)+(J1102*تعرفه!$D$7)</f>
        <v>27499200</v>
      </c>
      <c r="S1102" s="101">
        <f t="shared" si="71"/>
        <v>21749120</v>
      </c>
    </row>
    <row r="1103" spans="1:19" ht="31.5">
      <c r="A1103" s="7">
        <v>204500</v>
      </c>
      <c r="B1103" s="15" t="s">
        <v>303</v>
      </c>
      <c r="C1103" s="15" t="s">
        <v>1237</v>
      </c>
      <c r="D1103" s="15" t="s">
        <v>590</v>
      </c>
      <c r="E1103" s="8"/>
      <c r="F1103" s="14" t="s">
        <v>1357</v>
      </c>
      <c r="G1103" s="13"/>
      <c r="H1103" s="84">
        <v>17.600000000000001</v>
      </c>
      <c r="I1103" s="84">
        <v>17.600000000000001</v>
      </c>
      <c r="J1103" s="84"/>
      <c r="K1103" s="86">
        <v>4</v>
      </c>
      <c r="L1103" s="95">
        <f>(I1103*تعرفه!$B$4)+(J1103*تعرفه!$D$4)</f>
        <v>17793600</v>
      </c>
      <c r="M1103" s="95">
        <f t="shared" si="68"/>
        <v>14072960</v>
      </c>
      <c r="N1103" s="104">
        <f>(I1103*تعرفه!$B$5)+(J1103*تعرفه!$D$5)</f>
        <v>5315200</v>
      </c>
      <c r="O1103" s="104">
        <f t="shared" si="69"/>
        <v>1594560</v>
      </c>
      <c r="P1103" s="98">
        <f>(I1103*تعرفه!$B$6)+(J1103*تعرفه!$D$6)</f>
        <v>17793600</v>
      </c>
      <c r="Q1103" s="98">
        <f t="shared" si="70"/>
        <v>14072960</v>
      </c>
      <c r="R1103" s="101">
        <f>(I1103*تعرفه!$B$7)+(J1103*تعرفه!$D$7)</f>
        <v>17793600</v>
      </c>
      <c r="S1103" s="101">
        <f t="shared" si="71"/>
        <v>14072960</v>
      </c>
    </row>
    <row r="1104" spans="1:19" ht="31.5">
      <c r="A1104" s="7">
        <v>204505</v>
      </c>
      <c r="B1104" s="15" t="s">
        <v>303</v>
      </c>
      <c r="C1104" s="15" t="s">
        <v>1237</v>
      </c>
      <c r="D1104" s="15" t="s">
        <v>590</v>
      </c>
      <c r="E1104" s="8"/>
      <c r="F1104" s="14" t="s">
        <v>1358</v>
      </c>
      <c r="G1104" s="13"/>
      <c r="H1104" s="84">
        <v>10.4</v>
      </c>
      <c r="I1104" s="84">
        <v>10.4</v>
      </c>
      <c r="J1104" s="84"/>
      <c r="K1104" s="86">
        <v>4</v>
      </c>
      <c r="L1104" s="95">
        <f>(I1104*تعرفه!$B$4)+(J1104*تعرفه!$D$4)</f>
        <v>10514400</v>
      </c>
      <c r="M1104" s="95">
        <f t="shared" si="68"/>
        <v>8315840</v>
      </c>
      <c r="N1104" s="104">
        <f>(I1104*تعرفه!$B$5)+(J1104*تعرفه!$D$5)</f>
        <v>3140800</v>
      </c>
      <c r="O1104" s="104">
        <f t="shared" si="69"/>
        <v>942240</v>
      </c>
      <c r="P1104" s="98">
        <f>(I1104*تعرفه!$B$6)+(J1104*تعرفه!$D$6)</f>
        <v>10514400</v>
      </c>
      <c r="Q1104" s="98">
        <f t="shared" si="70"/>
        <v>8315840</v>
      </c>
      <c r="R1104" s="101">
        <f>(I1104*تعرفه!$B$7)+(J1104*تعرفه!$D$7)</f>
        <v>10514400</v>
      </c>
      <c r="S1104" s="101">
        <f t="shared" si="71"/>
        <v>8315840</v>
      </c>
    </row>
    <row r="1105" spans="1:19" ht="63">
      <c r="A1105" s="7">
        <v>204510</v>
      </c>
      <c r="B1105" s="15" t="s">
        <v>303</v>
      </c>
      <c r="C1105" s="15" t="s">
        <v>1237</v>
      </c>
      <c r="D1105" s="15" t="s">
        <v>590</v>
      </c>
      <c r="E1105" s="8"/>
      <c r="F1105" s="14" t="s">
        <v>1359</v>
      </c>
      <c r="G1105" s="13" t="s">
        <v>1360</v>
      </c>
      <c r="H1105" s="84">
        <v>13.6</v>
      </c>
      <c r="I1105" s="84">
        <v>13.6</v>
      </c>
      <c r="J1105" s="84"/>
      <c r="K1105" s="86">
        <v>4</v>
      </c>
      <c r="L1105" s="95">
        <f>(I1105*تعرفه!$B$4)+(J1105*تعرفه!$D$4)</f>
        <v>13749600</v>
      </c>
      <c r="M1105" s="95">
        <f t="shared" si="68"/>
        <v>10874560</v>
      </c>
      <c r="N1105" s="104">
        <f>(I1105*تعرفه!$B$5)+(J1105*تعرفه!$D$5)</f>
        <v>4107200</v>
      </c>
      <c r="O1105" s="104">
        <f t="shared" si="69"/>
        <v>1232160</v>
      </c>
      <c r="P1105" s="98">
        <f>(I1105*تعرفه!$B$6)+(J1105*تعرفه!$D$6)</f>
        <v>13749600</v>
      </c>
      <c r="Q1105" s="98">
        <f t="shared" si="70"/>
        <v>10874560</v>
      </c>
      <c r="R1105" s="101">
        <f>(I1105*تعرفه!$B$7)+(J1105*تعرفه!$D$7)</f>
        <v>13749600</v>
      </c>
      <c r="S1105" s="101">
        <f t="shared" si="71"/>
        <v>10874560</v>
      </c>
    </row>
    <row r="1106" spans="1:19" ht="31.5">
      <c r="A1106" s="7">
        <v>204515</v>
      </c>
      <c r="B1106" s="15" t="s">
        <v>303</v>
      </c>
      <c r="C1106" s="15" t="s">
        <v>1237</v>
      </c>
      <c r="D1106" s="15" t="s">
        <v>711</v>
      </c>
      <c r="E1106" s="8"/>
      <c r="F1106" s="14" t="s">
        <v>1361</v>
      </c>
      <c r="G1106" s="13"/>
      <c r="H1106" s="84">
        <v>22.4</v>
      </c>
      <c r="I1106" s="84">
        <v>22.4</v>
      </c>
      <c r="J1106" s="84"/>
      <c r="K1106" s="86">
        <v>4</v>
      </c>
      <c r="L1106" s="95">
        <f>(I1106*تعرفه!$B$4)+(J1106*تعرفه!$D$4)</f>
        <v>22646400</v>
      </c>
      <c r="M1106" s="95">
        <f t="shared" si="68"/>
        <v>17911040</v>
      </c>
      <c r="N1106" s="104">
        <f>(I1106*تعرفه!$B$5)+(J1106*تعرفه!$D$5)</f>
        <v>6764800</v>
      </c>
      <c r="O1106" s="104">
        <f t="shared" si="69"/>
        <v>2029440</v>
      </c>
      <c r="P1106" s="98">
        <f>(I1106*تعرفه!$B$6)+(J1106*تعرفه!$D$6)</f>
        <v>22646400</v>
      </c>
      <c r="Q1106" s="98">
        <f t="shared" si="70"/>
        <v>17911040</v>
      </c>
      <c r="R1106" s="101">
        <f>(I1106*تعرفه!$B$7)+(J1106*تعرفه!$D$7)</f>
        <v>22646400</v>
      </c>
      <c r="S1106" s="101">
        <f t="shared" si="71"/>
        <v>17911040</v>
      </c>
    </row>
    <row r="1107" spans="1:19" ht="47.25">
      <c r="A1107" s="7">
        <v>204520</v>
      </c>
      <c r="B1107" s="15" t="s">
        <v>303</v>
      </c>
      <c r="C1107" s="15" t="s">
        <v>1237</v>
      </c>
      <c r="D1107" s="15" t="s">
        <v>711</v>
      </c>
      <c r="E1107" s="8"/>
      <c r="F1107" s="14" t="s">
        <v>1362</v>
      </c>
      <c r="G1107" s="13" t="s">
        <v>1363</v>
      </c>
      <c r="H1107" s="84">
        <v>8.8000000000000007</v>
      </c>
      <c r="I1107" s="84">
        <v>8.8000000000000007</v>
      </c>
      <c r="J1107" s="84"/>
      <c r="K1107" s="86">
        <v>4</v>
      </c>
      <c r="L1107" s="95">
        <f>(I1107*تعرفه!$B$4)+(J1107*تعرفه!$D$4)</f>
        <v>8896800</v>
      </c>
      <c r="M1107" s="95">
        <f t="shared" si="68"/>
        <v>7036480</v>
      </c>
      <c r="N1107" s="104">
        <f>(I1107*تعرفه!$B$5)+(J1107*تعرفه!$D$5)</f>
        <v>2657600</v>
      </c>
      <c r="O1107" s="104">
        <f t="shared" si="69"/>
        <v>797280</v>
      </c>
      <c r="P1107" s="98">
        <f>(I1107*تعرفه!$B$6)+(J1107*تعرفه!$D$6)</f>
        <v>8896800</v>
      </c>
      <c r="Q1107" s="98">
        <f t="shared" si="70"/>
        <v>7036480</v>
      </c>
      <c r="R1107" s="101">
        <f>(I1107*تعرفه!$B$7)+(J1107*تعرفه!$D$7)</f>
        <v>8896800</v>
      </c>
      <c r="S1107" s="101">
        <f t="shared" si="71"/>
        <v>7036480</v>
      </c>
    </row>
    <row r="1108" spans="1:19" ht="63">
      <c r="A1108" s="7">
        <v>204525</v>
      </c>
      <c r="B1108" s="15" t="s">
        <v>303</v>
      </c>
      <c r="C1108" s="15" t="s">
        <v>1237</v>
      </c>
      <c r="D1108" s="15" t="s">
        <v>711</v>
      </c>
      <c r="E1108" s="8" t="s">
        <v>171</v>
      </c>
      <c r="F1108" s="14" t="s">
        <v>1364</v>
      </c>
      <c r="G1108" s="13"/>
      <c r="H1108" s="84">
        <v>4</v>
      </c>
      <c r="I1108" s="84">
        <v>2.5</v>
      </c>
      <c r="J1108" s="84">
        <v>1.5</v>
      </c>
      <c r="K1108" s="86">
        <v>0</v>
      </c>
      <c r="L1108" s="95">
        <f>(I1108*تعرفه!$B$4)+(J1108*تعرفه!$D$4)</f>
        <v>6792000</v>
      </c>
      <c r="M1108" s="95">
        <f t="shared" si="68"/>
        <v>5846650</v>
      </c>
      <c r="N1108" s="104">
        <f>(I1108*تعرفه!$B$5)+(J1108*تعرفه!$D$5)</f>
        <v>1350500</v>
      </c>
      <c r="O1108" s="104">
        <f t="shared" si="69"/>
        <v>405150</v>
      </c>
      <c r="P1108" s="98">
        <f>(I1108*تعرفه!$B$6)+(J1108*تعرفه!$D$6)</f>
        <v>6153000</v>
      </c>
      <c r="Q1108" s="98">
        <f t="shared" si="70"/>
        <v>5207650</v>
      </c>
      <c r="R1108" s="101">
        <f>(I1108*تعرفه!$B$7)+(J1108*تعرفه!$D$7)</f>
        <v>3874500</v>
      </c>
      <c r="S1108" s="101">
        <f t="shared" si="71"/>
        <v>2929150</v>
      </c>
    </row>
    <row r="1109" spans="1:19" ht="78.75">
      <c r="A1109" s="7">
        <v>204530</v>
      </c>
      <c r="B1109" s="15" t="s">
        <v>303</v>
      </c>
      <c r="C1109" s="15" t="s">
        <v>1365</v>
      </c>
      <c r="D1109" s="15" t="s">
        <v>1366</v>
      </c>
      <c r="E1109" s="8"/>
      <c r="F1109" s="14" t="s">
        <v>1367</v>
      </c>
      <c r="G1109" s="13"/>
      <c r="H1109" s="84">
        <v>8</v>
      </c>
      <c r="I1109" s="84">
        <v>8</v>
      </c>
      <c r="J1109" s="84"/>
      <c r="K1109" s="86">
        <v>0</v>
      </c>
      <c r="L1109" s="95">
        <f>(I1109*تعرفه!$B$4)+(J1109*تعرفه!$D$4)</f>
        <v>8088000</v>
      </c>
      <c r="M1109" s="95">
        <f t="shared" si="68"/>
        <v>6396800</v>
      </c>
      <c r="N1109" s="104">
        <f>(I1109*تعرفه!$B$5)+(J1109*تعرفه!$D$5)</f>
        <v>2416000</v>
      </c>
      <c r="O1109" s="104">
        <f t="shared" si="69"/>
        <v>724800</v>
      </c>
      <c r="P1109" s="98">
        <f>(I1109*تعرفه!$B$6)+(J1109*تعرفه!$D$6)</f>
        <v>8088000</v>
      </c>
      <c r="Q1109" s="98">
        <f t="shared" si="70"/>
        <v>6396800</v>
      </c>
      <c r="R1109" s="101">
        <f>(I1109*تعرفه!$B$7)+(J1109*تعرفه!$D$7)</f>
        <v>8088000</v>
      </c>
      <c r="S1109" s="101">
        <f t="shared" si="71"/>
        <v>6396800</v>
      </c>
    </row>
    <row r="1110" spans="1:19" ht="31.5">
      <c r="A1110" s="7">
        <v>204535</v>
      </c>
      <c r="B1110" s="15" t="s">
        <v>303</v>
      </c>
      <c r="C1110" s="15" t="s">
        <v>1365</v>
      </c>
      <c r="D1110" s="15" t="s">
        <v>1366</v>
      </c>
      <c r="E1110" s="8"/>
      <c r="F1110" s="14" t="s">
        <v>1368</v>
      </c>
      <c r="G1110" s="13"/>
      <c r="H1110" s="84">
        <v>4</v>
      </c>
      <c r="I1110" s="84">
        <v>4</v>
      </c>
      <c r="J1110" s="84"/>
      <c r="K1110" s="86">
        <v>0</v>
      </c>
      <c r="L1110" s="95">
        <f>(I1110*تعرفه!$B$4)+(J1110*تعرفه!$D$4)</f>
        <v>4044000</v>
      </c>
      <c r="M1110" s="95">
        <f t="shared" si="68"/>
        <v>3198400</v>
      </c>
      <c r="N1110" s="104">
        <f>(I1110*تعرفه!$B$5)+(J1110*تعرفه!$D$5)</f>
        <v>1208000</v>
      </c>
      <c r="O1110" s="104">
        <f t="shared" si="69"/>
        <v>362400</v>
      </c>
      <c r="P1110" s="98">
        <f>(I1110*تعرفه!$B$6)+(J1110*تعرفه!$D$6)</f>
        <v>4044000</v>
      </c>
      <c r="Q1110" s="98">
        <f t="shared" si="70"/>
        <v>3198400</v>
      </c>
      <c r="R1110" s="101">
        <f>(I1110*تعرفه!$B$7)+(J1110*تعرفه!$D$7)</f>
        <v>4044000</v>
      </c>
      <c r="S1110" s="101">
        <f t="shared" si="71"/>
        <v>3198400</v>
      </c>
    </row>
    <row r="1111" spans="1:19" ht="47.25">
      <c r="A1111" s="7">
        <v>204540</v>
      </c>
      <c r="B1111" s="15" t="s">
        <v>303</v>
      </c>
      <c r="C1111" s="15" t="s">
        <v>1365</v>
      </c>
      <c r="D1111" s="15" t="s">
        <v>1366</v>
      </c>
      <c r="E1111" s="8"/>
      <c r="F1111" s="14" t="s">
        <v>1369</v>
      </c>
      <c r="G1111" s="13"/>
      <c r="H1111" s="84">
        <v>3</v>
      </c>
      <c r="I1111" s="84">
        <v>3</v>
      </c>
      <c r="J1111" s="84"/>
      <c r="K1111" s="86">
        <v>0</v>
      </c>
      <c r="L1111" s="95">
        <f>(I1111*تعرفه!$B$4)+(J1111*تعرفه!$D$4)</f>
        <v>3033000</v>
      </c>
      <c r="M1111" s="95">
        <f t="shared" si="68"/>
        <v>2398800</v>
      </c>
      <c r="N1111" s="104">
        <f>(I1111*تعرفه!$B$5)+(J1111*تعرفه!$D$5)</f>
        <v>906000</v>
      </c>
      <c r="O1111" s="104">
        <f t="shared" si="69"/>
        <v>271800</v>
      </c>
      <c r="P1111" s="98">
        <f>(I1111*تعرفه!$B$6)+(J1111*تعرفه!$D$6)</f>
        <v>3033000</v>
      </c>
      <c r="Q1111" s="98">
        <f t="shared" si="70"/>
        <v>2398800</v>
      </c>
      <c r="R1111" s="101">
        <f>(I1111*تعرفه!$B$7)+(J1111*تعرفه!$D$7)</f>
        <v>3033000</v>
      </c>
      <c r="S1111" s="101">
        <f t="shared" si="71"/>
        <v>2398800</v>
      </c>
    </row>
    <row r="1112" spans="1:19" ht="30">
      <c r="A1112" s="7">
        <v>204545</v>
      </c>
      <c r="B1112" s="15" t="s">
        <v>303</v>
      </c>
      <c r="C1112" s="15" t="s">
        <v>1365</v>
      </c>
      <c r="D1112" s="15" t="s">
        <v>1366</v>
      </c>
      <c r="E1112" s="8"/>
      <c r="F1112" s="14" t="s">
        <v>1370</v>
      </c>
      <c r="G1112" s="13"/>
      <c r="H1112" s="84">
        <v>3.5</v>
      </c>
      <c r="I1112" s="84">
        <v>3.5</v>
      </c>
      <c r="J1112" s="84"/>
      <c r="K1112" s="86">
        <v>0</v>
      </c>
      <c r="L1112" s="95">
        <f>(I1112*تعرفه!$B$4)+(J1112*تعرفه!$D$4)</f>
        <v>3538500</v>
      </c>
      <c r="M1112" s="95">
        <f t="shared" si="68"/>
        <v>2798600</v>
      </c>
      <c r="N1112" s="104">
        <f>(I1112*تعرفه!$B$5)+(J1112*تعرفه!$D$5)</f>
        <v>1057000</v>
      </c>
      <c r="O1112" s="104">
        <f t="shared" si="69"/>
        <v>317100</v>
      </c>
      <c r="P1112" s="98">
        <f>(I1112*تعرفه!$B$6)+(J1112*تعرفه!$D$6)</f>
        <v>3538500</v>
      </c>
      <c r="Q1112" s="98">
        <f t="shared" si="70"/>
        <v>2798600</v>
      </c>
      <c r="R1112" s="101">
        <f>(I1112*تعرفه!$B$7)+(J1112*تعرفه!$D$7)</f>
        <v>3538500</v>
      </c>
      <c r="S1112" s="101">
        <f t="shared" si="71"/>
        <v>2798600</v>
      </c>
    </row>
    <row r="1113" spans="1:19" ht="31.5">
      <c r="A1113" s="11">
        <v>204550</v>
      </c>
      <c r="B1113" s="15" t="s">
        <v>303</v>
      </c>
      <c r="C1113" s="15" t="s">
        <v>1365</v>
      </c>
      <c r="D1113" s="15" t="s">
        <v>1366</v>
      </c>
      <c r="E1113" s="8"/>
      <c r="F1113" s="14" t="s">
        <v>1371</v>
      </c>
      <c r="G1113" s="13"/>
      <c r="H1113" s="84">
        <v>2</v>
      </c>
      <c r="I1113" s="84">
        <v>2</v>
      </c>
      <c r="J1113" s="84"/>
      <c r="K1113" s="86">
        <v>0</v>
      </c>
      <c r="L1113" s="95">
        <f>(I1113*تعرفه!$B$4)+(J1113*تعرفه!$D$4)</f>
        <v>2022000</v>
      </c>
      <c r="M1113" s="95">
        <f t="shared" si="68"/>
        <v>1599200</v>
      </c>
      <c r="N1113" s="104">
        <f>(I1113*تعرفه!$B$5)+(J1113*تعرفه!$D$5)</f>
        <v>604000</v>
      </c>
      <c r="O1113" s="104">
        <f t="shared" si="69"/>
        <v>181200</v>
      </c>
      <c r="P1113" s="98">
        <f>(I1113*تعرفه!$B$6)+(J1113*تعرفه!$D$6)</f>
        <v>2022000</v>
      </c>
      <c r="Q1113" s="98">
        <f t="shared" si="70"/>
        <v>1599200</v>
      </c>
      <c r="R1113" s="101">
        <f>(I1113*تعرفه!$B$7)+(J1113*تعرفه!$D$7)</f>
        <v>2022000</v>
      </c>
      <c r="S1113" s="101">
        <f t="shared" si="71"/>
        <v>1599200</v>
      </c>
    </row>
    <row r="1114" spans="1:19" ht="30">
      <c r="A1114" s="11">
        <v>204555</v>
      </c>
      <c r="B1114" s="15" t="s">
        <v>303</v>
      </c>
      <c r="C1114" s="15" t="s">
        <v>1365</v>
      </c>
      <c r="D1114" s="15" t="s">
        <v>1366</v>
      </c>
      <c r="E1114" s="8"/>
      <c r="F1114" s="14" t="s">
        <v>1372</v>
      </c>
      <c r="G1114" s="13"/>
      <c r="H1114" s="84">
        <v>1.4</v>
      </c>
      <c r="I1114" s="84">
        <v>1.4</v>
      </c>
      <c r="J1114" s="84"/>
      <c r="K1114" s="86">
        <v>0</v>
      </c>
      <c r="L1114" s="95">
        <f>(I1114*تعرفه!$B$4)+(J1114*تعرفه!$D$4)</f>
        <v>1415400</v>
      </c>
      <c r="M1114" s="95">
        <f t="shared" si="68"/>
        <v>1119440</v>
      </c>
      <c r="N1114" s="104">
        <f>(I1114*تعرفه!$B$5)+(J1114*تعرفه!$D$5)</f>
        <v>422800</v>
      </c>
      <c r="O1114" s="104">
        <f t="shared" si="69"/>
        <v>126840</v>
      </c>
      <c r="P1114" s="98">
        <f>(I1114*تعرفه!$B$6)+(J1114*تعرفه!$D$6)</f>
        <v>1415400</v>
      </c>
      <c r="Q1114" s="98">
        <f t="shared" si="70"/>
        <v>1119440</v>
      </c>
      <c r="R1114" s="101">
        <f>(I1114*تعرفه!$B$7)+(J1114*تعرفه!$D$7)</f>
        <v>1415400</v>
      </c>
      <c r="S1114" s="101">
        <f t="shared" si="71"/>
        <v>1119440</v>
      </c>
    </row>
    <row r="1115" spans="1:19" ht="31.5">
      <c r="A1115" s="7">
        <v>204565</v>
      </c>
      <c r="B1115" s="15" t="s">
        <v>303</v>
      </c>
      <c r="C1115" s="15" t="s">
        <v>1365</v>
      </c>
      <c r="D1115" s="15" t="s">
        <v>1366</v>
      </c>
      <c r="E1115" s="8"/>
      <c r="F1115" s="14" t="s">
        <v>1373</v>
      </c>
      <c r="G1115" s="13"/>
      <c r="H1115" s="84">
        <v>2</v>
      </c>
      <c r="I1115" s="84">
        <v>2</v>
      </c>
      <c r="J1115" s="84"/>
      <c r="K1115" s="86">
        <v>0</v>
      </c>
      <c r="L1115" s="95">
        <f>(I1115*تعرفه!$B$4)+(J1115*تعرفه!$D$4)</f>
        <v>2022000</v>
      </c>
      <c r="M1115" s="95">
        <f t="shared" si="68"/>
        <v>1599200</v>
      </c>
      <c r="N1115" s="104">
        <f>(I1115*تعرفه!$B$5)+(J1115*تعرفه!$D$5)</f>
        <v>604000</v>
      </c>
      <c r="O1115" s="104">
        <f t="shared" si="69"/>
        <v>181200</v>
      </c>
      <c r="P1115" s="98">
        <f>(I1115*تعرفه!$B$6)+(J1115*تعرفه!$D$6)</f>
        <v>2022000</v>
      </c>
      <c r="Q1115" s="98">
        <f t="shared" si="70"/>
        <v>1599200</v>
      </c>
      <c r="R1115" s="101">
        <f>(I1115*تعرفه!$B$7)+(J1115*تعرفه!$D$7)</f>
        <v>2022000</v>
      </c>
      <c r="S1115" s="101">
        <f t="shared" si="71"/>
        <v>1599200</v>
      </c>
    </row>
    <row r="1116" spans="1:19" ht="31.5">
      <c r="A1116" s="7">
        <v>204570</v>
      </c>
      <c r="B1116" s="15" t="s">
        <v>303</v>
      </c>
      <c r="C1116" s="15" t="s">
        <v>1365</v>
      </c>
      <c r="D1116" s="15" t="s">
        <v>1374</v>
      </c>
      <c r="E1116" s="8"/>
      <c r="F1116" s="14" t="s">
        <v>1375</v>
      </c>
      <c r="G1116" s="13"/>
      <c r="H1116" s="84">
        <v>8</v>
      </c>
      <c r="I1116" s="84">
        <v>8</v>
      </c>
      <c r="J1116" s="84"/>
      <c r="K1116" s="86">
        <v>0</v>
      </c>
      <c r="L1116" s="95">
        <f>(I1116*تعرفه!$B$4)+(J1116*تعرفه!$D$4)</f>
        <v>8088000</v>
      </c>
      <c r="M1116" s="95">
        <f t="shared" si="68"/>
        <v>6396800</v>
      </c>
      <c r="N1116" s="104">
        <f>(I1116*تعرفه!$B$5)+(J1116*تعرفه!$D$5)</f>
        <v>2416000</v>
      </c>
      <c r="O1116" s="104">
        <f t="shared" si="69"/>
        <v>724800</v>
      </c>
      <c r="P1116" s="98">
        <f>(I1116*تعرفه!$B$6)+(J1116*تعرفه!$D$6)</f>
        <v>8088000</v>
      </c>
      <c r="Q1116" s="98">
        <f t="shared" si="70"/>
        <v>6396800</v>
      </c>
      <c r="R1116" s="101">
        <f>(I1116*تعرفه!$B$7)+(J1116*تعرفه!$D$7)</f>
        <v>8088000</v>
      </c>
      <c r="S1116" s="101">
        <f t="shared" si="71"/>
        <v>6396800</v>
      </c>
    </row>
    <row r="1117" spans="1:19" ht="47.25">
      <c r="A1117" s="7">
        <v>204575</v>
      </c>
      <c r="B1117" s="15" t="s">
        <v>303</v>
      </c>
      <c r="C1117" s="15" t="s">
        <v>1365</v>
      </c>
      <c r="D1117" s="15" t="s">
        <v>1374</v>
      </c>
      <c r="E1117" s="8"/>
      <c r="F1117" s="14" t="s">
        <v>1376</v>
      </c>
      <c r="G1117" s="13"/>
      <c r="H1117" s="84">
        <v>4</v>
      </c>
      <c r="I1117" s="84">
        <v>4</v>
      </c>
      <c r="J1117" s="84"/>
      <c r="K1117" s="86">
        <v>0</v>
      </c>
      <c r="L1117" s="95">
        <f>(I1117*تعرفه!$B$4)+(J1117*تعرفه!$D$4)</f>
        <v>4044000</v>
      </c>
      <c r="M1117" s="95">
        <f t="shared" si="68"/>
        <v>3198400</v>
      </c>
      <c r="N1117" s="104">
        <f>(I1117*تعرفه!$B$5)+(J1117*تعرفه!$D$5)</f>
        <v>1208000</v>
      </c>
      <c r="O1117" s="104">
        <f t="shared" si="69"/>
        <v>362400</v>
      </c>
      <c r="P1117" s="98">
        <f>(I1117*تعرفه!$B$6)+(J1117*تعرفه!$D$6)</f>
        <v>4044000</v>
      </c>
      <c r="Q1117" s="98">
        <f t="shared" si="70"/>
        <v>3198400</v>
      </c>
      <c r="R1117" s="101">
        <f>(I1117*تعرفه!$B$7)+(J1117*تعرفه!$D$7)</f>
        <v>4044000</v>
      </c>
      <c r="S1117" s="101">
        <f t="shared" si="71"/>
        <v>3198400</v>
      </c>
    </row>
    <row r="1118" spans="1:19" ht="47.25">
      <c r="A1118" s="7">
        <v>204580</v>
      </c>
      <c r="B1118" s="15" t="s">
        <v>303</v>
      </c>
      <c r="C1118" s="15" t="s">
        <v>1365</v>
      </c>
      <c r="D1118" s="15" t="s">
        <v>1374</v>
      </c>
      <c r="E1118" s="8"/>
      <c r="F1118" s="14" t="s">
        <v>1377</v>
      </c>
      <c r="G1118" s="13"/>
      <c r="H1118" s="84">
        <v>4</v>
      </c>
      <c r="I1118" s="84">
        <v>4</v>
      </c>
      <c r="J1118" s="84"/>
      <c r="K1118" s="86">
        <v>0</v>
      </c>
      <c r="L1118" s="95">
        <f>(I1118*تعرفه!$B$4)+(J1118*تعرفه!$D$4)</f>
        <v>4044000</v>
      </c>
      <c r="M1118" s="95">
        <f t="shared" si="68"/>
        <v>3198400</v>
      </c>
      <c r="N1118" s="104">
        <f>(I1118*تعرفه!$B$5)+(J1118*تعرفه!$D$5)</f>
        <v>1208000</v>
      </c>
      <c r="O1118" s="104">
        <f t="shared" si="69"/>
        <v>362400</v>
      </c>
      <c r="P1118" s="98">
        <f>(I1118*تعرفه!$B$6)+(J1118*تعرفه!$D$6)</f>
        <v>4044000</v>
      </c>
      <c r="Q1118" s="98">
        <f t="shared" si="70"/>
        <v>3198400</v>
      </c>
      <c r="R1118" s="101">
        <f>(I1118*تعرفه!$B$7)+(J1118*تعرفه!$D$7)</f>
        <v>4044000</v>
      </c>
      <c r="S1118" s="101">
        <f t="shared" si="71"/>
        <v>3198400</v>
      </c>
    </row>
    <row r="1119" spans="1:19" ht="31.5">
      <c r="A1119" s="7">
        <v>204585</v>
      </c>
      <c r="B1119" s="15" t="s">
        <v>303</v>
      </c>
      <c r="C1119" s="15" t="s">
        <v>1365</v>
      </c>
      <c r="D1119" s="15" t="s">
        <v>1374</v>
      </c>
      <c r="E1119" s="8"/>
      <c r="F1119" s="14" t="s">
        <v>1378</v>
      </c>
      <c r="G1119" s="13"/>
      <c r="H1119" s="84">
        <v>1.5</v>
      </c>
      <c r="I1119" s="84">
        <v>1.5</v>
      </c>
      <c r="J1119" s="84"/>
      <c r="K1119" s="86">
        <v>0</v>
      </c>
      <c r="L1119" s="95">
        <f>(I1119*تعرفه!$B$4)+(J1119*تعرفه!$D$4)</f>
        <v>1516500</v>
      </c>
      <c r="M1119" s="95">
        <f t="shared" si="68"/>
        <v>1199400</v>
      </c>
      <c r="N1119" s="104">
        <f>(I1119*تعرفه!$B$5)+(J1119*تعرفه!$D$5)</f>
        <v>453000</v>
      </c>
      <c r="O1119" s="104">
        <f t="shared" si="69"/>
        <v>135900</v>
      </c>
      <c r="P1119" s="98">
        <f>(I1119*تعرفه!$B$6)+(J1119*تعرفه!$D$6)</f>
        <v>1516500</v>
      </c>
      <c r="Q1119" s="98">
        <f t="shared" si="70"/>
        <v>1199400</v>
      </c>
      <c r="R1119" s="101">
        <f>(I1119*تعرفه!$B$7)+(J1119*تعرفه!$D$7)</f>
        <v>1516500</v>
      </c>
      <c r="S1119" s="101">
        <f t="shared" si="71"/>
        <v>1199400</v>
      </c>
    </row>
    <row r="1120" spans="1:19" ht="30">
      <c r="A1120" s="7">
        <v>204590</v>
      </c>
      <c r="B1120" s="15" t="s">
        <v>303</v>
      </c>
      <c r="C1120" s="15" t="s">
        <v>1365</v>
      </c>
      <c r="D1120" s="15" t="s">
        <v>1374</v>
      </c>
      <c r="E1120" s="8"/>
      <c r="F1120" s="14" t="s">
        <v>1379</v>
      </c>
      <c r="G1120" s="13"/>
      <c r="H1120" s="84">
        <v>2</v>
      </c>
      <c r="I1120" s="84">
        <v>2</v>
      </c>
      <c r="J1120" s="84"/>
      <c r="K1120" s="86">
        <v>0</v>
      </c>
      <c r="L1120" s="95">
        <f>(I1120*تعرفه!$B$4)+(J1120*تعرفه!$D$4)</f>
        <v>2022000</v>
      </c>
      <c r="M1120" s="95">
        <f t="shared" si="68"/>
        <v>1599200</v>
      </c>
      <c r="N1120" s="104">
        <f>(I1120*تعرفه!$B$5)+(J1120*تعرفه!$D$5)</f>
        <v>604000</v>
      </c>
      <c r="O1120" s="104">
        <f t="shared" si="69"/>
        <v>181200</v>
      </c>
      <c r="P1120" s="98">
        <f>(I1120*تعرفه!$B$6)+(J1120*تعرفه!$D$6)</f>
        <v>2022000</v>
      </c>
      <c r="Q1120" s="98">
        <f t="shared" si="70"/>
        <v>1599200</v>
      </c>
      <c r="R1120" s="101">
        <f>(I1120*تعرفه!$B$7)+(J1120*تعرفه!$D$7)</f>
        <v>2022000</v>
      </c>
      <c r="S1120" s="101">
        <f t="shared" si="71"/>
        <v>1599200</v>
      </c>
    </row>
    <row r="1121" spans="1:19" ht="31.5">
      <c r="A1121" s="7">
        <v>204595</v>
      </c>
      <c r="B1121" s="15" t="s">
        <v>303</v>
      </c>
      <c r="C1121" s="15" t="s">
        <v>1365</v>
      </c>
      <c r="D1121" s="15" t="s">
        <v>1374</v>
      </c>
      <c r="E1121" s="8"/>
      <c r="F1121" s="14" t="s">
        <v>1380</v>
      </c>
      <c r="G1121" s="13"/>
      <c r="H1121" s="84">
        <v>6</v>
      </c>
      <c r="I1121" s="84">
        <v>6</v>
      </c>
      <c r="J1121" s="84"/>
      <c r="K1121" s="86">
        <v>0</v>
      </c>
      <c r="L1121" s="95">
        <f>(I1121*تعرفه!$B$4)+(J1121*تعرفه!$D$4)</f>
        <v>6066000</v>
      </c>
      <c r="M1121" s="95">
        <f t="shared" si="68"/>
        <v>4797600</v>
      </c>
      <c r="N1121" s="104">
        <f>(I1121*تعرفه!$B$5)+(J1121*تعرفه!$D$5)</f>
        <v>1812000</v>
      </c>
      <c r="O1121" s="104">
        <f t="shared" si="69"/>
        <v>543600</v>
      </c>
      <c r="P1121" s="98">
        <f>(I1121*تعرفه!$B$6)+(J1121*تعرفه!$D$6)</f>
        <v>6066000</v>
      </c>
      <c r="Q1121" s="98">
        <f t="shared" si="70"/>
        <v>4797600</v>
      </c>
      <c r="R1121" s="101">
        <f>(I1121*تعرفه!$B$7)+(J1121*تعرفه!$D$7)</f>
        <v>6066000</v>
      </c>
      <c r="S1121" s="101">
        <f t="shared" si="71"/>
        <v>4797600</v>
      </c>
    </row>
    <row r="1122" spans="1:19" ht="30">
      <c r="A1122" s="7">
        <v>204600</v>
      </c>
      <c r="B1122" s="15" t="s">
        <v>303</v>
      </c>
      <c r="C1122" s="15" t="s">
        <v>1365</v>
      </c>
      <c r="D1122" s="15" t="s">
        <v>1374</v>
      </c>
      <c r="E1122" s="8"/>
      <c r="F1122" s="9" t="s">
        <v>1381</v>
      </c>
      <c r="G1122" s="10"/>
      <c r="H1122" s="84">
        <v>2</v>
      </c>
      <c r="I1122" s="84">
        <v>2</v>
      </c>
      <c r="J1122" s="84"/>
      <c r="K1122" s="86">
        <v>0</v>
      </c>
      <c r="L1122" s="95">
        <f>(I1122*تعرفه!$B$4)+(J1122*تعرفه!$D$4)</f>
        <v>2022000</v>
      </c>
      <c r="M1122" s="95">
        <f t="shared" si="68"/>
        <v>1599200</v>
      </c>
      <c r="N1122" s="104">
        <f>(I1122*تعرفه!$B$5)+(J1122*تعرفه!$D$5)</f>
        <v>604000</v>
      </c>
      <c r="O1122" s="104">
        <f t="shared" si="69"/>
        <v>181200</v>
      </c>
      <c r="P1122" s="98">
        <f>(I1122*تعرفه!$B$6)+(J1122*تعرفه!$D$6)</f>
        <v>2022000</v>
      </c>
      <c r="Q1122" s="98">
        <f t="shared" si="70"/>
        <v>1599200</v>
      </c>
      <c r="R1122" s="101">
        <f>(I1122*تعرفه!$B$7)+(J1122*تعرفه!$D$7)</f>
        <v>2022000</v>
      </c>
      <c r="S1122" s="101">
        <f t="shared" si="71"/>
        <v>1599200</v>
      </c>
    </row>
    <row r="1123" spans="1:19" ht="30">
      <c r="A1123" s="7">
        <v>204605</v>
      </c>
      <c r="B1123" s="15" t="s">
        <v>303</v>
      </c>
      <c r="C1123" s="15" t="s">
        <v>1365</v>
      </c>
      <c r="D1123" s="15" t="s">
        <v>1374</v>
      </c>
      <c r="E1123" s="8"/>
      <c r="F1123" s="9" t="s">
        <v>1382</v>
      </c>
      <c r="G1123" s="10"/>
      <c r="H1123" s="84">
        <v>1.8</v>
      </c>
      <c r="I1123" s="84">
        <v>1.8</v>
      </c>
      <c r="J1123" s="84"/>
      <c r="K1123" s="86">
        <v>0</v>
      </c>
      <c r="L1123" s="95">
        <f>(I1123*تعرفه!$B$4)+(J1123*تعرفه!$D$4)</f>
        <v>1819800</v>
      </c>
      <c r="M1123" s="95">
        <f t="shared" si="68"/>
        <v>1439280</v>
      </c>
      <c r="N1123" s="104">
        <f>(I1123*تعرفه!$B$5)+(J1123*تعرفه!$D$5)</f>
        <v>543600</v>
      </c>
      <c r="O1123" s="104">
        <f t="shared" si="69"/>
        <v>163080</v>
      </c>
      <c r="P1123" s="98">
        <f>(I1123*تعرفه!$B$6)+(J1123*تعرفه!$D$6)</f>
        <v>1819800</v>
      </c>
      <c r="Q1123" s="98">
        <f t="shared" si="70"/>
        <v>1439280</v>
      </c>
      <c r="R1123" s="101">
        <f>(I1123*تعرفه!$B$7)+(J1123*تعرفه!$D$7)</f>
        <v>1819800</v>
      </c>
      <c r="S1123" s="101">
        <f t="shared" si="71"/>
        <v>1439280</v>
      </c>
    </row>
    <row r="1124" spans="1:19" ht="30">
      <c r="A1124" s="7">
        <v>204610</v>
      </c>
      <c r="B1124" s="15" t="s">
        <v>303</v>
      </c>
      <c r="C1124" s="15" t="s">
        <v>1365</v>
      </c>
      <c r="D1124" s="15" t="s">
        <v>1374</v>
      </c>
      <c r="E1124" s="8"/>
      <c r="F1124" s="9" t="s">
        <v>1383</v>
      </c>
      <c r="G1124" s="10"/>
      <c r="H1124" s="84">
        <v>2</v>
      </c>
      <c r="I1124" s="84">
        <v>2</v>
      </c>
      <c r="J1124" s="84"/>
      <c r="K1124" s="86">
        <v>0</v>
      </c>
      <c r="L1124" s="95">
        <f>(I1124*تعرفه!$B$4)+(J1124*تعرفه!$D$4)</f>
        <v>2022000</v>
      </c>
      <c r="M1124" s="95">
        <f t="shared" si="68"/>
        <v>1599200</v>
      </c>
      <c r="N1124" s="104">
        <f>(I1124*تعرفه!$B$5)+(J1124*تعرفه!$D$5)</f>
        <v>604000</v>
      </c>
      <c r="O1124" s="104">
        <f t="shared" si="69"/>
        <v>181200</v>
      </c>
      <c r="P1124" s="98">
        <f>(I1124*تعرفه!$B$6)+(J1124*تعرفه!$D$6)</f>
        <v>2022000</v>
      </c>
      <c r="Q1124" s="98">
        <f t="shared" si="70"/>
        <v>1599200</v>
      </c>
      <c r="R1124" s="101">
        <f>(I1124*تعرفه!$B$7)+(J1124*تعرفه!$D$7)</f>
        <v>2022000</v>
      </c>
      <c r="S1124" s="101">
        <f t="shared" si="71"/>
        <v>1599200</v>
      </c>
    </row>
    <row r="1125" spans="1:19" ht="30">
      <c r="A1125" s="7">
        <v>204620</v>
      </c>
      <c r="B1125" s="15" t="s">
        <v>303</v>
      </c>
      <c r="C1125" s="15" t="s">
        <v>1365</v>
      </c>
      <c r="D1125" s="15" t="s">
        <v>1374</v>
      </c>
      <c r="E1125" s="8"/>
      <c r="F1125" s="9" t="s">
        <v>1384</v>
      </c>
      <c r="G1125" s="10"/>
      <c r="H1125" s="84">
        <v>3</v>
      </c>
      <c r="I1125" s="84">
        <v>3</v>
      </c>
      <c r="J1125" s="84"/>
      <c r="K1125" s="86" t="s">
        <v>56</v>
      </c>
      <c r="L1125" s="95">
        <f>(I1125*تعرفه!$B$4)+(J1125*تعرفه!$D$4)</f>
        <v>3033000</v>
      </c>
      <c r="M1125" s="95">
        <f t="shared" si="68"/>
        <v>2398800</v>
      </c>
      <c r="N1125" s="104">
        <f>(I1125*تعرفه!$B$5)+(J1125*تعرفه!$D$5)</f>
        <v>906000</v>
      </c>
      <c r="O1125" s="104">
        <f t="shared" si="69"/>
        <v>271800</v>
      </c>
      <c r="P1125" s="98">
        <f>(I1125*تعرفه!$B$6)+(J1125*تعرفه!$D$6)</f>
        <v>3033000</v>
      </c>
      <c r="Q1125" s="98">
        <f t="shared" si="70"/>
        <v>2398800</v>
      </c>
      <c r="R1125" s="101">
        <f>(I1125*تعرفه!$B$7)+(J1125*تعرفه!$D$7)</f>
        <v>3033000</v>
      </c>
      <c r="S1125" s="101">
        <f t="shared" si="71"/>
        <v>2398800</v>
      </c>
    </row>
    <row r="1126" spans="1:19" ht="31.5">
      <c r="A1126" s="7">
        <v>204625</v>
      </c>
      <c r="B1126" s="15" t="s">
        <v>303</v>
      </c>
      <c r="C1126" s="15" t="s">
        <v>1365</v>
      </c>
      <c r="D1126" s="15" t="s">
        <v>1374</v>
      </c>
      <c r="E1126" s="8"/>
      <c r="F1126" s="9" t="s">
        <v>1385</v>
      </c>
      <c r="G1126" s="10"/>
      <c r="H1126" s="84">
        <v>1.5</v>
      </c>
      <c r="I1126" s="84">
        <v>1.5</v>
      </c>
      <c r="J1126" s="84"/>
      <c r="K1126" s="86">
        <v>0</v>
      </c>
      <c r="L1126" s="95">
        <f>(I1126*تعرفه!$B$4)+(J1126*تعرفه!$D$4)</f>
        <v>1516500</v>
      </c>
      <c r="M1126" s="95">
        <f t="shared" si="68"/>
        <v>1199400</v>
      </c>
      <c r="N1126" s="104">
        <f>(I1126*تعرفه!$B$5)+(J1126*تعرفه!$D$5)</f>
        <v>453000</v>
      </c>
      <c r="O1126" s="104">
        <f t="shared" si="69"/>
        <v>135900</v>
      </c>
      <c r="P1126" s="98">
        <f>(I1126*تعرفه!$B$6)+(J1126*تعرفه!$D$6)</f>
        <v>1516500</v>
      </c>
      <c r="Q1126" s="98">
        <f t="shared" si="70"/>
        <v>1199400</v>
      </c>
      <c r="R1126" s="101">
        <f>(I1126*تعرفه!$B$7)+(J1126*تعرفه!$D$7)</f>
        <v>1516500</v>
      </c>
      <c r="S1126" s="101">
        <f t="shared" si="71"/>
        <v>1199400</v>
      </c>
    </row>
    <row r="1127" spans="1:19" ht="30">
      <c r="A1127" s="11">
        <v>204630</v>
      </c>
      <c r="B1127" s="15" t="s">
        <v>303</v>
      </c>
      <c r="C1127" s="15" t="s">
        <v>1365</v>
      </c>
      <c r="D1127" s="15" t="s">
        <v>1374</v>
      </c>
      <c r="E1127" s="8"/>
      <c r="F1127" s="14" t="s">
        <v>1386</v>
      </c>
      <c r="G1127" s="13"/>
      <c r="H1127" s="84">
        <v>1.5</v>
      </c>
      <c r="I1127" s="84">
        <v>1.5</v>
      </c>
      <c r="J1127" s="84"/>
      <c r="K1127" s="86">
        <v>0</v>
      </c>
      <c r="L1127" s="95">
        <f>(I1127*تعرفه!$B$4)+(J1127*تعرفه!$D$4)</f>
        <v>1516500</v>
      </c>
      <c r="M1127" s="95">
        <f t="shared" si="68"/>
        <v>1199400</v>
      </c>
      <c r="N1127" s="104">
        <f>(I1127*تعرفه!$B$5)+(J1127*تعرفه!$D$5)</f>
        <v>453000</v>
      </c>
      <c r="O1127" s="104">
        <f t="shared" si="69"/>
        <v>135900</v>
      </c>
      <c r="P1127" s="98">
        <f>(I1127*تعرفه!$B$6)+(J1127*تعرفه!$D$6)</f>
        <v>1516500</v>
      </c>
      <c r="Q1127" s="98">
        <f t="shared" si="70"/>
        <v>1199400</v>
      </c>
      <c r="R1127" s="101">
        <f>(I1127*تعرفه!$B$7)+(J1127*تعرفه!$D$7)</f>
        <v>1516500</v>
      </c>
      <c r="S1127" s="101">
        <f t="shared" si="71"/>
        <v>1199400</v>
      </c>
    </row>
    <row r="1128" spans="1:19" ht="31.5">
      <c r="A1128" s="7">
        <v>204635</v>
      </c>
      <c r="B1128" s="15" t="s">
        <v>303</v>
      </c>
      <c r="C1128" s="15" t="s">
        <v>1365</v>
      </c>
      <c r="D1128" s="15" t="s">
        <v>1374</v>
      </c>
      <c r="E1128" s="8"/>
      <c r="F1128" s="9" t="s">
        <v>1387</v>
      </c>
      <c r="G1128" s="10"/>
      <c r="H1128" s="84">
        <v>2.5</v>
      </c>
      <c r="I1128" s="84">
        <v>2.5</v>
      </c>
      <c r="J1128" s="84"/>
      <c r="K1128" s="86">
        <v>0</v>
      </c>
      <c r="L1128" s="95">
        <f>(I1128*تعرفه!$B$4)+(J1128*تعرفه!$D$4)</f>
        <v>2527500</v>
      </c>
      <c r="M1128" s="95">
        <f t="shared" si="68"/>
        <v>1999000</v>
      </c>
      <c r="N1128" s="104">
        <f>(I1128*تعرفه!$B$5)+(J1128*تعرفه!$D$5)</f>
        <v>755000</v>
      </c>
      <c r="O1128" s="104">
        <f t="shared" si="69"/>
        <v>226500</v>
      </c>
      <c r="P1128" s="98">
        <f>(I1128*تعرفه!$B$6)+(J1128*تعرفه!$D$6)</f>
        <v>2527500</v>
      </c>
      <c r="Q1128" s="98">
        <f t="shared" si="70"/>
        <v>1999000</v>
      </c>
      <c r="R1128" s="101">
        <f>(I1128*تعرفه!$B$7)+(J1128*تعرفه!$D$7)</f>
        <v>2527500</v>
      </c>
      <c r="S1128" s="101">
        <f t="shared" si="71"/>
        <v>1999000</v>
      </c>
    </row>
    <row r="1129" spans="1:19" ht="30">
      <c r="A1129" s="7">
        <v>204640</v>
      </c>
      <c r="B1129" s="15" t="s">
        <v>303</v>
      </c>
      <c r="C1129" s="15" t="s">
        <v>1365</v>
      </c>
      <c r="D1129" s="15" t="s">
        <v>1374</v>
      </c>
      <c r="E1129" s="8"/>
      <c r="F1129" s="17" t="s">
        <v>1388</v>
      </c>
      <c r="G1129" s="18"/>
      <c r="H1129" s="84">
        <v>3</v>
      </c>
      <c r="I1129" s="84">
        <v>3</v>
      </c>
      <c r="J1129" s="84"/>
      <c r="K1129" s="86">
        <v>0</v>
      </c>
      <c r="L1129" s="95">
        <f>(I1129*تعرفه!$B$4)+(J1129*تعرفه!$D$4)</f>
        <v>3033000</v>
      </c>
      <c r="M1129" s="95">
        <f t="shared" si="68"/>
        <v>2398800</v>
      </c>
      <c r="N1129" s="104">
        <f>(I1129*تعرفه!$B$5)+(J1129*تعرفه!$D$5)</f>
        <v>906000</v>
      </c>
      <c r="O1129" s="104">
        <f t="shared" si="69"/>
        <v>271800</v>
      </c>
      <c r="P1129" s="98">
        <f>(I1129*تعرفه!$B$6)+(J1129*تعرفه!$D$6)</f>
        <v>3033000</v>
      </c>
      <c r="Q1129" s="98">
        <f t="shared" si="70"/>
        <v>2398800</v>
      </c>
      <c r="R1129" s="101">
        <f>(I1129*تعرفه!$B$7)+(J1129*تعرفه!$D$7)</f>
        <v>3033000</v>
      </c>
      <c r="S1129" s="101">
        <f t="shared" si="71"/>
        <v>2398800</v>
      </c>
    </row>
    <row r="1130" spans="1:19" ht="30">
      <c r="A1130" s="7">
        <v>204645</v>
      </c>
      <c r="B1130" s="15" t="s">
        <v>303</v>
      </c>
      <c r="C1130" s="15" t="s">
        <v>1365</v>
      </c>
      <c r="D1130" s="15" t="s">
        <v>1374</v>
      </c>
      <c r="E1130" s="8"/>
      <c r="F1130" s="9" t="s">
        <v>1389</v>
      </c>
      <c r="G1130" s="10"/>
      <c r="H1130" s="84">
        <v>1.5</v>
      </c>
      <c r="I1130" s="84">
        <v>1.5</v>
      </c>
      <c r="J1130" s="84"/>
      <c r="K1130" s="86">
        <v>0</v>
      </c>
      <c r="L1130" s="95">
        <f>(I1130*تعرفه!$B$4)+(J1130*تعرفه!$D$4)</f>
        <v>1516500</v>
      </c>
      <c r="M1130" s="95">
        <f t="shared" si="68"/>
        <v>1199400</v>
      </c>
      <c r="N1130" s="104">
        <f>(I1130*تعرفه!$B$5)+(J1130*تعرفه!$D$5)</f>
        <v>453000</v>
      </c>
      <c r="O1130" s="104">
        <f t="shared" si="69"/>
        <v>135900</v>
      </c>
      <c r="P1130" s="98">
        <f>(I1130*تعرفه!$B$6)+(J1130*تعرفه!$D$6)</f>
        <v>1516500</v>
      </c>
      <c r="Q1130" s="98">
        <f t="shared" si="70"/>
        <v>1199400</v>
      </c>
      <c r="R1130" s="101">
        <f>(I1130*تعرفه!$B$7)+(J1130*تعرفه!$D$7)</f>
        <v>1516500</v>
      </c>
      <c r="S1130" s="101">
        <f t="shared" si="71"/>
        <v>1199400</v>
      </c>
    </row>
    <row r="1131" spans="1:19" ht="30">
      <c r="A1131" s="7">
        <v>204650</v>
      </c>
      <c r="B1131" s="15" t="s">
        <v>303</v>
      </c>
      <c r="C1131" s="15" t="s">
        <v>1365</v>
      </c>
      <c r="D1131" s="15" t="s">
        <v>1374</v>
      </c>
      <c r="E1131" s="8"/>
      <c r="F1131" s="9" t="s">
        <v>1390</v>
      </c>
      <c r="G1131" s="10"/>
      <c r="H1131" s="84">
        <v>1.5</v>
      </c>
      <c r="I1131" s="84">
        <v>1.5</v>
      </c>
      <c r="J1131" s="84"/>
      <c r="K1131" s="86">
        <v>0</v>
      </c>
      <c r="L1131" s="95">
        <f>(I1131*تعرفه!$B$4)+(J1131*تعرفه!$D$4)</f>
        <v>1516500</v>
      </c>
      <c r="M1131" s="95">
        <f t="shared" si="68"/>
        <v>1199400</v>
      </c>
      <c r="N1131" s="104">
        <f>(I1131*تعرفه!$B$5)+(J1131*تعرفه!$D$5)</f>
        <v>453000</v>
      </c>
      <c r="O1131" s="104">
        <f t="shared" si="69"/>
        <v>135900</v>
      </c>
      <c r="P1131" s="98">
        <f>(I1131*تعرفه!$B$6)+(J1131*تعرفه!$D$6)</f>
        <v>1516500</v>
      </c>
      <c r="Q1131" s="98">
        <f t="shared" si="70"/>
        <v>1199400</v>
      </c>
      <c r="R1131" s="101">
        <f>(I1131*تعرفه!$B$7)+(J1131*تعرفه!$D$7)</f>
        <v>1516500</v>
      </c>
      <c r="S1131" s="101">
        <f t="shared" si="71"/>
        <v>1199400</v>
      </c>
    </row>
    <row r="1132" spans="1:19" ht="30">
      <c r="A1132" s="7">
        <v>204655</v>
      </c>
      <c r="B1132" s="15" t="s">
        <v>303</v>
      </c>
      <c r="C1132" s="15" t="s">
        <v>1365</v>
      </c>
      <c r="D1132" s="15" t="s">
        <v>1374</v>
      </c>
      <c r="E1132" s="8"/>
      <c r="F1132" s="9" t="s">
        <v>1391</v>
      </c>
      <c r="G1132" s="10"/>
      <c r="H1132" s="84">
        <v>1.5</v>
      </c>
      <c r="I1132" s="84">
        <v>1.5</v>
      </c>
      <c r="J1132" s="84"/>
      <c r="K1132" s="86">
        <v>0</v>
      </c>
      <c r="L1132" s="95">
        <f>(I1132*تعرفه!$B$4)+(J1132*تعرفه!$D$4)</f>
        <v>1516500</v>
      </c>
      <c r="M1132" s="95">
        <f t="shared" si="68"/>
        <v>1199400</v>
      </c>
      <c r="N1132" s="104">
        <f>(I1132*تعرفه!$B$5)+(J1132*تعرفه!$D$5)</f>
        <v>453000</v>
      </c>
      <c r="O1132" s="104">
        <f t="shared" si="69"/>
        <v>135900</v>
      </c>
      <c r="P1132" s="98">
        <f>(I1132*تعرفه!$B$6)+(J1132*تعرفه!$D$6)</f>
        <v>1516500</v>
      </c>
      <c r="Q1132" s="98">
        <f t="shared" si="70"/>
        <v>1199400</v>
      </c>
      <c r="R1132" s="101">
        <f>(I1132*تعرفه!$B$7)+(J1132*تعرفه!$D$7)</f>
        <v>1516500</v>
      </c>
      <c r="S1132" s="101">
        <f t="shared" si="71"/>
        <v>1199400</v>
      </c>
    </row>
    <row r="1133" spans="1:19" ht="31.5">
      <c r="A1133" s="7">
        <v>204660</v>
      </c>
      <c r="B1133" s="15" t="s">
        <v>303</v>
      </c>
      <c r="C1133" s="15" t="s">
        <v>1392</v>
      </c>
      <c r="D1133" s="15" t="s">
        <v>1393</v>
      </c>
      <c r="E1133" s="8"/>
      <c r="F1133" s="9" t="s">
        <v>1394</v>
      </c>
      <c r="G1133" s="10"/>
      <c r="H1133" s="84">
        <v>23.8</v>
      </c>
      <c r="I1133" s="84">
        <v>23.8</v>
      </c>
      <c r="J1133" s="84"/>
      <c r="K1133" s="86">
        <v>5</v>
      </c>
      <c r="L1133" s="95">
        <f>(I1133*تعرفه!$B$4)+(J1133*تعرفه!$D$4)</f>
        <v>24061800</v>
      </c>
      <c r="M1133" s="95">
        <f t="shared" si="68"/>
        <v>19030480</v>
      </c>
      <c r="N1133" s="104">
        <f>(I1133*تعرفه!$B$5)+(J1133*تعرفه!$D$5)</f>
        <v>7187600</v>
      </c>
      <c r="O1133" s="104">
        <f t="shared" si="69"/>
        <v>2156280</v>
      </c>
      <c r="P1133" s="98">
        <f>(I1133*تعرفه!$B$6)+(J1133*تعرفه!$D$6)</f>
        <v>24061800</v>
      </c>
      <c r="Q1133" s="98">
        <f t="shared" si="70"/>
        <v>19030480</v>
      </c>
      <c r="R1133" s="101">
        <f>(I1133*تعرفه!$B$7)+(J1133*تعرفه!$D$7)</f>
        <v>24061800</v>
      </c>
      <c r="S1133" s="101">
        <f t="shared" si="71"/>
        <v>19030480</v>
      </c>
    </row>
    <row r="1134" spans="1:19" ht="31.5">
      <c r="A1134" s="7">
        <v>204665</v>
      </c>
      <c r="B1134" s="15" t="s">
        <v>303</v>
      </c>
      <c r="C1134" s="15" t="s">
        <v>1392</v>
      </c>
      <c r="D1134" s="15" t="s">
        <v>1393</v>
      </c>
      <c r="E1134" s="8"/>
      <c r="F1134" s="9" t="s">
        <v>1395</v>
      </c>
      <c r="G1134" s="10" t="s">
        <v>1396</v>
      </c>
      <c r="H1134" s="84">
        <v>26.6</v>
      </c>
      <c r="I1134" s="84">
        <v>26.6</v>
      </c>
      <c r="J1134" s="84"/>
      <c r="K1134" s="86">
        <v>5</v>
      </c>
      <c r="L1134" s="95">
        <f>(I1134*تعرفه!$B$4)+(J1134*تعرفه!$D$4)</f>
        <v>26892600</v>
      </c>
      <c r="M1134" s="95">
        <f t="shared" si="68"/>
        <v>21269360</v>
      </c>
      <c r="N1134" s="104">
        <f>(I1134*تعرفه!$B$5)+(J1134*تعرفه!$D$5)</f>
        <v>8033200</v>
      </c>
      <c r="O1134" s="104">
        <f t="shared" si="69"/>
        <v>2409960</v>
      </c>
      <c r="P1134" s="98">
        <f>(I1134*تعرفه!$B$6)+(J1134*تعرفه!$D$6)</f>
        <v>26892600</v>
      </c>
      <c r="Q1134" s="98">
        <f t="shared" si="70"/>
        <v>21269360</v>
      </c>
      <c r="R1134" s="101">
        <f>(I1134*تعرفه!$B$7)+(J1134*تعرفه!$D$7)</f>
        <v>26892600</v>
      </c>
      <c r="S1134" s="101">
        <f t="shared" si="71"/>
        <v>21269360</v>
      </c>
    </row>
    <row r="1135" spans="1:19" ht="31.5">
      <c r="A1135" s="7">
        <v>204670</v>
      </c>
      <c r="B1135" s="15" t="s">
        <v>303</v>
      </c>
      <c r="C1135" s="15" t="s">
        <v>1392</v>
      </c>
      <c r="D1135" s="15" t="s">
        <v>1393</v>
      </c>
      <c r="E1135" s="8"/>
      <c r="F1135" s="9" t="s">
        <v>1397</v>
      </c>
      <c r="G1135" s="10" t="s">
        <v>1398</v>
      </c>
      <c r="H1135" s="84">
        <v>19</v>
      </c>
      <c r="I1135" s="84">
        <v>19</v>
      </c>
      <c r="J1135" s="84"/>
      <c r="K1135" s="86">
        <v>4</v>
      </c>
      <c r="L1135" s="95">
        <f>(I1135*تعرفه!$B$4)+(J1135*تعرفه!$D$4)</f>
        <v>19209000</v>
      </c>
      <c r="M1135" s="95">
        <f t="shared" si="68"/>
        <v>15192400</v>
      </c>
      <c r="N1135" s="104">
        <f>(I1135*تعرفه!$B$5)+(J1135*تعرفه!$D$5)</f>
        <v>5738000</v>
      </c>
      <c r="O1135" s="104">
        <f t="shared" si="69"/>
        <v>1721400</v>
      </c>
      <c r="P1135" s="98">
        <f>(I1135*تعرفه!$B$6)+(J1135*تعرفه!$D$6)</f>
        <v>19209000</v>
      </c>
      <c r="Q1135" s="98">
        <f t="shared" si="70"/>
        <v>15192400</v>
      </c>
      <c r="R1135" s="101">
        <f>(I1135*تعرفه!$B$7)+(J1135*تعرفه!$D$7)</f>
        <v>19209000</v>
      </c>
      <c r="S1135" s="101">
        <f t="shared" si="71"/>
        <v>15192400</v>
      </c>
    </row>
    <row r="1136" spans="1:19" ht="30">
      <c r="A1136" s="11">
        <v>204675</v>
      </c>
      <c r="B1136" s="15" t="s">
        <v>303</v>
      </c>
      <c r="C1136" s="15" t="s">
        <v>1392</v>
      </c>
      <c r="D1136" s="15" t="s">
        <v>1393</v>
      </c>
      <c r="E1136" s="8"/>
      <c r="F1136" s="14" t="s">
        <v>1399</v>
      </c>
      <c r="G1136" s="13"/>
      <c r="H1136" s="84">
        <v>50</v>
      </c>
      <c r="I1136" s="84">
        <v>50</v>
      </c>
      <c r="J1136" s="84"/>
      <c r="K1136" s="88">
        <v>5</v>
      </c>
      <c r="L1136" s="95">
        <f>(I1136*تعرفه!$B$4)+(J1136*تعرفه!$D$4)</f>
        <v>50550000</v>
      </c>
      <c r="M1136" s="95">
        <f t="shared" si="68"/>
        <v>39980000</v>
      </c>
      <c r="N1136" s="104">
        <f>(I1136*تعرفه!$B$5)+(J1136*تعرفه!$D$5)</f>
        <v>15100000</v>
      </c>
      <c r="O1136" s="104">
        <f t="shared" si="69"/>
        <v>4530000</v>
      </c>
      <c r="P1136" s="98">
        <f>(I1136*تعرفه!$B$6)+(J1136*تعرفه!$D$6)</f>
        <v>50550000</v>
      </c>
      <c r="Q1136" s="98">
        <f t="shared" si="70"/>
        <v>39980000</v>
      </c>
      <c r="R1136" s="101">
        <f>(I1136*تعرفه!$B$7)+(J1136*تعرفه!$D$7)</f>
        <v>50550000</v>
      </c>
      <c r="S1136" s="101">
        <f t="shared" si="71"/>
        <v>39980000</v>
      </c>
    </row>
    <row r="1137" spans="1:19" ht="30">
      <c r="A1137" s="11">
        <v>204680</v>
      </c>
      <c r="B1137" s="15" t="s">
        <v>303</v>
      </c>
      <c r="C1137" s="15" t="s">
        <v>1392</v>
      </c>
      <c r="D1137" s="15" t="s">
        <v>1393</v>
      </c>
      <c r="E1137" s="8"/>
      <c r="F1137" s="14" t="s">
        <v>1400</v>
      </c>
      <c r="G1137" s="13"/>
      <c r="H1137" s="84">
        <v>50</v>
      </c>
      <c r="I1137" s="84">
        <v>50</v>
      </c>
      <c r="J1137" s="84"/>
      <c r="K1137" s="88">
        <v>4</v>
      </c>
      <c r="L1137" s="95">
        <f>(I1137*تعرفه!$B$4)+(J1137*تعرفه!$D$4)</f>
        <v>50550000</v>
      </c>
      <c r="M1137" s="95">
        <f t="shared" si="68"/>
        <v>39980000</v>
      </c>
      <c r="N1137" s="104">
        <f>(I1137*تعرفه!$B$5)+(J1137*تعرفه!$D$5)</f>
        <v>15100000</v>
      </c>
      <c r="O1137" s="104">
        <f t="shared" si="69"/>
        <v>4530000</v>
      </c>
      <c r="P1137" s="98">
        <f>(I1137*تعرفه!$B$6)+(J1137*تعرفه!$D$6)</f>
        <v>50550000</v>
      </c>
      <c r="Q1137" s="98">
        <f t="shared" si="70"/>
        <v>39980000</v>
      </c>
      <c r="R1137" s="101">
        <f>(I1137*تعرفه!$B$7)+(J1137*تعرفه!$D$7)</f>
        <v>50550000</v>
      </c>
      <c r="S1137" s="101">
        <f t="shared" si="71"/>
        <v>39980000</v>
      </c>
    </row>
    <row r="1138" spans="1:19" ht="31.5">
      <c r="A1138" s="7">
        <v>204685</v>
      </c>
      <c r="B1138" s="15" t="s">
        <v>303</v>
      </c>
      <c r="C1138" s="15" t="s">
        <v>1392</v>
      </c>
      <c r="D1138" s="15" t="s">
        <v>1393</v>
      </c>
      <c r="E1138" s="8"/>
      <c r="F1138" s="9" t="s">
        <v>1401</v>
      </c>
      <c r="G1138" s="10" t="s">
        <v>1402</v>
      </c>
      <c r="H1138" s="84">
        <v>22.4</v>
      </c>
      <c r="I1138" s="84">
        <v>22.4</v>
      </c>
      <c r="J1138" s="84"/>
      <c r="K1138" s="86">
        <v>4</v>
      </c>
      <c r="L1138" s="95">
        <f>(I1138*تعرفه!$B$4)+(J1138*تعرفه!$D$4)</f>
        <v>22646400</v>
      </c>
      <c r="M1138" s="95">
        <f t="shared" si="68"/>
        <v>17911040</v>
      </c>
      <c r="N1138" s="104">
        <f>(I1138*تعرفه!$B$5)+(J1138*تعرفه!$D$5)</f>
        <v>6764800</v>
      </c>
      <c r="O1138" s="104">
        <f t="shared" si="69"/>
        <v>2029440</v>
      </c>
      <c r="P1138" s="98">
        <f>(I1138*تعرفه!$B$6)+(J1138*تعرفه!$D$6)</f>
        <v>22646400</v>
      </c>
      <c r="Q1138" s="98">
        <f t="shared" si="70"/>
        <v>17911040</v>
      </c>
      <c r="R1138" s="101">
        <f>(I1138*تعرفه!$B$7)+(J1138*تعرفه!$D$7)</f>
        <v>22646400</v>
      </c>
      <c r="S1138" s="101">
        <f t="shared" si="71"/>
        <v>17911040</v>
      </c>
    </row>
    <row r="1139" spans="1:19" ht="30">
      <c r="A1139" s="7">
        <v>204690</v>
      </c>
      <c r="B1139" s="15" t="s">
        <v>303</v>
      </c>
      <c r="C1139" s="15" t="s">
        <v>1392</v>
      </c>
      <c r="D1139" s="15" t="s">
        <v>1393</v>
      </c>
      <c r="E1139" s="8"/>
      <c r="F1139" s="9" t="s">
        <v>1403</v>
      </c>
      <c r="G1139" s="10" t="s">
        <v>1404</v>
      </c>
      <c r="H1139" s="84">
        <v>22.2</v>
      </c>
      <c r="I1139" s="84">
        <v>22.2</v>
      </c>
      <c r="J1139" s="84"/>
      <c r="K1139" s="86">
        <v>4</v>
      </c>
      <c r="L1139" s="95">
        <f>(I1139*تعرفه!$B$4)+(J1139*تعرفه!$D$4)</f>
        <v>22444200</v>
      </c>
      <c r="M1139" s="95">
        <f t="shared" si="68"/>
        <v>17751120</v>
      </c>
      <c r="N1139" s="104">
        <f>(I1139*تعرفه!$B$5)+(J1139*تعرفه!$D$5)</f>
        <v>6704400</v>
      </c>
      <c r="O1139" s="104">
        <f t="shared" si="69"/>
        <v>2011320</v>
      </c>
      <c r="P1139" s="98">
        <f>(I1139*تعرفه!$B$6)+(J1139*تعرفه!$D$6)</f>
        <v>22444200</v>
      </c>
      <c r="Q1139" s="98">
        <f t="shared" si="70"/>
        <v>17751120</v>
      </c>
      <c r="R1139" s="101">
        <f>(I1139*تعرفه!$B$7)+(J1139*تعرفه!$D$7)</f>
        <v>22444200</v>
      </c>
      <c r="S1139" s="101">
        <f t="shared" si="71"/>
        <v>17751120</v>
      </c>
    </row>
    <row r="1140" spans="1:19" ht="30">
      <c r="A1140" s="7">
        <v>204695</v>
      </c>
      <c r="B1140" s="15" t="s">
        <v>303</v>
      </c>
      <c r="C1140" s="15" t="s">
        <v>1392</v>
      </c>
      <c r="D1140" s="15" t="s">
        <v>1393</v>
      </c>
      <c r="E1140" s="8"/>
      <c r="F1140" s="9" t="s">
        <v>1405</v>
      </c>
      <c r="G1140" s="10" t="s">
        <v>1406</v>
      </c>
      <c r="H1140" s="84">
        <v>25.2</v>
      </c>
      <c r="I1140" s="84">
        <v>25.2</v>
      </c>
      <c r="J1140" s="84"/>
      <c r="K1140" s="86">
        <v>4</v>
      </c>
      <c r="L1140" s="95">
        <f>(I1140*تعرفه!$B$4)+(J1140*تعرفه!$D$4)</f>
        <v>25477200</v>
      </c>
      <c r="M1140" s="95">
        <f t="shared" si="68"/>
        <v>20149920</v>
      </c>
      <c r="N1140" s="104">
        <f>(I1140*تعرفه!$B$5)+(J1140*تعرفه!$D$5)</f>
        <v>7610400</v>
      </c>
      <c r="O1140" s="104">
        <f t="shared" si="69"/>
        <v>2283120</v>
      </c>
      <c r="P1140" s="98">
        <f>(I1140*تعرفه!$B$6)+(J1140*تعرفه!$D$6)</f>
        <v>25477200</v>
      </c>
      <c r="Q1140" s="98">
        <f t="shared" si="70"/>
        <v>20149920</v>
      </c>
      <c r="R1140" s="101">
        <f>(I1140*تعرفه!$B$7)+(J1140*تعرفه!$D$7)</f>
        <v>25477200</v>
      </c>
      <c r="S1140" s="101">
        <f t="shared" si="71"/>
        <v>20149920</v>
      </c>
    </row>
    <row r="1141" spans="1:19" ht="31.5">
      <c r="A1141" s="7">
        <v>204700</v>
      </c>
      <c r="B1141" s="15" t="s">
        <v>303</v>
      </c>
      <c r="C1141" s="15" t="s">
        <v>1392</v>
      </c>
      <c r="D1141" s="15" t="s">
        <v>1393</v>
      </c>
      <c r="E1141" s="8"/>
      <c r="F1141" s="9" t="s">
        <v>1407</v>
      </c>
      <c r="G1141" s="10" t="s">
        <v>1408</v>
      </c>
      <c r="H1141" s="84">
        <v>24.5</v>
      </c>
      <c r="I1141" s="84">
        <v>24.5</v>
      </c>
      <c r="J1141" s="84"/>
      <c r="K1141" s="86">
        <v>4</v>
      </c>
      <c r="L1141" s="95">
        <f>(I1141*تعرفه!$B$4)+(J1141*تعرفه!$D$4)</f>
        <v>24769500</v>
      </c>
      <c r="M1141" s="95">
        <f t="shared" si="68"/>
        <v>19590200</v>
      </c>
      <c r="N1141" s="104">
        <f>(I1141*تعرفه!$B$5)+(J1141*تعرفه!$D$5)</f>
        <v>7399000</v>
      </c>
      <c r="O1141" s="104">
        <f t="shared" si="69"/>
        <v>2219700</v>
      </c>
      <c r="P1141" s="98">
        <f>(I1141*تعرفه!$B$6)+(J1141*تعرفه!$D$6)</f>
        <v>24769500</v>
      </c>
      <c r="Q1141" s="98">
        <f t="shared" si="70"/>
        <v>19590200</v>
      </c>
      <c r="R1141" s="101">
        <f>(I1141*تعرفه!$B$7)+(J1141*تعرفه!$D$7)</f>
        <v>24769500</v>
      </c>
      <c r="S1141" s="101">
        <f t="shared" si="71"/>
        <v>19590200</v>
      </c>
    </row>
    <row r="1142" spans="1:19" ht="31.5">
      <c r="A1142" s="7">
        <v>204705</v>
      </c>
      <c r="B1142" s="15" t="s">
        <v>303</v>
      </c>
      <c r="C1142" s="15" t="s">
        <v>1392</v>
      </c>
      <c r="D1142" s="15" t="s">
        <v>1393</v>
      </c>
      <c r="E1142" s="8"/>
      <c r="F1142" s="9" t="s">
        <v>1409</v>
      </c>
      <c r="G1142" s="10" t="s">
        <v>1410</v>
      </c>
      <c r="H1142" s="84">
        <v>26.7</v>
      </c>
      <c r="I1142" s="84">
        <v>26.7</v>
      </c>
      <c r="J1142" s="84"/>
      <c r="K1142" s="86">
        <v>4</v>
      </c>
      <c r="L1142" s="95">
        <f>(I1142*تعرفه!$B$4)+(J1142*تعرفه!$D$4)</f>
        <v>26993700</v>
      </c>
      <c r="M1142" s="95">
        <f t="shared" si="68"/>
        <v>21349320</v>
      </c>
      <c r="N1142" s="104">
        <f>(I1142*تعرفه!$B$5)+(J1142*تعرفه!$D$5)</f>
        <v>8063400</v>
      </c>
      <c r="O1142" s="104">
        <f t="shared" si="69"/>
        <v>2419020</v>
      </c>
      <c r="P1142" s="98">
        <f>(I1142*تعرفه!$B$6)+(J1142*تعرفه!$D$6)</f>
        <v>26993700</v>
      </c>
      <c r="Q1142" s="98">
        <f t="shared" si="70"/>
        <v>21349320</v>
      </c>
      <c r="R1142" s="101">
        <f>(I1142*تعرفه!$B$7)+(J1142*تعرفه!$D$7)</f>
        <v>26993700</v>
      </c>
      <c r="S1142" s="101">
        <f t="shared" si="71"/>
        <v>21349320</v>
      </c>
    </row>
    <row r="1143" spans="1:19" ht="31.5">
      <c r="A1143" s="7">
        <v>204710</v>
      </c>
      <c r="B1143" s="15" t="s">
        <v>303</v>
      </c>
      <c r="C1143" s="15" t="s">
        <v>1392</v>
      </c>
      <c r="D1143" s="15" t="s">
        <v>1393</v>
      </c>
      <c r="E1143" s="8"/>
      <c r="F1143" s="9" t="s">
        <v>1411</v>
      </c>
      <c r="G1143" s="10"/>
      <c r="H1143" s="84">
        <v>28.5</v>
      </c>
      <c r="I1143" s="84">
        <v>28.5</v>
      </c>
      <c r="J1143" s="84"/>
      <c r="K1143" s="86">
        <v>4</v>
      </c>
      <c r="L1143" s="95">
        <f>(I1143*تعرفه!$B$4)+(J1143*تعرفه!$D$4)</f>
        <v>28813500</v>
      </c>
      <c r="M1143" s="95">
        <f t="shared" si="68"/>
        <v>22788600</v>
      </c>
      <c r="N1143" s="104">
        <f>(I1143*تعرفه!$B$5)+(J1143*تعرفه!$D$5)</f>
        <v>8607000</v>
      </c>
      <c r="O1143" s="104">
        <f t="shared" si="69"/>
        <v>2582100</v>
      </c>
      <c r="P1143" s="98">
        <f>(I1143*تعرفه!$B$6)+(J1143*تعرفه!$D$6)</f>
        <v>28813500</v>
      </c>
      <c r="Q1143" s="98">
        <f t="shared" si="70"/>
        <v>22788600</v>
      </c>
      <c r="R1143" s="101">
        <f>(I1143*تعرفه!$B$7)+(J1143*تعرفه!$D$7)</f>
        <v>28813500</v>
      </c>
      <c r="S1143" s="101">
        <f t="shared" si="71"/>
        <v>22788600</v>
      </c>
    </row>
    <row r="1144" spans="1:19" ht="31.5">
      <c r="A1144" s="7">
        <v>204715</v>
      </c>
      <c r="B1144" s="15" t="s">
        <v>303</v>
      </c>
      <c r="C1144" s="15" t="s">
        <v>1392</v>
      </c>
      <c r="D1144" s="15" t="s">
        <v>1393</v>
      </c>
      <c r="E1144" s="8"/>
      <c r="F1144" s="9" t="s">
        <v>1412</v>
      </c>
      <c r="G1144" s="10" t="s">
        <v>1413</v>
      </c>
      <c r="H1144" s="84">
        <v>40</v>
      </c>
      <c r="I1144" s="84">
        <v>40</v>
      </c>
      <c r="J1144" s="84"/>
      <c r="K1144" s="86">
        <v>4</v>
      </c>
      <c r="L1144" s="95">
        <f>(I1144*تعرفه!$B$4)+(J1144*تعرفه!$D$4)</f>
        <v>40440000</v>
      </c>
      <c r="M1144" s="95">
        <f t="shared" si="68"/>
        <v>31984000</v>
      </c>
      <c r="N1144" s="104">
        <f>(I1144*تعرفه!$B$5)+(J1144*تعرفه!$D$5)</f>
        <v>12080000</v>
      </c>
      <c r="O1144" s="104">
        <f t="shared" si="69"/>
        <v>3624000</v>
      </c>
      <c r="P1144" s="98">
        <f>(I1144*تعرفه!$B$6)+(J1144*تعرفه!$D$6)</f>
        <v>40440000</v>
      </c>
      <c r="Q1144" s="98">
        <f t="shared" si="70"/>
        <v>31984000</v>
      </c>
      <c r="R1144" s="101">
        <f>(I1144*تعرفه!$B$7)+(J1144*تعرفه!$D$7)</f>
        <v>40440000</v>
      </c>
      <c r="S1144" s="101">
        <f t="shared" si="71"/>
        <v>31984000</v>
      </c>
    </row>
    <row r="1145" spans="1:19" ht="47.25">
      <c r="A1145" s="7">
        <v>204720</v>
      </c>
      <c r="B1145" s="15" t="s">
        <v>303</v>
      </c>
      <c r="C1145" s="15" t="s">
        <v>1392</v>
      </c>
      <c r="D1145" s="15" t="s">
        <v>1393</v>
      </c>
      <c r="E1145" s="8"/>
      <c r="F1145" s="9" t="s">
        <v>1414</v>
      </c>
      <c r="G1145" s="10" t="s">
        <v>1415</v>
      </c>
      <c r="H1145" s="84">
        <v>42</v>
      </c>
      <c r="I1145" s="84">
        <v>42</v>
      </c>
      <c r="J1145" s="84"/>
      <c r="K1145" s="86">
        <v>5</v>
      </c>
      <c r="L1145" s="95">
        <f>(I1145*تعرفه!$B$4)+(J1145*تعرفه!$D$4)</f>
        <v>42462000</v>
      </c>
      <c r="M1145" s="95">
        <f t="shared" si="68"/>
        <v>33583200</v>
      </c>
      <c r="N1145" s="104">
        <f>(I1145*تعرفه!$B$5)+(J1145*تعرفه!$D$5)</f>
        <v>12684000</v>
      </c>
      <c r="O1145" s="104">
        <f t="shared" si="69"/>
        <v>3805200</v>
      </c>
      <c r="P1145" s="98">
        <f>(I1145*تعرفه!$B$6)+(J1145*تعرفه!$D$6)</f>
        <v>42462000</v>
      </c>
      <c r="Q1145" s="98">
        <f t="shared" si="70"/>
        <v>33583200</v>
      </c>
      <c r="R1145" s="101">
        <f>(I1145*تعرفه!$B$7)+(J1145*تعرفه!$D$7)</f>
        <v>42462000</v>
      </c>
      <c r="S1145" s="101">
        <f t="shared" si="71"/>
        <v>33583200</v>
      </c>
    </row>
    <row r="1146" spans="1:19" ht="30">
      <c r="A1146" s="11">
        <v>204725</v>
      </c>
      <c r="B1146" s="15" t="s">
        <v>303</v>
      </c>
      <c r="C1146" s="15" t="s">
        <v>1392</v>
      </c>
      <c r="D1146" s="15" t="s">
        <v>1393</v>
      </c>
      <c r="E1146" s="8"/>
      <c r="F1146" s="14" t="s">
        <v>1416</v>
      </c>
      <c r="G1146" s="13"/>
      <c r="H1146" s="84">
        <v>52</v>
      </c>
      <c r="I1146" s="84">
        <v>52</v>
      </c>
      <c r="J1146" s="84"/>
      <c r="K1146" s="88">
        <v>5</v>
      </c>
      <c r="L1146" s="95">
        <f>(I1146*تعرفه!$B$4)+(J1146*تعرفه!$D$4)</f>
        <v>52572000</v>
      </c>
      <c r="M1146" s="95">
        <f t="shared" si="68"/>
        <v>41579200</v>
      </c>
      <c r="N1146" s="104">
        <f>(I1146*تعرفه!$B$5)+(J1146*تعرفه!$D$5)</f>
        <v>15704000</v>
      </c>
      <c r="O1146" s="104">
        <f t="shared" si="69"/>
        <v>4711200</v>
      </c>
      <c r="P1146" s="98">
        <f>(I1146*تعرفه!$B$6)+(J1146*تعرفه!$D$6)</f>
        <v>52572000</v>
      </c>
      <c r="Q1146" s="98">
        <f t="shared" si="70"/>
        <v>41579200</v>
      </c>
      <c r="R1146" s="101">
        <f>(I1146*تعرفه!$B$7)+(J1146*تعرفه!$D$7)</f>
        <v>52572000</v>
      </c>
      <c r="S1146" s="101">
        <f t="shared" si="71"/>
        <v>41579200</v>
      </c>
    </row>
    <row r="1147" spans="1:19" ht="31.5">
      <c r="A1147" s="7">
        <v>204730</v>
      </c>
      <c r="B1147" s="15" t="s">
        <v>303</v>
      </c>
      <c r="C1147" s="15" t="s">
        <v>1392</v>
      </c>
      <c r="D1147" s="15" t="s">
        <v>1393</v>
      </c>
      <c r="E1147" s="8"/>
      <c r="F1147" s="9" t="s">
        <v>1417</v>
      </c>
      <c r="G1147" s="10"/>
      <c r="H1147" s="84">
        <v>11.2</v>
      </c>
      <c r="I1147" s="84">
        <v>11.2</v>
      </c>
      <c r="J1147" s="84"/>
      <c r="K1147" s="86">
        <v>4</v>
      </c>
      <c r="L1147" s="95">
        <f>(I1147*تعرفه!$B$4)+(J1147*تعرفه!$D$4)</f>
        <v>11323200</v>
      </c>
      <c r="M1147" s="95">
        <f t="shared" si="68"/>
        <v>8955520</v>
      </c>
      <c r="N1147" s="104">
        <f>(I1147*تعرفه!$B$5)+(J1147*تعرفه!$D$5)</f>
        <v>3382400</v>
      </c>
      <c r="O1147" s="104">
        <f t="shared" si="69"/>
        <v>1014720</v>
      </c>
      <c r="P1147" s="98">
        <f>(I1147*تعرفه!$B$6)+(J1147*تعرفه!$D$6)</f>
        <v>11323200</v>
      </c>
      <c r="Q1147" s="98">
        <f t="shared" si="70"/>
        <v>8955520</v>
      </c>
      <c r="R1147" s="101">
        <f>(I1147*تعرفه!$B$7)+(J1147*تعرفه!$D$7)</f>
        <v>11323200</v>
      </c>
      <c r="S1147" s="101">
        <f t="shared" si="71"/>
        <v>8955520</v>
      </c>
    </row>
    <row r="1148" spans="1:19" ht="31.5">
      <c r="A1148" s="7">
        <v>204735</v>
      </c>
      <c r="B1148" s="15" t="s">
        <v>303</v>
      </c>
      <c r="C1148" s="15" t="s">
        <v>1392</v>
      </c>
      <c r="D1148" s="15" t="s">
        <v>1393</v>
      </c>
      <c r="E1148" s="8"/>
      <c r="F1148" s="9" t="s">
        <v>1418</v>
      </c>
      <c r="G1148" s="10"/>
      <c r="H1148" s="84">
        <v>19.2</v>
      </c>
      <c r="I1148" s="84">
        <v>19.2</v>
      </c>
      <c r="J1148" s="84"/>
      <c r="K1148" s="86">
        <v>4</v>
      </c>
      <c r="L1148" s="95">
        <f>(I1148*تعرفه!$B$4)+(J1148*تعرفه!$D$4)</f>
        <v>19411200</v>
      </c>
      <c r="M1148" s="95">
        <f t="shared" si="68"/>
        <v>15352320</v>
      </c>
      <c r="N1148" s="104">
        <f>(I1148*تعرفه!$B$5)+(J1148*تعرفه!$D$5)</f>
        <v>5798400</v>
      </c>
      <c r="O1148" s="104">
        <f t="shared" si="69"/>
        <v>1739520</v>
      </c>
      <c r="P1148" s="98">
        <f>(I1148*تعرفه!$B$6)+(J1148*تعرفه!$D$6)</f>
        <v>19411200</v>
      </c>
      <c r="Q1148" s="98">
        <f t="shared" si="70"/>
        <v>15352320</v>
      </c>
      <c r="R1148" s="101">
        <f>(I1148*تعرفه!$B$7)+(J1148*تعرفه!$D$7)</f>
        <v>19411200</v>
      </c>
      <c r="S1148" s="101">
        <f t="shared" si="71"/>
        <v>15352320</v>
      </c>
    </row>
    <row r="1149" spans="1:19" ht="30">
      <c r="A1149" s="7">
        <v>204740</v>
      </c>
      <c r="B1149" s="15" t="s">
        <v>303</v>
      </c>
      <c r="C1149" s="15" t="s">
        <v>1392</v>
      </c>
      <c r="D1149" s="15" t="s">
        <v>1393</v>
      </c>
      <c r="E1149" s="8"/>
      <c r="F1149" s="9" t="s">
        <v>1419</v>
      </c>
      <c r="G1149" s="10"/>
      <c r="H1149" s="84">
        <v>21.4</v>
      </c>
      <c r="I1149" s="84">
        <v>21.4</v>
      </c>
      <c r="J1149" s="84"/>
      <c r="K1149" s="86">
        <v>4</v>
      </c>
      <c r="L1149" s="95">
        <f>(I1149*تعرفه!$B$4)+(J1149*تعرفه!$D$4)</f>
        <v>21635400</v>
      </c>
      <c r="M1149" s="95">
        <f t="shared" si="68"/>
        <v>17111440</v>
      </c>
      <c r="N1149" s="104">
        <f>(I1149*تعرفه!$B$5)+(J1149*تعرفه!$D$5)</f>
        <v>6462800</v>
      </c>
      <c r="O1149" s="104">
        <f t="shared" si="69"/>
        <v>1938840</v>
      </c>
      <c r="P1149" s="98">
        <f>(I1149*تعرفه!$B$6)+(J1149*تعرفه!$D$6)</f>
        <v>21635400</v>
      </c>
      <c r="Q1149" s="98">
        <f t="shared" si="70"/>
        <v>17111440</v>
      </c>
      <c r="R1149" s="101">
        <f>(I1149*تعرفه!$B$7)+(J1149*تعرفه!$D$7)</f>
        <v>21635400</v>
      </c>
      <c r="S1149" s="101">
        <f t="shared" si="71"/>
        <v>17111440</v>
      </c>
    </row>
    <row r="1150" spans="1:19" ht="30">
      <c r="A1150" s="7">
        <v>204745</v>
      </c>
      <c r="B1150" s="15" t="s">
        <v>303</v>
      </c>
      <c r="C1150" s="15" t="s">
        <v>1392</v>
      </c>
      <c r="D1150" s="15" t="s">
        <v>1393</v>
      </c>
      <c r="E1150" s="8"/>
      <c r="F1150" s="9" t="s">
        <v>1420</v>
      </c>
      <c r="G1150" s="10"/>
      <c r="H1150" s="84">
        <v>24.9</v>
      </c>
      <c r="I1150" s="84">
        <v>24.9</v>
      </c>
      <c r="J1150" s="84"/>
      <c r="K1150" s="86">
        <v>4</v>
      </c>
      <c r="L1150" s="95">
        <f>(I1150*تعرفه!$B$4)+(J1150*تعرفه!$D$4)</f>
        <v>25173900</v>
      </c>
      <c r="M1150" s="95">
        <f t="shared" si="68"/>
        <v>19910040</v>
      </c>
      <c r="N1150" s="104">
        <f>(I1150*تعرفه!$B$5)+(J1150*تعرفه!$D$5)</f>
        <v>7519800</v>
      </c>
      <c r="O1150" s="104">
        <f t="shared" si="69"/>
        <v>2255940</v>
      </c>
      <c r="P1150" s="98">
        <f>(I1150*تعرفه!$B$6)+(J1150*تعرفه!$D$6)</f>
        <v>25173900</v>
      </c>
      <c r="Q1150" s="98">
        <f t="shared" si="70"/>
        <v>19910040</v>
      </c>
      <c r="R1150" s="101">
        <f>(I1150*تعرفه!$B$7)+(J1150*تعرفه!$D$7)</f>
        <v>25173900</v>
      </c>
      <c r="S1150" s="101">
        <f t="shared" si="71"/>
        <v>19910040</v>
      </c>
    </row>
    <row r="1151" spans="1:19" ht="30">
      <c r="A1151" s="7">
        <v>204750</v>
      </c>
      <c r="B1151" s="15" t="s">
        <v>303</v>
      </c>
      <c r="C1151" s="15" t="s">
        <v>1392</v>
      </c>
      <c r="D1151" s="15" t="s">
        <v>1393</v>
      </c>
      <c r="E1151" s="8"/>
      <c r="F1151" s="9" t="s">
        <v>1421</v>
      </c>
      <c r="G1151" s="10"/>
      <c r="H1151" s="84">
        <v>19.2</v>
      </c>
      <c r="I1151" s="84">
        <v>19.2</v>
      </c>
      <c r="J1151" s="84"/>
      <c r="K1151" s="86">
        <v>4</v>
      </c>
      <c r="L1151" s="95">
        <f>(I1151*تعرفه!$B$4)+(J1151*تعرفه!$D$4)</f>
        <v>19411200</v>
      </c>
      <c r="M1151" s="95">
        <f t="shared" si="68"/>
        <v>15352320</v>
      </c>
      <c r="N1151" s="104">
        <f>(I1151*تعرفه!$B$5)+(J1151*تعرفه!$D$5)</f>
        <v>5798400</v>
      </c>
      <c r="O1151" s="104">
        <f t="shared" si="69"/>
        <v>1739520</v>
      </c>
      <c r="P1151" s="98">
        <f>(I1151*تعرفه!$B$6)+(J1151*تعرفه!$D$6)</f>
        <v>19411200</v>
      </c>
      <c r="Q1151" s="98">
        <f t="shared" si="70"/>
        <v>15352320</v>
      </c>
      <c r="R1151" s="101">
        <f>(I1151*تعرفه!$B$7)+(J1151*تعرفه!$D$7)</f>
        <v>19411200</v>
      </c>
      <c r="S1151" s="101">
        <f t="shared" si="71"/>
        <v>15352320</v>
      </c>
    </row>
    <row r="1152" spans="1:19" ht="30">
      <c r="A1152" s="7">
        <v>204755</v>
      </c>
      <c r="B1152" s="15" t="s">
        <v>303</v>
      </c>
      <c r="C1152" s="15" t="s">
        <v>1392</v>
      </c>
      <c r="D1152" s="15" t="s">
        <v>1393</v>
      </c>
      <c r="E1152" s="8"/>
      <c r="F1152" s="9" t="s">
        <v>1422</v>
      </c>
      <c r="G1152" s="10"/>
      <c r="H1152" s="84">
        <v>23.2</v>
      </c>
      <c r="I1152" s="84">
        <v>23.2</v>
      </c>
      <c r="J1152" s="84"/>
      <c r="K1152" s="86">
        <v>4</v>
      </c>
      <c r="L1152" s="95">
        <f>(I1152*تعرفه!$B$4)+(J1152*تعرفه!$D$4)</f>
        <v>23455200</v>
      </c>
      <c r="M1152" s="95">
        <f t="shared" si="68"/>
        <v>18550720</v>
      </c>
      <c r="N1152" s="104">
        <f>(I1152*تعرفه!$B$5)+(J1152*تعرفه!$D$5)</f>
        <v>7006400</v>
      </c>
      <c r="O1152" s="104">
        <f t="shared" si="69"/>
        <v>2101920</v>
      </c>
      <c r="P1152" s="98">
        <f>(I1152*تعرفه!$B$6)+(J1152*تعرفه!$D$6)</f>
        <v>23455200</v>
      </c>
      <c r="Q1152" s="98">
        <f t="shared" si="70"/>
        <v>18550720</v>
      </c>
      <c r="R1152" s="101">
        <f>(I1152*تعرفه!$B$7)+(J1152*تعرفه!$D$7)</f>
        <v>23455200</v>
      </c>
      <c r="S1152" s="101">
        <f t="shared" si="71"/>
        <v>18550720</v>
      </c>
    </row>
    <row r="1153" spans="1:19" ht="31.5">
      <c r="A1153" s="7">
        <v>204760</v>
      </c>
      <c r="B1153" s="15" t="s">
        <v>303</v>
      </c>
      <c r="C1153" s="15" t="s">
        <v>1392</v>
      </c>
      <c r="D1153" s="15" t="s">
        <v>1393</v>
      </c>
      <c r="E1153" s="8"/>
      <c r="F1153" s="9" t="s">
        <v>1423</v>
      </c>
      <c r="G1153" s="10"/>
      <c r="H1153" s="84">
        <v>16</v>
      </c>
      <c r="I1153" s="84">
        <v>16</v>
      </c>
      <c r="J1153" s="84"/>
      <c r="K1153" s="86">
        <v>4</v>
      </c>
      <c r="L1153" s="95">
        <f>(I1153*تعرفه!$B$4)+(J1153*تعرفه!$D$4)</f>
        <v>16176000</v>
      </c>
      <c r="M1153" s="95">
        <f t="shared" si="68"/>
        <v>12793600</v>
      </c>
      <c r="N1153" s="104">
        <f>(I1153*تعرفه!$B$5)+(J1153*تعرفه!$D$5)</f>
        <v>4832000</v>
      </c>
      <c r="O1153" s="104">
        <f t="shared" si="69"/>
        <v>1449600</v>
      </c>
      <c r="P1153" s="98">
        <f>(I1153*تعرفه!$B$6)+(J1153*تعرفه!$D$6)</f>
        <v>16176000</v>
      </c>
      <c r="Q1153" s="98">
        <f t="shared" si="70"/>
        <v>12793600</v>
      </c>
      <c r="R1153" s="101">
        <f>(I1153*تعرفه!$B$7)+(J1153*تعرفه!$D$7)</f>
        <v>16176000</v>
      </c>
      <c r="S1153" s="101">
        <f t="shared" si="71"/>
        <v>12793600</v>
      </c>
    </row>
    <row r="1154" spans="1:19" ht="31.5">
      <c r="A1154" s="7">
        <v>204765</v>
      </c>
      <c r="B1154" s="15" t="s">
        <v>303</v>
      </c>
      <c r="C1154" s="15" t="s">
        <v>1392</v>
      </c>
      <c r="D1154" s="15" t="s">
        <v>1393</v>
      </c>
      <c r="E1154" s="8"/>
      <c r="F1154" s="9" t="s">
        <v>1424</v>
      </c>
      <c r="G1154" s="10"/>
      <c r="H1154" s="84">
        <v>16.8</v>
      </c>
      <c r="I1154" s="84">
        <v>16.8</v>
      </c>
      <c r="J1154" s="84"/>
      <c r="K1154" s="86">
        <v>4</v>
      </c>
      <c r="L1154" s="95">
        <f>(I1154*تعرفه!$B$4)+(J1154*تعرفه!$D$4)</f>
        <v>16984800</v>
      </c>
      <c r="M1154" s="95">
        <f t="shared" si="68"/>
        <v>13433280</v>
      </c>
      <c r="N1154" s="104">
        <f>(I1154*تعرفه!$B$5)+(J1154*تعرفه!$D$5)</f>
        <v>5073600</v>
      </c>
      <c r="O1154" s="104">
        <f t="shared" si="69"/>
        <v>1522080</v>
      </c>
      <c r="P1154" s="98">
        <f>(I1154*تعرفه!$B$6)+(J1154*تعرفه!$D$6)</f>
        <v>16984800</v>
      </c>
      <c r="Q1154" s="98">
        <f t="shared" si="70"/>
        <v>13433280</v>
      </c>
      <c r="R1154" s="101">
        <f>(I1154*تعرفه!$B$7)+(J1154*تعرفه!$D$7)</f>
        <v>16984800</v>
      </c>
      <c r="S1154" s="101">
        <f t="shared" si="71"/>
        <v>13433280</v>
      </c>
    </row>
    <row r="1155" spans="1:19" ht="30">
      <c r="A1155" s="7">
        <v>204770</v>
      </c>
      <c r="B1155" s="15" t="s">
        <v>303</v>
      </c>
      <c r="C1155" s="15" t="s">
        <v>1392</v>
      </c>
      <c r="D1155" s="15" t="s">
        <v>1393</v>
      </c>
      <c r="E1155" s="8"/>
      <c r="F1155" s="9" t="s">
        <v>1425</v>
      </c>
      <c r="G1155" s="10"/>
      <c r="H1155" s="84">
        <v>18.399999999999999</v>
      </c>
      <c r="I1155" s="84">
        <v>18.399999999999999</v>
      </c>
      <c r="J1155" s="84"/>
      <c r="K1155" s="86">
        <v>4</v>
      </c>
      <c r="L1155" s="95">
        <f>(I1155*تعرفه!$B$4)+(J1155*تعرفه!$D$4)</f>
        <v>18602400</v>
      </c>
      <c r="M1155" s="95">
        <f t="shared" si="68"/>
        <v>14712640</v>
      </c>
      <c r="N1155" s="104">
        <f>(I1155*تعرفه!$B$5)+(J1155*تعرفه!$D$5)</f>
        <v>5556800</v>
      </c>
      <c r="O1155" s="104">
        <f t="shared" si="69"/>
        <v>1667040</v>
      </c>
      <c r="P1155" s="98">
        <f>(I1155*تعرفه!$B$6)+(J1155*تعرفه!$D$6)</f>
        <v>18602400</v>
      </c>
      <c r="Q1155" s="98">
        <f t="shared" si="70"/>
        <v>14712640</v>
      </c>
      <c r="R1155" s="101">
        <f>(I1155*تعرفه!$B$7)+(J1155*تعرفه!$D$7)</f>
        <v>18602400</v>
      </c>
      <c r="S1155" s="101">
        <f t="shared" si="71"/>
        <v>14712640</v>
      </c>
    </row>
    <row r="1156" spans="1:19" ht="31.5">
      <c r="A1156" s="7">
        <v>204775</v>
      </c>
      <c r="B1156" s="15" t="s">
        <v>303</v>
      </c>
      <c r="C1156" s="15" t="s">
        <v>1392</v>
      </c>
      <c r="D1156" s="15" t="s">
        <v>1393</v>
      </c>
      <c r="E1156" s="8"/>
      <c r="F1156" s="9" t="s">
        <v>1426</v>
      </c>
      <c r="G1156" s="10"/>
      <c r="H1156" s="84">
        <v>18.399999999999999</v>
      </c>
      <c r="I1156" s="84">
        <v>18.399999999999999</v>
      </c>
      <c r="J1156" s="84"/>
      <c r="K1156" s="86">
        <v>4</v>
      </c>
      <c r="L1156" s="95">
        <f>(I1156*تعرفه!$B$4)+(J1156*تعرفه!$D$4)</f>
        <v>18602400</v>
      </c>
      <c r="M1156" s="95">
        <f t="shared" si="68"/>
        <v>14712640</v>
      </c>
      <c r="N1156" s="104">
        <f>(I1156*تعرفه!$B$5)+(J1156*تعرفه!$D$5)</f>
        <v>5556800</v>
      </c>
      <c r="O1156" s="104">
        <f t="shared" si="69"/>
        <v>1667040</v>
      </c>
      <c r="P1156" s="98">
        <f>(I1156*تعرفه!$B$6)+(J1156*تعرفه!$D$6)</f>
        <v>18602400</v>
      </c>
      <c r="Q1156" s="98">
        <f t="shared" si="70"/>
        <v>14712640</v>
      </c>
      <c r="R1156" s="101">
        <f>(I1156*تعرفه!$B$7)+(J1156*تعرفه!$D$7)</f>
        <v>18602400</v>
      </c>
      <c r="S1156" s="101">
        <f t="shared" si="71"/>
        <v>14712640</v>
      </c>
    </row>
    <row r="1157" spans="1:19" ht="30">
      <c r="A1157" s="7">
        <v>204780</v>
      </c>
      <c r="B1157" s="15" t="s">
        <v>303</v>
      </c>
      <c r="C1157" s="15" t="s">
        <v>1392</v>
      </c>
      <c r="D1157" s="15" t="s">
        <v>1393</v>
      </c>
      <c r="E1157" s="8"/>
      <c r="F1157" s="9" t="s">
        <v>1427</v>
      </c>
      <c r="G1157" s="10"/>
      <c r="H1157" s="84">
        <v>22.4</v>
      </c>
      <c r="I1157" s="84">
        <v>22.4</v>
      </c>
      <c r="J1157" s="84"/>
      <c r="K1157" s="86">
        <v>4</v>
      </c>
      <c r="L1157" s="95">
        <f>(I1157*تعرفه!$B$4)+(J1157*تعرفه!$D$4)</f>
        <v>22646400</v>
      </c>
      <c r="M1157" s="95">
        <f t="shared" ref="M1157:M1220" si="72">L1157-(N1157*0.7)</f>
        <v>17911040</v>
      </c>
      <c r="N1157" s="104">
        <f>(I1157*تعرفه!$B$5)+(J1157*تعرفه!$D$5)</f>
        <v>6764800</v>
      </c>
      <c r="O1157" s="104">
        <f t="shared" ref="O1157:O1220" si="73">N1157*0.3</f>
        <v>2029440</v>
      </c>
      <c r="P1157" s="98">
        <f>(I1157*تعرفه!$B$6)+(J1157*تعرفه!$D$6)</f>
        <v>22646400</v>
      </c>
      <c r="Q1157" s="98">
        <f t="shared" ref="Q1157:Q1220" si="74">P1157-(N1157*0.7)</f>
        <v>17911040</v>
      </c>
      <c r="R1157" s="101">
        <f>(I1157*تعرفه!$B$7)+(J1157*تعرفه!$D$7)</f>
        <v>22646400</v>
      </c>
      <c r="S1157" s="101">
        <f t="shared" ref="S1157:S1220" si="75">R1157-(N1157*0.7)</f>
        <v>17911040</v>
      </c>
    </row>
    <row r="1158" spans="1:19" ht="31.5">
      <c r="A1158" s="7">
        <v>204785</v>
      </c>
      <c r="B1158" s="15" t="s">
        <v>303</v>
      </c>
      <c r="C1158" s="15" t="s">
        <v>1392</v>
      </c>
      <c r="D1158" s="15" t="s">
        <v>1393</v>
      </c>
      <c r="E1158" s="8"/>
      <c r="F1158" s="9" t="s">
        <v>1428</v>
      </c>
      <c r="G1158" s="10" t="s">
        <v>1429</v>
      </c>
      <c r="H1158" s="84">
        <v>18.100000000000001</v>
      </c>
      <c r="I1158" s="84">
        <v>18.100000000000001</v>
      </c>
      <c r="J1158" s="84"/>
      <c r="K1158" s="86">
        <v>4</v>
      </c>
      <c r="L1158" s="95">
        <f>(I1158*تعرفه!$B$4)+(J1158*تعرفه!$D$4)</f>
        <v>18299100</v>
      </c>
      <c r="M1158" s="95">
        <f t="shared" si="72"/>
        <v>14472760</v>
      </c>
      <c r="N1158" s="104">
        <f>(I1158*تعرفه!$B$5)+(J1158*تعرفه!$D$5)</f>
        <v>5466200</v>
      </c>
      <c r="O1158" s="104">
        <f t="shared" si="73"/>
        <v>1639860</v>
      </c>
      <c r="P1158" s="98">
        <f>(I1158*تعرفه!$B$6)+(J1158*تعرفه!$D$6)</f>
        <v>18299100</v>
      </c>
      <c r="Q1158" s="98">
        <f t="shared" si="74"/>
        <v>14472760</v>
      </c>
      <c r="R1158" s="101">
        <f>(I1158*تعرفه!$B$7)+(J1158*تعرفه!$D$7)</f>
        <v>18299100</v>
      </c>
      <c r="S1158" s="101">
        <f t="shared" si="75"/>
        <v>14472760</v>
      </c>
    </row>
    <row r="1159" spans="1:19" ht="47.25">
      <c r="A1159" s="7">
        <v>204790</v>
      </c>
      <c r="B1159" s="15" t="s">
        <v>303</v>
      </c>
      <c r="C1159" s="15" t="s">
        <v>1392</v>
      </c>
      <c r="D1159" s="15" t="s">
        <v>1393</v>
      </c>
      <c r="E1159" s="8"/>
      <c r="F1159" s="9" t="s">
        <v>1430</v>
      </c>
      <c r="G1159" s="10"/>
      <c r="H1159" s="84">
        <v>27</v>
      </c>
      <c r="I1159" s="84">
        <v>27</v>
      </c>
      <c r="J1159" s="84"/>
      <c r="K1159" s="86">
        <v>4</v>
      </c>
      <c r="L1159" s="95">
        <f>(I1159*تعرفه!$B$4)+(J1159*تعرفه!$D$4)</f>
        <v>27297000</v>
      </c>
      <c r="M1159" s="95">
        <f t="shared" si="72"/>
        <v>21589200</v>
      </c>
      <c r="N1159" s="104">
        <f>(I1159*تعرفه!$B$5)+(J1159*تعرفه!$D$5)</f>
        <v>8154000</v>
      </c>
      <c r="O1159" s="104">
        <f t="shared" si="73"/>
        <v>2446200</v>
      </c>
      <c r="P1159" s="98">
        <f>(I1159*تعرفه!$B$6)+(J1159*تعرفه!$D$6)</f>
        <v>27297000</v>
      </c>
      <c r="Q1159" s="98">
        <f t="shared" si="74"/>
        <v>21589200</v>
      </c>
      <c r="R1159" s="101">
        <f>(I1159*تعرفه!$B$7)+(J1159*تعرفه!$D$7)</f>
        <v>27297000</v>
      </c>
      <c r="S1159" s="101">
        <f t="shared" si="75"/>
        <v>21589200</v>
      </c>
    </row>
    <row r="1160" spans="1:19" ht="47.25">
      <c r="A1160" s="7">
        <v>204795</v>
      </c>
      <c r="B1160" s="15" t="s">
        <v>303</v>
      </c>
      <c r="C1160" s="15" t="s">
        <v>1392</v>
      </c>
      <c r="D1160" s="15" t="s">
        <v>1393</v>
      </c>
      <c r="E1160" s="8"/>
      <c r="F1160" s="9" t="s">
        <v>1431</v>
      </c>
      <c r="G1160" s="10" t="s">
        <v>1432</v>
      </c>
      <c r="H1160" s="84">
        <v>39</v>
      </c>
      <c r="I1160" s="84">
        <v>39</v>
      </c>
      <c r="J1160" s="84"/>
      <c r="K1160" s="86">
        <v>4</v>
      </c>
      <c r="L1160" s="95">
        <f>(I1160*تعرفه!$B$4)+(J1160*تعرفه!$D$4)</f>
        <v>39429000</v>
      </c>
      <c r="M1160" s="95">
        <f t="shared" si="72"/>
        <v>31184400</v>
      </c>
      <c r="N1160" s="104">
        <f>(I1160*تعرفه!$B$5)+(J1160*تعرفه!$D$5)</f>
        <v>11778000</v>
      </c>
      <c r="O1160" s="104">
        <f t="shared" si="73"/>
        <v>3533400</v>
      </c>
      <c r="P1160" s="98">
        <f>(I1160*تعرفه!$B$6)+(J1160*تعرفه!$D$6)</f>
        <v>39429000</v>
      </c>
      <c r="Q1160" s="98">
        <f t="shared" si="74"/>
        <v>31184400</v>
      </c>
      <c r="R1160" s="101">
        <f>(I1160*تعرفه!$B$7)+(J1160*تعرفه!$D$7)</f>
        <v>39429000</v>
      </c>
      <c r="S1160" s="101">
        <f t="shared" si="75"/>
        <v>31184400</v>
      </c>
    </row>
    <row r="1161" spans="1:19" ht="63">
      <c r="A1161" s="7">
        <v>204800</v>
      </c>
      <c r="B1161" s="15" t="s">
        <v>303</v>
      </c>
      <c r="C1161" s="15" t="s">
        <v>1392</v>
      </c>
      <c r="D1161" s="15" t="s">
        <v>1393</v>
      </c>
      <c r="E1161" s="8"/>
      <c r="F1161" s="9" t="s">
        <v>1433</v>
      </c>
      <c r="G1161" s="10"/>
      <c r="H1161" s="84">
        <v>34.200000000000003</v>
      </c>
      <c r="I1161" s="84">
        <v>34.200000000000003</v>
      </c>
      <c r="J1161" s="84"/>
      <c r="K1161" s="86">
        <v>4</v>
      </c>
      <c r="L1161" s="95">
        <f>(I1161*تعرفه!$B$4)+(J1161*تعرفه!$D$4)</f>
        <v>34576200</v>
      </c>
      <c r="M1161" s="95">
        <f t="shared" si="72"/>
        <v>27346320</v>
      </c>
      <c r="N1161" s="104">
        <f>(I1161*تعرفه!$B$5)+(J1161*تعرفه!$D$5)</f>
        <v>10328400</v>
      </c>
      <c r="O1161" s="104">
        <f t="shared" si="73"/>
        <v>3098520</v>
      </c>
      <c r="P1161" s="98">
        <f>(I1161*تعرفه!$B$6)+(J1161*تعرفه!$D$6)</f>
        <v>34576200</v>
      </c>
      <c r="Q1161" s="98">
        <f t="shared" si="74"/>
        <v>27346320</v>
      </c>
      <c r="R1161" s="101">
        <f>(I1161*تعرفه!$B$7)+(J1161*تعرفه!$D$7)</f>
        <v>34576200</v>
      </c>
      <c r="S1161" s="101">
        <f t="shared" si="75"/>
        <v>27346320</v>
      </c>
    </row>
    <row r="1162" spans="1:19" ht="31.5">
      <c r="A1162" s="7">
        <v>204805</v>
      </c>
      <c r="B1162" s="15" t="s">
        <v>303</v>
      </c>
      <c r="C1162" s="15" t="s">
        <v>1392</v>
      </c>
      <c r="D1162" s="15" t="s">
        <v>1393</v>
      </c>
      <c r="E1162" s="8"/>
      <c r="F1162" s="9" t="s">
        <v>1434</v>
      </c>
      <c r="G1162" s="10" t="s">
        <v>1435</v>
      </c>
      <c r="H1162" s="84">
        <v>43.7</v>
      </c>
      <c r="I1162" s="84">
        <v>43.7</v>
      </c>
      <c r="J1162" s="84"/>
      <c r="K1162" s="86">
        <v>4</v>
      </c>
      <c r="L1162" s="95">
        <f>(I1162*تعرفه!$B$4)+(J1162*تعرفه!$D$4)</f>
        <v>44180700</v>
      </c>
      <c r="M1162" s="95">
        <f t="shared" si="72"/>
        <v>34942520</v>
      </c>
      <c r="N1162" s="104">
        <f>(I1162*تعرفه!$B$5)+(J1162*تعرفه!$D$5)</f>
        <v>13197400</v>
      </c>
      <c r="O1162" s="104">
        <f t="shared" si="73"/>
        <v>3959220</v>
      </c>
      <c r="P1162" s="98">
        <f>(I1162*تعرفه!$B$6)+(J1162*تعرفه!$D$6)</f>
        <v>44180700</v>
      </c>
      <c r="Q1162" s="98">
        <f t="shared" si="74"/>
        <v>34942520</v>
      </c>
      <c r="R1162" s="101">
        <f>(I1162*تعرفه!$B$7)+(J1162*تعرفه!$D$7)</f>
        <v>44180700</v>
      </c>
      <c r="S1162" s="101">
        <f t="shared" si="75"/>
        <v>34942520</v>
      </c>
    </row>
    <row r="1163" spans="1:19" ht="31.5">
      <c r="A1163" s="7">
        <v>204810</v>
      </c>
      <c r="B1163" s="15" t="s">
        <v>303</v>
      </c>
      <c r="C1163" s="15" t="s">
        <v>1392</v>
      </c>
      <c r="D1163" s="15" t="s">
        <v>1393</v>
      </c>
      <c r="E1163" s="8"/>
      <c r="F1163" s="9" t="s">
        <v>1436</v>
      </c>
      <c r="G1163" s="10"/>
      <c r="H1163" s="84">
        <v>25.7</v>
      </c>
      <c r="I1163" s="84">
        <v>25.7</v>
      </c>
      <c r="J1163" s="84"/>
      <c r="K1163" s="86">
        <v>4</v>
      </c>
      <c r="L1163" s="95">
        <f>(I1163*تعرفه!$B$4)+(J1163*تعرفه!$D$4)</f>
        <v>25982700</v>
      </c>
      <c r="M1163" s="95">
        <f t="shared" si="72"/>
        <v>20549720</v>
      </c>
      <c r="N1163" s="104">
        <f>(I1163*تعرفه!$B$5)+(J1163*تعرفه!$D$5)</f>
        <v>7761400</v>
      </c>
      <c r="O1163" s="104">
        <f t="shared" si="73"/>
        <v>2328420</v>
      </c>
      <c r="P1163" s="98">
        <f>(I1163*تعرفه!$B$6)+(J1163*تعرفه!$D$6)</f>
        <v>25982700</v>
      </c>
      <c r="Q1163" s="98">
        <f t="shared" si="74"/>
        <v>20549720</v>
      </c>
      <c r="R1163" s="101">
        <f>(I1163*تعرفه!$B$7)+(J1163*تعرفه!$D$7)</f>
        <v>25982700</v>
      </c>
      <c r="S1163" s="101">
        <f t="shared" si="75"/>
        <v>20549720</v>
      </c>
    </row>
    <row r="1164" spans="1:19" ht="31.5">
      <c r="A1164" s="7">
        <v>204815</v>
      </c>
      <c r="B1164" s="15" t="s">
        <v>303</v>
      </c>
      <c r="C1164" s="15" t="s">
        <v>1392</v>
      </c>
      <c r="D1164" s="15" t="s">
        <v>1393</v>
      </c>
      <c r="E1164" s="8"/>
      <c r="F1164" s="9" t="s">
        <v>1437</v>
      </c>
      <c r="G1164" s="10"/>
      <c r="H1164" s="84">
        <v>27.6</v>
      </c>
      <c r="I1164" s="84">
        <v>27.6</v>
      </c>
      <c r="J1164" s="84"/>
      <c r="K1164" s="86">
        <v>4</v>
      </c>
      <c r="L1164" s="95">
        <f>(I1164*تعرفه!$B$4)+(J1164*تعرفه!$D$4)</f>
        <v>27903600</v>
      </c>
      <c r="M1164" s="95">
        <f t="shared" si="72"/>
        <v>22068960</v>
      </c>
      <c r="N1164" s="104">
        <f>(I1164*تعرفه!$B$5)+(J1164*تعرفه!$D$5)</f>
        <v>8335200</v>
      </c>
      <c r="O1164" s="104">
        <f t="shared" si="73"/>
        <v>2500560</v>
      </c>
      <c r="P1164" s="98">
        <f>(I1164*تعرفه!$B$6)+(J1164*تعرفه!$D$6)</f>
        <v>27903600</v>
      </c>
      <c r="Q1164" s="98">
        <f t="shared" si="74"/>
        <v>22068960</v>
      </c>
      <c r="R1164" s="101">
        <f>(I1164*تعرفه!$B$7)+(J1164*تعرفه!$D$7)</f>
        <v>27903600</v>
      </c>
      <c r="S1164" s="101">
        <f t="shared" si="75"/>
        <v>22068960</v>
      </c>
    </row>
    <row r="1165" spans="1:19" ht="47.25">
      <c r="A1165" s="7">
        <v>204820</v>
      </c>
      <c r="B1165" s="15" t="s">
        <v>303</v>
      </c>
      <c r="C1165" s="15" t="s">
        <v>1392</v>
      </c>
      <c r="D1165" s="15" t="s">
        <v>1393</v>
      </c>
      <c r="E1165" s="8"/>
      <c r="F1165" s="9" t="s">
        <v>1438</v>
      </c>
      <c r="G1165" s="10"/>
      <c r="H1165" s="84">
        <v>32.299999999999997</v>
      </c>
      <c r="I1165" s="84">
        <v>32.299999999999997</v>
      </c>
      <c r="J1165" s="84"/>
      <c r="K1165" s="86">
        <v>4</v>
      </c>
      <c r="L1165" s="95">
        <f>(I1165*تعرفه!$B$4)+(J1165*تعرفه!$D$4)</f>
        <v>32655299.999999996</v>
      </c>
      <c r="M1165" s="95">
        <f t="shared" si="72"/>
        <v>25827079.999999996</v>
      </c>
      <c r="N1165" s="104">
        <f>(I1165*تعرفه!$B$5)+(J1165*تعرفه!$D$5)</f>
        <v>9754600</v>
      </c>
      <c r="O1165" s="104">
        <f t="shared" si="73"/>
        <v>2926380</v>
      </c>
      <c r="P1165" s="98">
        <f>(I1165*تعرفه!$B$6)+(J1165*تعرفه!$D$6)</f>
        <v>32655299.999999996</v>
      </c>
      <c r="Q1165" s="98">
        <f t="shared" si="74"/>
        <v>25827079.999999996</v>
      </c>
      <c r="R1165" s="101">
        <f>(I1165*تعرفه!$B$7)+(J1165*تعرفه!$D$7)</f>
        <v>32655299.999999996</v>
      </c>
      <c r="S1165" s="101">
        <f t="shared" si="75"/>
        <v>25827079.999999996</v>
      </c>
    </row>
    <row r="1166" spans="1:19" ht="30">
      <c r="A1166" s="7">
        <v>204825</v>
      </c>
      <c r="B1166" s="15" t="s">
        <v>303</v>
      </c>
      <c r="C1166" s="15" t="s">
        <v>1392</v>
      </c>
      <c r="D1166" s="15" t="s">
        <v>1393</v>
      </c>
      <c r="E1166" s="8"/>
      <c r="F1166" s="9" t="s">
        <v>1439</v>
      </c>
      <c r="G1166" s="10"/>
      <c r="H1166" s="84">
        <v>32.299999999999997</v>
      </c>
      <c r="I1166" s="84">
        <v>32.299999999999997</v>
      </c>
      <c r="J1166" s="84"/>
      <c r="K1166" s="86">
        <v>4</v>
      </c>
      <c r="L1166" s="95">
        <f>(I1166*تعرفه!$B$4)+(J1166*تعرفه!$D$4)</f>
        <v>32655299.999999996</v>
      </c>
      <c r="M1166" s="95">
        <f t="shared" si="72"/>
        <v>25827079.999999996</v>
      </c>
      <c r="N1166" s="104">
        <f>(I1166*تعرفه!$B$5)+(J1166*تعرفه!$D$5)</f>
        <v>9754600</v>
      </c>
      <c r="O1166" s="104">
        <f t="shared" si="73"/>
        <v>2926380</v>
      </c>
      <c r="P1166" s="98">
        <f>(I1166*تعرفه!$B$6)+(J1166*تعرفه!$D$6)</f>
        <v>32655299.999999996</v>
      </c>
      <c r="Q1166" s="98">
        <f t="shared" si="74"/>
        <v>25827079.999999996</v>
      </c>
      <c r="R1166" s="101">
        <f>(I1166*تعرفه!$B$7)+(J1166*تعرفه!$D$7)</f>
        <v>32655299.999999996</v>
      </c>
      <c r="S1166" s="101">
        <f t="shared" si="75"/>
        <v>25827079.999999996</v>
      </c>
    </row>
    <row r="1167" spans="1:19" ht="47.25">
      <c r="A1167" s="7">
        <v>204830</v>
      </c>
      <c r="B1167" s="15" t="s">
        <v>303</v>
      </c>
      <c r="C1167" s="15" t="s">
        <v>1392</v>
      </c>
      <c r="D1167" s="15" t="s">
        <v>1393</v>
      </c>
      <c r="E1167" s="8"/>
      <c r="F1167" s="9" t="s">
        <v>1440</v>
      </c>
      <c r="G1167" s="10"/>
      <c r="H1167" s="84">
        <v>42.8</v>
      </c>
      <c r="I1167" s="84">
        <v>42.8</v>
      </c>
      <c r="J1167" s="84"/>
      <c r="K1167" s="86">
        <v>4</v>
      </c>
      <c r="L1167" s="95">
        <f>(I1167*تعرفه!$B$4)+(J1167*تعرفه!$D$4)</f>
        <v>43270800</v>
      </c>
      <c r="M1167" s="95">
        <f t="shared" si="72"/>
        <v>34222880</v>
      </c>
      <c r="N1167" s="104">
        <f>(I1167*تعرفه!$B$5)+(J1167*تعرفه!$D$5)</f>
        <v>12925600</v>
      </c>
      <c r="O1167" s="104">
        <f t="shared" si="73"/>
        <v>3877680</v>
      </c>
      <c r="P1167" s="98">
        <f>(I1167*تعرفه!$B$6)+(J1167*تعرفه!$D$6)</f>
        <v>43270800</v>
      </c>
      <c r="Q1167" s="98">
        <f t="shared" si="74"/>
        <v>34222880</v>
      </c>
      <c r="R1167" s="101">
        <f>(I1167*تعرفه!$B$7)+(J1167*تعرفه!$D$7)</f>
        <v>43270800</v>
      </c>
      <c r="S1167" s="101">
        <f t="shared" si="75"/>
        <v>34222880</v>
      </c>
    </row>
    <row r="1168" spans="1:19" ht="30">
      <c r="A1168" s="7">
        <v>204835</v>
      </c>
      <c r="B1168" s="15" t="s">
        <v>303</v>
      </c>
      <c r="C1168" s="15" t="s">
        <v>1392</v>
      </c>
      <c r="D1168" s="15" t="s">
        <v>1393</v>
      </c>
      <c r="E1168" s="8"/>
      <c r="F1168" s="9" t="s">
        <v>1441</v>
      </c>
      <c r="G1168" s="10"/>
      <c r="H1168" s="84">
        <v>50.4</v>
      </c>
      <c r="I1168" s="84">
        <v>50.4</v>
      </c>
      <c r="J1168" s="84"/>
      <c r="K1168" s="86">
        <v>4</v>
      </c>
      <c r="L1168" s="95">
        <f>(I1168*تعرفه!$B$4)+(J1168*تعرفه!$D$4)</f>
        <v>50954400</v>
      </c>
      <c r="M1168" s="95">
        <f t="shared" si="72"/>
        <v>40299840</v>
      </c>
      <c r="N1168" s="104">
        <f>(I1168*تعرفه!$B$5)+(J1168*تعرفه!$D$5)</f>
        <v>15220800</v>
      </c>
      <c r="O1168" s="104">
        <f t="shared" si="73"/>
        <v>4566240</v>
      </c>
      <c r="P1168" s="98">
        <f>(I1168*تعرفه!$B$6)+(J1168*تعرفه!$D$6)</f>
        <v>50954400</v>
      </c>
      <c r="Q1168" s="98">
        <f t="shared" si="74"/>
        <v>40299840</v>
      </c>
      <c r="R1168" s="101">
        <f>(I1168*تعرفه!$B$7)+(J1168*تعرفه!$D$7)</f>
        <v>50954400</v>
      </c>
      <c r="S1168" s="101">
        <f t="shared" si="75"/>
        <v>40299840</v>
      </c>
    </row>
    <row r="1169" spans="1:19" ht="31.5">
      <c r="A1169" s="7">
        <v>204840</v>
      </c>
      <c r="B1169" s="15" t="s">
        <v>303</v>
      </c>
      <c r="C1169" s="15" t="s">
        <v>1392</v>
      </c>
      <c r="D1169" s="15" t="s">
        <v>1393</v>
      </c>
      <c r="E1169" s="8"/>
      <c r="F1169" s="9" t="s">
        <v>1442</v>
      </c>
      <c r="G1169" s="10"/>
      <c r="H1169" s="84">
        <v>83</v>
      </c>
      <c r="I1169" s="84">
        <v>83</v>
      </c>
      <c r="J1169" s="84"/>
      <c r="K1169" s="86">
        <v>4</v>
      </c>
      <c r="L1169" s="95">
        <f>(I1169*تعرفه!$B$4)+(J1169*تعرفه!$D$4)</f>
        <v>83913000</v>
      </c>
      <c r="M1169" s="95">
        <f t="shared" si="72"/>
        <v>66366800</v>
      </c>
      <c r="N1169" s="104">
        <f>(I1169*تعرفه!$B$5)+(J1169*تعرفه!$D$5)</f>
        <v>25066000</v>
      </c>
      <c r="O1169" s="104">
        <f t="shared" si="73"/>
        <v>7519800</v>
      </c>
      <c r="P1169" s="98">
        <f>(I1169*تعرفه!$B$6)+(J1169*تعرفه!$D$6)</f>
        <v>83913000</v>
      </c>
      <c r="Q1169" s="98">
        <f t="shared" si="74"/>
        <v>66366800</v>
      </c>
      <c r="R1169" s="101">
        <f>(I1169*تعرفه!$B$7)+(J1169*تعرفه!$D$7)</f>
        <v>83913000</v>
      </c>
      <c r="S1169" s="101">
        <f t="shared" si="75"/>
        <v>66366800</v>
      </c>
    </row>
    <row r="1170" spans="1:19" ht="31.5">
      <c r="A1170" s="11">
        <v>204845</v>
      </c>
      <c r="B1170" s="15" t="s">
        <v>303</v>
      </c>
      <c r="C1170" s="15" t="s">
        <v>1392</v>
      </c>
      <c r="D1170" s="15" t="s">
        <v>1393</v>
      </c>
      <c r="E1170" s="8"/>
      <c r="F1170" s="14" t="s">
        <v>1443</v>
      </c>
      <c r="G1170" s="13"/>
      <c r="H1170" s="84">
        <v>17</v>
      </c>
      <c r="I1170" s="84">
        <v>17</v>
      </c>
      <c r="J1170" s="84"/>
      <c r="K1170" s="88">
        <v>4</v>
      </c>
      <c r="L1170" s="95">
        <f>(I1170*تعرفه!$B$4)+(J1170*تعرفه!$D$4)</f>
        <v>17187000</v>
      </c>
      <c r="M1170" s="95">
        <f t="shared" si="72"/>
        <v>13593200</v>
      </c>
      <c r="N1170" s="104">
        <f>(I1170*تعرفه!$B$5)+(J1170*تعرفه!$D$5)</f>
        <v>5134000</v>
      </c>
      <c r="O1170" s="104">
        <f t="shared" si="73"/>
        <v>1540200</v>
      </c>
      <c r="P1170" s="98">
        <f>(I1170*تعرفه!$B$6)+(J1170*تعرفه!$D$6)</f>
        <v>17187000</v>
      </c>
      <c r="Q1170" s="98">
        <f t="shared" si="74"/>
        <v>13593200</v>
      </c>
      <c r="R1170" s="101">
        <f>(I1170*تعرفه!$B$7)+(J1170*تعرفه!$D$7)</f>
        <v>17187000</v>
      </c>
      <c r="S1170" s="101">
        <f t="shared" si="75"/>
        <v>13593200</v>
      </c>
    </row>
    <row r="1171" spans="1:19" ht="31.5">
      <c r="A1171" s="7">
        <v>204850</v>
      </c>
      <c r="B1171" s="15" t="s">
        <v>303</v>
      </c>
      <c r="C1171" s="15" t="s">
        <v>1392</v>
      </c>
      <c r="D1171" s="15" t="s">
        <v>1393</v>
      </c>
      <c r="E1171" s="8"/>
      <c r="F1171" s="9" t="s">
        <v>1444</v>
      </c>
      <c r="G1171" s="10"/>
      <c r="H1171" s="84">
        <v>23</v>
      </c>
      <c r="I1171" s="84">
        <v>23</v>
      </c>
      <c r="J1171" s="84"/>
      <c r="K1171" s="86">
        <v>4</v>
      </c>
      <c r="L1171" s="95">
        <f>(I1171*تعرفه!$B$4)+(J1171*تعرفه!$D$4)</f>
        <v>23253000</v>
      </c>
      <c r="M1171" s="95">
        <f t="shared" si="72"/>
        <v>18390800</v>
      </c>
      <c r="N1171" s="104">
        <f>(I1171*تعرفه!$B$5)+(J1171*تعرفه!$D$5)</f>
        <v>6946000</v>
      </c>
      <c r="O1171" s="104">
        <f t="shared" si="73"/>
        <v>2083800</v>
      </c>
      <c r="P1171" s="98">
        <f>(I1171*تعرفه!$B$6)+(J1171*تعرفه!$D$6)</f>
        <v>23253000</v>
      </c>
      <c r="Q1171" s="98">
        <f t="shared" si="74"/>
        <v>18390800</v>
      </c>
      <c r="R1171" s="101">
        <f>(I1171*تعرفه!$B$7)+(J1171*تعرفه!$D$7)</f>
        <v>23253000</v>
      </c>
      <c r="S1171" s="101">
        <f t="shared" si="75"/>
        <v>18390800</v>
      </c>
    </row>
    <row r="1172" spans="1:19" ht="31.5">
      <c r="A1172" s="7">
        <v>204855</v>
      </c>
      <c r="B1172" s="15" t="s">
        <v>303</v>
      </c>
      <c r="C1172" s="15" t="s">
        <v>1392</v>
      </c>
      <c r="D1172" s="15" t="s">
        <v>1393</v>
      </c>
      <c r="E1172" s="8"/>
      <c r="F1172" s="9" t="s">
        <v>1445</v>
      </c>
      <c r="G1172" s="10" t="s">
        <v>1446</v>
      </c>
      <c r="H1172" s="84">
        <v>23</v>
      </c>
      <c r="I1172" s="84">
        <v>23</v>
      </c>
      <c r="J1172" s="84"/>
      <c r="K1172" s="86">
        <v>4</v>
      </c>
      <c r="L1172" s="95">
        <f>(I1172*تعرفه!$B$4)+(J1172*تعرفه!$D$4)</f>
        <v>23253000</v>
      </c>
      <c r="M1172" s="95">
        <f t="shared" si="72"/>
        <v>18390800</v>
      </c>
      <c r="N1172" s="104">
        <f>(I1172*تعرفه!$B$5)+(J1172*تعرفه!$D$5)</f>
        <v>6946000</v>
      </c>
      <c r="O1172" s="104">
        <f t="shared" si="73"/>
        <v>2083800</v>
      </c>
      <c r="P1172" s="98">
        <f>(I1172*تعرفه!$B$6)+(J1172*تعرفه!$D$6)</f>
        <v>23253000</v>
      </c>
      <c r="Q1172" s="98">
        <f t="shared" si="74"/>
        <v>18390800</v>
      </c>
      <c r="R1172" s="101">
        <f>(I1172*تعرفه!$B$7)+(J1172*تعرفه!$D$7)</f>
        <v>23253000</v>
      </c>
      <c r="S1172" s="101">
        <f t="shared" si="75"/>
        <v>18390800</v>
      </c>
    </row>
    <row r="1173" spans="1:19" ht="47.25">
      <c r="A1173" s="7">
        <v>204860</v>
      </c>
      <c r="B1173" s="15" t="s">
        <v>303</v>
      </c>
      <c r="C1173" s="15" t="s">
        <v>1392</v>
      </c>
      <c r="D1173" s="15" t="s">
        <v>1393</v>
      </c>
      <c r="E1173" s="8"/>
      <c r="F1173" s="9" t="s">
        <v>1447</v>
      </c>
      <c r="G1173" s="10"/>
      <c r="H1173" s="84">
        <v>19.2</v>
      </c>
      <c r="I1173" s="84">
        <v>19.2</v>
      </c>
      <c r="J1173" s="84"/>
      <c r="K1173" s="86">
        <v>4</v>
      </c>
      <c r="L1173" s="95">
        <f>(I1173*تعرفه!$B$4)+(J1173*تعرفه!$D$4)</f>
        <v>19411200</v>
      </c>
      <c r="M1173" s="95">
        <f t="shared" si="72"/>
        <v>15352320</v>
      </c>
      <c r="N1173" s="104">
        <f>(I1173*تعرفه!$B$5)+(J1173*تعرفه!$D$5)</f>
        <v>5798400</v>
      </c>
      <c r="O1173" s="104">
        <f t="shared" si="73"/>
        <v>1739520</v>
      </c>
      <c r="P1173" s="98">
        <f>(I1173*تعرفه!$B$6)+(J1173*تعرفه!$D$6)</f>
        <v>19411200</v>
      </c>
      <c r="Q1173" s="98">
        <f t="shared" si="74"/>
        <v>15352320</v>
      </c>
      <c r="R1173" s="101">
        <f>(I1173*تعرفه!$B$7)+(J1173*تعرفه!$D$7)</f>
        <v>19411200</v>
      </c>
      <c r="S1173" s="101">
        <f t="shared" si="75"/>
        <v>15352320</v>
      </c>
    </row>
    <row r="1174" spans="1:19" ht="31.5">
      <c r="A1174" s="7">
        <v>204865</v>
      </c>
      <c r="B1174" s="15" t="s">
        <v>303</v>
      </c>
      <c r="C1174" s="15" t="s">
        <v>1392</v>
      </c>
      <c r="D1174" s="15" t="s">
        <v>1393</v>
      </c>
      <c r="E1174" s="8"/>
      <c r="F1174" s="9" t="s">
        <v>1448</v>
      </c>
      <c r="G1174" s="10"/>
      <c r="H1174" s="84">
        <v>20</v>
      </c>
      <c r="I1174" s="84">
        <v>20</v>
      </c>
      <c r="J1174" s="84"/>
      <c r="K1174" s="86">
        <v>4</v>
      </c>
      <c r="L1174" s="95">
        <f>(I1174*تعرفه!$B$4)+(J1174*تعرفه!$D$4)</f>
        <v>20220000</v>
      </c>
      <c r="M1174" s="95">
        <f t="shared" si="72"/>
        <v>15992000</v>
      </c>
      <c r="N1174" s="104">
        <f>(I1174*تعرفه!$B$5)+(J1174*تعرفه!$D$5)</f>
        <v>6040000</v>
      </c>
      <c r="O1174" s="104">
        <f t="shared" si="73"/>
        <v>1812000</v>
      </c>
      <c r="P1174" s="98">
        <f>(I1174*تعرفه!$B$6)+(J1174*تعرفه!$D$6)</f>
        <v>20220000</v>
      </c>
      <c r="Q1174" s="98">
        <f t="shared" si="74"/>
        <v>15992000</v>
      </c>
      <c r="R1174" s="101">
        <f>(I1174*تعرفه!$B$7)+(J1174*تعرفه!$D$7)</f>
        <v>20220000</v>
      </c>
      <c r="S1174" s="101">
        <f t="shared" si="75"/>
        <v>15992000</v>
      </c>
    </row>
    <row r="1175" spans="1:19" ht="31.5">
      <c r="A1175" s="7">
        <v>204870</v>
      </c>
      <c r="B1175" s="15" t="s">
        <v>303</v>
      </c>
      <c r="C1175" s="15" t="s">
        <v>1392</v>
      </c>
      <c r="D1175" s="15" t="s">
        <v>1393</v>
      </c>
      <c r="E1175" s="8"/>
      <c r="F1175" s="9" t="s">
        <v>1449</v>
      </c>
      <c r="G1175" s="10"/>
      <c r="H1175" s="84">
        <v>25.6</v>
      </c>
      <c r="I1175" s="84">
        <v>25.6</v>
      </c>
      <c r="J1175" s="84"/>
      <c r="K1175" s="86">
        <v>4</v>
      </c>
      <c r="L1175" s="95">
        <f>(I1175*تعرفه!$B$4)+(J1175*تعرفه!$D$4)</f>
        <v>25881600</v>
      </c>
      <c r="M1175" s="95">
        <f t="shared" si="72"/>
        <v>20469760</v>
      </c>
      <c r="N1175" s="104">
        <f>(I1175*تعرفه!$B$5)+(J1175*تعرفه!$D$5)</f>
        <v>7731200</v>
      </c>
      <c r="O1175" s="104">
        <f t="shared" si="73"/>
        <v>2319360</v>
      </c>
      <c r="P1175" s="98">
        <f>(I1175*تعرفه!$B$6)+(J1175*تعرفه!$D$6)</f>
        <v>25881600</v>
      </c>
      <c r="Q1175" s="98">
        <f t="shared" si="74"/>
        <v>20469760</v>
      </c>
      <c r="R1175" s="101">
        <f>(I1175*تعرفه!$B$7)+(J1175*تعرفه!$D$7)</f>
        <v>25881600</v>
      </c>
      <c r="S1175" s="101">
        <f t="shared" si="75"/>
        <v>20469760</v>
      </c>
    </row>
    <row r="1176" spans="1:19" ht="31.5">
      <c r="A1176" s="7">
        <v>204875</v>
      </c>
      <c r="B1176" s="15" t="s">
        <v>303</v>
      </c>
      <c r="C1176" s="15" t="s">
        <v>1392</v>
      </c>
      <c r="D1176" s="15" t="s">
        <v>1393</v>
      </c>
      <c r="E1176" s="8"/>
      <c r="F1176" s="9" t="s">
        <v>1450</v>
      </c>
      <c r="G1176" s="10"/>
      <c r="H1176" s="84">
        <v>24</v>
      </c>
      <c r="I1176" s="84">
        <v>24</v>
      </c>
      <c r="J1176" s="84"/>
      <c r="K1176" s="86">
        <v>4</v>
      </c>
      <c r="L1176" s="95">
        <f>(I1176*تعرفه!$B$4)+(J1176*تعرفه!$D$4)</f>
        <v>24264000</v>
      </c>
      <c r="M1176" s="95">
        <f t="shared" si="72"/>
        <v>19190400</v>
      </c>
      <c r="N1176" s="104">
        <f>(I1176*تعرفه!$B$5)+(J1176*تعرفه!$D$5)</f>
        <v>7248000</v>
      </c>
      <c r="O1176" s="104">
        <f t="shared" si="73"/>
        <v>2174400</v>
      </c>
      <c r="P1176" s="98">
        <f>(I1176*تعرفه!$B$6)+(J1176*تعرفه!$D$6)</f>
        <v>24264000</v>
      </c>
      <c r="Q1176" s="98">
        <f t="shared" si="74"/>
        <v>19190400</v>
      </c>
      <c r="R1176" s="101">
        <f>(I1176*تعرفه!$B$7)+(J1176*تعرفه!$D$7)</f>
        <v>24264000</v>
      </c>
      <c r="S1176" s="101">
        <f t="shared" si="75"/>
        <v>19190400</v>
      </c>
    </row>
    <row r="1177" spans="1:19" ht="47.25">
      <c r="A1177" s="7">
        <v>204880</v>
      </c>
      <c r="B1177" s="15" t="s">
        <v>303</v>
      </c>
      <c r="C1177" s="15" t="s">
        <v>1392</v>
      </c>
      <c r="D1177" s="15" t="s">
        <v>1393</v>
      </c>
      <c r="E1177" s="8"/>
      <c r="F1177" s="9" t="s">
        <v>1451</v>
      </c>
      <c r="G1177" s="10"/>
      <c r="H1177" s="84">
        <v>25.6</v>
      </c>
      <c r="I1177" s="84">
        <v>25.6</v>
      </c>
      <c r="J1177" s="84"/>
      <c r="K1177" s="86">
        <v>4</v>
      </c>
      <c r="L1177" s="95">
        <f>(I1177*تعرفه!$B$4)+(J1177*تعرفه!$D$4)</f>
        <v>25881600</v>
      </c>
      <c r="M1177" s="95">
        <f t="shared" si="72"/>
        <v>20469760</v>
      </c>
      <c r="N1177" s="104">
        <f>(I1177*تعرفه!$B$5)+(J1177*تعرفه!$D$5)</f>
        <v>7731200</v>
      </c>
      <c r="O1177" s="104">
        <f t="shared" si="73"/>
        <v>2319360</v>
      </c>
      <c r="P1177" s="98">
        <f>(I1177*تعرفه!$B$6)+(J1177*تعرفه!$D$6)</f>
        <v>25881600</v>
      </c>
      <c r="Q1177" s="98">
        <f t="shared" si="74"/>
        <v>20469760</v>
      </c>
      <c r="R1177" s="101">
        <f>(I1177*تعرفه!$B$7)+(J1177*تعرفه!$D$7)</f>
        <v>25881600</v>
      </c>
      <c r="S1177" s="101">
        <f t="shared" si="75"/>
        <v>20469760</v>
      </c>
    </row>
    <row r="1178" spans="1:19" ht="47.25">
      <c r="A1178" s="7">
        <v>204885</v>
      </c>
      <c r="B1178" s="15" t="s">
        <v>303</v>
      </c>
      <c r="C1178" s="15" t="s">
        <v>1392</v>
      </c>
      <c r="D1178" s="15" t="s">
        <v>1393</v>
      </c>
      <c r="E1178" s="8"/>
      <c r="F1178" s="9" t="s">
        <v>1452</v>
      </c>
      <c r="G1178" s="10"/>
      <c r="H1178" s="84">
        <v>31</v>
      </c>
      <c r="I1178" s="84">
        <v>31</v>
      </c>
      <c r="J1178" s="84"/>
      <c r="K1178" s="86">
        <v>4</v>
      </c>
      <c r="L1178" s="95">
        <f>(I1178*تعرفه!$B$4)+(J1178*تعرفه!$D$4)</f>
        <v>31341000</v>
      </c>
      <c r="M1178" s="95">
        <f t="shared" si="72"/>
        <v>24787600</v>
      </c>
      <c r="N1178" s="104">
        <f>(I1178*تعرفه!$B$5)+(J1178*تعرفه!$D$5)</f>
        <v>9362000</v>
      </c>
      <c r="O1178" s="104">
        <f t="shared" si="73"/>
        <v>2808600</v>
      </c>
      <c r="P1178" s="98">
        <f>(I1178*تعرفه!$B$6)+(J1178*تعرفه!$D$6)</f>
        <v>31341000</v>
      </c>
      <c r="Q1178" s="98">
        <f t="shared" si="74"/>
        <v>24787600</v>
      </c>
      <c r="R1178" s="101">
        <f>(I1178*تعرفه!$B$7)+(J1178*تعرفه!$D$7)</f>
        <v>31341000</v>
      </c>
      <c r="S1178" s="101">
        <f t="shared" si="75"/>
        <v>24787600</v>
      </c>
    </row>
    <row r="1179" spans="1:19" ht="30">
      <c r="A1179" s="11">
        <v>204890</v>
      </c>
      <c r="B1179" s="15" t="s">
        <v>303</v>
      </c>
      <c r="C1179" s="15" t="s">
        <v>1392</v>
      </c>
      <c r="D1179" s="15" t="s">
        <v>1393</v>
      </c>
      <c r="E1179" s="8"/>
      <c r="F1179" s="14" t="s">
        <v>1453</v>
      </c>
      <c r="G1179" s="13"/>
      <c r="H1179" s="84">
        <v>33</v>
      </c>
      <c r="I1179" s="84">
        <v>33</v>
      </c>
      <c r="J1179" s="84"/>
      <c r="K1179" s="88">
        <v>4</v>
      </c>
      <c r="L1179" s="95">
        <f>(I1179*تعرفه!$B$4)+(J1179*تعرفه!$D$4)</f>
        <v>33363000</v>
      </c>
      <c r="M1179" s="95">
        <f t="shared" si="72"/>
        <v>26386800</v>
      </c>
      <c r="N1179" s="104">
        <f>(I1179*تعرفه!$B$5)+(J1179*تعرفه!$D$5)</f>
        <v>9966000</v>
      </c>
      <c r="O1179" s="104">
        <f t="shared" si="73"/>
        <v>2989800</v>
      </c>
      <c r="P1179" s="98">
        <f>(I1179*تعرفه!$B$6)+(J1179*تعرفه!$D$6)</f>
        <v>33363000</v>
      </c>
      <c r="Q1179" s="98">
        <f t="shared" si="74"/>
        <v>26386800</v>
      </c>
      <c r="R1179" s="101">
        <f>(I1179*تعرفه!$B$7)+(J1179*تعرفه!$D$7)</f>
        <v>33363000</v>
      </c>
      <c r="S1179" s="101">
        <f t="shared" si="75"/>
        <v>26386800</v>
      </c>
    </row>
    <row r="1180" spans="1:19" ht="30">
      <c r="A1180" s="7">
        <v>204895</v>
      </c>
      <c r="B1180" s="15" t="s">
        <v>303</v>
      </c>
      <c r="C1180" s="15" t="s">
        <v>1392</v>
      </c>
      <c r="D1180" s="15" t="s">
        <v>1393</v>
      </c>
      <c r="E1180" s="8"/>
      <c r="F1180" s="9" t="s">
        <v>1454</v>
      </c>
      <c r="G1180" s="10"/>
      <c r="H1180" s="84">
        <v>42</v>
      </c>
      <c r="I1180" s="84">
        <v>42</v>
      </c>
      <c r="J1180" s="84"/>
      <c r="K1180" s="86">
        <v>4</v>
      </c>
      <c r="L1180" s="95">
        <f>(I1180*تعرفه!$B$4)+(J1180*تعرفه!$D$4)</f>
        <v>42462000</v>
      </c>
      <c r="M1180" s="95">
        <f t="shared" si="72"/>
        <v>33583200</v>
      </c>
      <c r="N1180" s="104">
        <f>(I1180*تعرفه!$B$5)+(J1180*تعرفه!$D$5)</f>
        <v>12684000</v>
      </c>
      <c r="O1180" s="104">
        <f t="shared" si="73"/>
        <v>3805200</v>
      </c>
      <c r="P1180" s="98">
        <f>(I1180*تعرفه!$B$6)+(J1180*تعرفه!$D$6)</f>
        <v>42462000</v>
      </c>
      <c r="Q1180" s="98">
        <f t="shared" si="74"/>
        <v>33583200</v>
      </c>
      <c r="R1180" s="101">
        <f>(I1180*تعرفه!$B$7)+(J1180*تعرفه!$D$7)</f>
        <v>42462000</v>
      </c>
      <c r="S1180" s="101">
        <f t="shared" si="75"/>
        <v>33583200</v>
      </c>
    </row>
    <row r="1181" spans="1:19" ht="31.5">
      <c r="A1181" s="7">
        <v>204900</v>
      </c>
      <c r="B1181" s="15" t="s">
        <v>303</v>
      </c>
      <c r="C1181" s="15" t="s">
        <v>1392</v>
      </c>
      <c r="D1181" s="15" t="s">
        <v>1393</v>
      </c>
      <c r="E1181" s="8"/>
      <c r="F1181" s="9" t="s">
        <v>1455</v>
      </c>
      <c r="G1181" s="10"/>
      <c r="H1181" s="84">
        <v>13.6</v>
      </c>
      <c r="I1181" s="84">
        <v>13.6</v>
      </c>
      <c r="J1181" s="84"/>
      <c r="K1181" s="86">
        <v>4</v>
      </c>
      <c r="L1181" s="95">
        <f>(I1181*تعرفه!$B$4)+(J1181*تعرفه!$D$4)</f>
        <v>13749600</v>
      </c>
      <c r="M1181" s="95">
        <f t="shared" si="72"/>
        <v>10874560</v>
      </c>
      <c r="N1181" s="104">
        <f>(I1181*تعرفه!$B$5)+(J1181*تعرفه!$D$5)</f>
        <v>4107200</v>
      </c>
      <c r="O1181" s="104">
        <f t="shared" si="73"/>
        <v>1232160</v>
      </c>
      <c r="P1181" s="98">
        <f>(I1181*تعرفه!$B$6)+(J1181*تعرفه!$D$6)</f>
        <v>13749600</v>
      </c>
      <c r="Q1181" s="98">
        <f t="shared" si="74"/>
        <v>10874560</v>
      </c>
      <c r="R1181" s="101">
        <f>(I1181*تعرفه!$B$7)+(J1181*تعرفه!$D$7)</f>
        <v>13749600</v>
      </c>
      <c r="S1181" s="101">
        <f t="shared" si="75"/>
        <v>10874560</v>
      </c>
    </row>
    <row r="1182" spans="1:19" ht="47.25">
      <c r="A1182" s="7">
        <v>204905</v>
      </c>
      <c r="B1182" s="15" t="s">
        <v>303</v>
      </c>
      <c r="C1182" s="15" t="s">
        <v>1392</v>
      </c>
      <c r="D1182" s="15" t="s">
        <v>1393</v>
      </c>
      <c r="E1182" s="8"/>
      <c r="F1182" s="9" t="s">
        <v>1456</v>
      </c>
      <c r="G1182" s="10"/>
      <c r="H1182" s="84">
        <v>29.6</v>
      </c>
      <c r="I1182" s="84">
        <v>29.6</v>
      </c>
      <c r="J1182" s="84"/>
      <c r="K1182" s="86">
        <v>4</v>
      </c>
      <c r="L1182" s="95">
        <f>(I1182*تعرفه!$B$4)+(J1182*تعرفه!$D$4)</f>
        <v>29925600</v>
      </c>
      <c r="M1182" s="95">
        <f t="shared" si="72"/>
        <v>23668160</v>
      </c>
      <c r="N1182" s="104">
        <f>(I1182*تعرفه!$B$5)+(J1182*تعرفه!$D$5)</f>
        <v>8939200</v>
      </c>
      <c r="O1182" s="104">
        <f t="shared" si="73"/>
        <v>2681760</v>
      </c>
      <c r="P1182" s="98">
        <f>(I1182*تعرفه!$B$6)+(J1182*تعرفه!$D$6)</f>
        <v>29925600</v>
      </c>
      <c r="Q1182" s="98">
        <f t="shared" si="74"/>
        <v>23668160</v>
      </c>
      <c r="R1182" s="101">
        <f>(I1182*تعرفه!$B$7)+(J1182*تعرفه!$D$7)</f>
        <v>29925600</v>
      </c>
      <c r="S1182" s="101">
        <f t="shared" si="75"/>
        <v>23668160</v>
      </c>
    </row>
    <row r="1183" spans="1:19" ht="31.5">
      <c r="A1183" s="7">
        <v>204910</v>
      </c>
      <c r="B1183" s="15" t="s">
        <v>303</v>
      </c>
      <c r="C1183" s="15" t="s">
        <v>1392</v>
      </c>
      <c r="D1183" s="15" t="s">
        <v>1393</v>
      </c>
      <c r="E1183" s="8"/>
      <c r="F1183" s="9" t="s">
        <v>1457</v>
      </c>
      <c r="G1183" s="10"/>
      <c r="H1183" s="84">
        <v>25</v>
      </c>
      <c r="I1183" s="84">
        <v>25</v>
      </c>
      <c r="J1183" s="84"/>
      <c r="K1183" s="86">
        <v>4</v>
      </c>
      <c r="L1183" s="95">
        <f>(I1183*تعرفه!$B$4)+(J1183*تعرفه!$D$4)</f>
        <v>25275000</v>
      </c>
      <c r="M1183" s="95">
        <f t="shared" si="72"/>
        <v>19990000</v>
      </c>
      <c r="N1183" s="104">
        <f>(I1183*تعرفه!$B$5)+(J1183*تعرفه!$D$5)</f>
        <v>7550000</v>
      </c>
      <c r="O1183" s="104">
        <f t="shared" si="73"/>
        <v>2265000</v>
      </c>
      <c r="P1183" s="98">
        <f>(I1183*تعرفه!$B$6)+(J1183*تعرفه!$D$6)</f>
        <v>25275000</v>
      </c>
      <c r="Q1183" s="98">
        <f t="shared" si="74"/>
        <v>19990000</v>
      </c>
      <c r="R1183" s="101">
        <f>(I1183*تعرفه!$B$7)+(J1183*تعرفه!$D$7)</f>
        <v>25275000</v>
      </c>
      <c r="S1183" s="101">
        <f t="shared" si="75"/>
        <v>19990000</v>
      </c>
    </row>
    <row r="1184" spans="1:19" ht="31.5">
      <c r="A1184" s="7">
        <v>204915</v>
      </c>
      <c r="B1184" s="15" t="s">
        <v>303</v>
      </c>
      <c r="C1184" s="15" t="s">
        <v>1392</v>
      </c>
      <c r="D1184" s="15" t="s">
        <v>1393</v>
      </c>
      <c r="E1184" s="8"/>
      <c r="F1184" s="9" t="s">
        <v>1458</v>
      </c>
      <c r="G1184" s="10"/>
      <c r="H1184" s="84">
        <v>29.4</v>
      </c>
      <c r="I1184" s="84">
        <v>29.4</v>
      </c>
      <c r="J1184" s="84"/>
      <c r="K1184" s="86">
        <v>4</v>
      </c>
      <c r="L1184" s="95">
        <f>(I1184*تعرفه!$B$4)+(J1184*تعرفه!$D$4)</f>
        <v>29723400</v>
      </c>
      <c r="M1184" s="95">
        <f t="shared" si="72"/>
        <v>23508240</v>
      </c>
      <c r="N1184" s="104">
        <f>(I1184*تعرفه!$B$5)+(J1184*تعرفه!$D$5)</f>
        <v>8878800</v>
      </c>
      <c r="O1184" s="104">
        <f t="shared" si="73"/>
        <v>2663640</v>
      </c>
      <c r="P1184" s="98">
        <f>(I1184*تعرفه!$B$6)+(J1184*تعرفه!$D$6)</f>
        <v>29723400</v>
      </c>
      <c r="Q1184" s="98">
        <f t="shared" si="74"/>
        <v>23508240</v>
      </c>
      <c r="R1184" s="101">
        <f>(I1184*تعرفه!$B$7)+(J1184*تعرفه!$D$7)</f>
        <v>29723400</v>
      </c>
      <c r="S1184" s="101">
        <f t="shared" si="75"/>
        <v>23508240</v>
      </c>
    </row>
    <row r="1185" spans="1:19" ht="31.5">
      <c r="A1185" s="7">
        <v>204920</v>
      </c>
      <c r="B1185" s="15" t="s">
        <v>303</v>
      </c>
      <c r="C1185" s="15" t="s">
        <v>1392</v>
      </c>
      <c r="D1185" s="15" t="s">
        <v>1393</v>
      </c>
      <c r="E1185" s="8"/>
      <c r="F1185" s="9" t="s">
        <v>1459</v>
      </c>
      <c r="G1185" s="10"/>
      <c r="H1185" s="84">
        <v>52</v>
      </c>
      <c r="I1185" s="84">
        <v>52</v>
      </c>
      <c r="J1185" s="84"/>
      <c r="K1185" s="86">
        <v>4</v>
      </c>
      <c r="L1185" s="95">
        <f>(I1185*تعرفه!$B$4)+(J1185*تعرفه!$D$4)</f>
        <v>52572000</v>
      </c>
      <c r="M1185" s="95">
        <f t="shared" si="72"/>
        <v>41579200</v>
      </c>
      <c r="N1185" s="104">
        <f>(I1185*تعرفه!$B$5)+(J1185*تعرفه!$D$5)</f>
        <v>15704000</v>
      </c>
      <c r="O1185" s="104">
        <f t="shared" si="73"/>
        <v>4711200</v>
      </c>
      <c r="P1185" s="98">
        <f>(I1185*تعرفه!$B$6)+(J1185*تعرفه!$D$6)</f>
        <v>52572000</v>
      </c>
      <c r="Q1185" s="98">
        <f t="shared" si="74"/>
        <v>41579200</v>
      </c>
      <c r="R1185" s="101">
        <f>(I1185*تعرفه!$B$7)+(J1185*تعرفه!$D$7)</f>
        <v>52572000</v>
      </c>
      <c r="S1185" s="101">
        <f t="shared" si="75"/>
        <v>41579200</v>
      </c>
    </row>
    <row r="1186" spans="1:19" ht="47.25">
      <c r="A1186" s="7">
        <v>204925</v>
      </c>
      <c r="B1186" s="15" t="s">
        <v>303</v>
      </c>
      <c r="C1186" s="15" t="s">
        <v>1392</v>
      </c>
      <c r="D1186" s="15" t="s">
        <v>1393</v>
      </c>
      <c r="E1186" s="8"/>
      <c r="F1186" s="9" t="s">
        <v>1460</v>
      </c>
      <c r="G1186" s="10" t="s">
        <v>1461</v>
      </c>
      <c r="H1186" s="84">
        <v>60</v>
      </c>
      <c r="I1186" s="84">
        <v>60</v>
      </c>
      <c r="J1186" s="84"/>
      <c r="K1186" s="86">
        <v>4</v>
      </c>
      <c r="L1186" s="95">
        <f>(I1186*تعرفه!$B$4)+(J1186*تعرفه!$D$4)</f>
        <v>60660000</v>
      </c>
      <c r="M1186" s="95">
        <f t="shared" si="72"/>
        <v>47976000</v>
      </c>
      <c r="N1186" s="104">
        <f>(I1186*تعرفه!$B$5)+(J1186*تعرفه!$D$5)</f>
        <v>18120000</v>
      </c>
      <c r="O1186" s="104">
        <f t="shared" si="73"/>
        <v>5436000</v>
      </c>
      <c r="P1186" s="98">
        <f>(I1186*تعرفه!$B$6)+(J1186*تعرفه!$D$6)</f>
        <v>60660000</v>
      </c>
      <c r="Q1186" s="98">
        <f t="shared" si="74"/>
        <v>47976000</v>
      </c>
      <c r="R1186" s="101">
        <f>(I1186*تعرفه!$B$7)+(J1186*تعرفه!$D$7)</f>
        <v>60660000</v>
      </c>
      <c r="S1186" s="101">
        <f t="shared" si="75"/>
        <v>47976000</v>
      </c>
    </row>
    <row r="1187" spans="1:19" ht="31.5">
      <c r="A1187" s="7">
        <v>204930</v>
      </c>
      <c r="B1187" s="15" t="s">
        <v>303</v>
      </c>
      <c r="C1187" s="15" t="s">
        <v>1392</v>
      </c>
      <c r="D1187" s="15" t="s">
        <v>1393</v>
      </c>
      <c r="E1187" s="8"/>
      <c r="F1187" s="9" t="s">
        <v>1462</v>
      </c>
      <c r="G1187" s="10"/>
      <c r="H1187" s="84">
        <v>28.5</v>
      </c>
      <c r="I1187" s="84">
        <v>28.5</v>
      </c>
      <c r="J1187" s="84"/>
      <c r="K1187" s="86">
        <v>4</v>
      </c>
      <c r="L1187" s="95">
        <f>(I1187*تعرفه!$B$4)+(J1187*تعرفه!$D$4)</f>
        <v>28813500</v>
      </c>
      <c r="M1187" s="95">
        <f t="shared" si="72"/>
        <v>22788600</v>
      </c>
      <c r="N1187" s="104">
        <f>(I1187*تعرفه!$B$5)+(J1187*تعرفه!$D$5)</f>
        <v>8607000</v>
      </c>
      <c r="O1187" s="104">
        <f t="shared" si="73"/>
        <v>2582100</v>
      </c>
      <c r="P1187" s="98">
        <f>(I1187*تعرفه!$B$6)+(J1187*تعرفه!$D$6)</f>
        <v>28813500</v>
      </c>
      <c r="Q1187" s="98">
        <f t="shared" si="74"/>
        <v>22788600</v>
      </c>
      <c r="R1187" s="101">
        <f>(I1187*تعرفه!$B$7)+(J1187*تعرفه!$D$7)</f>
        <v>28813500</v>
      </c>
      <c r="S1187" s="101">
        <f t="shared" si="75"/>
        <v>22788600</v>
      </c>
    </row>
    <row r="1188" spans="1:19" ht="63">
      <c r="A1188" s="7">
        <v>204935</v>
      </c>
      <c r="B1188" s="15" t="s">
        <v>303</v>
      </c>
      <c r="C1188" s="15" t="s">
        <v>1392</v>
      </c>
      <c r="D1188" s="15" t="s">
        <v>1393</v>
      </c>
      <c r="E1188" s="8"/>
      <c r="F1188" s="9" t="s">
        <v>1463</v>
      </c>
      <c r="G1188" s="10"/>
      <c r="H1188" s="84">
        <v>29.9</v>
      </c>
      <c r="I1188" s="84">
        <v>29.9</v>
      </c>
      <c r="J1188" s="84"/>
      <c r="K1188" s="86">
        <v>4</v>
      </c>
      <c r="L1188" s="95">
        <f>(I1188*تعرفه!$B$4)+(J1188*تعرفه!$D$4)</f>
        <v>30228900</v>
      </c>
      <c r="M1188" s="95">
        <f t="shared" si="72"/>
        <v>23908040</v>
      </c>
      <c r="N1188" s="104">
        <f>(I1188*تعرفه!$B$5)+(J1188*تعرفه!$D$5)</f>
        <v>9029800</v>
      </c>
      <c r="O1188" s="104">
        <f t="shared" si="73"/>
        <v>2708940</v>
      </c>
      <c r="P1188" s="98">
        <f>(I1188*تعرفه!$B$6)+(J1188*تعرفه!$D$6)</f>
        <v>30228900</v>
      </c>
      <c r="Q1188" s="98">
        <f t="shared" si="74"/>
        <v>23908040</v>
      </c>
      <c r="R1188" s="101">
        <f>(I1188*تعرفه!$B$7)+(J1188*تعرفه!$D$7)</f>
        <v>30228900</v>
      </c>
      <c r="S1188" s="101">
        <f t="shared" si="75"/>
        <v>23908040</v>
      </c>
    </row>
    <row r="1189" spans="1:19" ht="30">
      <c r="A1189" s="7">
        <v>204940</v>
      </c>
      <c r="B1189" s="15" t="s">
        <v>303</v>
      </c>
      <c r="C1189" s="15" t="s">
        <v>1392</v>
      </c>
      <c r="D1189" s="15" t="s">
        <v>1393</v>
      </c>
      <c r="E1189" s="8"/>
      <c r="F1189" s="9" t="s">
        <v>1464</v>
      </c>
      <c r="G1189" s="10"/>
      <c r="H1189" s="84">
        <v>17.100000000000001</v>
      </c>
      <c r="I1189" s="84">
        <v>17.100000000000001</v>
      </c>
      <c r="J1189" s="84"/>
      <c r="K1189" s="86">
        <v>4</v>
      </c>
      <c r="L1189" s="95">
        <f>(I1189*تعرفه!$B$4)+(J1189*تعرفه!$D$4)</f>
        <v>17288100</v>
      </c>
      <c r="M1189" s="95">
        <f t="shared" si="72"/>
        <v>13673160</v>
      </c>
      <c r="N1189" s="104">
        <f>(I1189*تعرفه!$B$5)+(J1189*تعرفه!$D$5)</f>
        <v>5164200</v>
      </c>
      <c r="O1189" s="104">
        <f t="shared" si="73"/>
        <v>1549260</v>
      </c>
      <c r="P1189" s="98">
        <f>(I1189*تعرفه!$B$6)+(J1189*تعرفه!$D$6)</f>
        <v>17288100</v>
      </c>
      <c r="Q1189" s="98">
        <f t="shared" si="74"/>
        <v>13673160</v>
      </c>
      <c r="R1189" s="101">
        <f>(I1189*تعرفه!$B$7)+(J1189*تعرفه!$D$7)</f>
        <v>17288100</v>
      </c>
      <c r="S1189" s="101">
        <f t="shared" si="75"/>
        <v>13673160</v>
      </c>
    </row>
    <row r="1190" spans="1:19" ht="47.25">
      <c r="A1190" s="7">
        <v>204945</v>
      </c>
      <c r="B1190" s="15" t="s">
        <v>303</v>
      </c>
      <c r="C1190" s="15" t="s">
        <v>1392</v>
      </c>
      <c r="D1190" s="15" t="s">
        <v>1393</v>
      </c>
      <c r="E1190" s="8"/>
      <c r="F1190" s="9" t="s">
        <v>1465</v>
      </c>
      <c r="G1190" s="10"/>
      <c r="H1190" s="84">
        <v>20</v>
      </c>
      <c r="I1190" s="84">
        <v>20</v>
      </c>
      <c r="J1190" s="84"/>
      <c r="K1190" s="86">
        <v>4</v>
      </c>
      <c r="L1190" s="95">
        <f>(I1190*تعرفه!$B$4)+(J1190*تعرفه!$D$4)</f>
        <v>20220000</v>
      </c>
      <c r="M1190" s="95">
        <f t="shared" si="72"/>
        <v>15992000</v>
      </c>
      <c r="N1190" s="104">
        <f>(I1190*تعرفه!$B$5)+(J1190*تعرفه!$D$5)</f>
        <v>6040000</v>
      </c>
      <c r="O1190" s="104">
        <f t="shared" si="73"/>
        <v>1812000</v>
      </c>
      <c r="P1190" s="98">
        <f>(I1190*تعرفه!$B$6)+(J1190*تعرفه!$D$6)</f>
        <v>20220000</v>
      </c>
      <c r="Q1190" s="98">
        <f t="shared" si="74"/>
        <v>15992000</v>
      </c>
      <c r="R1190" s="101">
        <f>(I1190*تعرفه!$B$7)+(J1190*تعرفه!$D$7)</f>
        <v>20220000</v>
      </c>
      <c r="S1190" s="101">
        <f t="shared" si="75"/>
        <v>15992000</v>
      </c>
    </row>
    <row r="1191" spans="1:19" ht="31.5">
      <c r="A1191" s="7">
        <v>204950</v>
      </c>
      <c r="B1191" s="15" t="s">
        <v>303</v>
      </c>
      <c r="C1191" s="15" t="s">
        <v>1392</v>
      </c>
      <c r="D1191" s="15" t="s">
        <v>1393</v>
      </c>
      <c r="E1191" s="8"/>
      <c r="F1191" s="9" t="s">
        <v>1466</v>
      </c>
      <c r="G1191" s="10"/>
      <c r="H1191" s="84">
        <v>20</v>
      </c>
      <c r="I1191" s="84">
        <v>20</v>
      </c>
      <c r="J1191" s="84"/>
      <c r="K1191" s="86">
        <v>4</v>
      </c>
      <c r="L1191" s="95">
        <f>(I1191*تعرفه!$B$4)+(J1191*تعرفه!$D$4)</f>
        <v>20220000</v>
      </c>
      <c r="M1191" s="95">
        <f t="shared" si="72"/>
        <v>15992000</v>
      </c>
      <c r="N1191" s="104">
        <f>(I1191*تعرفه!$B$5)+(J1191*تعرفه!$D$5)</f>
        <v>6040000</v>
      </c>
      <c r="O1191" s="104">
        <f t="shared" si="73"/>
        <v>1812000</v>
      </c>
      <c r="P1191" s="98">
        <f>(I1191*تعرفه!$B$6)+(J1191*تعرفه!$D$6)</f>
        <v>20220000</v>
      </c>
      <c r="Q1191" s="98">
        <f t="shared" si="74"/>
        <v>15992000</v>
      </c>
      <c r="R1191" s="101">
        <f>(I1191*تعرفه!$B$7)+(J1191*تعرفه!$D$7)</f>
        <v>20220000</v>
      </c>
      <c r="S1191" s="101">
        <f t="shared" si="75"/>
        <v>15992000</v>
      </c>
    </row>
    <row r="1192" spans="1:19" ht="31.5">
      <c r="A1192" s="7">
        <v>204955</v>
      </c>
      <c r="B1192" s="15" t="s">
        <v>303</v>
      </c>
      <c r="C1192" s="15" t="s">
        <v>1392</v>
      </c>
      <c r="D1192" s="15" t="s">
        <v>1393</v>
      </c>
      <c r="E1192" s="8"/>
      <c r="F1192" s="9" t="s">
        <v>1467</v>
      </c>
      <c r="G1192" s="10"/>
      <c r="H1192" s="84">
        <v>20</v>
      </c>
      <c r="I1192" s="84">
        <v>20</v>
      </c>
      <c r="J1192" s="84"/>
      <c r="K1192" s="86">
        <v>4</v>
      </c>
      <c r="L1192" s="95">
        <f>(I1192*تعرفه!$B$4)+(J1192*تعرفه!$D$4)</f>
        <v>20220000</v>
      </c>
      <c r="M1192" s="95">
        <f t="shared" si="72"/>
        <v>15992000</v>
      </c>
      <c r="N1192" s="104">
        <f>(I1192*تعرفه!$B$5)+(J1192*تعرفه!$D$5)</f>
        <v>6040000</v>
      </c>
      <c r="O1192" s="104">
        <f t="shared" si="73"/>
        <v>1812000</v>
      </c>
      <c r="P1192" s="98">
        <f>(I1192*تعرفه!$B$6)+(J1192*تعرفه!$D$6)</f>
        <v>20220000</v>
      </c>
      <c r="Q1192" s="98">
        <f t="shared" si="74"/>
        <v>15992000</v>
      </c>
      <c r="R1192" s="101">
        <f>(I1192*تعرفه!$B$7)+(J1192*تعرفه!$D$7)</f>
        <v>20220000</v>
      </c>
      <c r="S1192" s="101">
        <f t="shared" si="75"/>
        <v>15992000</v>
      </c>
    </row>
    <row r="1193" spans="1:19" ht="31.5">
      <c r="A1193" s="7">
        <v>204960</v>
      </c>
      <c r="B1193" s="15" t="s">
        <v>303</v>
      </c>
      <c r="C1193" s="15" t="s">
        <v>1392</v>
      </c>
      <c r="D1193" s="15" t="s">
        <v>1393</v>
      </c>
      <c r="E1193" s="8"/>
      <c r="F1193" s="9" t="s">
        <v>1468</v>
      </c>
      <c r="G1193" s="10"/>
      <c r="H1193" s="84">
        <v>22.4</v>
      </c>
      <c r="I1193" s="84">
        <v>22.4</v>
      </c>
      <c r="J1193" s="84"/>
      <c r="K1193" s="86">
        <v>4</v>
      </c>
      <c r="L1193" s="95">
        <f>(I1193*تعرفه!$B$4)+(J1193*تعرفه!$D$4)</f>
        <v>22646400</v>
      </c>
      <c r="M1193" s="95">
        <f t="shared" si="72"/>
        <v>17911040</v>
      </c>
      <c r="N1193" s="104">
        <f>(I1193*تعرفه!$B$5)+(J1193*تعرفه!$D$5)</f>
        <v>6764800</v>
      </c>
      <c r="O1193" s="104">
        <f t="shared" si="73"/>
        <v>2029440</v>
      </c>
      <c r="P1193" s="98">
        <f>(I1193*تعرفه!$B$6)+(J1193*تعرفه!$D$6)</f>
        <v>22646400</v>
      </c>
      <c r="Q1193" s="98">
        <f t="shared" si="74"/>
        <v>17911040</v>
      </c>
      <c r="R1193" s="101">
        <f>(I1193*تعرفه!$B$7)+(J1193*تعرفه!$D$7)</f>
        <v>22646400</v>
      </c>
      <c r="S1193" s="101">
        <f t="shared" si="75"/>
        <v>17911040</v>
      </c>
    </row>
    <row r="1194" spans="1:19" ht="31.5">
      <c r="A1194" s="7">
        <v>204965</v>
      </c>
      <c r="B1194" s="15" t="s">
        <v>303</v>
      </c>
      <c r="C1194" s="15" t="s">
        <v>1392</v>
      </c>
      <c r="D1194" s="15" t="s">
        <v>1393</v>
      </c>
      <c r="E1194" s="8"/>
      <c r="F1194" s="9" t="s">
        <v>1469</v>
      </c>
      <c r="G1194" s="10"/>
      <c r="H1194" s="84">
        <v>41.8</v>
      </c>
      <c r="I1194" s="84">
        <v>41.8</v>
      </c>
      <c r="J1194" s="84"/>
      <c r="K1194" s="86">
        <v>4</v>
      </c>
      <c r="L1194" s="95">
        <f>(I1194*تعرفه!$B$4)+(J1194*تعرفه!$D$4)</f>
        <v>42259800</v>
      </c>
      <c r="M1194" s="95">
        <f t="shared" si="72"/>
        <v>33423280</v>
      </c>
      <c r="N1194" s="104">
        <f>(I1194*تعرفه!$B$5)+(J1194*تعرفه!$D$5)</f>
        <v>12623600</v>
      </c>
      <c r="O1194" s="104">
        <f t="shared" si="73"/>
        <v>3787080</v>
      </c>
      <c r="P1194" s="98">
        <f>(I1194*تعرفه!$B$6)+(J1194*تعرفه!$D$6)</f>
        <v>42259800</v>
      </c>
      <c r="Q1194" s="98">
        <f t="shared" si="74"/>
        <v>33423280</v>
      </c>
      <c r="R1194" s="101">
        <f>(I1194*تعرفه!$B$7)+(J1194*تعرفه!$D$7)</f>
        <v>42259800</v>
      </c>
      <c r="S1194" s="101">
        <f t="shared" si="75"/>
        <v>33423280</v>
      </c>
    </row>
    <row r="1195" spans="1:19" ht="31.5">
      <c r="A1195" s="7">
        <v>204970</v>
      </c>
      <c r="B1195" s="15" t="s">
        <v>303</v>
      </c>
      <c r="C1195" s="15" t="s">
        <v>1392</v>
      </c>
      <c r="D1195" s="15" t="s">
        <v>1393</v>
      </c>
      <c r="E1195" s="8"/>
      <c r="F1195" s="9" t="s">
        <v>1470</v>
      </c>
      <c r="G1195" s="10"/>
      <c r="H1195" s="84">
        <v>19</v>
      </c>
      <c r="I1195" s="84">
        <v>19</v>
      </c>
      <c r="J1195" s="84"/>
      <c r="K1195" s="86">
        <v>4</v>
      </c>
      <c r="L1195" s="95">
        <f>(I1195*تعرفه!$B$4)+(J1195*تعرفه!$D$4)</f>
        <v>19209000</v>
      </c>
      <c r="M1195" s="95">
        <f t="shared" si="72"/>
        <v>15192400</v>
      </c>
      <c r="N1195" s="104">
        <f>(I1195*تعرفه!$B$5)+(J1195*تعرفه!$D$5)</f>
        <v>5738000</v>
      </c>
      <c r="O1195" s="104">
        <f t="shared" si="73"/>
        <v>1721400</v>
      </c>
      <c r="P1195" s="98">
        <f>(I1195*تعرفه!$B$6)+(J1195*تعرفه!$D$6)</f>
        <v>19209000</v>
      </c>
      <c r="Q1195" s="98">
        <f t="shared" si="74"/>
        <v>15192400</v>
      </c>
      <c r="R1195" s="101">
        <f>(I1195*تعرفه!$B$7)+(J1195*تعرفه!$D$7)</f>
        <v>19209000</v>
      </c>
      <c r="S1195" s="101">
        <f t="shared" si="75"/>
        <v>15192400</v>
      </c>
    </row>
    <row r="1196" spans="1:19" ht="31.5">
      <c r="A1196" s="7">
        <v>204975</v>
      </c>
      <c r="B1196" s="15" t="s">
        <v>303</v>
      </c>
      <c r="C1196" s="15" t="s">
        <v>1392</v>
      </c>
      <c r="D1196" s="15" t="s">
        <v>1393</v>
      </c>
      <c r="E1196" s="8"/>
      <c r="F1196" s="9" t="s">
        <v>1471</v>
      </c>
      <c r="G1196" s="10"/>
      <c r="H1196" s="84">
        <v>20.9</v>
      </c>
      <c r="I1196" s="84">
        <v>20.9</v>
      </c>
      <c r="J1196" s="84"/>
      <c r="K1196" s="86">
        <v>4</v>
      </c>
      <c r="L1196" s="95">
        <f>(I1196*تعرفه!$B$4)+(J1196*تعرفه!$D$4)</f>
        <v>21129900</v>
      </c>
      <c r="M1196" s="95">
        <f t="shared" si="72"/>
        <v>16711640</v>
      </c>
      <c r="N1196" s="104">
        <f>(I1196*تعرفه!$B$5)+(J1196*تعرفه!$D$5)</f>
        <v>6311800</v>
      </c>
      <c r="O1196" s="104">
        <f t="shared" si="73"/>
        <v>1893540</v>
      </c>
      <c r="P1196" s="98">
        <f>(I1196*تعرفه!$B$6)+(J1196*تعرفه!$D$6)</f>
        <v>21129900</v>
      </c>
      <c r="Q1196" s="98">
        <f t="shared" si="74"/>
        <v>16711640</v>
      </c>
      <c r="R1196" s="101">
        <f>(I1196*تعرفه!$B$7)+(J1196*تعرفه!$D$7)</f>
        <v>21129900</v>
      </c>
      <c r="S1196" s="101">
        <f t="shared" si="75"/>
        <v>16711640</v>
      </c>
    </row>
    <row r="1197" spans="1:19" ht="47.25">
      <c r="A1197" s="7">
        <v>204980</v>
      </c>
      <c r="B1197" s="15" t="s">
        <v>303</v>
      </c>
      <c r="C1197" s="15" t="s">
        <v>1392</v>
      </c>
      <c r="D1197" s="15" t="s">
        <v>1393</v>
      </c>
      <c r="E1197" s="8"/>
      <c r="F1197" s="9" t="s">
        <v>1472</v>
      </c>
      <c r="G1197" s="10"/>
      <c r="H1197" s="84">
        <v>21.9</v>
      </c>
      <c r="I1197" s="84">
        <v>21.9</v>
      </c>
      <c r="J1197" s="84"/>
      <c r="K1197" s="86">
        <v>4</v>
      </c>
      <c r="L1197" s="95">
        <f>(I1197*تعرفه!$B$4)+(J1197*تعرفه!$D$4)</f>
        <v>22140900</v>
      </c>
      <c r="M1197" s="95">
        <f t="shared" si="72"/>
        <v>17511240</v>
      </c>
      <c r="N1197" s="104">
        <f>(I1197*تعرفه!$B$5)+(J1197*تعرفه!$D$5)</f>
        <v>6613800</v>
      </c>
      <c r="O1197" s="104">
        <f t="shared" si="73"/>
        <v>1984140</v>
      </c>
      <c r="P1197" s="98">
        <f>(I1197*تعرفه!$B$6)+(J1197*تعرفه!$D$6)</f>
        <v>22140900</v>
      </c>
      <c r="Q1197" s="98">
        <f t="shared" si="74"/>
        <v>17511240</v>
      </c>
      <c r="R1197" s="101">
        <f>(I1197*تعرفه!$B$7)+(J1197*تعرفه!$D$7)</f>
        <v>22140900</v>
      </c>
      <c r="S1197" s="101">
        <f t="shared" si="75"/>
        <v>17511240</v>
      </c>
    </row>
    <row r="1198" spans="1:19" ht="31.5">
      <c r="A1198" s="7">
        <v>204985</v>
      </c>
      <c r="B1198" s="15" t="s">
        <v>303</v>
      </c>
      <c r="C1198" s="15" t="s">
        <v>1392</v>
      </c>
      <c r="D1198" s="15" t="s">
        <v>1393</v>
      </c>
      <c r="E1198" s="8"/>
      <c r="F1198" s="9" t="s">
        <v>1473</v>
      </c>
      <c r="G1198" s="10"/>
      <c r="H1198" s="84">
        <v>24.7</v>
      </c>
      <c r="I1198" s="84">
        <v>24.7</v>
      </c>
      <c r="J1198" s="84"/>
      <c r="K1198" s="86">
        <v>4</v>
      </c>
      <c r="L1198" s="95">
        <f>(I1198*تعرفه!$B$4)+(J1198*تعرفه!$D$4)</f>
        <v>24971700</v>
      </c>
      <c r="M1198" s="95">
        <f t="shared" si="72"/>
        <v>19750120</v>
      </c>
      <c r="N1198" s="104">
        <f>(I1198*تعرفه!$B$5)+(J1198*تعرفه!$D$5)</f>
        <v>7459400</v>
      </c>
      <c r="O1198" s="104">
        <f t="shared" si="73"/>
        <v>2237820</v>
      </c>
      <c r="P1198" s="98">
        <f>(I1198*تعرفه!$B$6)+(J1198*تعرفه!$D$6)</f>
        <v>24971700</v>
      </c>
      <c r="Q1198" s="98">
        <f t="shared" si="74"/>
        <v>19750120</v>
      </c>
      <c r="R1198" s="101">
        <f>(I1198*تعرفه!$B$7)+(J1198*تعرفه!$D$7)</f>
        <v>24971700</v>
      </c>
      <c r="S1198" s="101">
        <f t="shared" si="75"/>
        <v>19750120</v>
      </c>
    </row>
    <row r="1199" spans="1:19" ht="31.5">
      <c r="A1199" s="7">
        <v>204990</v>
      </c>
      <c r="B1199" s="15" t="s">
        <v>303</v>
      </c>
      <c r="C1199" s="15" t="s">
        <v>1392</v>
      </c>
      <c r="D1199" s="15" t="s">
        <v>1393</v>
      </c>
      <c r="E1199" s="8"/>
      <c r="F1199" s="9" t="s">
        <v>1474</v>
      </c>
      <c r="G1199" s="10"/>
      <c r="H1199" s="84">
        <v>25.7</v>
      </c>
      <c r="I1199" s="84">
        <v>25.7</v>
      </c>
      <c r="J1199" s="84"/>
      <c r="K1199" s="86">
        <v>4</v>
      </c>
      <c r="L1199" s="95">
        <f>(I1199*تعرفه!$B$4)+(J1199*تعرفه!$D$4)</f>
        <v>25982700</v>
      </c>
      <c r="M1199" s="95">
        <f t="shared" si="72"/>
        <v>20549720</v>
      </c>
      <c r="N1199" s="104">
        <f>(I1199*تعرفه!$B$5)+(J1199*تعرفه!$D$5)</f>
        <v>7761400</v>
      </c>
      <c r="O1199" s="104">
        <f t="shared" si="73"/>
        <v>2328420</v>
      </c>
      <c r="P1199" s="98">
        <f>(I1199*تعرفه!$B$6)+(J1199*تعرفه!$D$6)</f>
        <v>25982700</v>
      </c>
      <c r="Q1199" s="98">
        <f t="shared" si="74"/>
        <v>20549720</v>
      </c>
      <c r="R1199" s="101">
        <f>(I1199*تعرفه!$B$7)+(J1199*تعرفه!$D$7)</f>
        <v>25982700</v>
      </c>
      <c r="S1199" s="101">
        <f t="shared" si="75"/>
        <v>20549720</v>
      </c>
    </row>
    <row r="1200" spans="1:19" ht="30">
      <c r="A1200" s="7">
        <v>204995</v>
      </c>
      <c r="B1200" s="15" t="s">
        <v>303</v>
      </c>
      <c r="C1200" s="15" t="s">
        <v>1392</v>
      </c>
      <c r="D1200" s="15" t="s">
        <v>1393</v>
      </c>
      <c r="E1200" s="8"/>
      <c r="F1200" s="9" t="s">
        <v>1475</v>
      </c>
      <c r="G1200" s="10"/>
      <c r="H1200" s="84">
        <v>26.6</v>
      </c>
      <c r="I1200" s="84">
        <v>26.6</v>
      </c>
      <c r="J1200" s="84"/>
      <c r="K1200" s="86">
        <v>4</v>
      </c>
      <c r="L1200" s="95">
        <f>(I1200*تعرفه!$B$4)+(J1200*تعرفه!$D$4)</f>
        <v>26892600</v>
      </c>
      <c r="M1200" s="95">
        <f t="shared" si="72"/>
        <v>21269360</v>
      </c>
      <c r="N1200" s="104">
        <f>(I1200*تعرفه!$B$5)+(J1200*تعرفه!$D$5)</f>
        <v>8033200</v>
      </c>
      <c r="O1200" s="104">
        <f t="shared" si="73"/>
        <v>2409960</v>
      </c>
      <c r="P1200" s="98">
        <f>(I1200*تعرفه!$B$6)+(J1200*تعرفه!$D$6)</f>
        <v>26892600</v>
      </c>
      <c r="Q1200" s="98">
        <f t="shared" si="74"/>
        <v>21269360</v>
      </c>
      <c r="R1200" s="101">
        <f>(I1200*تعرفه!$B$7)+(J1200*تعرفه!$D$7)</f>
        <v>26892600</v>
      </c>
      <c r="S1200" s="101">
        <f t="shared" si="75"/>
        <v>21269360</v>
      </c>
    </row>
    <row r="1201" spans="1:19" ht="31.5">
      <c r="A1201" s="7">
        <v>205000</v>
      </c>
      <c r="B1201" s="15" t="s">
        <v>303</v>
      </c>
      <c r="C1201" s="15" t="s">
        <v>1392</v>
      </c>
      <c r="D1201" s="15" t="s">
        <v>1393</v>
      </c>
      <c r="E1201" s="8"/>
      <c r="F1201" s="9" t="s">
        <v>1476</v>
      </c>
      <c r="G1201" s="10"/>
      <c r="H1201" s="84">
        <v>32.4</v>
      </c>
      <c r="I1201" s="84">
        <v>32.4</v>
      </c>
      <c r="J1201" s="84"/>
      <c r="K1201" s="86">
        <v>4</v>
      </c>
      <c r="L1201" s="95">
        <f>(I1201*تعرفه!$B$4)+(J1201*تعرفه!$D$4)</f>
        <v>32756400</v>
      </c>
      <c r="M1201" s="95">
        <f t="shared" si="72"/>
        <v>25907040</v>
      </c>
      <c r="N1201" s="104">
        <f>(I1201*تعرفه!$B$5)+(J1201*تعرفه!$D$5)</f>
        <v>9784800</v>
      </c>
      <c r="O1201" s="104">
        <f t="shared" si="73"/>
        <v>2935440</v>
      </c>
      <c r="P1201" s="98">
        <f>(I1201*تعرفه!$B$6)+(J1201*تعرفه!$D$6)</f>
        <v>32756400</v>
      </c>
      <c r="Q1201" s="98">
        <f t="shared" si="74"/>
        <v>25907040</v>
      </c>
      <c r="R1201" s="101">
        <f>(I1201*تعرفه!$B$7)+(J1201*تعرفه!$D$7)</f>
        <v>32756400</v>
      </c>
      <c r="S1201" s="101">
        <f t="shared" si="75"/>
        <v>25907040</v>
      </c>
    </row>
    <row r="1202" spans="1:19" ht="30">
      <c r="A1202" s="11">
        <v>205050</v>
      </c>
      <c r="B1202" s="15" t="s">
        <v>303</v>
      </c>
      <c r="C1202" s="15" t="s">
        <v>1392</v>
      </c>
      <c r="D1202" s="15" t="s">
        <v>1393</v>
      </c>
      <c r="E1202" s="8" t="s">
        <v>30</v>
      </c>
      <c r="F1202" s="14" t="s">
        <v>1477</v>
      </c>
      <c r="G1202" s="13"/>
      <c r="H1202" s="84">
        <v>3</v>
      </c>
      <c r="I1202" s="84">
        <v>3</v>
      </c>
      <c r="J1202" s="84"/>
      <c r="K1202" s="86">
        <v>0</v>
      </c>
      <c r="L1202" s="95">
        <f>(I1202*تعرفه!$C$4)+(J1202*تعرفه!$E$4)</f>
        <v>1704000</v>
      </c>
      <c r="M1202" s="95">
        <f t="shared" si="72"/>
        <v>1069800</v>
      </c>
      <c r="N1202" s="104">
        <f>(I1202*تعرفه!$C$5)+(J1202*تعرفه!$E$5)</f>
        <v>906000</v>
      </c>
      <c r="O1202" s="104">
        <f t="shared" si="73"/>
        <v>271800</v>
      </c>
      <c r="P1202" s="98">
        <f>(I1202*تعرفه!$C$6)+(J1202*تعرفه!$E$6)</f>
        <v>1704000</v>
      </c>
      <c r="Q1202" s="98">
        <f t="shared" si="74"/>
        <v>1069800</v>
      </c>
      <c r="R1202" s="101">
        <f>(I1202*تعرفه!$C$7)+(J1202*تعرفه!$E$7)</f>
        <v>1704000</v>
      </c>
      <c r="S1202" s="101">
        <f t="shared" si="75"/>
        <v>1069800</v>
      </c>
    </row>
    <row r="1203" spans="1:19" ht="21.75">
      <c r="A1203" s="11">
        <v>300005</v>
      </c>
      <c r="B1203" s="15" t="s">
        <v>1478</v>
      </c>
      <c r="C1203" s="15" t="s">
        <v>1479</v>
      </c>
      <c r="D1203" s="15" t="s">
        <v>178</v>
      </c>
      <c r="E1203" s="8"/>
      <c r="F1203" s="14" t="s">
        <v>1480</v>
      </c>
      <c r="G1203" s="13"/>
      <c r="H1203" s="84">
        <v>5</v>
      </c>
      <c r="I1203" s="84">
        <v>5</v>
      </c>
      <c r="J1203" s="84"/>
      <c r="K1203" s="88">
        <v>4</v>
      </c>
      <c r="L1203" s="95">
        <f>(I1203*تعرفه!$B$4)+(J1203*تعرفه!$D$4)</f>
        <v>5055000</v>
      </c>
      <c r="M1203" s="95">
        <f t="shared" si="72"/>
        <v>3998000</v>
      </c>
      <c r="N1203" s="104">
        <f>(I1203*تعرفه!$B$5)+(J1203*تعرفه!$D$5)</f>
        <v>1510000</v>
      </c>
      <c r="O1203" s="104">
        <f t="shared" si="73"/>
        <v>453000</v>
      </c>
      <c r="P1203" s="98">
        <f>(I1203*تعرفه!$B$6)+(J1203*تعرفه!$D$6)</f>
        <v>5055000</v>
      </c>
      <c r="Q1203" s="98">
        <f t="shared" si="74"/>
        <v>3998000</v>
      </c>
      <c r="R1203" s="101">
        <f>(I1203*تعرفه!$B$7)+(J1203*تعرفه!$D$7)</f>
        <v>5055000</v>
      </c>
      <c r="S1203" s="101">
        <f t="shared" si="75"/>
        <v>3998000</v>
      </c>
    </row>
    <row r="1204" spans="1:19" ht="21.75">
      <c r="A1204" s="7">
        <v>300010</v>
      </c>
      <c r="B1204" s="15" t="s">
        <v>1478</v>
      </c>
      <c r="C1204" s="15" t="s">
        <v>1479</v>
      </c>
      <c r="D1204" s="15" t="s">
        <v>178</v>
      </c>
      <c r="E1204" s="8" t="s">
        <v>27</v>
      </c>
      <c r="F1204" s="9" t="s">
        <v>1481</v>
      </c>
      <c r="G1204" s="10"/>
      <c r="H1204" s="84">
        <v>5</v>
      </c>
      <c r="I1204" s="84">
        <v>5</v>
      </c>
      <c r="J1204" s="84"/>
      <c r="K1204" s="86">
        <v>4</v>
      </c>
      <c r="L1204" s="95">
        <f>(I1204*تعرفه!$C$4)+(J1204*تعرفه!$E$4)</f>
        <v>2840000</v>
      </c>
      <c r="M1204" s="95">
        <f t="shared" si="72"/>
        <v>1783000</v>
      </c>
      <c r="N1204" s="104">
        <f>(I1204*تعرفه!$C$5)+(J1204*تعرفه!$E$5)</f>
        <v>1510000</v>
      </c>
      <c r="O1204" s="104">
        <f t="shared" si="73"/>
        <v>453000</v>
      </c>
      <c r="P1204" s="98">
        <f>(I1204*تعرفه!$C$6)+(J1204*تعرفه!$E$6)</f>
        <v>2840000</v>
      </c>
      <c r="Q1204" s="98">
        <f t="shared" si="74"/>
        <v>1783000</v>
      </c>
      <c r="R1204" s="101">
        <f>(I1204*تعرفه!$C$7)+(J1204*تعرفه!$E$7)</f>
        <v>2840000</v>
      </c>
      <c r="S1204" s="101">
        <f t="shared" si="75"/>
        <v>1783000</v>
      </c>
    </row>
    <row r="1205" spans="1:19" ht="21.75">
      <c r="A1205" s="7">
        <v>300015</v>
      </c>
      <c r="B1205" s="15" t="s">
        <v>1478</v>
      </c>
      <c r="C1205" s="15" t="s">
        <v>1479</v>
      </c>
      <c r="D1205" s="15" t="s">
        <v>178</v>
      </c>
      <c r="E1205" s="8"/>
      <c r="F1205" s="14" t="s">
        <v>1482</v>
      </c>
      <c r="G1205" s="13"/>
      <c r="H1205" s="84">
        <v>15.9</v>
      </c>
      <c r="I1205" s="84">
        <v>15.9</v>
      </c>
      <c r="J1205" s="84"/>
      <c r="K1205" s="86">
        <v>7</v>
      </c>
      <c r="L1205" s="95">
        <f>(I1205*تعرفه!$B$4)+(J1205*تعرفه!$D$4)</f>
        <v>16074900</v>
      </c>
      <c r="M1205" s="95">
        <f t="shared" si="72"/>
        <v>12713640</v>
      </c>
      <c r="N1205" s="104">
        <f>(I1205*تعرفه!$B$5)+(J1205*تعرفه!$D$5)</f>
        <v>4801800</v>
      </c>
      <c r="O1205" s="104">
        <f t="shared" si="73"/>
        <v>1440540</v>
      </c>
      <c r="P1205" s="98">
        <f>(I1205*تعرفه!$B$6)+(J1205*تعرفه!$D$6)</f>
        <v>16074900</v>
      </c>
      <c r="Q1205" s="98">
        <f t="shared" si="74"/>
        <v>12713640</v>
      </c>
      <c r="R1205" s="101">
        <f>(I1205*تعرفه!$B$7)+(J1205*تعرفه!$D$7)</f>
        <v>16074900</v>
      </c>
      <c r="S1205" s="101">
        <f t="shared" si="75"/>
        <v>12713640</v>
      </c>
    </row>
    <row r="1206" spans="1:19" ht="31.5">
      <c r="A1206" s="7">
        <v>300017</v>
      </c>
      <c r="B1206" s="15" t="s">
        <v>1478</v>
      </c>
      <c r="C1206" s="15" t="s">
        <v>1479</v>
      </c>
      <c r="D1206" s="15" t="s">
        <v>178</v>
      </c>
      <c r="E1206" s="8"/>
      <c r="F1206" s="14" t="s">
        <v>1483</v>
      </c>
      <c r="G1206" s="13"/>
      <c r="H1206" s="84">
        <v>30</v>
      </c>
      <c r="I1206" s="84">
        <v>30</v>
      </c>
      <c r="J1206" s="84"/>
      <c r="K1206" s="86" t="s">
        <v>1484</v>
      </c>
      <c r="L1206" s="95">
        <f>(I1206*تعرفه!$B$4)+(J1206*تعرفه!$D$4)</f>
        <v>30330000</v>
      </c>
      <c r="M1206" s="95">
        <f t="shared" si="72"/>
        <v>23988000</v>
      </c>
      <c r="N1206" s="104">
        <f>(I1206*تعرفه!$B$5)+(J1206*تعرفه!$D$5)</f>
        <v>9060000</v>
      </c>
      <c r="O1206" s="104">
        <f t="shared" si="73"/>
        <v>2718000</v>
      </c>
      <c r="P1206" s="98">
        <f>(I1206*تعرفه!$B$6)+(J1206*تعرفه!$D$6)</f>
        <v>30330000</v>
      </c>
      <c r="Q1206" s="98">
        <f t="shared" si="74"/>
        <v>23988000</v>
      </c>
      <c r="R1206" s="101">
        <f>(I1206*تعرفه!$B$7)+(J1206*تعرفه!$D$7)</f>
        <v>30330000</v>
      </c>
      <c r="S1206" s="101">
        <f t="shared" si="75"/>
        <v>23988000</v>
      </c>
    </row>
    <row r="1207" spans="1:19" ht="31.5">
      <c r="A1207" s="7">
        <v>300020</v>
      </c>
      <c r="B1207" s="15" t="s">
        <v>1478</v>
      </c>
      <c r="C1207" s="15" t="s">
        <v>1479</v>
      </c>
      <c r="D1207" s="15" t="s">
        <v>178</v>
      </c>
      <c r="E1207" s="8"/>
      <c r="F1207" s="14" t="s">
        <v>1485</v>
      </c>
      <c r="G1207" s="13"/>
      <c r="H1207" s="84">
        <v>18</v>
      </c>
      <c r="I1207" s="84">
        <v>18</v>
      </c>
      <c r="J1207" s="84"/>
      <c r="K1207" s="86">
        <v>7</v>
      </c>
      <c r="L1207" s="95">
        <f>(I1207*تعرفه!$B$4)+(J1207*تعرفه!$D$4)</f>
        <v>18198000</v>
      </c>
      <c r="M1207" s="95">
        <f t="shared" si="72"/>
        <v>14392800</v>
      </c>
      <c r="N1207" s="104">
        <f>(I1207*تعرفه!$B$5)+(J1207*تعرفه!$D$5)</f>
        <v>5436000</v>
      </c>
      <c r="O1207" s="104">
        <f t="shared" si="73"/>
        <v>1630800</v>
      </c>
      <c r="P1207" s="98">
        <f>(I1207*تعرفه!$B$6)+(J1207*تعرفه!$D$6)</f>
        <v>18198000</v>
      </c>
      <c r="Q1207" s="98">
        <f t="shared" si="74"/>
        <v>14392800</v>
      </c>
      <c r="R1207" s="101">
        <f>(I1207*تعرفه!$B$7)+(J1207*تعرفه!$D$7)</f>
        <v>18198000</v>
      </c>
      <c r="S1207" s="101">
        <f t="shared" si="75"/>
        <v>14392800</v>
      </c>
    </row>
    <row r="1208" spans="1:19" ht="31.5">
      <c r="A1208" s="7">
        <v>300025</v>
      </c>
      <c r="B1208" s="15" t="s">
        <v>1478</v>
      </c>
      <c r="C1208" s="15" t="s">
        <v>1479</v>
      </c>
      <c r="D1208" s="15" t="s">
        <v>178</v>
      </c>
      <c r="E1208" s="8"/>
      <c r="F1208" s="9" t="s">
        <v>1486</v>
      </c>
      <c r="G1208" s="10"/>
      <c r="H1208" s="84">
        <v>22.8</v>
      </c>
      <c r="I1208" s="84">
        <v>22.8</v>
      </c>
      <c r="J1208" s="84"/>
      <c r="K1208" s="86">
        <v>7</v>
      </c>
      <c r="L1208" s="95">
        <f>(I1208*تعرفه!$B$4)+(J1208*تعرفه!$D$4)</f>
        <v>23050800</v>
      </c>
      <c r="M1208" s="95">
        <f t="shared" si="72"/>
        <v>18230880</v>
      </c>
      <c r="N1208" s="104">
        <f>(I1208*تعرفه!$B$5)+(J1208*تعرفه!$D$5)</f>
        <v>6885600</v>
      </c>
      <c r="O1208" s="104">
        <f t="shared" si="73"/>
        <v>2065680</v>
      </c>
      <c r="P1208" s="98">
        <f>(I1208*تعرفه!$B$6)+(J1208*تعرفه!$D$6)</f>
        <v>23050800</v>
      </c>
      <c r="Q1208" s="98">
        <f t="shared" si="74"/>
        <v>18230880</v>
      </c>
      <c r="R1208" s="101">
        <f>(I1208*تعرفه!$B$7)+(J1208*تعرفه!$D$7)</f>
        <v>23050800</v>
      </c>
      <c r="S1208" s="101">
        <f t="shared" si="75"/>
        <v>18230880</v>
      </c>
    </row>
    <row r="1209" spans="1:19" ht="21.75">
      <c r="A1209" s="7">
        <v>300030</v>
      </c>
      <c r="B1209" s="15" t="s">
        <v>1478</v>
      </c>
      <c r="C1209" s="15" t="s">
        <v>1479</v>
      </c>
      <c r="D1209" s="15" t="s">
        <v>178</v>
      </c>
      <c r="E1209" s="8"/>
      <c r="F1209" s="9" t="s">
        <v>1487</v>
      </c>
      <c r="G1209" s="10"/>
      <c r="H1209" s="84">
        <v>20</v>
      </c>
      <c r="I1209" s="84">
        <v>20</v>
      </c>
      <c r="J1209" s="84"/>
      <c r="K1209" s="86">
        <v>7</v>
      </c>
      <c r="L1209" s="95">
        <f>(I1209*تعرفه!$B$4)+(J1209*تعرفه!$D$4)</f>
        <v>20220000</v>
      </c>
      <c r="M1209" s="95">
        <f t="shared" si="72"/>
        <v>15992000</v>
      </c>
      <c r="N1209" s="104">
        <f>(I1209*تعرفه!$B$5)+(J1209*تعرفه!$D$5)</f>
        <v>6040000</v>
      </c>
      <c r="O1209" s="104">
        <f t="shared" si="73"/>
        <v>1812000</v>
      </c>
      <c r="P1209" s="98">
        <f>(I1209*تعرفه!$B$6)+(J1209*تعرفه!$D$6)</f>
        <v>20220000</v>
      </c>
      <c r="Q1209" s="98">
        <f t="shared" si="74"/>
        <v>15992000</v>
      </c>
      <c r="R1209" s="101">
        <f>(I1209*تعرفه!$B$7)+(J1209*تعرفه!$D$7)</f>
        <v>20220000</v>
      </c>
      <c r="S1209" s="101">
        <f t="shared" si="75"/>
        <v>15992000</v>
      </c>
    </row>
    <row r="1210" spans="1:19" ht="31.5">
      <c r="A1210" s="7">
        <v>300035</v>
      </c>
      <c r="B1210" s="15" t="s">
        <v>1478</v>
      </c>
      <c r="C1210" s="15" t="s">
        <v>1479</v>
      </c>
      <c r="D1210" s="15" t="s">
        <v>178</v>
      </c>
      <c r="E1210" s="8"/>
      <c r="F1210" s="14" t="s">
        <v>1488</v>
      </c>
      <c r="G1210" s="13" t="s">
        <v>1489</v>
      </c>
      <c r="H1210" s="84">
        <v>14</v>
      </c>
      <c r="I1210" s="84">
        <v>14</v>
      </c>
      <c r="J1210" s="84"/>
      <c r="K1210" s="86">
        <v>7</v>
      </c>
      <c r="L1210" s="95">
        <f>(I1210*تعرفه!$B$4)+(J1210*تعرفه!$D$4)</f>
        <v>14154000</v>
      </c>
      <c r="M1210" s="95">
        <f t="shared" si="72"/>
        <v>11194400</v>
      </c>
      <c r="N1210" s="104">
        <f>(I1210*تعرفه!$B$5)+(J1210*تعرفه!$D$5)</f>
        <v>4228000</v>
      </c>
      <c r="O1210" s="104">
        <f t="shared" si="73"/>
        <v>1268400</v>
      </c>
      <c r="P1210" s="98">
        <f>(I1210*تعرفه!$B$6)+(J1210*تعرفه!$D$6)</f>
        <v>14154000</v>
      </c>
      <c r="Q1210" s="98">
        <f t="shared" si="74"/>
        <v>11194400</v>
      </c>
      <c r="R1210" s="101">
        <f>(I1210*تعرفه!$B$7)+(J1210*تعرفه!$D$7)</f>
        <v>14154000</v>
      </c>
      <c r="S1210" s="101">
        <f t="shared" si="75"/>
        <v>11194400</v>
      </c>
    </row>
    <row r="1211" spans="1:19" ht="78.75">
      <c r="A1211" s="7">
        <v>300040</v>
      </c>
      <c r="B1211" s="15" t="s">
        <v>1478</v>
      </c>
      <c r="C1211" s="15" t="s">
        <v>1479</v>
      </c>
      <c r="D1211" s="15" t="s">
        <v>178</v>
      </c>
      <c r="E1211" s="8"/>
      <c r="F1211" s="9" t="s">
        <v>1490</v>
      </c>
      <c r="G1211" s="10" t="s">
        <v>1491</v>
      </c>
      <c r="H1211" s="84">
        <v>36</v>
      </c>
      <c r="I1211" s="84">
        <v>36</v>
      </c>
      <c r="J1211" s="84"/>
      <c r="K1211" s="86">
        <v>7</v>
      </c>
      <c r="L1211" s="95">
        <f>(I1211*تعرفه!$B$4)+(J1211*تعرفه!$D$4)</f>
        <v>36396000</v>
      </c>
      <c r="M1211" s="95">
        <f t="shared" si="72"/>
        <v>28785600</v>
      </c>
      <c r="N1211" s="104">
        <f>(I1211*تعرفه!$B$5)+(J1211*تعرفه!$D$5)</f>
        <v>10872000</v>
      </c>
      <c r="O1211" s="104">
        <f t="shared" si="73"/>
        <v>3261600</v>
      </c>
      <c r="P1211" s="98">
        <f>(I1211*تعرفه!$B$6)+(J1211*تعرفه!$D$6)</f>
        <v>36396000</v>
      </c>
      <c r="Q1211" s="98">
        <f t="shared" si="74"/>
        <v>28785600</v>
      </c>
      <c r="R1211" s="101">
        <f>(I1211*تعرفه!$B$7)+(J1211*تعرفه!$D$7)</f>
        <v>36396000</v>
      </c>
      <c r="S1211" s="101">
        <f t="shared" si="75"/>
        <v>28785600</v>
      </c>
    </row>
    <row r="1212" spans="1:19" ht="21.75">
      <c r="A1212" s="7">
        <v>300045</v>
      </c>
      <c r="B1212" s="15" t="s">
        <v>1478</v>
      </c>
      <c r="C1212" s="15" t="s">
        <v>1479</v>
      </c>
      <c r="D1212" s="15" t="s">
        <v>178</v>
      </c>
      <c r="E1212" s="8"/>
      <c r="F1212" s="9" t="s">
        <v>1492</v>
      </c>
      <c r="G1212" s="10"/>
      <c r="H1212" s="84">
        <v>5.2</v>
      </c>
      <c r="I1212" s="84">
        <v>5.2</v>
      </c>
      <c r="J1212" s="84"/>
      <c r="K1212" s="86">
        <v>4</v>
      </c>
      <c r="L1212" s="95">
        <f>(I1212*تعرفه!$B$4)+(J1212*تعرفه!$D$4)</f>
        <v>5257200</v>
      </c>
      <c r="M1212" s="95">
        <f t="shared" si="72"/>
        <v>4157920</v>
      </c>
      <c r="N1212" s="104">
        <f>(I1212*تعرفه!$B$5)+(J1212*تعرفه!$D$5)</f>
        <v>1570400</v>
      </c>
      <c r="O1212" s="104">
        <f t="shared" si="73"/>
        <v>471120</v>
      </c>
      <c r="P1212" s="98">
        <f>(I1212*تعرفه!$B$6)+(J1212*تعرفه!$D$6)</f>
        <v>5257200</v>
      </c>
      <c r="Q1212" s="98">
        <f t="shared" si="74"/>
        <v>4157920</v>
      </c>
      <c r="R1212" s="101">
        <f>(I1212*تعرفه!$B$7)+(J1212*تعرفه!$D$7)</f>
        <v>5257200</v>
      </c>
      <c r="S1212" s="101">
        <f t="shared" si="75"/>
        <v>4157920</v>
      </c>
    </row>
    <row r="1213" spans="1:19" ht="21.75">
      <c r="A1213" s="7">
        <v>300050</v>
      </c>
      <c r="B1213" s="15" t="s">
        <v>1478</v>
      </c>
      <c r="C1213" s="15" t="s">
        <v>1479</v>
      </c>
      <c r="D1213" s="15" t="s">
        <v>178</v>
      </c>
      <c r="E1213" s="8"/>
      <c r="F1213" s="14" t="s">
        <v>1493</v>
      </c>
      <c r="G1213" s="13"/>
      <c r="H1213" s="84">
        <v>10</v>
      </c>
      <c r="I1213" s="84">
        <v>10</v>
      </c>
      <c r="J1213" s="84"/>
      <c r="K1213" s="86">
        <v>7</v>
      </c>
      <c r="L1213" s="95">
        <f>(I1213*تعرفه!$B$4)+(J1213*تعرفه!$D$4)</f>
        <v>10110000</v>
      </c>
      <c r="M1213" s="95">
        <f t="shared" si="72"/>
        <v>7996000</v>
      </c>
      <c r="N1213" s="104">
        <f>(I1213*تعرفه!$B$5)+(J1213*تعرفه!$D$5)</f>
        <v>3020000</v>
      </c>
      <c r="O1213" s="104">
        <f t="shared" si="73"/>
        <v>906000</v>
      </c>
      <c r="P1213" s="98">
        <f>(I1213*تعرفه!$B$6)+(J1213*تعرفه!$D$6)</f>
        <v>10110000</v>
      </c>
      <c r="Q1213" s="98">
        <f t="shared" si="74"/>
        <v>7996000</v>
      </c>
      <c r="R1213" s="101">
        <f>(I1213*تعرفه!$B$7)+(J1213*تعرفه!$D$7)</f>
        <v>10110000</v>
      </c>
      <c r="S1213" s="101">
        <f t="shared" si="75"/>
        <v>7996000</v>
      </c>
    </row>
    <row r="1214" spans="1:19" ht="21.75">
      <c r="A1214" s="11">
        <v>300055</v>
      </c>
      <c r="B1214" s="15" t="s">
        <v>1478</v>
      </c>
      <c r="C1214" s="15" t="s">
        <v>1479</v>
      </c>
      <c r="D1214" s="15" t="s">
        <v>81</v>
      </c>
      <c r="E1214" s="8" t="s">
        <v>27</v>
      </c>
      <c r="F1214" s="14" t="s">
        <v>1494</v>
      </c>
      <c r="G1214" s="13"/>
      <c r="H1214" s="84">
        <v>3</v>
      </c>
      <c r="I1214" s="84">
        <v>3</v>
      </c>
      <c r="J1214" s="84"/>
      <c r="K1214" s="88">
        <v>3</v>
      </c>
      <c r="L1214" s="95">
        <f>(I1214*تعرفه!$C$4)+(J1214*تعرفه!$E$4)</f>
        <v>1704000</v>
      </c>
      <c r="M1214" s="95">
        <f t="shared" si="72"/>
        <v>1069800</v>
      </c>
      <c r="N1214" s="104">
        <f>(I1214*تعرفه!$C$5)+(J1214*تعرفه!$E$5)</f>
        <v>906000</v>
      </c>
      <c r="O1214" s="104">
        <f t="shared" si="73"/>
        <v>271800</v>
      </c>
      <c r="P1214" s="98">
        <f>(I1214*تعرفه!$C$6)+(J1214*تعرفه!$E$6)</f>
        <v>1704000</v>
      </c>
      <c r="Q1214" s="98">
        <f t="shared" si="74"/>
        <v>1069800</v>
      </c>
      <c r="R1214" s="101">
        <f>(I1214*تعرفه!$C$7)+(J1214*تعرفه!$E$7)</f>
        <v>1704000</v>
      </c>
      <c r="S1214" s="101">
        <f t="shared" si="75"/>
        <v>1069800</v>
      </c>
    </row>
    <row r="1215" spans="1:19" ht="31.5">
      <c r="A1215" s="11">
        <v>300056</v>
      </c>
      <c r="B1215" s="15" t="s">
        <v>1478</v>
      </c>
      <c r="C1215" s="15" t="s">
        <v>1479</v>
      </c>
      <c r="D1215" s="15" t="s">
        <v>81</v>
      </c>
      <c r="E1215" s="8"/>
      <c r="F1215" s="14" t="s">
        <v>1495</v>
      </c>
      <c r="G1215" s="13"/>
      <c r="H1215" s="84">
        <v>7</v>
      </c>
      <c r="I1215" s="84">
        <v>7</v>
      </c>
      <c r="J1215" s="84"/>
      <c r="K1215" s="88">
        <v>3</v>
      </c>
      <c r="L1215" s="95">
        <f>(I1215*تعرفه!$B$4)+(J1215*تعرفه!$D$4)</f>
        <v>7077000</v>
      </c>
      <c r="M1215" s="95">
        <f t="shared" si="72"/>
        <v>5597200</v>
      </c>
      <c r="N1215" s="104">
        <f>(I1215*تعرفه!$B$5)+(J1215*تعرفه!$D$5)</f>
        <v>2114000</v>
      </c>
      <c r="O1215" s="104">
        <f t="shared" si="73"/>
        <v>634200</v>
      </c>
      <c r="P1215" s="98">
        <f>(I1215*تعرفه!$B$6)+(J1215*تعرفه!$D$6)</f>
        <v>7077000</v>
      </c>
      <c r="Q1215" s="98">
        <f t="shared" si="74"/>
        <v>5597200</v>
      </c>
      <c r="R1215" s="101">
        <f>(I1215*تعرفه!$B$7)+(J1215*تعرفه!$D$7)</f>
        <v>7077000</v>
      </c>
      <c r="S1215" s="101">
        <f t="shared" si="75"/>
        <v>5597200</v>
      </c>
    </row>
    <row r="1216" spans="1:19" ht="21.75">
      <c r="A1216" s="7">
        <v>300060</v>
      </c>
      <c r="B1216" s="15" t="s">
        <v>1478</v>
      </c>
      <c r="C1216" s="15" t="s">
        <v>1479</v>
      </c>
      <c r="D1216" s="15" t="s">
        <v>81</v>
      </c>
      <c r="E1216" s="8"/>
      <c r="F1216" s="9" t="s">
        <v>1496</v>
      </c>
      <c r="G1216" s="10"/>
      <c r="H1216" s="84">
        <v>19.100000000000001</v>
      </c>
      <c r="I1216" s="84">
        <v>19.100000000000001</v>
      </c>
      <c r="J1216" s="84"/>
      <c r="K1216" s="86">
        <v>5</v>
      </c>
      <c r="L1216" s="95">
        <f>(I1216*تعرفه!$B$4)+(J1216*تعرفه!$D$4)</f>
        <v>19310100</v>
      </c>
      <c r="M1216" s="95">
        <f t="shared" si="72"/>
        <v>15272360</v>
      </c>
      <c r="N1216" s="104">
        <f>(I1216*تعرفه!$B$5)+(J1216*تعرفه!$D$5)</f>
        <v>5768200</v>
      </c>
      <c r="O1216" s="104">
        <f t="shared" si="73"/>
        <v>1730460</v>
      </c>
      <c r="P1216" s="98">
        <f>(I1216*تعرفه!$B$6)+(J1216*تعرفه!$D$6)</f>
        <v>19310100</v>
      </c>
      <c r="Q1216" s="98">
        <f t="shared" si="74"/>
        <v>15272360</v>
      </c>
      <c r="R1216" s="101">
        <f>(I1216*تعرفه!$B$7)+(J1216*تعرفه!$D$7)</f>
        <v>19310100</v>
      </c>
      <c r="S1216" s="101">
        <f t="shared" si="75"/>
        <v>15272360</v>
      </c>
    </row>
    <row r="1217" spans="1:19" ht="31.5">
      <c r="A1217" s="7">
        <v>300065</v>
      </c>
      <c r="B1217" s="15" t="s">
        <v>1478</v>
      </c>
      <c r="C1217" s="15" t="s">
        <v>1479</v>
      </c>
      <c r="D1217" s="15" t="s">
        <v>1497</v>
      </c>
      <c r="E1217" s="8" t="s">
        <v>171</v>
      </c>
      <c r="F1217" s="9" t="s">
        <v>1498</v>
      </c>
      <c r="G1217" s="10" t="s">
        <v>1499</v>
      </c>
      <c r="H1217" s="84">
        <v>40.299999999999997</v>
      </c>
      <c r="I1217" s="84">
        <v>40.299999999999997</v>
      </c>
      <c r="J1217" s="84"/>
      <c r="K1217" s="86">
        <v>7</v>
      </c>
      <c r="L1217" s="95">
        <f>(I1217*تعرفه!$B$4)+(J1217*تعرفه!$D$4)</f>
        <v>40743300</v>
      </c>
      <c r="M1217" s="95">
        <f t="shared" si="72"/>
        <v>32223880</v>
      </c>
      <c r="N1217" s="104">
        <f>(I1217*تعرفه!$B$5)+(J1217*تعرفه!$D$5)</f>
        <v>12170600</v>
      </c>
      <c r="O1217" s="104">
        <f t="shared" si="73"/>
        <v>3651180</v>
      </c>
      <c r="P1217" s="98">
        <f>(I1217*تعرفه!$B$6)+(J1217*تعرفه!$D$6)</f>
        <v>40743300</v>
      </c>
      <c r="Q1217" s="98">
        <f t="shared" si="74"/>
        <v>32223880</v>
      </c>
      <c r="R1217" s="101">
        <f>(I1217*تعرفه!$B$7)+(J1217*تعرفه!$D$7)</f>
        <v>40743300</v>
      </c>
      <c r="S1217" s="101">
        <f t="shared" si="75"/>
        <v>32223880</v>
      </c>
    </row>
    <row r="1218" spans="1:19" ht="21.75">
      <c r="A1218" s="7">
        <v>300070</v>
      </c>
      <c r="B1218" s="15" t="s">
        <v>1478</v>
      </c>
      <c r="C1218" s="15" t="s">
        <v>1479</v>
      </c>
      <c r="D1218" s="15" t="s">
        <v>1497</v>
      </c>
      <c r="E1218" s="8" t="s">
        <v>171</v>
      </c>
      <c r="F1218" s="9" t="s">
        <v>1500</v>
      </c>
      <c r="G1218" s="10"/>
      <c r="H1218" s="84">
        <v>59.9</v>
      </c>
      <c r="I1218" s="84">
        <v>59.9</v>
      </c>
      <c r="J1218" s="84"/>
      <c r="K1218" s="86">
        <v>7</v>
      </c>
      <c r="L1218" s="95">
        <f>(I1218*تعرفه!$B$4)+(J1218*تعرفه!$D$4)</f>
        <v>60558900</v>
      </c>
      <c r="M1218" s="95">
        <f t="shared" si="72"/>
        <v>47896040</v>
      </c>
      <c r="N1218" s="104">
        <f>(I1218*تعرفه!$B$5)+(J1218*تعرفه!$D$5)</f>
        <v>18089800</v>
      </c>
      <c r="O1218" s="104">
        <f t="shared" si="73"/>
        <v>5426940</v>
      </c>
      <c r="P1218" s="98">
        <f>(I1218*تعرفه!$B$6)+(J1218*تعرفه!$D$6)</f>
        <v>60558900</v>
      </c>
      <c r="Q1218" s="98">
        <f t="shared" si="74"/>
        <v>47896040</v>
      </c>
      <c r="R1218" s="101">
        <f>(I1218*تعرفه!$B$7)+(J1218*تعرفه!$D$7)</f>
        <v>60558900</v>
      </c>
      <c r="S1218" s="101">
        <f t="shared" si="75"/>
        <v>47896040</v>
      </c>
    </row>
    <row r="1219" spans="1:19" ht="31.5">
      <c r="A1219" s="7">
        <v>300075</v>
      </c>
      <c r="B1219" s="15" t="s">
        <v>1478</v>
      </c>
      <c r="C1219" s="15" t="s">
        <v>1479</v>
      </c>
      <c r="D1219" s="15" t="s">
        <v>1497</v>
      </c>
      <c r="E1219" s="8" t="s">
        <v>171</v>
      </c>
      <c r="F1219" s="9" t="s">
        <v>1501</v>
      </c>
      <c r="G1219" s="10"/>
      <c r="H1219" s="84">
        <v>32.5</v>
      </c>
      <c r="I1219" s="84">
        <v>32.5</v>
      </c>
      <c r="J1219" s="84"/>
      <c r="K1219" s="86">
        <v>7</v>
      </c>
      <c r="L1219" s="95">
        <f>(I1219*تعرفه!$B$4)+(J1219*تعرفه!$D$4)</f>
        <v>32857500</v>
      </c>
      <c r="M1219" s="95">
        <f t="shared" si="72"/>
        <v>25987000</v>
      </c>
      <c r="N1219" s="104">
        <f>(I1219*تعرفه!$B$5)+(J1219*تعرفه!$D$5)</f>
        <v>9815000</v>
      </c>
      <c r="O1219" s="104">
        <f t="shared" si="73"/>
        <v>2944500</v>
      </c>
      <c r="P1219" s="98">
        <f>(I1219*تعرفه!$B$6)+(J1219*تعرفه!$D$6)</f>
        <v>32857500</v>
      </c>
      <c r="Q1219" s="98">
        <f t="shared" si="74"/>
        <v>25987000</v>
      </c>
      <c r="R1219" s="101">
        <f>(I1219*تعرفه!$B$7)+(J1219*تعرفه!$D$7)</f>
        <v>32857500</v>
      </c>
      <c r="S1219" s="101">
        <f t="shared" si="75"/>
        <v>25987000</v>
      </c>
    </row>
    <row r="1220" spans="1:19" ht="21.75">
      <c r="A1220" s="11">
        <v>300080</v>
      </c>
      <c r="B1220" s="15" t="s">
        <v>1478</v>
      </c>
      <c r="C1220" s="15" t="s">
        <v>1479</v>
      </c>
      <c r="D1220" s="15" t="s">
        <v>1497</v>
      </c>
      <c r="E1220" s="8" t="s">
        <v>171</v>
      </c>
      <c r="F1220" s="14" t="s">
        <v>1502</v>
      </c>
      <c r="G1220" s="13"/>
      <c r="H1220" s="84">
        <v>70</v>
      </c>
      <c r="I1220" s="84">
        <v>70</v>
      </c>
      <c r="J1220" s="84"/>
      <c r="K1220" s="88">
        <v>7</v>
      </c>
      <c r="L1220" s="95">
        <f>(I1220*تعرفه!$B$4)+(J1220*تعرفه!$D$4)</f>
        <v>70770000</v>
      </c>
      <c r="M1220" s="95">
        <f t="shared" si="72"/>
        <v>55972000</v>
      </c>
      <c r="N1220" s="104">
        <f>(I1220*تعرفه!$B$5)+(J1220*تعرفه!$D$5)</f>
        <v>21140000</v>
      </c>
      <c r="O1220" s="104">
        <f t="shared" si="73"/>
        <v>6342000</v>
      </c>
      <c r="P1220" s="98">
        <f>(I1220*تعرفه!$B$6)+(J1220*تعرفه!$D$6)</f>
        <v>70770000</v>
      </c>
      <c r="Q1220" s="98">
        <f t="shared" si="74"/>
        <v>55972000</v>
      </c>
      <c r="R1220" s="101">
        <f>(I1220*تعرفه!$B$7)+(J1220*تعرفه!$D$7)</f>
        <v>70770000</v>
      </c>
      <c r="S1220" s="101">
        <f t="shared" si="75"/>
        <v>55972000</v>
      </c>
    </row>
    <row r="1221" spans="1:19" ht="47.25">
      <c r="A1221" s="7">
        <v>300085</v>
      </c>
      <c r="B1221" s="15" t="s">
        <v>1478</v>
      </c>
      <c r="C1221" s="15" t="s">
        <v>1479</v>
      </c>
      <c r="D1221" s="15" t="s">
        <v>1497</v>
      </c>
      <c r="E1221" s="8"/>
      <c r="F1221" s="9" t="s">
        <v>1503</v>
      </c>
      <c r="G1221" s="10"/>
      <c r="H1221" s="84">
        <v>37.700000000000003</v>
      </c>
      <c r="I1221" s="84">
        <v>37.700000000000003</v>
      </c>
      <c r="J1221" s="84"/>
      <c r="K1221" s="86">
        <v>5</v>
      </c>
      <c r="L1221" s="95">
        <f>(I1221*تعرفه!$B$4)+(J1221*تعرفه!$D$4)</f>
        <v>38114700</v>
      </c>
      <c r="M1221" s="95">
        <f t="shared" ref="M1221:M1284" si="76">L1221-(N1221*0.7)</f>
        <v>30144920</v>
      </c>
      <c r="N1221" s="104">
        <f>(I1221*تعرفه!$B$5)+(J1221*تعرفه!$D$5)</f>
        <v>11385400</v>
      </c>
      <c r="O1221" s="104">
        <f t="shared" ref="O1221:O1284" si="77">N1221*0.3</f>
        <v>3415620</v>
      </c>
      <c r="P1221" s="98">
        <f>(I1221*تعرفه!$B$6)+(J1221*تعرفه!$D$6)</f>
        <v>38114700</v>
      </c>
      <c r="Q1221" s="98">
        <f t="shared" ref="Q1221:Q1284" si="78">P1221-(N1221*0.7)</f>
        <v>30144920</v>
      </c>
      <c r="R1221" s="101">
        <f>(I1221*تعرفه!$B$7)+(J1221*تعرفه!$D$7)</f>
        <v>38114700</v>
      </c>
      <c r="S1221" s="101">
        <f t="shared" ref="S1221:S1284" si="79">R1221-(N1221*0.7)</f>
        <v>30144920</v>
      </c>
    </row>
    <row r="1222" spans="1:19" ht="63">
      <c r="A1222" s="7">
        <v>300090</v>
      </c>
      <c r="B1222" s="15" t="s">
        <v>1478</v>
      </c>
      <c r="C1222" s="15" t="s">
        <v>1479</v>
      </c>
      <c r="D1222" s="15" t="s">
        <v>1497</v>
      </c>
      <c r="E1222" s="8"/>
      <c r="F1222" s="9" t="s">
        <v>1504</v>
      </c>
      <c r="G1222" s="10" t="s">
        <v>1505</v>
      </c>
      <c r="H1222" s="84">
        <v>41</v>
      </c>
      <c r="I1222" s="84">
        <v>41</v>
      </c>
      <c r="J1222" s="84"/>
      <c r="K1222" s="86">
        <v>7</v>
      </c>
      <c r="L1222" s="95">
        <f>(I1222*تعرفه!$B$4)+(J1222*تعرفه!$D$4)</f>
        <v>41451000</v>
      </c>
      <c r="M1222" s="95">
        <f t="shared" si="76"/>
        <v>32783600</v>
      </c>
      <c r="N1222" s="104">
        <f>(I1222*تعرفه!$B$5)+(J1222*تعرفه!$D$5)</f>
        <v>12382000</v>
      </c>
      <c r="O1222" s="104">
        <f t="shared" si="77"/>
        <v>3714600</v>
      </c>
      <c r="P1222" s="98">
        <f>(I1222*تعرفه!$B$6)+(J1222*تعرفه!$D$6)</f>
        <v>41451000</v>
      </c>
      <c r="Q1222" s="98">
        <f t="shared" si="78"/>
        <v>32783600</v>
      </c>
      <c r="R1222" s="101">
        <f>(I1222*تعرفه!$B$7)+(J1222*تعرفه!$D$7)</f>
        <v>41451000</v>
      </c>
      <c r="S1222" s="101">
        <f t="shared" si="79"/>
        <v>32783600</v>
      </c>
    </row>
    <row r="1223" spans="1:19" ht="47.25">
      <c r="A1223" s="7">
        <v>300095</v>
      </c>
      <c r="B1223" s="15" t="s">
        <v>1478</v>
      </c>
      <c r="C1223" s="15" t="s">
        <v>1479</v>
      </c>
      <c r="D1223" s="15" t="s">
        <v>1497</v>
      </c>
      <c r="E1223" s="8"/>
      <c r="F1223" s="14" t="s">
        <v>1506</v>
      </c>
      <c r="G1223" s="13"/>
      <c r="H1223" s="84">
        <v>22</v>
      </c>
      <c r="I1223" s="84">
        <v>22</v>
      </c>
      <c r="J1223" s="84"/>
      <c r="K1223" s="86">
        <v>7</v>
      </c>
      <c r="L1223" s="95">
        <f>(I1223*تعرفه!$B$4)+(J1223*تعرفه!$D$4)</f>
        <v>22242000</v>
      </c>
      <c r="M1223" s="95">
        <f t="shared" si="76"/>
        <v>17591200</v>
      </c>
      <c r="N1223" s="104">
        <f>(I1223*تعرفه!$B$5)+(J1223*تعرفه!$D$5)</f>
        <v>6644000</v>
      </c>
      <c r="O1223" s="104">
        <f t="shared" si="77"/>
        <v>1993200</v>
      </c>
      <c r="P1223" s="98">
        <f>(I1223*تعرفه!$B$6)+(J1223*تعرفه!$D$6)</f>
        <v>22242000</v>
      </c>
      <c r="Q1223" s="98">
        <f t="shared" si="78"/>
        <v>17591200</v>
      </c>
      <c r="R1223" s="101">
        <f>(I1223*تعرفه!$B$7)+(J1223*تعرفه!$D$7)</f>
        <v>22242000</v>
      </c>
      <c r="S1223" s="101">
        <f t="shared" si="79"/>
        <v>17591200</v>
      </c>
    </row>
    <row r="1224" spans="1:19" ht="21.75">
      <c r="A1224" s="7">
        <v>300100</v>
      </c>
      <c r="B1224" s="15" t="s">
        <v>1478</v>
      </c>
      <c r="C1224" s="15" t="s">
        <v>1479</v>
      </c>
      <c r="D1224" s="15" t="s">
        <v>1497</v>
      </c>
      <c r="E1224" s="8"/>
      <c r="F1224" s="9" t="s">
        <v>1507</v>
      </c>
      <c r="G1224" s="10"/>
      <c r="H1224" s="84">
        <v>38</v>
      </c>
      <c r="I1224" s="84">
        <v>38</v>
      </c>
      <c r="J1224" s="84"/>
      <c r="K1224" s="86">
        <v>7</v>
      </c>
      <c r="L1224" s="95">
        <f>(I1224*تعرفه!$B$4)+(J1224*تعرفه!$D$4)</f>
        <v>38418000</v>
      </c>
      <c r="M1224" s="95">
        <f t="shared" si="76"/>
        <v>30384800</v>
      </c>
      <c r="N1224" s="104">
        <f>(I1224*تعرفه!$B$5)+(J1224*تعرفه!$D$5)</f>
        <v>11476000</v>
      </c>
      <c r="O1224" s="104">
        <f t="shared" si="77"/>
        <v>3442800</v>
      </c>
      <c r="P1224" s="98">
        <f>(I1224*تعرفه!$B$6)+(J1224*تعرفه!$D$6)</f>
        <v>38418000</v>
      </c>
      <c r="Q1224" s="98">
        <f t="shared" si="78"/>
        <v>30384800</v>
      </c>
      <c r="R1224" s="101">
        <f>(I1224*تعرفه!$B$7)+(J1224*تعرفه!$D$7)</f>
        <v>38418000</v>
      </c>
      <c r="S1224" s="101">
        <f t="shared" si="79"/>
        <v>30384800</v>
      </c>
    </row>
    <row r="1225" spans="1:19" ht="21.75">
      <c r="A1225" s="7">
        <v>300105</v>
      </c>
      <c r="B1225" s="15" t="s">
        <v>1478</v>
      </c>
      <c r="C1225" s="15" t="s">
        <v>1479</v>
      </c>
      <c r="D1225" s="15" t="s">
        <v>1497</v>
      </c>
      <c r="E1225" s="8"/>
      <c r="F1225" s="9" t="s">
        <v>1508</v>
      </c>
      <c r="G1225" s="10"/>
      <c r="H1225" s="84">
        <v>13</v>
      </c>
      <c r="I1225" s="84">
        <v>13</v>
      </c>
      <c r="J1225" s="84"/>
      <c r="K1225" s="86">
        <v>7</v>
      </c>
      <c r="L1225" s="95">
        <f>(I1225*تعرفه!$B$4)+(J1225*تعرفه!$D$4)</f>
        <v>13143000</v>
      </c>
      <c r="M1225" s="95">
        <f t="shared" si="76"/>
        <v>10394800</v>
      </c>
      <c r="N1225" s="104">
        <f>(I1225*تعرفه!$B$5)+(J1225*تعرفه!$D$5)</f>
        <v>3926000</v>
      </c>
      <c r="O1225" s="104">
        <f t="shared" si="77"/>
        <v>1177800</v>
      </c>
      <c r="P1225" s="98">
        <f>(I1225*تعرفه!$B$6)+(J1225*تعرفه!$D$6)</f>
        <v>13143000</v>
      </c>
      <c r="Q1225" s="98">
        <f t="shared" si="78"/>
        <v>10394800</v>
      </c>
      <c r="R1225" s="101">
        <f>(I1225*تعرفه!$B$7)+(J1225*تعرفه!$D$7)</f>
        <v>13143000</v>
      </c>
      <c r="S1225" s="101">
        <f t="shared" si="79"/>
        <v>10394800</v>
      </c>
    </row>
    <row r="1226" spans="1:19" ht="21.75">
      <c r="A1226" s="7">
        <v>300110</v>
      </c>
      <c r="B1226" s="15" t="s">
        <v>1478</v>
      </c>
      <c r="C1226" s="15" t="s">
        <v>1479</v>
      </c>
      <c r="D1226" s="15" t="s">
        <v>1497</v>
      </c>
      <c r="E1226" s="8"/>
      <c r="F1226" s="9" t="s">
        <v>1509</v>
      </c>
      <c r="G1226" s="10"/>
      <c r="H1226" s="84">
        <v>28</v>
      </c>
      <c r="I1226" s="84">
        <v>28</v>
      </c>
      <c r="J1226" s="84"/>
      <c r="K1226" s="86">
        <v>7</v>
      </c>
      <c r="L1226" s="95">
        <f>(I1226*تعرفه!$B$4)+(J1226*تعرفه!$D$4)</f>
        <v>28308000</v>
      </c>
      <c r="M1226" s="95">
        <f t="shared" si="76"/>
        <v>22388800</v>
      </c>
      <c r="N1226" s="104">
        <f>(I1226*تعرفه!$B$5)+(J1226*تعرفه!$D$5)</f>
        <v>8456000</v>
      </c>
      <c r="O1226" s="104">
        <f t="shared" si="77"/>
        <v>2536800</v>
      </c>
      <c r="P1226" s="98">
        <f>(I1226*تعرفه!$B$6)+(J1226*تعرفه!$D$6)</f>
        <v>28308000</v>
      </c>
      <c r="Q1226" s="98">
        <f t="shared" si="78"/>
        <v>22388800</v>
      </c>
      <c r="R1226" s="101">
        <f>(I1226*تعرفه!$B$7)+(J1226*تعرفه!$D$7)</f>
        <v>28308000</v>
      </c>
      <c r="S1226" s="101">
        <f t="shared" si="79"/>
        <v>22388800</v>
      </c>
    </row>
    <row r="1227" spans="1:19" ht="31.5">
      <c r="A1227" s="7">
        <v>300115</v>
      </c>
      <c r="B1227" s="15" t="s">
        <v>1478</v>
      </c>
      <c r="C1227" s="15" t="s">
        <v>1479</v>
      </c>
      <c r="D1227" s="15" t="s">
        <v>1497</v>
      </c>
      <c r="E1227" s="8"/>
      <c r="F1227" s="9" t="s">
        <v>1510</v>
      </c>
      <c r="G1227" s="10" t="s">
        <v>264</v>
      </c>
      <c r="H1227" s="84">
        <v>24</v>
      </c>
      <c r="I1227" s="84">
        <v>24</v>
      </c>
      <c r="J1227" s="84"/>
      <c r="K1227" s="86">
        <v>7</v>
      </c>
      <c r="L1227" s="95">
        <f>(I1227*تعرفه!$B$4)+(J1227*تعرفه!$D$4)</f>
        <v>24264000</v>
      </c>
      <c r="M1227" s="95">
        <f t="shared" si="76"/>
        <v>19190400</v>
      </c>
      <c r="N1227" s="104">
        <f>(I1227*تعرفه!$B$5)+(J1227*تعرفه!$D$5)</f>
        <v>7248000</v>
      </c>
      <c r="O1227" s="104">
        <f t="shared" si="77"/>
        <v>2174400</v>
      </c>
      <c r="P1227" s="98">
        <f>(I1227*تعرفه!$B$6)+(J1227*تعرفه!$D$6)</f>
        <v>24264000</v>
      </c>
      <c r="Q1227" s="98">
        <f t="shared" si="78"/>
        <v>19190400</v>
      </c>
      <c r="R1227" s="101">
        <f>(I1227*تعرفه!$B$7)+(J1227*تعرفه!$D$7)</f>
        <v>24264000</v>
      </c>
      <c r="S1227" s="101">
        <f t="shared" si="79"/>
        <v>19190400</v>
      </c>
    </row>
    <row r="1228" spans="1:19" ht="31.5">
      <c r="A1228" s="7">
        <v>300120</v>
      </c>
      <c r="B1228" s="15" t="s">
        <v>1478</v>
      </c>
      <c r="C1228" s="15" t="s">
        <v>1479</v>
      </c>
      <c r="D1228" s="15" t="s">
        <v>1497</v>
      </c>
      <c r="E1228" s="8"/>
      <c r="F1228" s="9" t="s">
        <v>1511</v>
      </c>
      <c r="G1228" s="10" t="s">
        <v>264</v>
      </c>
      <c r="H1228" s="84">
        <v>28</v>
      </c>
      <c r="I1228" s="84">
        <v>28</v>
      </c>
      <c r="J1228" s="84"/>
      <c r="K1228" s="86">
        <v>7</v>
      </c>
      <c r="L1228" s="95">
        <f>(I1228*تعرفه!$B$4)+(J1228*تعرفه!$D$4)</f>
        <v>28308000</v>
      </c>
      <c r="M1228" s="95">
        <f t="shared" si="76"/>
        <v>22388800</v>
      </c>
      <c r="N1228" s="104">
        <f>(I1228*تعرفه!$B$5)+(J1228*تعرفه!$D$5)</f>
        <v>8456000</v>
      </c>
      <c r="O1228" s="104">
        <f t="shared" si="77"/>
        <v>2536800</v>
      </c>
      <c r="P1228" s="98">
        <f>(I1228*تعرفه!$B$6)+(J1228*تعرفه!$D$6)</f>
        <v>28308000</v>
      </c>
      <c r="Q1228" s="98">
        <f t="shared" si="78"/>
        <v>22388800</v>
      </c>
      <c r="R1228" s="101">
        <f>(I1228*تعرفه!$B$7)+(J1228*تعرفه!$D$7)</f>
        <v>28308000</v>
      </c>
      <c r="S1228" s="101">
        <f t="shared" si="79"/>
        <v>22388800</v>
      </c>
    </row>
    <row r="1229" spans="1:19" ht="31.5">
      <c r="A1229" s="7">
        <v>300125</v>
      </c>
      <c r="B1229" s="15" t="s">
        <v>1478</v>
      </c>
      <c r="C1229" s="15" t="s">
        <v>1479</v>
      </c>
      <c r="D1229" s="15" t="s">
        <v>1497</v>
      </c>
      <c r="E1229" s="8"/>
      <c r="F1229" s="14" t="s">
        <v>1512</v>
      </c>
      <c r="G1229" s="13"/>
      <c r="H1229" s="84">
        <v>7</v>
      </c>
      <c r="I1229" s="84">
        <v>7</v>
      </c>
      <c r="J1229" s="84"/>
      <c r="K1229" s="86">
        <v>5</v>
      </c>
      <c r="L1229" s="95">
        <f>(I1229*تعرفه!$B$4)+(J1229*تعرفه!$D$4)</f>
        <v>7077000</v>
      </c>
      <c r="M1229" s="95">
        <f t="shared" si="76"/>
        <v>5597200</v>
      </c>
      <c r="N1229" s="104">
        <f>(I1229*تعرفه!$B$5)+(J1229*تعرفه!$D$5)</f>
        <v>2114000</v>
      </c>
      <c r="O1229" s="104">
        <f t="shared" si="77"/>
        <v>634200</v>
      </c>
      <c r="P1229" s="98">
        <f>(I1229*تعرفه!$B$6)+(J1229*تعرفه!$D$6)</f>
        <v>7077000</v>
      </c>
      <c r="Q1229" s="98">
        <f t="shared" si="78"/>
        <v>5597200</v>
      </c>
      <c r="R1229" s="101">
        <f>(I1229*تعرفه!$B$7)+(J1229*تعرفه!$D$7)</f>
        <v>7077000</v>
      </c>
      <c r="S1229" s="101">
        <f t="shared" si="79"/>
        <v>5597200</v>
      </c>
    </row>
    <row r="1230" spans="1:19" ht="31.5">
      <c r="A1230" s="11">
        <v>300130</v>
      </c>
      <c r="B1230" s="15" t="s">
        <v>1478</v>
      </c>
      <c r="C1230" s="15" t="s">
        <v>1479</v>
      </c>
      <c r="D1230" s="15" t="s">
        <v>1497</v>
      </c>
      <c r="E1230" s="8"/>
      <c r="F1230" s="14" t="s">
        <v>1513</v>
      </c>
      <c r="G1230" s="13"/>
      <c r="H1230" s="84">
        <v>3.3</v>
      </c>
      <c r="I1230" s="84">
        <v>3.3</v>
      </c>
      <c r="J1230" s="84"/>
      <c r="K1230" s="88">
        <v>5</v>
      </c>
      <c r="L1230" s="95">
        <f>(I1230*تعرفه!$B$4)+(J1230*تعرفه!$D$4)</f>
        <v>3336300</v>
      </c>
      <c r="M1230" s="95">
        <f t="shared" si="76"/>
        <v>2638680</v>
      </c>
      <c r="N1230" s="104">
        <f>(I1230*تعرفه!$B$5)+(J1230*تعرفه!$D$5)</f>
        <v>996600</v>
      </c>
      <c r="O1230" s="104">
        <f t="shared" si="77"/>
        <v>298980</v>
      </c>
      <c r="P1230" s="98">
        <f>(I1230*تعرفه!$B$6)+(J1230*تعرفه!$D$6)</f>
        <v>3336300</v>
      </c>
      <c r="Q1230" s="98">
        <f t="shared" si="78"/>
        <v>2638680</v>
      </c>
      <c r="R1230" s="101">
        <f>(I1230*تعرفه!$B$7)+(J1230*تعرفه!$D$7)</f>
        <v>3336300</v>
      </c>
      <c r="S1230" s="101">
        <f t="shared" si="79"/>
        <v>2638680</v>
      </c>
    </row>
    <row r="1231" spans="1:19" ht="31.5">
      <c r="A1231" s="7">
        <v>300135</v>
      </c>
      <c r="B1231" s="15" t="s">
        <v>1478</v>
      </c>
      <c r="C1231" s="15" t="s">
        <v>1479</v>
      </c>
      <c r="D1231" s="15" t="s">
        <v>221</v>
      </c>
      <c r="E1231" s="8"/>
      <c r="F1231" s="14" t="s">
        <v>1514</v>
      </c>
      <c r="G1231" s="13"/>
      <c r="H1231" s="84">
        <v>12.5</v>
      </c>
      <c r="I1231" s="84">
        <v>12.5</v>
      </c>
      <c r="J1231" s="84"/>
      <c r="K1231" s="86">
        <v>6</v>
      </c>
      <c r="L1231" s="95">
        <f>(I1231*تعرفه!$B$4)+(J1231*تعرفه!$D$4)</f>
        <v>12637500</v>
      </c>
      <c r="M1231" s="95">
        <f t="shared" si="76"/>
        <v>9995000</v>
      </c>
      <c r="N1231" s="104">
        <f>(I1231*تعرفه!$B$5)+(J1231*تعرفه!$D$5)</f>
        <v>3775000</v>
      </c>
      <c r="O1231" s="104">
        <f t="shared" si="77"/>
        <v>1132500</v>
      </c>
      <c r="P1231" s="98">
        <f>(I1231*تعرفه!$B$6)+(J1231*تعرفه!$D$6)</f>
        <v>12637500</v>
      </c>
      <c r="Q1231" s="98">
        <f t="shared" si="78"/>
        <v>9995000</v>
      </c>
      <c r="R1231" s="101">
        <f>(I1231*تعرفه!$B$7)+(J1231*تعرفه!$D$7)</f>
        <v>12637500</v>
      </c>
      <c r="S1231" s="101">
        <f t="shared" si="79"/>
        <v>9995000</v>
      </c>
    </row>
    <row r="1232" spans="1:19" ht="21.75">
      <c r="A1232" s="7">
        <v>300140</v>
      </c>
      <c r="B1232" s="15" t="s">
        <v>1478</v>
      </c>
      <c r="C1232" s="15" t="s">
        <v>1479</v>
      </c>
      <c r="D1232" s="15" t="s">
        <v>1234</v>
      </c>
      <c r="E1232" s="8"/>
      <c r="F1232" s="9" t="s">
        <v>1515</v>
      </c>
      <c r="G1232" s="10"/>
      <c r="H1232" s="84">
        <v>27.4</v>
      </c>
      <c r="I1232" s="84">
        <v>27.4</v>
      </c>
      <c r="J1232" s="84"/>
      <c r="K1232" s="86">
        <v>7</v>
      </c>
      <c r="L1232" s="95">
        <f>(I1232*تعرفه!$B$4)+(J1232*تعرفه!$D$4)</f>
        <v>27701400</v>
      </c>
      <c r="M1232" s="95">
        <f t="shared" si="76"/>
        <v>21909040</v>
      </c>
      <c r="N1232" s="104">
        <f>(I1232*تعرفه!$B$5)+(J1232*تعرفه!$D$5)</f>
        <v>8274800</v>
      </c>
      <c r="O1232" s="104">
        <f t="shared" si="77"/>
        <v>2482440</v>
      </c>
      <c r="P1232" s="98">
        <f>(I1232*تعرفه!$B$6)+(J1232*تعرفه!$D$6)</f>
        <v>27701400</v>
      </c>
      <c r="Q1232" s="98">
        <f t="shared" si="78"/>
        <v>21909040</v>
      </c>
      <c r="R1232" s="101">
        <f>(I1232*تعرفه!$B$7)+(J1232*تعرفه!$D$7)</f>
        <v>27701400</v>
      </c>
      <c r="S1232" s="101">
        <f t="shared" si="79"/>
        <v>21909040</v>
      </c>
    </row>
    <row r="1233" spans="1:19" ht="31.5">
      <c r="A1233" s="7">
        <v>300145</v>
      </c>
      <c r="B1233" s="15" t="s">
        <v>1478</v>
      </c>
      <c r="C1233" s="15" t="s">
        <v>1479</v>
      </c>
      <c r="D1233" s="15" t="s">
        <v>1234</v>
      </c>
      <c r="E1233" s="8"/>
      <c r="F1233" s="9" t="s">
        <v>1516</v>
      </c>
      <c r="G1233" s="10" t="s">
        <v>1517</v>
      </c>
      <c r="H1233" s="84">
        <v>36.5</v>
      </c>
      <c r="I1233" s="84">
        <v>36.5</v>
      </c>
      <c r="J1233" s="84"/>
      <c r="K1233" s="86">
        <v>7</v>
      </c>
      <c r="L1233" s="95">
        <f>(I1233*تعرفه!$B$4)+(J1233*تعرفه!$D$4)</f>
        <v>36901500</v>
      </c>
      <c r="M1233" s="95">
        <f t="shared" si="76"/>
        <v>29185400</v>
      </c>
      <c r="N1233" s="104">
        <f>(I1233*تعرفه!$B$5)+(J1233*تعرفه!$D$5)</f>
        <v>11023000</v>
      </c>
      <c r="O1233" s="104">
        <f t="shared" si="77"/>
        <v>3306900</v>
      </c>
      <c r="P1233" s="98">
        <f>(I1233*تعرفه!$B$6)+(J1233*تعرفه!$D$6)</f>
        <v>36901500</v>
      </c>
      <c r="Q1233" s="98">
        <f t="shared" si="78"/>
        <v>29185400</v>
      </c>
      <c r="R1233" s="101">
        <f>(I1233*تعرفه!$B$7)+(J1233*تعرفه!$D$7)</f>
        <v>36901500</v>
      </c>
      <c r="S1233" s="101">
        <f t="shared" si="79"/>
        <v>29185400</v>
      </c>
    </row>
    <row r="1234" spans="1:19" ht="21.75">
      <c r="A1234" s="7">
        <v>300150</v>
      </c>
      <c r="B1234" s="15" t="s">
        <v>1478</v>
      </c>
      <c r="C1234" s="15" t="s">
        <v>1479</v>
      </c>
      <c r="D1234" s="15" t="s">
        <v>1234</v>
      </c>
      <c r="E1234" s="8"/>
      <c r="F1234" s="9" t="s">
        <v>1518</v>
      </c>
      <c r="G1234" s="10"/>
      <c r="H1234" s="84">
        <v>8.6</v>
      </c>
      <c r="I1234" s="84">
        <v>8.6</v>
      </c>
      <c r="J1234" s="84"/>
      <c r="K1234" s="86">
        <v>5</v>
      </c>
      <c r="L1234" s="95">
        <f>(I1234*تعرفه!$B$4)+(J1234*تعرفه!$D$4)</f>
        <v>8694600</v>
      </c>
      <c r="M1234" s="95">
        <f t="shared" si="76"/>
        <v>6876560</v>
      </c>
      <c r="N1234" s="104">
        <f>(I1234*تعرفه!$B$5)+(J1234*تعرفه!$D$5)</f>
        <v>2597200</v>
      </c>
      <c r="O1234" s="104">
        <f t="shared" si="77"/>
        <v>779160</v>
      </c>
      <c r="P1234" s="98">
        <f>(I1234*تعرفه!$B$6)+(J1234*تعرفه!$D$6)</f>
        <v>8694600</v>
      </c>
      <c r="Q1234" s="98">
        <f t="shared" si="78"/>
        <v>6876560</v>
      </c>
      <c r="R1234" s="101">
        <f>(I1234*تعرفه!$B$7)+(J1234*تعرفه!$D$7)</f>
        <v>8694600</v>
      </c>
      <c r="S1234" s="101">
        <f t="shared" si="79"/>
        <v>6876560</v>
      </c>
    </row>
    <row r="1235" spans="1:19" ht="21.75">
      <c r="A1235" s="7">
        <v>300155</v>
      </c>
      <c r="B1235" s="15" t="s">
        <v>1478</v>
      </c>
      <c r="C1235" s="15" t="s">
        <v>1479</v>
      </c>
      <c r="D1235" s="15" t="s">
        <v>1234</v>
      </c>
      <c r="E1235" s="8"/>
      <c r="F1235" s="9" t="s">
        <v>1519</v>
      </c>
      <c r="G1235" s="10"/>
      <c r="H1235" s="84">
        <v>14</v>
      </c>
      <c r="I1235" s="84">
        <v>14</v>
      </c>
      <c r="J1235" s="84"/>
      <c r="K1235" s="86">
        <v>5</v>
      </c>
      <c r="L1235" s="95">
        <f>(I1235*تعرفه!$B$4)+(J1235*تعرفه!$D$4)</f>
        <v>14154000</v>
      </c>
      <c r="M1235" s="95">
        <f t="shared" si="76"/>
        <v>11194400</v>
      </c>
      <c r="N1235" s="104">
        <f>(I1235*تعرفه!$B$5)+(J1235*تعرفه!$D$5)</f>
        <v>4228000</v>
      </c>
      <c r="O1235" s="104">
        <f t="shared" si="77"/>
        <v>1268400</v>
      </c>
      <c r="P1235" s="98">
        <f>(I1235*تعرفه!$B$6)+(J1235*تعرفه!$D$6)</f>
        <v>14154000</v>
      </c>
      <c r="Q1235" s="98">
        <f t="shared" si="78"/>
        <v>11194400</v>
      </c>
      <c r="R1235" s="101">
        <f>(I1235*تعرفه!$B$7)+(J1235*تعرفه!$D$7)</f>
        <v>14154000</v>
      </c>
      <c r="S1235" s="101">
        <f t="shared" si="79"/>
        <v>11194400</v>
      </c>
    </row>
    <row r="1236" spans="1:19" ht="31.5">
      <c r="A1236" s="7">
        <v>300160</v>
      </c>
      <c r="B1236" s="15" t="s">
        <v>1478</v>
      </c>
      <c r="C1236" s="15" t="s">
        <v>1520</v>
      </c>
      <c r="D1236" s="15" t="s">
        <v>243</v>
      </c>
      <c r="E1236" s="8"/>
      <c r="F1236" s="9" t="s">
        <v>1521</v>
      </c>
      <c r="G1236" s="10"/>
      <c r="H1236" s="84">
        <v>24</v>
      </c>
      <c r="I1236" s="84">
        <v>24</v>
      </c>
      <c r="J1236" s="84"/>
      <c r="K1236" s="86">
        <v>7</v>
      </c>
      <c r="L1236" s="95">
        <f>(I1236*تعرفه!$B$4)+(J1236*تعرفه!$D$4)</f>
        <v>24264000</v>
      </c>
      <c r="M1236" s="95">
        <f t="shared" si="76"/>
        <v>19190400</v>
      </c>
      <c r="N1236" s="104">
        <f>(I1236*تعرفه!$B$5)+(J1236*تعرفه!$D$5)</f>
        <v>7248000</v>
      </c>
      <c r="O1236" s="104">
        <f t="shared" si="77"/>
        <v>2174400</v>
      </c>
      <c r="P1236" s="98">
        <f>(I1236*تعرفه!$B$6)+(J1236*تعرفه!$D$6)</f>
        <v>24264000</v>
      </c>
      <c r="Q1236" s="98">
        <f t="shared" si="78"/>
        <v>19190400</v>
      </c>
      <c r="R1236" s="101">
        <f>(I1236*تعرفه!$B$7)+(J1236*تعرفه!$D$7)</f>
        <v>24264000</v>
      </c>
      <c r="S1236" s="101">
        <f t="shared" si="79"/>
        <v>19190400</v>
      </c>
    </row>
    <row r="1237" spans="1:19" ht="31.5">
      <c r="A1237" s="7">
        <v>300165</v>
      </c>
      <c r="B1237" s="15" t="s">
        <v>1478</v>
      </c>
      <c r="C1237" s="15" t="s">
        <v>1520</v>
      </c>
      <c r="D1237" s="15" t="s">
        <v>243</v>
      </c>
      <c r="E1237" s="8"/>
      <c r="F1237" s="9" t="s">
        <v>1522</v>
      </c>
      <c r="G1237" s="10" t="s">
        <v>1523</v>
      </c>
      <c r="H1237" s="84">
        <v>33.200000000000003</v>
      </c>
      <c r="I1237" s="84">
        <v>33.200000000000003</v>
      </c>
      <c r="J1237" s="84"/>
      <c r="K1237" s="86">
        <v>7</v>
      </c>
      <c r="L1237" s="95">
        <f>(I1237*تعرفه!$B$4)+(J1237*تعرفه!$D$4)</f>
        <v>33565200</v>
      </c>
      <c r="M1237" s="95">
        <f t="shared" si="76"/>
        <v>26546720</v>
      </c>
      <c r="N1237" s="104">
        <f>(I1237*تعرفه!$B$5)+(J1237*تعرفه!$D$5)</f>
        <v>10026400</v>
      </c>
      <c r="O1237" s="104">
        <f t="shared" si="77"/>
        <v>3007920</v>
      </c>
      <c r="P1237" s="98">
        <f>(I1237*تعرفه!$B$6)+(J1237*تعرفه!$D$6)</f>
        <v>33565200</v>
      </c>
      <c r="Q1237" s="98">
        <f t="shared" si="78"/>
        <v>26546720</v>
      </c>
      <c r="R1237" s="101">
        <f>(I1237*تعرفه!$B$7)+(J1237*تعرفه!$D$7)</f>
        <v>33565200</v>
      </c>
      <c r="S1237" s="101">
        <f t="shared" si="79"/>
        <v>26546720</v>
      </c>
    </row>
    <row r="1238" spans="1:19" ht="31.5">
      <c r="A1238" s="11">
        <v>300167</v>
      </c>
      <c r="B1238" s="15" t="s">
        <v>1478</v>
      </c>
      <c r="C1238" s="15" t="s">
        <v>1520</v>
      </c>
      <c r="D1238" s="15" t="s">
        <v>243</v>
      </c>
      <c r="E1238" s="8"/>
      <c r="F1238" s="14" t="s">
        <v>1524</v>
      </c>
      <c r="G1238" s="13"/>
      <c r="H1238" s="84">
        <v>30</v>
      </c>
      <c r="I1238" s="84">
        <v>30</v>
      </c>
      <c r="J1238" s="84"/>
      <c r="K1238" s="88">
        <v>7</v>
      </c>
      <c r="L1238" s="95">
        <f>(I1238*تعرفه!$B$4)+(J1238*تعرفه!$D$4)</f>
        <v>30330000</v>
      </c>
      <c r="M1238" s="95">
        <f t="shared" si="76"/>
        <v>23988000</v>
      </c>
      <c r="N1238" s="104">
        <f>(I1238*تعرفه!$B$5)+(J1238*تعرفه!$D$5)</f>
        <v>9060000</v>
      </c>
      <c r="O1238" s="104">
        <f t="shared" si="77"/>
        <v>2718000</v>
      </c>
      <c r="P1238" s="98">
        <f>(I1238*تعرفه!$B$6)+(J1238*تعرفه!$D$6)</f>
        <v>30330000</v>
      </c>
      <c r="Q1238" s="98">
        <f t="shared" si="78"/>
        <v>23988000</v>
      </c>
      <c r="R1238" s="101">
        <f>(I1238*تعرفه!$B$7)+(J1238*تعرفه!$D$7)</f>
        <v>30330000</v>
      </c>
      <c r="S1238" s="101">
        <f t="shared" si="79"/>
        <v>23988000</v>
      </c>
    </row>
    <row r="1239" spans="1:19" ht="31.5">
      <c r="A1239" s="7">
        <v>300170</v>
      </c>
      <c r="B1239" s="15" t="s">
        <v>1478</v>
      </c>
      <c r="C1239" s="15" t="s">
        <v>1520</v>
      </c>
      <c r="D1239" s="15" t="s">
        <v>243</v>
      </c>
      <c r="E1239" s="8"/>
      <c r="F1239" s="9" t="s">
        <v>1525</v>
      </c>
      <c r="G1239" s="10"/>
      <c r="H1239" s="84">
        <v>17.899999999999999</v>
      </c>
      <c r="I1239" s="84">
        <v>17.899999999999999</v>
      </c>
      <c r="J1239" s="84"/>
      <c r="K1239" s="86">
        <v>7</v>
      </c>
      <c r="L1239" s="95">
        <f>(I1239*تعرفه!$B$4)+(J1239*تعرفه!$D$4)</f>
        <v>18096900</v>
      </c>
      <c r="M1239" s="95">
        <f t="shared" si="76"/>
        <v>14312840</v>
      </c>
      <c r="N1239" s="104">
        <f>(I1239*تعرفه!$B$5)+(J1239*تعرفه!$D$5)</f>
        <v>5405800</v>
      </c>
      <c r="O1239" s="104">
        <f t="shared" si="77"/>
        <v>1621740</v>
      </c>
      <c r="P1239" s="98">
        <f>(I1239*تعرفه!$B$6)+(J1239*تعرفه!$D$6)</f>
        <v>18096900</v>
      </c>
      <c r="Q1239" s="98">
        <f t="shared" si="78"/>
        <v>14312840</v>
      </c>
      <c r="R1239" s="101">
        <f>(I1239*تعرفه!$B$7)+(J1239*تعرفه!$D$7)</f>
        <v>18096900</v>
      </c>
      <c r="S1239" s="101">
        <f t="shared" si="79"/>
        <v>14312840</v>
      </c>
    </row>
    <row r="1240" spans="1:19" ht="31.5">
      <c r="A1240" s="7">
        <v>300175</v>
      </c>
      <c r="B1240" s="15" t="s">
        <v>1478</v>
      </c>
      <c r="C1240" s="15" t="s">
        <v>1520</v>
      </c>
      <c r="D1240" s="15" t="s">
        <v>243</v>
      </c>
      <c r="E1240" s="8"/>
      <c r="F1240" s="14" t="s">
        <v>1526</v>
      </c>
      <c r="G1240" s="13"/>
      <c r="H1240" s="84">
        <v>46</v>
      </c>
      <c r="I1240" s="84">
        <v>46</v>
      </c>
      <c r="J1240" s="84"/>
      <c r="K1240" s="86">
        <v>7</v>
      </c>
      <c r="L1240" s="95">
        <f>(I1240*تعرفه!$B$4)+(J1240*تعرفه!$D$4)</f>
        <v>46506000</v>
      </c>
      <c r="M1240" s="95">
        <f t="shared" si="76"/>
        <v>36781600</v>
      </c>
      <c r="N1240" s="104">
        <f>(I1240*تعرفه!$B$5)+(J1240*تعرفه!$D$5)</f>
        <v>13892000</v>
      </c>
      <c r="O1240" s="104">
        <f t="shared" si="77"/>
        <v>4167600</v>
      </c>
      <c r="P1240" s="98">
        <f>(I1240*تعرفه!$B$6)+(J1240*تعرفه!$D$6)</f>
        <v>46506000</v>
      </c>
      <c r="Q1240" s="98">
        <f t="shared" si="78"/>
        <v>36781600</v>
      </c>
      <c r="R1240" s="101">
        <f>(I1240*تعرفه!$B$7)+(J1240*تعرفه!$D$7)</f>
        <v>46506000</v>
      </c>
      <c r="S1240" s="101">
        <f t="shared" si="79"/>
        <v>36781600</v>
      </c>
    </row>
    <row r="1241" spans="1:19" ht="47.25">
      <c r="A1241" s="11">
        <v>300180</v>
      </c>
      <c r="B1241" s="15" t="s">
        <v>1478</v>
      </c>
      <c r="C1241" s="15" t="s">
        <v>1520</v>
      </c>
      <c r="D1241" s="15" t="s">
        <v>243</v>
      </c>
      <c r="E1241" s="8"/>
      <c r="F1241" s="14" t="s">
        <v>1527</v>
      </c>
      <c r="G1241" s="13"/>
      <c r="H1241" s="84">
        <v>80</v>
      </c>
      <c r="I1241" s="84">
        <v>80</v>
      </c>
      <c r="J1241" s="84"/>
      <c r="K1241" s="88">
        <v>7</v>
      </c>
      <c r="L1241" s="95">
        <f>(I1241*تعرفه!$B$4)+(J1241*تعرفه!$D$4)</f>
        <v>80880000</v>
      </c>
      <c r="M1241" s="95">
        <f t="shared" si="76"/>
        <v>63968000</v>
      </c>
      <c r="N1241" s="104">
        <f>(I1241*تعرفه!$B$5)+(J1241*تعرفه!$D$5)</f>
        <v>24160000</v>
      </c>
      <c r="O1241" s="104">
        <f t="shared" si="77"/>
        <v>7248000</v>
      </c>
      <c r="P1241" s="98">
        <f>(I1241*تعرفه!$B$6)+(J1241*تعرفه!$D$6)</f>
        <v>80880000</v>
      </c>
      <c r="Q1241" s="98">
        <f t="shared" si="78"/>
        <v>63968000</v>
      </c>
      <c r="R1241" s="101">
        <f>(I1241*تعرفه!$B$7)+(J1241*تعرفه!$D$7)</f>
        <v>80880000</v>
      </c>
      <c r="S1241" s="101">
        <f t="shared" si="79"/>
        <v>63968000</v>
      </c>
    </row>
    <row r="1242" spans="1:19" ht="21.75">
      <c r="A1242" s="7">
        <v>300185</v>
      </c>
      <c r="B1242" s="15" t="s">
        <v>1478</v>
      </c>
      <c r="C1242" s="15" t="s">
        <v>1520</v>
      </c>
      <c r="D1242" s="15" t="s">
        <v>243</v>
      </c>
      <c r="E1242" s="8"/>
      <c r="F1242" s="9" t="s">
        <v>1528</v>
      </c>
      <c r="G1242" s="10"/>
      <c r="H1242" s="84">
        <v>67</v>
      </c>
      <c r="I1242" s="84">
        <v>67</v>
      </c>
      <c r="J1242" s="84"/>
      <c r="K1242" s="86">
        <v>9</v>
      </c>
      <c r="L1242" s="95">
        <f>(I1242*تعرفه!$B$4)+(J1242*تعرفه!$D$4)</f>
        <v>67737000</v>
      </c>
      <c r="M1242" s="95">
        <f t="shared" si="76"/>
        <v>53573200</v>
      </c>
      <c r="N1242" s="104">
        <f>(I1242*تعرفه!$B$5)+(J1242*تعرفه!$D$5)</f>
        <v>20234000</v>
      </c>
      <c r="O1242" s="104">
        <f t="shared" si="77"/>
        <v>6070200</v>
      </c>
      <c r="P1242" s="98">
        <f>(I1242*تعرفه!$B$6)+(J1242*تعرفه!$D$6)</f>
        <v>67737000</v>
      </c>
      <c r="Q1242" s="98">
        <f t="shared" si="78"/>
        <v>53573200</v>
      </c>
      <c r="R1242" s="101">
        <f>(I1242*تعرفه!$B$7)+(J1242*تعرفه!$D$7)</f>
        <v>67737000</v>
      </c>
      <c r="S1242" s="101">
        <f t="shared" si="79"/>
        <v>53573200</v>
      </c>
    </row>
    <row r="1243" spans="1:19" ht="21.75">
      <c r="A1243" s="7">
        <v>300195</v>
      </c>
      <c r="B1243" s="15" t="s">
        <v>1478</v>
      </c>
      <c r="C1243" s="15" t="s">
        <v>1520</v>
      </c>
      <c r="D1243" s="15" t="s">
        <v>1529</v>
      </c>
      <c r="E1243" s="8" t="s">
        <v>27</v>
      </c>
      <c r="F1243" s="9" t="s">
        <v>1530</v>
      </c>
      <c r="G1243" s="10"/>
      <c r="H1243" s="84">
        <v>12</v>
      </c>
      <c r="I1243" s="84">
        <v>8</v>
      </c>
      <c r="J1243" s="84">
        <v>4</v>
      </c>
      <c r="K1243" s="86" t="s">
        <v>1531</v>
      </c>
      <c r="L1243" s="95">
        <f>(I1243*تعرفه!$C$4)+(J1243*تعرفه!$E$4)</f>
        <v>11652000</v>
      </c>
      <c r="M1243" s="95">
        <f t="shared" si="76"/>
        <v>8762400</v>
      </c>
      <c r="N1243" s="104">
        <f>(I1243*تعرفه!$C$5)+(J1243*تعرفه!$E$5)</f>
        <v>4128000</v>
      </c>
      <c r="O1243" s="104">
        <f t="shared" si="77"/>
        <v>1238400</v>
      </c>
      <c r="P1243" s="98">
        <f>(I1243*تعرفه!$C$6)+(J1243*تعرفه!$E$6)</f>
        <v>10584000</v>
      </c>
      <c r="Q1243" s="98">
        <f t="shared" si="78"/>
        <v>7694400</v>
      </c>
      <c r="R1243" s="101">
        <f>(I1243*تعرفه!$C$7)+(J1243*تعرفه!$E$7)</f>
        <v>7380000</v>
      </c>
      <c r="S1243" s="101">
        <f t="shared" si="79"/>
        <v>4490400</v>
      </c>
    </row>
    <row r="1244" spans="1:19" ht="47.25">
      <c r="A1244" s="19">
        <v>300200</v>
      </c>
      <c r="B1244" s="15" t="s">
        <v>1478</v>
      </c>
      <c r="C1244" s="15" t="s">
        <v>1520</v>
      </c>
      <c r="D1244" s="15" t="s">
        <v>1529</v>
      </c>
      <c r="E1244" s="8"/>
      <c r="F1244" s="14" t="s">
        <v>1532</v>
      </c>
      <c r="G1244" s="13"/>
      <c r="H1244" s="84">
        <v>20</v>
      </c>
      <c r="I1244" s="84" t="s">
        <v>1533</v>
      </c>
      <c r="J1244" s="84" t="s">
        <v>1534</v>
      </c>
      <c r="K1244" s="86" t="s">
        <v>1531</v>
      </c>
      <c r="L1244" s="95">
        <f>(I1244*تعرفه!$B$4)+(J1244*تعرفه!$D$4)</f>
        <v>27548000</v>
      </c>
      <c r="M1244" s="95">
        <f t="shared" si="76"/>
        <v>23054000</v>
      </c>
      <c r="N1244" s="104">
        <f>(I1244*تعرفه!$B$5)+(J1244*تعرفه!$D$5)</f>
        <v>6420000</v>
      </c>
      <c r="O1244" s="104">
        <f t="shared" si="77"/>
        <v>1926000</v>
      </c>
      <c r="P1244" s="98">
        <f>(I1244*تعرفه!$B$6)+(J1244*تعرفه!$D$6)</f>
        <v>25844000</v>
      </c>
      <c r="Q1244" s="98">
        <f t="shared" si="78"/>
        <v>21350000</v>
      </c>
      <c r="R1244" s="101">
        <f>(I1244*تعرفه!$B$7)+(J1244*تعرفه!$D$7)</f>
        <v>19768000</v>
      </c>
      <c r="S1244" s="101">
        <f t="shared" si="79"/>
        <v>15274000</v>
      </c>
    </row>
    <row r="1245" spans="1:19" ht="31.5">
      <c r="A1245" s="7">
        <v>300205</v>
      </c>
      <c r="B1245" s="15" t="s">
        <v>1478</v>
      </c>
      <c r="C1245" s="15" t="s">
        <v>1520</v>
      </c>
      <c r="D1245" s="15" t="s">
        <v>1529</v>
      </c>
      <c r="E1245" s="8"/>
      <c r="F1245" s="14" t="s">
        <v>1535</v>
      </c>
      <c r="G1245" s="13"/>
      <c r="H1245" s="84">
        <v>18</v>
      </c>
      <c r="I1245" s="84">
        <v>12</v>
      </c>
      <c r="J1245" s="84">
        <v>6</v>
      </c>
      <c r="K1245" s="86">
        <v>6</v>
      </c>
      <c r="L1245" s="95">
        <f>(I1245*تعرفه!$B$4)+(J1245*تعرفه!$D$4)</f>
        <v>29190000</v>
      </c>
      <c r="M1245" s="95">
        <f t="shared" si="76"/>
        <v>24985800</v>
      </c>
      <c r="N1245" s="104">
        <f>(I1245*تعرفه!$B$5)+(J1245*تعرفه!$D$5)</f>
        <v>6006000</v>
      </c>
      <c r="O1245" s="104">
        <f t="shared" si="77"/>
        <v>1801800</v>
      </c>
      <c r="P1245" s="98">
        <f>(I1245*تعرفه!$B$6)+(J1245*تعرفه!$D$6)</f>
        <v>26634000</v>
      </c>
      <c r="Q1245" s="98">
        <f t="shared" si="78"/>
        <v>22429800</v>
      </c>
      <c r="R1245" s="101">
        <f>(I1245*تعرفه!$B$7)+(J1245*تعرفه!$D$7)</f>
        <v>17520000</v>
      </c>
      <c r="S1245" s="101">
        <f t="shared" si="79"/>
        <v>13315800</v>
      </c>
    </row>
    <row r="1246" spans="1:19" ht="21.75">
      <c r="A1246" s="7">
        <v>300210</v>
      </c>
      <c r="B1246" s="15" t="s">
        <v>1478</v>
      </c>
      <c r="C1246" s="15" t="s">
        <v>1520</v>
      </c>
      <c r="D1246" s="15" t="s">
        <v>1529</v>
      </c>
      <c r="E1246" s="8"/>
      <c r="F1246" s="9" t="s">
        <v>1536</v>
      </c>
      <c r="G1246" s="10"/>
      <c r="H1246" s="84">
        <v>21</v>
      </c>
      <c r="I1246" s="84">
        <v>14</v>
      </c>
      <c r="J1246" s="84">
        <v>7</v>
      </c>
      <c r="K1246" s="86">
        <v>6</v>
      </c>
      <c r="L1246" s="95">
        <f>(I1246*تعرفه!$B$4)+(J1246*تعرفه!$D$4)</f>
        <v>34055000</v>
      </c>
      <c r="M1246" s="95">
        <f t="shared" si="76"/>
        <v>29150100</v>
      </c>
      <c r="N1246" s="104">
        <f>(I1246*تعرفه!$B$5)+(J1246*تعرفه!$D$5)</f>
        <v>7007000</v>
      </c>
      <c r="O1246" s="104">
        <f t="shared" si="77"/>
        <v>2102100</v>
      </c>
      <c r="P1246" s="98">
        <f>(I1246*تعرفه!$B$6)+(J1246*تعرفه!$D$6)</f>
        <v>31073000</v>
      </c>
      <c r="Q1246" s="98">
        <f t="shared" si="78"/>
        <v>26168100</v>
      </c>
      <c r="R1246" s="101">
        <f>(I1246*تعرفه!$B$7)+(J1246*تعرفه!$D$7)</f>
        <v>20440000</v>
      </c>
      <c r="S1246" s="101">
        <f t="shared" si="79"/>
        <v>15535100</v>
      </c>
    </row>
    <row r="1247" spans="1:19" ht="31.5">
      <c r="A1247" s="7">
        <v>300215</v>
      </c>
      <c r="B1247" s="15" t="s">
        <v>1478</v>
      </c>
      <c r="C1247" s="15" t="s">
        <v>1520</v>
      </c>
      <c r="D1247" s="15" t="s">
        <v>1529</v>
      </c>
      <c r="E1247" s="8"/>
      <c r="F1247" s="14" t="s">
        <v>1535</v>
      </c>
      <c r="G1247" s="13"/>
      <c r="H1247" s="84">
        <v>39</v>
      </c>
      <c r="I1247" s="84">
        <v>26</v>
      </c>
      <c r="J1247" s="84">
        <v>13</v>
      </c>
      <c r="K1247" s="86">
        <v>7</v>
      </c>
      <c r="L1247" s="95">
        <f>(I1247*تعرفه!$B$4)+(J1247*تعرفه!$D$4)</f>
        <v>63245000</v>
      </c>
      <c r="M1247" s="95">
        <f t="shared" si="76"/>
        <v>54135900</v>
      </c>
      <c r="N1247" s="104">
        <f>(I1247*تعرفه!$B$5)+(J1247*تعرفه!$D$5)</f>
        <v>13013000</v>
      </c>
      <c r="O1247" s="104">
        <f t="shared" si="77"/>
        <v>3903900</v>
      </c>
      <c r="P1247" s="98">
        <f>(I1247*تعرفه!$B$6)+(J1247*تعرفه!$D$6)</f>
        <v>57707000</v>
      </c>
      <c r="Q1247" s="98">
        <f t="shared" si="78"/>
        <v>48597900</v>
      </c>
      <c r="R1247" s="101">
        <f>(I1247*تعرفه!$B$7)+(J1247*تعرفه!$D$7)</f>
        <v>37960000</v>
      </c>
      <c r="S1247" s="101">
        <f t="shared" si="79"/>
        <v>28850900</v>
      </c>
    </row>
    <row r="1248" spans="1:19" ht="31.5">
      <c r="A1248" s="7">
        <v>300220</v>
      </c>
      <c r="B1248" s="15" t="s">
        <v>1478</v>
      </c>
      <c r="C1248" s="15" t="s">
        <v>1520</v>
      </c>
      <c r="D1248" s="15" t="s">
        <v>1529</v>
      </c>
      <c r="E1248" s="8"/>
      <c r="F1248" s="14" t="s">
        <v>1537</v>
      </c>
      <c r="G1248" s="13"/>
      <c r="H1248" s="84">
        <v>12</v>
      </c>
      <c r="I1248" s="84">
        <v>8</v>
      </c>
      <c r="J1248" s="84">
        <v>4</v>
      </c>
      <c r="K1248" s="86">
        <v>7</v>
      </c>
      <c r="L1248" s="95">
        <f>(I1248*تعرفه!$B$4)+(J1248*تعرفه!$D$4)</f>
        <v>19460000</v>
      </c>
      <c r="M1248" s="95">
        <f t="shared" si="76"/>
        <v>16657200</v>
      </c>
      <c r="N1248" s="104">
        <f>(I1248*تعرفه!$B$5)+(J1248*تعرفه!$D$5)</f>
        <v>4004000</v>
      </c>
      <c r="O1248" s="104">
        <f t="shared" si="77"/>
        <v>1201200</v>
      </c>
      <c r="P1248" s="98">
        <f>(I1248*تعرفه!$B$6)+(J1248*تعرفه!$D$6)</f>
        <v>17756000</v>
      </c>
      <c r="Q1248" s="98">
        <f t="shared" si="78"/>
        <v>14953200</v>
      </c>
      <c r="R1248" s="101">
        <f>(I1248*تعرفه!$B$7)+(J1248*تعرفه!$D$7)</f>
        <v>11680000</v>
      </c>
      <c r="S1248" s="101">
        <f t="shared" si="79"/>
        <v>8877200</v>
      </c>
    </row>
    <row r="1249" spans="1:19" ht="21.75">
      <c r="A1249" s="11">
        <v>300225</v>
      </c>
      <c r="B1249" s="15" t="s">
        <v>1478</v>
      </c>
      <c r="C1249" s="15" t="s">
        <v>1520</v>
      </c>
      <c r="D1249" s="15" t="s">
        <v>1529</v>
      </c>
      <c r="E1249" s="8"/>
      <c r="F1249" s="14" t="s">
        <v>1538</v>
      </c>
      <c r="G1249" s="13"/>
      <c r="H1249" s="84">
        <v>30</v>
      </c>
      <c r="I1249" s="84">
        <v>30</v>
      </c>
      <c r="J1249" s="84"/>
      <c r="K1249" s="88">
        <v>7</v>
      </c>
      <c r="L1249" s="95">
        <f>(I1249*تعرفه!$B$4)+(J1249*تعرفه!$D$4)</f>
        <v>30330000</v>
      </c>
      <c r="M1249" s="95">
        <f t="shared" si="76"/>
        <v>23988000</v>
      </c>
      <c r="N1249" s="104">
        <f>(I1249*تعرفه!$B$5)+(J1249*تعرفه!$D$5)</f>
        <v>9060000</v>
      </c>
      <c r="O1249" s="104">
        <f t="shared" si="77"/>
        <v>2718000</v>
      </c>
      <c r="P1249" s="98">
        <f>(I1249*تعرفه!$B$6)+(J1249*تعرفه!$D$6)</f>
        <v>30330000</v>
      </c>
      <c r="Q1249" s="98">
        <f t="shared" si="78"/>
        <v>23988000</v>
      </c>
      <c r="R1249" s="101">
        <f>(I1249*تعرفه!$B$7)+(J1249*تعرفه!$D$7)</f>
        <v>30330000</v>
      </c>
      <c r="S1249" s="101">
        <f t="shared" si="79"/>
        <v>23988000</v>
      </c>
    </row>
    <row r="1250" spans="1:19" ht="47.25">
      <c r="A1250" s="11">
        <v>300226</v>
      </c>
      <c r="B1250" s="15" t="s">
        <v>1478</v>
      </c>
      <c r="C1250" s="15" t="s">
        <v>1520</v>
      </c>
      <c r="D1250" s="15" t="s">
        <v>1529</v>
      </c>
      <c r="E1250" s="8"/>
      <c r="F1250" s="14" t="s">
        <v>1539</v>
      </c>
      <c r="G1250" s="13"/>
      <c r="H1250" s="84">
        <v>37</v>
      </c>
      <c r="I1250" s="84">
        <v>25</v>
      </c>
      <c r="J1250" s="84">
        <v>12</v>
      </c>
      <c r="K1250" s="88">
        <v>7</v>
      </c>
      <c r="L1250" s="95">
        <f>(I1250*تعرفه!$B$4)+(J1250*تعرفه!$D$4)</f>
        <v>59391000</v>
      </c>
      <c r="M1250" s="95">
        <f t="shared" si="76"/>
        <v>50771200</v>
      </c>
      <c r="N1250" s="104">
        <f>(I1250*تعرفه!$B$5)+(J1250*تعرفه!$D$5)</f>
        <v>12314000</v>
      </c>
      <c r="O1250" s="104">
        <f t="shared" si="77"/>
        <v>3694200</v>
      </c>
      <c r="P1250" s="98">
        <f>(I1250*تعرفه!$B$6)+(J1250*تعرفه!$D$6)</f>
        <v>54279000</v>
      </c>
      <c r="Q1250" s="98">
        <f t="shared" si="78"/>
        <v>45659200</v>
      </c>
      <c r="R1250" s="101">
        <f>(I1250*تعرفه!$B$7)+(J1250*تعرفه!$D$7)</f>
        <v>36051000</v>
      </c>
      <c r="S1250" s="101">
        <f t="shared" si="79"/>
        <v>27431200</v>
      </c>
    </row>
    <row r="1251" spans="1:19" ht="31.5">
      <c r="A1251" s="7">
        <v>300230</v>
      </c>
      <c r="B1251" s="15" t="s">
        <v>1478</v>
      </c>
      <c r="C1251" s="15" t="s">
        <v>1520</v>
      </c>
      <c r="D1251" s="15" t="s">
        <v>1529</v>
      </c>
      <c r="E1251" s="8"/>
      <c r="F1251" s="14" t="s">
        <v>1540</v>
      </c>
      <c r="G1251" s="13"/>
      <c r="H1251" s="84">
        <v>21</v>
      </c>
      <c r="I1251" s="84" t="s">
        <v>1541</v>
      </c>
      <c r="J1251" s="84" t="s">
        <v>1484</v>
      </c>
      <c r="K1251" s="86">
        <v>7</v>
      </c>
      <c r="L1251" s="95">
        <f>(I1251*تعرفه!$B$4)+(J1251*تعرفه!$D$4)</f>
        <v>34055000</v>
      </c>
      <c r="M1251" s="95">
        <f t="shared" si="76"/>
        <v>29150100</v>
      </c>
      <c r="N1251" s="104">
        <f>(I1251*تعرفه!$B$5)+(J1251*تعرفه!$D$5)</f>
        <v>7007000</v>
      </c>
      <c r="O1251" s="104">
        <f t="shared" si="77"/>
        <v>2102100</v>
      </c>
      <c r="P1251" s="98">
        <f>(I1251*تعرفه!$B$6)+(J1251*تعرفه!$D$6)</f>
        <v>31073000</v>
      </c>
      <c r="Q1251" s="98">
        <f t="shared" si="78"/>
        <v>26168100</v>
      </c>
      <c r="R1251" s="101">
        <f>(I1251*تعرفه!$B$7)+(J1251*تعرفه!$D$7)</f>
        <v>20440000</v>
      </c>
      <c r="S1251" s="101">
        <f t="shared" si="79"/>
        <v>15535100</v>
      </c>
    </row>
    <row r="1252" spans="1:19" ht="31.5">
      <c r="A1252" s="7">
        <v>300235</v>
      </c>
      <c r="B1252" s="15" t="s">
        <v>1478</v>
      </c>
      <c r="C1252" s="15" t="s">
        <v>1520</v>
      </c>
      <c r="D1252" s="15" t="s">
        <v>1529</v>
      </c>
      <c r="E1252" s="8"/>
      <c r="F1252" s="20" t="s">
        <v>1542</v>
      </c>
      <c r="G1252" s="21"/>
      <c r="H1252" s="84">
        <v>25</v>
      </c>
      <c r="I1252" s="84" t="s">
        <v>1543</v>
      </c>
      <c r="J1252" s="84" t="s">
        <v>1484</v>
      </c>
      <c r="K1252" s="86">
        <v>7</v>
      </c>
      <c r="L1252" s="95">
        <f>(I1252*تعرفه!$B$4)+(J1252*تعرفه!$D$4)</f>
        <v>38099000</v>
      </c>
      <c r="M1252" s="95">
        <f t="shared" si="76"/>
        <v>32348500</v>
      </c>
      <c r="N1252" s="104">
        <f>(I1252*تعرفه!$B$5)+(J1252*تعرفه!$D$5)</f>
        <v>8215000</v>
      </c>
      <c r="O1252" s="104">
        <f t="shared" si="77"/>
        <v>2464500</v>
      </c>
      <c r="P1252" s="98">
        <f>(I1252*تعرفه!$B$6)+(J1252*تعرفه!$D$6)</f>
        <v>35117000</v>
      </c>
      <c r="Q1252" s="98">
        <f t="shared" si="78"/>
        <v>29366500</v>
      </c>
      <c r="R1252" s="101">
        <f>(I1252*تعرفه!$B$7)+(J1252*تعرفه!$D$7)</f>
        <v>24484000</v>
      </c>
      <c r="S1252" s="101">
        <f t="shared" si="79"/>
        <v>18733500</v>
      </c>
    </row>
    <row r="1253" spans="1:19" ht="47.25">
      <c r="A1253" s="7">
        <v>300240</v>
      </c>
      <c r="B1253" s="15" t="s">
        <v>1478</v>
      </c>
      <c r="C1253" s="15" t="s">
        <v>1520</v>
      </c>
      <c r="D1253" s="15" t="s">
        <v>1529</v>
      </c>
      <c r="E1253" s="8"/>
      <c r="F1253" s="20" t="s">
        <v>1544</v>
      </c>
      <c r="G1253" s="21"/>
      <c r="H1253" s="84">
        <v>36</v>
      </c>
      <c r="I1253" s="84" t="s">
        <v>1545</v>
      </c>
      <c r="J1253" s="84" t="s">
        <v>1484</v>
      </c>
      <c r="K1253" s="86">
        <v>7</v>
      </c>
      <c r="L1253" s="95">
        <f>(I1253*تعرفه!$B$4)+(J1253*تعرفه!$D$4)</f>
        <v>49220000</v>
      </c>
      <c r="M1253" s="95">
        <f t="shared" si="76"/>
        <v>41144100</v>
      </c>
      <c r="N1253" s="104">
        <f>(I1253*تعرفه!$B$5)+(J1253*تعرفه!$D$5)</f>
        <v>11537000</v>
      </c>
      <c r="O1253" s="104">
        <f t="shared" si="77"/>
        <v>3461100</v>
      </c>
      <c r="P1253" s="98">
        <f>(I1253*تعرفه!$B$6)+(J1253*تعرفه!$D$6)</f>
        <v>46238000</v>
      </c>
      <c r="Q1253" s="98">
        <f t="shared" si="78"/>
        <v>38162100</v>
      </c>
      <c r="R1253" s="101">
        <f>(I1253*تعرفه!$B$7)+(J1253*تعرفه!$D$7)</f>
        <v>35605000</v>
      </c>
      <c r="S1253" s="101">
        <f t="shared" si="79"/>
        <v>27529100</v>
      </c>
    </row>
    <row r="1254" spans="1:19" ht="31.5">
      <c r="A1254" s="7">
        <v>300245</v>
      </c>
      <c r="B1254" s="15" t="s">
        <v>1478</v>
      </c>
      <c r="C1254" s="15" t="s">
        <v>1520</v>
      </c>
      <c r="D1254" s="15" t="s">
        <v>1529</v>
      </c>
      <c r="E1254" s="8"/>
      <c r="F1254" s="9" t="s">
        <v>1546</v>
      </c>
      <c r="G1254" s="10"/>
      <c r="H1254" s="84">
        <v>24</v>
      </c>
      <c r="I1254" s="84">
        <v>18</v>
      </c>
      <c r="J1254" s="84">
        <v>6</v>
      </c>
      <c r="K1254" s="86">
        <v>7</v>
      </c>
      <c r="L1254" s="95">
        <f>(I1254*تعرفه!$B$4)+(J1254*تعرفه!$D$4)</f>
        <v>35256000</v>
      </c>
      <c r="M1254" s="95">
        <f t="shared" si="76"/>
        <v>29783400</v>
      </c>
      <c r="N1254" s="104">
        <f>(I1254*تعرفه!$B$5)+(J1254*تعرفه!$D$5)</f>
        <v>7818000</v>
      </c>
      <c r="O1254" s="104">
        <f t="shared" si="77"/>
        <v>2345400</v>
      </c>
      <c r="P1254" s="98">
        <f>(I1254*تعرفه!$B$6)+(J1254*تعرفه!$D$6)</f>
        <v>32700000</v>
      </c>
      <c r="Q1254" s="98">
        <f t="shared" si="78"/>
        <v>27227400</v>
      </c>
      <c r="R1254" s="101">
        <f>(I1254*تعرفه!$B$7)+(J1254*تعرفه!$D$7)</f>
        <v>23586000</v>
      </c>
      <c r="S1254" s="101">
        <f t="shared" si="79"/>
        <v>18113400</v>
      </c>
    </row>
    <row r="1255" spans="1:19" ht="31.5">
      <c r="A1255" s="7">
        <v>300250</v>
      </c>
      <c r="B1255" s="15" t="s">
        <v>1478</v>
      </c>
      <c r="C1255" s="15" t="s">
        <v>1520</v>
      </c>
      <c r="D1255" s="15" t="s">
        <v>1529</v>
      </c>
      <c r="E1255" s="8"/>
      <c r="F1255" s="9" t="s">
        <v>1547</v>
      </c>
      <c r="G1255" s="10"/>
      <c r="H1255" s="84">
        <v>83</v>
      </c>
      <c r="I1255" s="84">
        <v>63</v>
      </c>
      <c r="J1255" s="84" t="s">
        <v>1548</v>
      </c>
      <c r="K1255" s="86">
        <v>8</v>
      </c>
      <c r="L1255" s="95">
        <f>(I1255*تعرفه!$B$4)+(J1255*تعرفه!$D$4)</f>
        <v>120553000</v>
      </c>
      <c r="M1255" s="95">
        <f t="shared" si="76"/>
        <v>101676800</v>
      </c>
      <c r="N1255" s="104">
        <f>(I1255*تعرفه!$B$5)+(J1255*تعرفه!$D$5)</f>
        <v>26966000</v>
      </c>
      <c r="O1255" s="104">
        <f t="shared" si="77"/>
        <v>8089800</v>
      </c>
      <c r="P1255" s="98">
        <f>(I1255*تعرفه!$B$6)+(J1255*تعرفه!$D$6)</f>
        <v>112033000</v>
      </c>
      <c r="Q1255" s="98">
        <f t="shared" si="78"/>
        <v>93156800</v>
      </c>
      <c r="R1255" s="101">
        <f>(I1255*تعرفه!$B$7)+(J1255*تعرفه!$D$7)</f>
        <v>81653000</v>
      </c>
      <c r="S1255" s="101">
        <f t="shared" si="79"/>
        <v>62776800</v>
      </c>
    </row>
    <row r="1256" spans="1:19" ht="31.5">
      <c r="A1256" s="7">
        <v>300255</v>
      </c>
      <c r="B1256" s="15" t="s">
        <v>1478</v>
      </c>
      <c r="C1256" s="15" t="s">
        <v>1520</v>
      </c>
      <c r="D1256" s="15" t="s">
        <v>1529</v>
      </c>
      <c r="E1256" s="8"/>
      <c r="F1256" s="9" t="s">
        <v>1549</v>
      </c>
      <c r="G1256" s="10"/>
      <c r="H1256" s="84">
        <v>73</v>
      </c>
      <c r="I1256" s="84">
        <v>55</v>
      </c>
      <c r="J1256" s="84" t="s">
        <v>1543</v>
      </c>
      <c r="K1256" s="86">
        <v>7</v>
      </c>
      <c r="L1256" s="95">
        <f>(I1256*تعرفه!$B$4)+(J1256*تعرفه!$D$4)</f>
        <v>106779000</v>
      </c>
      <c r="M1256" s="95">
        <f t="shared" si="76"/>
        <v>90149800</v>
      </c>
      <c r="N1256" s="104">
        <f>(I1256*تعرفه!$B$5)+(J1256*تعرفه!$D$5)</f>
        <v>23756000</v>
      </c>
      <c r="O1256" s="104">
        <f t="shared" si="77"/>
        <v>7126800</v>
      </c>
      <c r="P1256" s="98">
        <f>(I1256*تعرفه!$B$6)+(J1256*تعرفه!$D$6)</f>
        <v>99111000</v>
      </c>
      <c r="Q1256" s="98">
        <f t="shared" si="78"/>
        <v>82481800</v>
      </c>
      <c r="R1256" s="101">
        <f>(I1256*تعرفه!$B$7)+(J1256*تعرفه!$D$7)</f>
        <v>71769000</v>
      </c>
      <c r="S1256" s="101">
        <f t="shared" si="79"/>
        <v>55139800</v>
      </c>
    </row>
    <row r="1257" spans="1:19" ht="31.5">
      <c r="A1257" s="7">
        <v>300260</v>
      </c>
      <c r="B1257" s="15" t="s">
        <v>1478</v>
      </c>
      <c r="C1257" s="15" t="s">
        <v>1520</v>
      </c>
      <c r="D1257" s="15" t="s">
        <v>1529</v>
      </c>
      <c r="E1257" s="8"/>
      <c r="F1257" s="9" t="s">
        <v>1550</v>
      </c>
      <c r="G1257" s="10"/>
      <c r="H1257" s="84">
        <v>89</v>
      </c>
      <c r="I1257" s="84" t="s">
        <v>1551</v>
      </c>
      <c r="J1257" s="84" t="s">
        <v>1552</v>
      </c>
      <c r="K1257" s="86">
        <v>7</v>
      </c>
      <c r="L1257" s="95">
        <f>(I1257*تعرفه!$B$4)+(J1257*تعرفه!$D$4)</f>
        <v>130283000</v>
      </c>
      <c r="M1257" s="95">
        <f t="shared" si="76"/>
        <v>110005400</v>
      </c>
      <c r="N1257" s="104">
        <f>(I1257*تعرفه!$B$5)+(J1257*تعرفه!$D$5)</f>
        <v>28968000</v>
      </c>
      <c r="O1257" s="104">
        <f t="shared" si="77"/>
        <v>8690400</v>
      </c>
      <c r="P1257" s="98">
        <f>(I1257*تعرفه!$B$6)+(J1257*تعرفه!$D$6)</f>
        <v>120911000</v>
      </c>
      <c r="Q1257" s="98">
        <f t="shared" si="78"/>
        <v>100633400</v>
      </c>
      <c r="R1257" s="101">
        <f>(I1257*تعرفه!$B$7)+(J1257*تعرفه!$D$7)</f>
        <v>87493000</v>
      </c>
      <c r="S1257" s="101">
        <f t="shared" si="79"/>
        <v>67215400</v>
      </c>
    </row>
    <row r="1258" spans="1:19" ht="47.25">
      <c r="A1258" s="7">
        <v>300265</v>
      </c>
      <c r="B1258" s="15" t="s">
        <v>1478</v>
      </c>
      <c r="C1258" s="15" t="s">
        <v>1520</v>
      </c>
      <c r="D1258" s="15" t="s">
        <v>1529</v>
      </c>
      <c r="E1258" s="8"/>
      <c r="F1258" s="9" t="s">
        <v>1553</v>
      </c>
      <c r="G1258" s="10"/>
      <c r="H1258" s="84">
        <v>55</v>
      </c>
      <c r="I1258" s="84">
        <v>55</v>
      </c>
      <c r="J1258" s="84"/>
      <c r="K1258" s="86">
        <v>10</v>
      </c>
      <c r="L1258" s="95">
        <f>(I1258*تعرفه!$B$4)+(J1258*تعرفه!$D$4)</f>
        <v>55605000</v>
      </c>
      <c r="M1258" s="95">
        <f t="shared" si="76"/>
        <v>43978000</v>
      </c>
      <c r="N1258" s="104">
        <f>(I1258*تعرفه!$B$5)+(J1258*تعرفه!$D$5)</f>
        <v>16610000</v>
      </c>
      <c r="O1258" s="104">
        <f t="shared" si="77"/>
        <v>4983000</v>
      </c>
      <c r="P1258" s="98">
        <f>(I1258*تعرفه!$B$6)+(J1258*تعرفه!$D$6)</f>
        <v>55605000</v>
      </c>
      <c r="Q1258" s="98">
        <f t="shared" si="78"/>
        <v>43978000</v>
      </c>
      <c r="R1258" s="101">
        <f>(I1258*تعرفه!$B$7)+(J1258*تعرفه!$D$7)</f>
        <v>55605000</v>
      </c>
      <c r="S1258" s="101">
        <f t="shared" si="79"/>
        <v>43978000</v>
      </c>
    </row>
    <row r="1259" spans="1:19" ht="21.75">
      <c r="A1259" s="7">
        <v>300270</v>
      </c>
      <c r="B1259" s="15" t="s">
        <v>1478</v>
      </c>
      <c r="C1259" s="15" t="s">
        <v>1520</v>
      </c>
      <c r="D1259" s="15" t="s">
        <v>1529</v>
      </c>
      <c r="E1259" s="8"/>
      <c r="F1259" s="9" t="s">
        <v>1554</v>
      </c>
      <c r="G1259" s="10"/>
      <c r="H1259" s="84">
        <v>26</v>
      </c>
      <c r="I1259" s="84">
        <v>26</v>
      </c>
      <c r="J1259" s="84"/>
      <c r="K1259" s="86">
        <v>10</v>
      </c>
      <c r="L1259" s="95">
        <f>(I1259*تعرفه!$B$4)+(J1259*تعرفه!$D$4)</f>
        <v>26286000</v>
      </c>
      <c r="M1259" s="95">
        <f t="shared" si="76"/>
        <v>20789600</v>
      </c>
      <c r="N1259" s="104">
        <f>(I1259*تعرفه!$B$5)+(J1259*تعرفه!$D$5)</f>
        <v>7852000</v>
      </c>
      <c r="O1259" s="104">
        <f t="shared" si="77"/>
        <v>2355600</v>
      </c>
      <c r="P1259" s="98">
        <f>(I1259*تعرفه!$B$6)+(J1259*تعرفه!$D$6)</f>
        <v>26286000</v>
      </c>
      <c r="Q1259" s="98">
        <f t="shared" si="78"/>
        <v>20789600</v>
      </c>
      <c r="R1259" s="101">
        <f>(I1259*تعرفه!$B$7)+(J1259*تعرفه!$D$7)</f>
        <v>26286000</v>
      </c>
      <c r="S1259" s="101">
        <f t="shared" si="79"/>
        <v>20789600</v>
      </c>
    </row>
    <row r="1260" spans="1:19" ht="21.75">
      <c r="A1260" s="11">
        <v>300275</v>
      </c>
      <c r="B1260" s="15" t="s">
        <v>1478</v>
      </c>
      <c r="C1260" s="15" t="s">
        <v>1555</v>
      </c>
      <c r="D1260" s="15" t="s">
        <v>178</v>
      </c>
      <c r="E1260" s="8"/>
      <c r="F1260" s="14" t="s">
        <v>1556</v>
      </c>
      <c r="G1260" s="13"/>
      <c r="H1260" s="84">
        <v>85</v>
      </c>
      <c r="I1260" s="84">
        <v>85</v>
      </c>
      <c r="J1260" s="84"/>
      <c r="K1260" s="88">
        <v>10</v>
      </c>
      <c r="L1260" s="95">
        <f>(I1260*تعرفه!$B$4)+(J1260*تعرفه!$D$4)</f>
        <v>85935000</v>
      </c>
      <c r="M1260" s="95">
        <f t="shared" si="76"/>
        <v>67966000</v>
      </c>
      <c r="N1260" s="104">
        <f>(I1260*تعرفه!$B$5)+(J1260*تعرفه!$D$5)</f>
        <v>25670000</v>
      </c>
      <c r="O1260" s="104">
        <f t="shared" si="77"/>
        <v>7701000</v>
      </c>
      <c r="P1260" s="98">
        <f>(I1260*تعرفه!$B$6)+(J1260*تعرفه!$D$6)</f>
        <v>85935000</v>
      </c>
      <c r="Q1260" s="98">
        <f t="shared" si="78"/>
        <v>67966000</v>
      </c>
      <c r="R1260" s="101">
        <f>(I1260*تعرفه!$B$7)+(J1260*تعرفه!$D$7)</f>
        <v>85935000</v>
      </c>
      <c r="S1260" s="101">
        <f t="shared" si="79"/>
        <v>67966000</v>
      </c>
    </row>
    <row r="1261" spans="1:19" ht="21.75">
      <c r="A1261" s="11">
        <v>300280</v>
      </c>
      <c r="B1261" s="15" t="s">
        <v>1478</v>
      </c>
      <c r="C1261" s="15" t="s">
        <v>1555</v>
      </c>
      <c r="D1261" s="15" t="s">
        <v>178</v>
      </c>
      <c r="E1261" s="8"/>
      <c r="F1261" s="14" t="s">
        <v>1557</v>
      </c>
      <c r="G1261" s="13"/>
      <c r="H1261" s="84">
        <v>130</v>
      </c>
      <c r="I1261" s="84">
        <v>130</v>
      </c>
      <c r="J1261" s="84"/>
      <c r="K1261" s="88">
        <v>10</v>
      </c>
      <c r="L1261" s="95">
        <f>(I1261*تعرفه!$B$4)+(J1261*تعرفه!$D$4)</f>
        <v>131430000</v>
      </c>
      <c r="M1261" s="95">
        <f t="shared" si="76"/>
        <v>103948000</v>
      </c>
      <c r="N1261" s="104">
        <f>(I1261*تعرفه!$B$5)+(J1261*تعرفه!$D$5)</f>
        <v>39260000</v>
      </c>
      <c r="O1261" s="104">
        <f t="shared" si="77"/>
        <v>11778000</v>
      </c>
      <c r="P1261" s="98">
        <f>(I1261*تعرفه!$B$6)+(J1261*تعرفه!$D$6)</f>
        <v>131430000</v>
      </c>
      <c r="Q1261" s="98">
        <f t="shared" si="78"/>
        <v>103948000</v>
      </c>
      <c r="R1261" s="101">
        <f>(I1261*تعرفه!$B$7)+(J1261*تعرفه!$D$7)</f>
        <v>131430000</v>
      </c>
      <c r="S1261" s="101">
        <f t="shared" si="79"/>
        <v>103948000</v>
      </c>
    </row>
    <row r="1262" spans="1:19" ht="31.5">
      <c r="A1262" s="11">
        <v>300285</v>
      </c>
      <c r="B1262" s="15" t="s">
        <v>1478</v>
      </c>
      <c r="C1262" s="15" t="s">
        <v>1555</v>
      </c>
      <c r="D1262" s="15" t="s">
        <v>178</v>
      </c>
      <c r="E1262" s="8"/>
      <c r="F1262" s="14" t="s">
        <v>1558</v>
      </c>
      <c r="G1262" s="13"/>
      <c r="H1262" s="84">
        <v>120</v>
      </c>
      <c r="I1262" s="84">
        <v>120</v>
      </c>
      <c r="J1262" s="84"/>
      <c r="K1262" s="88">
        <v>10</v>
      </c>
      <c r="L1262" s="95">
        <f>(I1262*تعرفه!$B$4)+(J1262*تعرفه!$D$4)</f>
        <v>121320000</v>
      </c>
      <c r="M1262" s="95">
        <f t="shared" si="76"/>
        <v>95952000</v>
      </c>
      <c r="N1262" s="104">
        <f>(I1262*تعرفه!$B$5)+(J1262*تعرفه!$D$5)</f>
        <v>36240000</v>
      </c>
      <c r="O1262" s="104">
        <f t="shared" si="77"/>
        <v>10872000</v>
      </c>
      <c r="P1262" s="98">
        <f>(I1262*تعرفه!$B$6)+(J1262*تعرفه!$D$6)</f>
        <v>121320000</v>
      </c>
      <c r="Q1262" s="98">
        <f t="shared" si="78"/>
        <v>95952000</v>
      </c>
      <c r="R1262" s="101">
        <f>(I1262*تعرفه!$B$7)+(J1262*تعرفه!$D$7)</f>
        <v>121320000</v>
      </c>
      <c r="S1262" s="101">
        <f t="shared" si="79"/>
        <v>95952000</v>
      </c>
    </row>
    <row r="1263" spans="1:19" ht="31.5">
      <c r="A1263" s="11">
        <v>300290</v>
      </c>
      <c r="B1263" s="15" t="s">
        <v>1478</v>
      </c>
      <c r="C1263" s="15" t="s">
        <v>1555</v>
      </c>
      <c r="D1263" s="15" t="s">
        <v>178</v>
      </c>
      <c r="E1263" s="8"/>
      <c r="F1263" s="14" t="s">
        <v>1559</v>
      </c>
      <c r="G1263" s="13"/>
      <c r="H1263" s="84">
        <v>150</v>
      </c>
      <c r="I1263" s="84">
        <v>150</v>
      </c>
      <c r="J1263" s="84"/>
      <c r="K1263" s="88">
        <v>10</v>
      </c>
      <c r="L1263" s="95">
        <f>(I1263*تعرفه!$B$4)+(J1263*تعرفه!$D$4)</f>
        <v>151650000</v>
      </c>
      <c r="M1263" s="95">
        <f t="shared" si="76"/>
        <v>119940000</v>
      </c>
      <c r="N1263" s="104">
        <f>(I1263*تعرفه!$B$5)+(J1263*تعرفه!$D$5)</f>
        <v>45300000</v>
      </c>
      <c r="O1263" s="104">
        <f t="shared" si="77"/>
        <v>13590000</v>
      </c>
      <c r="P1263" s="98">
        <f>(I1263*تعرفه!$B$6)+(J1263*تعرفه!$D$6)</f>
        <v>151650000</v>
      </c>
      <c r="Q1263" s="98">
        <f t="shared" si="78"/>
        <v>119940000</v>
      </c>
      <c r="R1263" s="101">
        <f>(I1263*تعرفه!$B$7)+(J1263*تعرفه!$D$7)</f>
        <v>151650000</v>
      </c>
      <c r="S1263" s="101">
        <f t="shared" si="79"/>
        <v>119940000</v>
      </c>
    </row>
    <row r="1264" spans="1:19" ht="31.5">
      <c r="A1264" s="11">
        <v>300300</v>
      </c>
      <c r="B1264" s="15" t="s">
        <v>1478</v>
      </c>
      <c r="C1264" s="15" t="s">
        <v>1555</v>
      </c>
      <c r="D1264" s="15" t="s">
        <v>178</v>
      </c>
      <c r="E1264" s="8"/>
      <c r="F1264" s="14" t="s">
        <v>1560</v>
      </c>
      <c r="G1264" s="13"/>
      <c r="H1264" s="84">
        <v>100</v>
      </c>
      <c r="I1264" s="84">
        <v>100</v>
      </c>
      <c r="J1264" s="84"/>
      <c r="K1264" s="88">
        <v>10</v>
      </c>
      <c r="L1264" s="95">
        <f>(I1264*تعرفه!$B$4)+(J1264*تعرفه!$D$4)</f>
        <v>101100000</v>
      </c>
      <c r="M1264" s="95">
        <f t="shared" si="76"/>
        <v>79960000</v>
      </c>
      <c r="N1264" s="104">
        <f>(I1264*تعرفه!$B$5)+(J1264*تعرفه!$D$5)</f>
        <v>30200000</v>
      </c>
      <c r="O1264" s="104">
        <f t="shared" si="77"/>
        <v>9060000</v>
      </c>
      <c r="P1264" s="98">
        <f>(I1264*تعرفه!$B$6)+(J1264*تعرفه!$D$6)</f>
        <v>101100000</v>
      </c>
      <c r="Q1264" s="98">
        <f t="shared" si="78"/>
        <v>79960000</v>
      </c>
      <c r="R1264" s="101">
        <f>(I1264*تعرفه!$B$7)+(J1264*تعرفه!$D$7)</f>
        <v>101100000</v>
      </c>
      <c r="S1264" s="101">
        <f t="shared" si="79"/>
        <v>79960000</v>
      </c>
    </row>
    <row r="1265" spans="1:19" ht="31.5">
      <c r="A1265" s="11">
        <v>300315</v>
      </c>
      <c r="B1265" s="15" t="s">
        <v>1478</v>
      </c>
      <c r="C1265" s="15" t="s">
        <v>1555</v>
      </c>
      <c r="D1265" s="15" t="s">
        <v>178</v>
      </c>
      <c r="E1265" s="8" t="s">
        <v>318</v>
      </c>
      <c r="F1265" s="14" t="s">
        <v>1561</v>
      </c>
      <c r="G1265" s="13" t="s">
        <v>1562</v>
      </c>
      <c r="H1265" s="84">
        <v>150</v>
      </c>
      <c r="I1265" s="84">
        <v>150</v>
      </c>
      <c r="J1265" s="84"/>
      <c r="K1265" s="88">
        <v>10</v>
      </c>
      <c r="L1265" s="95">
        <f>(I1265*تعرفه!$B$4)+(J1265*تعرفه!$D$4)</f>
        <v>151650000</v>
      </c>
      <c r="M1265" s="95">
        <f t="shared" si="76"/>
        <v>119940000</v>
      </c>
      <c r="N1265" s="104">
        <f>(I1265*تعرفه!$B$5)+(J1265*تعرفه!$D$5)</f>
        <v>45300000</v>
      </c>
      <c r="O1265" s="104">
        <f t="shared" si="77"/>
        <v>13590000</v>
      </c>
      <c r="P1265" s="98">
        <f>(I1265*تعرفه!$B$6)+(J1265*تعرفه!$D$6)</f>
        <v>151650000</v>
      </c>
      <c r="Q1265" s="98">
        <f t="shared" si="78"/>
        <v>119940000</v>
      </c>
      <c r="R1265" s="101">
        <f>(I1265*تعرفه!$B$7)+(J1265*تعرفه!$D$7)</f>
        <v>151650000</v>
      </c>
      <c r="S1265" s="101">
        <f t="shared" si="79"/>
        <v>119940000</v>
      </c>
    </row>
    <row r="1266" spans="1:19" ht="31.5">
      <c r="A1266" s="7">
        <v>300325</v>
      </c>
      <c r="B1266" s="15" t="s">
        <v>1478</v>
      </c>
      <c r="C1266" s="15" t="s">
        <v>1555</v>
      </c>
      <c r="D1266" s="15" t="s">
        <v>178</v>
      </c>
      <c r="E1266" s="8"/>
      <c r="F1266" s="9" t="s">
        <v>1563</v>
      </c>
      <c r="G1266" s="10"/>
      <c r="H1266" s="84">
        <v>42</v>
      </c>
      <c r="I1266" s="84">
        <v>42</v>
      </c>
      <c r="J1266" s="84"/>
      <c r="K1266" s="86">
        <v>10</v>
      </c>
      <c r="L1266" s="95">
        <f>(I1266*تعرفه!$B$4)+(J1266*تعرفه!$D$4)</f>
        <v>42462000</v>
      </c>
      <c r="M1266" s="95">
        <f t="shared" si="76"/>
        <v>33583200</v>
      </c>
      <c r="N1266" s="104">
        <f>(I1266*تعرفه!$B$5)+(J1266*تعرفه!$D$5)</f>
        <v>12684000</v>
      </c>
      <c r="O1266" s="104">
        <f t="shared" si="77"/>
        <v>3805200</v>
      </c>
      <c r="P1266" s="98">
        <f>(I1266*تعرفه!$B$6)+(J1266*تعرفه!$D$6)</f>
        <v>42462000</v>
      </c>
      <c r="Q1266" s="98">
        <f t="shared" si="78"/>
        <v>33583200</v>
      </c>
      <c r="R1266" s="101">
        <f>(I1266*تعرفه!$B$7)+(J1266*تعرفه!$D$7)</f>
        <v>42462000</v>
      </c>
      <c r="S1266" s="101">
        <f t="shared" si="79"/>
        <v>33583200</v>
      </c>
    </row>
    <row r="1267" spans="1:19" ht="21.75">
      <c r="A1267" s="7">
        <v>300330</v>
      </c>
      <c r="B1267" s="15" t="s">
        <v>1478</v>
      </c>
      <c r="C1267" s="15" t="s">
        <v>1555</v>
      </c>
      <c r="D1267" s="15" t="s">
        <v>178</v>
      </c>
      <c r="E1267" s="8"/>
      <c r="F1267" s="9" t="s">
        <v>1564</v>
      </c>
      <c r="G1267" s="10"/>
      <c r="H1267" s="84">
        <v>42</v>
      </c>
      <c r="I1267" s="84">
        <v>42</v>
      </c>
      <c r="J1267" s="84"/>
      <c r="K1267" s="86">
        <v>10</v>
      </c>
      <c r="L1267" s="95">
        <f>(I1267*تعرفه!$B$4)+(J1267*تعرفه!$D$4)</f>
        <v>42462000</v>
      </c>
      <c r="M1267" s="95">
        <f t="shared" si="76"/>
        <v>33583200</v>
      </c>
      <c r="N1267" s="104">
        <f>(I1267*تعرفه!$B$5)+(J1267*تعرفه!$D$5)</f>
        <v>12684000</v>
      </c>
      <c r="O1267" s="104">
        <f t="shared" si="77"/>
        <v>3805200</v>
      </c>
      <c r="P1267" s="98">
        <f>(I1267*تعرفه!$B$6)+(J1267*تعرفه!$D$6)</f>
        <v>42462000</v>
      </c>
      <c r="Q1267" s="98">
        <f t="shared" si="78"/>
        <v>33583200</v>
      </c>
      <c r="R1267" s="101">
        <f>(I1267*تعرفه!$B$7)+(J1267*تعرفه!$D$7)</f>
        <v>42462000</v>
      </c>
      <c r="S1267" s="101">
        <f t="shared" si="79"/>
        <v>33583200</v>
      </c>
    </row>
    <row r="1268" spans="1:19" ht="47.25">
      <c r="A1268" s="7">
        <v>300335</v>
      </c>
      <c r="B1268" s="15" t="s">
        <v>1478</v>
      </c>
      <c r="C1268" s="15" t="s">
        <v>1555</v>
      </c>
      <c r="D1268" s="15" t="s">
        <v>178</v>
      </c>
      <c r="E1268" s="8" t="s">
        <v>27</v>
      </c>
      <c r="F1268" s="9" t="s">
        <v>1565</v>
      </c>
      <c r="G1268" s="10" t="s">
        <v>1566</v>
      </c>
      <c r="H1268" s="84">
        <v>6</v>
      </c>
      <c r="I1268" s="84">
        <v>6</v>
      </c>
      <c r="J1268" s="84"/>
      <c r="K1268" s="86">
        <v>5</v>
      </c>
      <c r="L1268" s="95">
        <f>(I1268*تعرفه!$C$4)+(J1268*تعرفه!$E$4)</f>
        <v>3408000</v>
      </c>
      <c r="M1268" s="95">
        <f t="shared" si="76"/>
        <v>2139600</v>
      </c>
      <c r="N1268" s="104">
        <f>(I1268*تعرفه!$C$5)+(J1268*تعرفه!$E$5)</f>
        <v>1812000</v>
      </c>
      <c r="O1268" s="104">
        <f t="shared" si="77"/>
        <v>543600</v>
      </c>
      <c r="P1268" s="98">
        <f>(I1268*تعرفه!$C$6)+(J1268*تعرفه!$E$6)</f>
        <v>3408000</v>
      </c>
      <c r="Q1268" s="98">
        <f t="shared" si="78"/>
        <v>2139600</v>
      </c>
      <c r="R1268" s="101">
        <f>(I1268*تعرفه!$C$7)+(J1268*تعرفه!$E$7)</f>
        <v>3408000</v>
      </c>
      <c r="S1268" s="101">
        <f t="shared" si="79"/>
        <v>2139600</v>
      </c>
    </row>
    <row r="1269" spans="1:19" ht="21.75">
      <c r="A1269" s="11">
        <v>300336</v>
      </c>
      <c r="B1269" s="15" t="s">
        <v>1478</v>
      </c>
      <c r="C1269" s="15" t="s">
        <v>1555</v>
      </c>
      <c r="D1269" s="15" t="s">
        <v>178</v>
      </c>
      <c r="E1269" s="8" t="s">
        <v>44</v>
      </c>
      <c r="F1269" s="14" t="s">
        <v>1567</v>
      </c>
      <c r="G1269" s="13"/>
      <c r="H1269" s="84">
        <v>3</v>
      </c>
      <c r="I1269" s="84">
        <v>3</v>
      </c>
      <c r="J1269" s="84"/>
      <c r="K1269" s="86">
        <v>0</v>
      </c>
      <c r="L1269" s="95">
        <f>(I1269*تعرفه!$C$4)+(J1269*تعرفه!$E$4)</f>
        <v>1704000</v>
      </c>
      <c r="M1269" s="95">
        <f t="shared" si="76"/>
        <v>1069800</v>
      </c>
      <c r="N1269" s="104">
        <f>(I1269*تعرفه!$C$5)+(J1269*تعرفه!$E$5)</f>
        <v>906000</v>
      </c>
      <c r="O1269" s="104">
        <f t="shared" si="77"/>
        <v>271800</v>
      </c>
      <c r="P1269" s="98">
        <f>(I1269*تعرفه!$C$6)+(J1269*تعرفه!$E$6)</f>
        <v>1704000</v>
      </c>
      <c r="Q1269" s="98">
        <f t="shared" si="78"/>
        <v>1069800</v>
      </c>
      <c r="R1269" s="101">
        <f>(I1269*تعرفه!$C$7)+(J1269*تعرفه!$E$7)</f>
        <v>1704000</v>
      </c>
      <c r="S1269" s="101">
        <f t="shared" si="79"/>
        <v>1069800</v>
      </c>
    </row>
    <row r="1270" spans="1:19" ht="21.75">
      <c r="A1270" s="7">
        <v>300340</v>
      </c>
      <c r="B1270" s="15" t="s">
        <v>1478</v>
      </c>
      <c r="C1270" s="15" t="s">
        <v>1555</v>
      </c>
      <c r="D1270" s="15" t="s">
        <v>81</v>
      </c>
      <c r="E1270" s="8"/>
      <c r="F1270" s="9" t="s">
        <v>1568</v>
      </c>
      <c r="G1270" s="10"/>
      <c r="H1270" s="84">
        <v>4.5</v>
      </c>
      <c r="I1270" s="84">
        <v>4.5</v>
      </c>
      <c r="J1270" s="84"/>
      <c r="K1270" s="86">
        <v>4</v>
      </c>
      <c r="L1270" s="95">
        <f>(I1270*تعرفه!$B$4)+(J1270*تعرفه!$D$4)</f>
        <v>4549500</v>
      </c>
      <c r="M1270" s="95">
        <f t="shared" si="76"/>
        <v>3598200</v>
      </c>
      <c r="N1270" s="104">
        <f>(I1270*تعرفه!$B$5)+(J1270*تعرفه!$D$5)</f>
        <v>1359000</v>
      </c>
      <c r="O1270" s="104">
        <f t="shared" si="77"/>
        <v>407700</v>
      </c>
      <c r="P1270" s="98">
        <f>(I1270*تعرفه!$B$6)+(J1270*تعرفه!$D$6)</f>
        <v>4549500</v>
      </c>
      <c r="Q1270" s="98">
        <f t="shared" si="78"/>
        <v>3598200</v>
      </c>
      <c r="R1270" s="101">
        <f>(I1270*تعرفه!$B$7)+(J1270*تعرفه!$D$7)</f>
        <v>4549500</v>
      </c>
      <c r="S1270" s="101">
        <f t="shared" si="79"/>
        <v>3598200</v>
      </c>
    </row>
    <row r="1271" spans="1:19" ht="21.75">
      <c r="A1271" s="7">
        <v>300345</v>
      </c>
      <c r="B1271" s="15" t="s">
        <v>1478</v>
      </c>
      <c r="C1271" s="15" t="s">
        <v>1555</v>
      </c>
      <c r="D1271" s="15" t="s">
        <v>81</v>
      </c>
      <c r="E1271" s="8" t="s">
        <v>27</v>
      </c>
      <c r="F1271" s="9" t="s">
        <v>1569</v>
      </c>
      <c r="G1271" s="10"/>
      <c r="H1271" s="84">
        <v>4.5</v>
      </c>
      <c r="I1271" s="84">
        <v>3</v>
      </c>
      <c r="J1271" s="84">
        <v>1.5</v>
      </c>
      <c r="K1271" s="86" t="s">
        <v>1531</v>
      </c>
      <c r="L1271" s="95">
        <f>(I1271*تعرفه!$C$4)+(J1271*تعرفه!$E$4)</f>
        <v>4369500</v>
      </c>
      <c r="M1271" s="95">
        <f t="shared" si="76"/>
        <v>3285900</v>
      </c>
      <c r="N1271" s="104">
        <f>(I1271*تعرفه!$C$5)+(J1271*تعرفه!$E$5)</f>
        <v>1548000</v>
      </c>
      <c r="O1271" s="104">
        <f t="shared" si="77"/>
        <v>464400</v>
      </c>
      <c r="P1271" s="98">
        <f>(I1271*تعرفه!$C$6)+(J1271*تعرفه!$E$6)</f>
        <v>3969000</v>
      </c>
      <c r="Q1271" s="98">
        <f t="shared" si="78"/>
        <v>2885400</v>
      </c>
      <c r="R1271" s="101">
        <f>(I1271*تعرفه!$C$7)+(J1271*تعرفه!$E$7)</f>
        <v>2767500</v>
      </c>
      <c r="S1271" s="101">
        <f t="shared" si="79"/>
        <v>1683900</v>
      </c>
    </row>
    <row r="1272" spans="1:19" ht="31.5">
      <c r="A1272" s="7">
        <v>300350</v>
      </c>
      <c r="B1272" s="15" t="s">
        <v>1478</v>
      </c>
      <c r="C1272" s="15" t="s">
        <v>1555</v>
      </c>
      <c r="D1272" s="15" t="s">
        <v>81</v>
      </c>
      <c r="E1272" s="8"/>
      <c r="F1272" s="9" t="s">
        <v>1570</v>
      </c>
      <c r="G1272" s="10"/>
      <c r="H1272" s="84">
        <v>12</v>
      </c>
      <c r="I1272" s="84">
        <v>8</v>
      </c>
      <c r="J1272" s="84">
        <v>4</v>
      </c>
      <c r="K1272" s="86">
        <v>6</v>
      </c>
      <c r="L1272" s="95">
        <f>(I1272*تعرفه!$B$4)+(J1272*تعرفه!$D$4)</f>
        <v>19460000</v>
      </c>
      <c r="M1272" s="95">
        <f t="shared" si="76"/>
        <v>16657200</v>
      </c>
      <c r="N1272" s="104">
        <f>(I1272*تعرفه!$B$5)+(J1272*تعرفه!$D$5)</f>
        <v>4004000</v>
      </c>
      <c r="O1272" s="104">
        <f t="shared" si="77"/>
        <v>1201200</v>
      </c>
      <c r="P1272" s="98">
        <f>(I1272*تعرفه!$B$6)+(J1272*تعرفه!$D$6)</f>
        <v>17756000</v>
      </c>
      <c r="Q1272" s="98">
        <f t="shared" si="78"/>
        <v>14953200</v>
      </c>
      <c r="R1272" s="101">
        <f>(I1272*تعرفه!$B$7)+(J1272*تعرفه!$D$7)</f>
        <v>11680000</v>
      </c>
      <c r="S1272" s="101">
        <f t="shared" si="79"/>
        <v>8877200</v>
      </c>
    </row>
    <row r="1273" spans="1:19" ht="21.75">
      <c r="A1273" s="7">
        <v>300355</v>
      </c>
      <c r="B1273" s="15" t="s">
        <v>1478</v>
      </c>
      <c r="C1273" s="15" t="s">
        <v>1555</v>
      </c>
      <c r="D1273" s="15" t="s">
        <v>1529</v>
      </c>
      <c r="E1273" s="8"/>
      <c r="F1273" s="9" t="s">
        <v>1571</v>
      </c>
      <c r="G1273" s="10"/>
      <c r="H1273" s="84">
        <v>10.5</v>
      </c>
      <c r="I1273" s="84">
        <v>7.5</v>
      </c>
      <c r="J1273" s="84">
        <v>3</v>
      </c>
      <c r="K1273" s="86">
        <v>6</v>
      </c>
      <c r="L1273" s="95">
        <f>(I1273*تعرفه!$B$4)+(J1273*تعرفه!$D$4)</f>
        <v>16111500</v>
      </c>
      <c r="M1273" s="95">
        <f t="shared" si="76"/>
        <v>13692300</v>
      </c>
      <c r="N1273" s="104">
        <f>(I1273*تعرفه!$B$5)+(J1273*تعرفه!$D$5)</f>
        <v>3456000</v>
      </c>
      <c r="O1273" s="104">
        <f t="shared" si="77"/>
        <v>1036800</v>
      </c>
      <c r="P1273" s="98">
        <f>(I1273*تعرفه!$B$6)+(J1273*تعرفه!$D$6)</f>
        <v>14833500</v>
      </c>
      <c r="Q1273" s="98">
        <f t="shared" si="78"/>
        <v>12414300</v>
      </c>
      <c r="R1273" s="101">
        <f>(I1273*تعرفه!$B$7)+(J1273*تعرفه!$D$7)</f>
        <v>10276500</v>
      </c>
      <c r="S1273" s="101">
        <f t="shared" si="79"/>
        <v>7857300</v>
      </c>
    </row>
    <row r="1274" spans="1:19" ht="31.5">
      <c r="A1274" s="7">
        <v>300360</v>
      </c>
      <c r="B1274" s="15" t="s">
        <v>1478</v>
      </c>
      <c r="C1274" s="15" t="s">
        <v>1555</v>
      </c>
      <c r="D1274" s="15" t="s">
        <v>1529</v>
      </c>
      <c r="E1274" s="8"/>
      <c r="F1274" s="14" t="s">
        <v>1572</v>
      </c>
      <c r="G1274" s="13"/>
      <c r="H1274" s="84">
        <v>12</v>
      </c>
      <c r="I1274" s="84">
        <v>8</v>
      </c>
      <c r="J1274" s="84">
        <v>4</v>
      </c>
      <c r="K1274" s="86">
        <v>6</v>
      </c>
      <c r="L1274" s="95">
        <f>(I1274*تعرفه!$B$4)+(J1274*تعرفه!$D$4)</f>
        <v>19460000</v>
      </c>
      <c r="M1274" s="95">
        <f t="shared" si="76"/>
        <v>16657200</v>
      </c>
      <c r="N1274" s="104">
        <f>(I1274*تعرفه!$B$5)+(J1274*تعرفه!$D$5)</f>
        <v>4004000</v>
      </c>
      <c r="O1274" s="104">
        <f t="shared" si="77"/>
        <v>1201200</v>
      </c>
      <c r="P1274" s="98">
        <f>(I1274*تعرفه!$B$6)+(J1274*تعرفه!$D$6)</f>
        <v>17756000</v>
      </c>
      <c r="Q1274" s="98">
        <f t="shared" si="78"/>
        <v>14953200</v>
      </c>
      <c r="R1274" s="101">
        <f>(I1274*تعرفه!$B$7)+(J1274*تعرفه!$D$7)</f>
        <v>11680000</v>
      </c>
      <c r="S1274" s="101">
        <f t="shared" si="79"/>
        <v>8877200</v>
      </c>
    </row>
    <row r="1275" spans="1:19" ht="31.5">
      <c r="A1275" s="7">
        <v>300365</v>
      </c>
      <c r="B1275" s="15" t="s">
        <v>1478</v>
      </c>
      <c r="C1275" s="15" t="s">
        <v>1555</v>
      </c>
      <c r="D1275" s="15" t="s">
        <v>1529</v>
      </c>
      <c r="E1275" s="8"/>
      <c r="F1275" s="9" t="s">
        <v>1573</v>
      </c>
      <c r="G1275" s="10"/>
      <c r="H1275" s="84">
        <v>15</v>
      </c>
      <c r="I1275" s="84">
        <v>11</v>
      </c>
      <c r="J1275" s="84">
        <v>4</v>
      </c>
      <c r="K1275" s="86">
        <v>6</v>
      </c>
      <c r="L1275" s="95">
        <f>(I1275*تعرفه!$B$4)+(J1275*تعرفه!$D$4)</f>
        <v>22493000</v>
      </c>
      <c r="M1275" s="95">
        <f t="shared" si="76"/>
        <v>19056000</v>
      </c>
      <c r="N1275" s="104">
        <f>(I1275*تعرفه!$B$5)+(J1275*تعرفه!$D$5)</f>
        <v>4910000</v>
      </c>
      <c r="O1275" s="104">
        <f t="shared" si="77"/>
        <v>1473000</v>
      </c>
      <c r="P1275" s="98">
        <f>(I1275*تعرفه!$B$6)+(J1275*تعرفه!$D$6)</f>
        <v>20789000</v>
      </c>
      <c r="Q1275" s="98">
        <f t="shared" si="78"/>
        <v>17352000</v>
      </c>
      <c r="R1275" s="101">
        <f>(I1275*تعرفه!$B$7)+(J1275*تعرفه!$D$7)</f>
        <v>14713000</v>
      </c>
      <c r="S1275" s="101">
        <f t="shared" si="79"/>
        <v>11276000</v>
      </c>
    </row>
    <row r="1276" spans="1:19" ht="31.5">
      <c r="A1276" s="7">
        <v>300370</v>
      </c>
      <c r="B1276" s="15" t="s">
        <v>1478</v>
      </c>
      <c r="C1276" s="15" t="s">
        <v>1555</v>
      </c>
      <c r="D1276" s="15" t="s">
        <v>1529</v>
      </c>
      <c r="E1276" s="8"/>
      <c r="F1276" s="14" t="s">
        <v>1574</v>
      </c>
      <c r="G1276" s="13"/>
      <c r="H1276" s="84">
        <v>12</v>
      </c>
      <c r="I1276" s="84">
        <v>8</v>
      </c>
      <c r="J1276" s="84">
        <v>4</v>
      </c>
      <c r="K1276" s="86">
        <v>6</v>
      </c>
      <c r="L1276" s="95">
        <f>(I1276*تعرفه!$B$4)+(J1276*تعرفه!$D$4)</f>
        <v>19460000</v>
      </c>
      <c r="M1276" s="95">
        <f t="shared" si="76"/>
        <v>16657200</v>
      </c>
      <c r="N1276" s="104">
        <f>(I1276*تعرفه!$B$5)+(J1276*تعرفه!$D$5)</f>
        <v>4004000</v>
      </c>
      <c r="O1276" s="104">
        <f t="shared" si="77"/>
        <v>1201200</v>
      </c>
      <c r="P1276" s="98">
        <f>(I1276*تعرفه!$B$6)+(J1276*تعرفه!$D$6)</f>
        <v>17756000</v>
      </c>
      <c r="Q1276" s="98">
        <f t="shared" si="78"/>
        <v>14953200</v>
      </c>
      <c r="R1276" s="101">
        <f>(I1276*تعرفه!$B$7)+(J1276*تعرفه!$D$7)</f>
        <v>11680000</v>
      </c>
      <c r="S1276" s="101">
        <f t="shared" si="79"/>
        <v>8877200</v>
      </c>
    </row>
    <row r="1277" spans="1:19" ht="21.75">
      <c r="A1277" s="7">
        <v>300375</v>
      </c>
      <c r="B1277" s="15" t="s">
        <v>1478</v>
      </c>
      <c r="C1277" s="15" t="s">
        <v>1555</v>
      </c>
      <c r="D1277" s="15" t="s">
        <v>1529</v>
      </c>
      <c r="E1277" s="8"/>
      <c r="F1277" s="9" t="s">
        <v>1575</v>
      </c>
      <c r="G1277" s="10"/>
      <c r="H1277" s="84">
        <v>13</v>
      </c>
      <c r="I1277" s="84">
        <v>9</v>
      </c>
      <c r="J1277" s="84">
        <v>4</v>
      </c>
      <c r="K1277" s="86">
        <v>6</v>
      </c>
      <c r="L1277" s="95">
        <f>(I1277*تعرفه!$B$4)+(J1277*تعرفه!$D$4)</f>
        <v>20471000</v>
      </c>
      <c r="M1277" s="95">
        <f t="shared" si="76"/>
        <v>17456800</v>
      </c>
      <c r="N1277" s="104">
        <f>(I1277*تعرفه!$B$5)+(J1277*تعرفه!$D$5)</f>
        <v>4306000</v>
      </c>
      <c r="O1277" s="104">
        <f t="shared" si="77"/>
        <v>1291800</v>
      </c>
      <c r="P1277" s="98">
        <f>(I1277*تعرفه!$B$6)+(J1277*تعرفه!$D$6)</f>
        <v>18767000</v>
      </c>
      <c r="Q1277" s="98">
        <f t="shared" si="78"/>
        <v>15752800</v>
      </c>
      <c r="R1277" s="101">
        <f>(I1277*تعرفه!$B$7)+(J1277*تعرفه!$D$7)</f>
        <v>12691000</v>
      </c>
      <c r="S1277" s="101">
        <f t="shared" si="79"/>
        <v>9676800</v>
      </c>
    </row>
    <row r="1278" spans="1:19" ht="31.5">
      <c r="A1278" s="7">
        <v>300380</v>
      </c>
      <c r="B1278" s="15" t="s">
        <v>1478</v>
      </c>
      <c r="C1278" s="15" t="s">
        <v>1555</v>
      </c>
      <c r="D1278" s="15" t="s">
        <v>1529</v>
      </c>
      <c r="E1278" s="8"/>
      <c r="F1278" s="9" t="s">
        <v>1576</v>
      </c>
      <c r="G1278" s="10"/>
      <c r="H1278" s="84">
        <v>16</v>
      </c>
      <c r="I1278" s="84">
        <v>12</v>
      </c>
      <c r="J1278" s="84">
        <v>4</v>
      </c>
      <c r="K1278" s="86">
        <v>6</v>
      </c>
      <c r="L1278" s="95">
        <f>(I1278*تعرفه!$B$4)+(J1278*تعرفه!$D$4)</f>
        <v>23504000</v>
      </c>
      <c r="M1278" s="95">
        <f t="shared" si="76"/>
        <v>19855600</v>
      </c>
      <c r="N1278" s="104">
        <f>(I1278*تعرفه!$B$5)+(J1278*تعرفه!$D$5)</f>
        <v>5212000</v>
      </c>
      <c r="O1278" s="104">
        <f t="shared" si="77"/>
        <v>1563600</v>
      </c>
      <c r="P1278" s="98">
        <f>(I1278*تعرفه!$B$6)+(J1278*تعرفه!$D$6)</f>
        <v>21800000</v>
      </c>
      <c r="Q1278" s="98">
        <f t="shared" si="78"/>
        <v>18151600</v>
      </c>
      <c r="R1278" s="101">
        <f>(I1278*تعرفه!$B$7)+(J1278*تعرفه!$D$7)</f>
        <v>15724000</v>
      </c>
      <c r="S1278" s="101">
        <f t="shared" si="79"/>
        <v>12075600</v>
      </c>
    </row>
    <row r="1279" spans="1:19" ht="31.5">
      <c r="A1279" s="7">
        <v>300385</v>
      </c>
      <c r="B1279" s="15" t="s">
        <v>1478</v>
      </c>
      <c r="C1279" s="15" t="s">
        <v>1555</v>
      </c>
      <c r="D1279" s="15" t="s">
        <v>1529</v>
      </c>
      <c r="E1279" s="8"/>
      <c r="F1279" s="9" t="s">
        <v>1577</v>
      </c>
      <c r="G1279" s="10"/>
      <c r="H1279" s="84">
        <v>18</v>
      </c>
      <c r="I1279" s="84">
        <v>12</v>
      </c>
      <c r="J1279" s="84">
        <v>6</v>
      </c>
      <c r="K1279" s="86">
        <v>6</v>
      </c>
      <c r="L1279" s="95">
        <f>(I1279*تعرفه!$B$4)+(J1279*تعرفه!$D$4)</f>
        <v>29190000</v>
      </c>
      <c r="M1279" s="95">
        <f t="shared" si="76"/>
        <v>24985800</v>
      </c>
      <c r="N1279" s="104">
        <f>(I1279*تعرفه!$B$5)+(J1279*تعرفه!$D$5)</f>
        <v>6006000</v>
      </c>
      <c r="O1279" s="104">
        <f t="shared" si="77"/>
        <v>1801800</v>
      </c>
      <c r="P1279" s="98">
        <f>(I1279*تعرفه!$B$6)+(J1279*تعرفه!$D$6)</f>
        <v>26634000</v>
      </c>
      <c r="Q1279" s="98">
        <f t="shared" si="78"/>
        <v>22429800</v>
      </c>
      <c r="R1279" s="101">
        <f>(I1279*تعرفه!$B$7)+(J1279*تعرفه!$D$7)</f>
        <v>17520000</v>
      </c>
      <c r="S1279" s="101">
        <f t="shared" si="79"/>
        <v>13315800</v>
      </c>
    </row>
    <row r="1280" spans="1:19" ht="63">
      <c r="A1280" s="7">
        <v>300390</v>
      </c>
      <c r="B1280" s="15" t="s">
        <v>1478</v>
      </c>
      <c r="C1280" s="15" t="s">
        <v>1555</v>
      </c>
      <c r="D1280" s="15" t="s">
        <v>1529</v>
      </c>
      <c r="E1280" s="8"/>
      <c r="F1280" s="9" t="s">
        <v>1578</v>
      </c>
      <c r="G1280" s="10"/>
      <c r="H1280" s="84">
        <v>21</v>
      </c>
      <c r="I1280" s="84">
        <v>14</v>
      </c>
      <c r="J1280" s="84">
        <v>7</v>
      </c>
      <c r="K1280" s="86">
        <v>7</v>
      </c>
      <c r="L1280" s="95">
        <f>(I1280*تعرفه!$B$4)+(J1280*تعرفه!$D$4)</f>
        <v>34055000</v>
      </c>
      <c r="M1280" s="95">
        <f t="shared" si="76"/>
        <v>29150100</v>
      </c>
      <c r="N1280" s="104">
        <f>(I1280*تعرفه!$B$5)+(J1280*تعرفه!$D$5)</f>
        <v>7007000</v>
      </c>
      <c r="O1280" s="104">
        <f t="shared" si="77"/>
        <v>2102100</v>
      </c>
      <c r="P1280" s="98">
        <f>(I1280*تعرفه!$B$6)+(J1280*تعرفه!$D$6)</f>
        <v>31073000</v>
      </c>
      <c r="Q1280" s="98">
        <f t="shared" si="78"/>
        <v>26168100</v>
      </c>
      <c r="R1280" s="101">
        <f>(I1280*تعرفه!$B$7)+(J1280*تعرفه!$D$7)</f>
        <v>20440000</v>
      </c>
      <c r="S1280" s="101">
        <f t="shared" si="79"/>
        <v>15535100</v>
      </c>
    </row>
    <row r="1281" spans="1:19" ht="63">
      <c r="A1281" s="7">
        <v>300395</v>
      </c>
      <c r="B1281" s="15" t="s">
        <v>1478</v>
      </c>
      <c r="C1281" s="15" t="s">
        <v>1555</v>
      </c>
      <c r="D1281" s="15" t="s">
        <v>1529</v>
      </c>
      <c r="E1281" s="8"/>
      <c r="F1281" s="9" t="s">
        <v>1579</v>
      </c>
      <c r="G1281" s="10" t="s">
        <v>1580</v>
      </c>
      <c r="H1281" s="84">
        <v>30.6</v>
      </c>
      <c r="I1281" s="84">
        <v>20.6</v>
      </c>
      <c r="J1281" s="84">
        <v>10</v>
      </c>
      <c r="K1281" s="86">
        <v>7</v>
      </c>
      <c r="L1281" s="95">
        <f>(I1281*تعرفه!$B$4)+(J1281*تعرفه!$D$4)</f>
        <v>49256600</v>
      </c>
      <c r="M1281" s="95">
        <f t="shared" si="76"/>
        <v>42122760</v>
      </c>
      <c r="N1281" s="104">
        <f>(I1281*تعرفه!$B$5)+(J1281*تعرفه!$D$5)</f>
        <v>10191200</v>
      </c>
      <c r="O1281" s="104">
        <f t="shared" si="77"/>
        <v>3057360</v>
      </c>
      <c r="P1281" s="98">
        <f>(I1281*تعرفه!$B$6)+(J1281*تعرفه!$D$6)</f>
        <v>44996600</v>
      </c>
      <c r="Q1281" s="98">
        <f t="shared" si="78"/>
        <v>37862760</v>
      </c>
      <c r="R1281" s="101">
        <f>(I1281*تعرفه!$B$7)+(J1281*تعرفه!$D$7)</f>
        <v>29806600</v>
      </c>
      <c r="S1281" s="101">
        <f t="shared" si="79"/>
        <v>22672760</v>
      </c>
    </row>
    <row r="1282" spans="1:19" ht="21.75">
      <c r="A1282" s="7">
        <v>300400</v>
      </c>
      <c r="B1282" s="15" t="s">
        <v>1478</v>
      </c>
      <c r="C1282" s="15" t="s">
        <v>1555</v>
      </c>
      <c r="D1282" s="15" t="s">
        <v>1529</v>
      </c>
      <c r="E1282" s="8"/>
      <c r="F1282" s="9" t="s">
        <v>1581</v>
      </c>
      <c r="G1282" s="10"/>
      <c r="H1282" s="84">
        <v>21</v>
      </c>
      <c r="I1282" s="84">
        <v>14</v>
      </c>
      <c r="J1282" s="84">
        <v>7</v>
      </c>
      <c r="K1282" s="86">
        <v>7</v>
      </c>
      <c r="L1282" s="95">
        <f>(I1282*تعرفه!$B$4)+(J1282*تعرفه!$D$4)</f>
        <v>34055000</v>
      </c>
      <c r="M1282" s="95">
        <f t="shared" si="76"/>
        <v>29150100</v>
      </c>
      <c r="N1282" s="104">
        <f>(I1282*تعرفه!$B$5)+(J1282*تعرفه!$D$5)</f>
        <v>7007000</v>
      </c>
      <c r="O1282" s="104">
        <f t="shared" si="77"/>
        <v>2102100</v>
      </c>
      <c r="P1282" s="98">
        <f>(I1282*تعرفه!$B$6)+(J1282*تعرفه!$D$6)</f>
        <v>31073000</v>
      </c>
      <c r="Q1282" s="98">
        <f t="shared" si="78"/>
        <v>26168100</v>
      </c>
      <c r="R1282" s="101">
        <f>(I1282*تعرفه!$B$7)+(J1282*تعرفه!$D$7)</f>
        <v>20440000</v>
      </c>
      <c r="S1282" s="101">
        <f t="shared" si="79"/>
        <v>15535100</v>
      </c>
    </row>
    <row r="1283" spans="1:19" ht="31.5">
      <c r="A1283" s="7">
        <v>300405</v>
      </c>
      <c r="B1283" s="15" t="s">
        <v>1478</v>
      </c>
      <c r="C1283" s="15" t="s">
        <v>1555</v>
      </c>
      <c r="D1283" s="15" t="s">
        <v>1529</v>
      </c>
      <c r="E1283" s="8"/>
      <c r="F1283" s="14" t="s">
        <v>1582</v>
      </c>
      <c r="G1283" s="13"/>
      <c r="H1283" s="84">
        <v>21</v>
      </c>
      <c r="I1283" s="84">
        <v>14</v>
      </c>
      <c r="J1283" s="84">
        <v>7</v>
      </c>
      <c r="K1283" s="86">
        <v>7</v>
      </c>
      <c r="L1283" s="95">
        <f>(I1283*تعرفه!$B$4)+(J1283*تعرفه!$D$4)</f>
        <v>34055000</v>
      </c>
      <c r="M1283" s="95">
        <f t="shared" si="76"/>
        <v>29150100</v>
      </c>
      <c r="N1283" s="104">
        <f>(I1283*تعرفه!$B$5)+(J1283*تعرفه!$D$5)</f>
        <v>7007000</v>
      </c>
      <c r="O1283" s="104">
        <f t="shared" si="77"/>
        <v>2102100</v>
      </c>
      <c r="P1283" s="98">
        <f>(I1283*تعرفه!$B$6)+(J1283*تعرفه!$D$6)</f>
        <v>31073000</v>
      </c>
      <c r="Q1283" s="98">
        <f t="shared" si="78"/>
        <v>26168100</v>
      </c>
      <c r="R1283" s="101">
        <f>(I1283*تعرفه!$B$7)+(J1283*تعرفه!$D$7)</f>
        <v>20440000</v>
      </c>
      <c r="S1283" s="101">
        <f t="shared" si="79"/>
        <v>15535100</v>
      </c>
    </row>
    <row r="1284" spans="1:19" ht="21.75">
      <c r="A1284" s="7">
        <v>300410</v>
      </c>
      <c r="B1284" s="15" t="s">
        <v>1478</v>
      </c>
      <c r="C1284" s="15" t="s">
        <v>1555</v>
      </c>
      <c r="D1284" s="15" t="s">
        <v>1529</v>
      </c>
      <c r="E1284" s="8" t="s">
        <v>27</v>
      </c>
      <c r="F1284" s="9" t="s">
        <v>1583</v>
      </c>
      <c r="G1284" s="10"/>
      <c r="H1284" s="84">
        <v>6</v>
      </c>
      <c r="I1284" s="84">
        <v>4</v>
      </c>
      <c r="J1284" s="84">
        <v>2</v>
      </c>
      <c r="K1284" s="86" t="s">
        <v>1531</v>
      </c>
      <c r="L1284" s="95">
        <f>(I1284*تعرفه!$C$4)+(J1284*تعرفه!$E$4)</f>
        <v>5826000</v>
      </c>
      <c r="M1284" s="95">
        <f t="shared" si="76"/>
        <v>4381200</v>
      </c>
      <c r="N1284" s="104">
        <f>(I1284*تعرفه!$C$5)+(J1284*تعرفه!$E$5)</f>
        <v>2064000</v>
      </c>
      <c r="O1284" s="104">
        <f t="shared" si="77"/>
        <v>619200</v>
      </c>
      <c r="P1284" s="98">
        <f>(I1284*تعرفه!$C$6)+(J1284*تعرفه!$E$6)</f>
        <v>5292000</v>
      </c>
      <c r="Q1284" s="98">
        <f t="shared" si="78"/>
        <v>3847200</v>
      </c>
      <c r="R1284" s="101">
        <f>(I1284*تعرفه!$C$7)+(J1284*تعرفه!$E$7)</f>
        <v>3690000</v>
      </c>
      <c r="S1284" s="101">
        <f t="shared" si="79"/>
        <v>2245200</v>
      </c>
    </row>
    <row r="1285" spans="1:19" ht="204.75">
      <c r="A1285" s="7">
        <v>300415</v>
      </c>
      <c r="B1285" s="15" t="s">
        <v>1478</v>
      </c>
      <c r="C1285" s="15" t="s">
        <v>1555</v>
      </c>
      <c r="D1285" s="15" t="s">
        <v>1529</v>
      </c>
      <c r="E1285" s="8"/>
      <c r="F1285" s="9" t="s">
        <v>1584</v>
      </c>
      <c r="G1285" s="10" t="s">
        <v>1585</v>
      </c>
      <c r="H1285" s="84">
        <v>15</v>
      </c>
      <c r="I1285" s="84">
        <v>10</v>
      </c>
      <c r="J1285" s="84">
        <v>5</v>
      </c>
      <c r="K1285" s="86">
        <v>7</v>
      </c>
      <c r="L1285" s="95">
        <f>(I1285*تعرفه!$B$4)+(J1285*تعرفه!$D$4)</f>
        <v>24325000</v>
      </c>
      <c r="M1285" s="95">
        <f t="shared" ref="M1285:M1348" si="80">L1285-(N1285*0.7)</f>
        <v>20821500</v>
      </c>
      <c r="N1285" s="104">
        <f>(I1285*تعرفه!$B$5)+(J1285*تعرفه!$D$5)</f>
        <v>5005000</v>
      </c>
      <c r="O1285" s="104">
        <f t="shared" ref="O1285:O1348" si="81">N1285*0.3</f>
        <v>1501500</v>
      </c>
      <c r="P1285" s="98">
        <f>(I1285*تعرفه!$B$6)+(J1285*تعرفه!$D$6)</f>
        <v>22195000</v>
      </c>
      <c r="Q1285" s="98">
        <f t="shared" ref="Q1285:Q1348" si="82">P1285-(N1285*0.7)</f>
        <v>18691500</v>
      </c>
      <c r="R1285" s="101">
        <f>(I1285*تعرفه!$B$7)+(J1285*تعرفه!$D$7)</f>
        <v>14600000</v>
      </c>
      <c r="S1285" s="101">
        <f t="shared" ref="S1285:S1348" si="83">R1285-(N1285*0.7)</f>
        <v>11096500</v>
      </c>
    </row>
    <row r="1286" spans="1:19" ht="21.75">
      <c r="A1286" s="11">
        <v>300420</v>
      </c>
      <c r="B1286" s="15" t="s">
        <v>1478</v>
      </c>
      <c r="C1286" s="15" t="s">
        <v>1555</v>
      </c>
      <c r="D1286" s="15" t="s">
        <v>1529</v>
      </c>
      <c r="E1286" s="8" t="s">
        <v>27</v>
      </c>
      <c r="F1286" s="14" t="s">
        <v>1586</v>
      </c>
      <c r="G1286" s="13"/>
      <c r="H1286" s="84">
        <v>4.5</v>
      </c>
      <c r="I1286" s="84">
        <v>3</v>
      </c>
      <c r="J1286" s="84">
        <v>1.5</v>
      </c>
      <c r="K1286" s="88">
        <v>7</v>
      </c>
      <c r="L1286" s="95">
        <f>(I1286*تعرفه!$C$4)+(J1286*تعرفه!$E$4)</f>
        <v>4369500</v>
      </c>
      <c r="M1286" s="95">
        <f t="shared" si="80"/>
        <v>3285900</v>
      </c>
      <c r="N1286" s="104">
        <f>(I1286*تعرفه!$C$5)+(J1286*تعرفه!$E$5)</f>
        <v>1548000</v>
      </c>
      <c r="O1286" s="104">
        <f t="shared" si="81"/>
        <v>464400</v>
      </c>
      <c r="P1286" s="98">
        <f>(I1286*تعرفه!$C$6)+(J1286*تعرفه!$E$6)</f>
        <v>3969000</v>
      </c>
      <c r="Q1286" s="98">
        <f t="shared" si="82"/>
        <v>2885400</v>
      </c>
      <c r="R1286" s="101">
        <f>(I1286*تعرفه!$C$7)+(J1286*تعرفه!$E$7)</f>
        <v>2767500</v>
      </c>
      <c r="S1286" s="101">
        <f t="shared" si="83"/>
        <v>1683900</v>
      </c>
    </row>
    <row r="1287" spans="1:19" ht="31.5">
      <c r="A1287" s="7">
        <v>300425</v>
      </c>
      <c r="B1287" s="15" t="s">
        <v>1478</v>
      </c>
      <c r="C1287" s="15" t="s">
        <v>1555</v>
      </c>
      <c r="D1287" s="15" t="s">
        <v>1529</v>
      </c>
      <c r="E1287" s="8"/>
      <c r="F1287" s="9" t="s">
        <v>1587</v>
      </c>
      <c r="G1287" s="10"/>
      <c r="H1287" s="84">
        <v>49.5</v>
      </c>
      <c r="I1287" s="84">
        <v>49.5</v>
      </c>
      <c r="J1287" s="84"/>
      <c r="K1287" s="86">
        <v>10</v>
      </c>
      <c r="L1287" s="95">
        <f>(I1287*تعرفه!$B$4)+(J1287*تعرفه!$D$4)</f>
        <v>50044500</v>
      </c>
      <c r="M1287" s="95">
        <f t="shared" si="80"/>
        <v>39580200</v>
      </c>
      <c r="N1287" s="104">
        <f>(I1287*تعرفه!$B$5)+(J1287*تعرفه!$D$5)</f>
        <v>14949000</v>
      </c>
      <c r="O1287" s="104">
        <f t="shared" si="81"/>
        <v>4484700</v>
      </c>
      <c r="P1287" s="98">
        <f>(I1287*تعرفه!$B$6)+(J1287*تعرفه!$D$6)</f>
        <v>50044500</v>
      </c>
      <c r="Q1287" s="98">
        <f t="shared" si="82"/>
        <v>39580200</v>
      </c>
      <c r="R1287" s="101">
        <f>(I1287*تعرفه!$B$7)+(J1287*تعرفه!$D$7)</f>
        <v>50044500</v>
      </c>
      <c r="S1287" s="101">
        <f t="shared" si="83"/>
        <v>39580200</v>
      </c>
    </row>
    <row r="1288" spans="1:19" ht="31.5">
      <c r="A1288" s="7">
        <v>300430</v>
      </c>
      <c r="B1288" s="15" t="s">
        <v>1478</v>
      </c>
      <c r="C1288" s="15" t="s">
        <v>1555</v>
      </c>
      <c r="D1288" s="15" t="s">
        <v>1497</v>
      </c>
      <c r="E1288" s="8"/>
      <c r="F1288" s="9" t="s">
        <v>1588</v>
      </c>
      <c r="G1288" s="10"/>
      <c r="H1288" s="84">
        <v>82.3</v>
      </c>
      <c r="I1288" s="84">
        <v>82.3</v>
      </c>
      <c r="J1288" s="84"/>
      <c r="K1288" s="86">
        <v>10</v>
      </c>
      <c r="L1288" s="95">
        <f>(I1288*تعرفه!$B$4)+(J1288*تعرفه!$D$4)</f>
        <v>83205300</v>
      </c>
      <c r="M1288" s="95">
        <f t="shared" si="80"/>
        <v>65807080</v>
      </c>
      <c r="N1288" s="104">
        <f>(I1288*تعرفه!$B$5)+(J1288*تعرفه!$D$5)</f>
        <v>24854600</v>
      </c>
      <c r="O1288" s="104">
        <f t="shared" si="81"/>
        <v>7456380</v>
      </c>
      <c r="P1288" s="98">
        <f>(I1288*تعرفه!$B$6)+(J1288*تعرفه!$D$6)</f>
        <v>83205300</v>
      </c>
      <c r="Q1288" s="98">
        <f t="shared" si="82"/>
        <v>65807080</v>
      </c>
      <c r="R1288" s="101">
        <f>(I1288*تعرفه!$B$7)+(J1288*تعرفه!$D$7)</f>
        <v>83205300</v>
      </c>
      <c r="S1288" s="101">
        <f t="shared" si="83"/>
        <v>65807080</v>
      </c>
    </row>
    <row r="1289" spans="1:19" ht="21.75">
      <c r="A1289" s="7">
        <v>300435</v>
      </c>
      <c r="B1289" s="15" t="s">
        <v>1478</v>
      </c>
      <c r="C1289" s="15" t="s">
        <v>1555</v>
      </c>
      <c r="D1289" s="15" t="s">
        <v>1497</v>
      </c>
      <c r="E1289" s="8"/>
      <c r="F1289" s="9" t="s">
        <v>1589</v>
      </c>
      <c r="G1289" s="10"/>
      <c r="H1289" s="84">
        <v>72.2</v>
      </c>
      <c r="I1289" s="84">
        <v>72.2</v>
      </c>
      <c r="J1289" s="84"/>
      <c r="K1289" s="86">
        <v>10</v>
      </c>
      <c r="L1289" s="95">
        <f>(I1289*تعرفه!$B$4)+(J1289*تعرفه!$D$4)</f>
        <v>72994200</v>
      </c>
      <c r="M1289" s="95">
        <f t="shared" si="80"/>
        <v>57731120</v>
      </c>
      <c r="N1289" s="104">
        <f>(I1289*تعرفه!$B$5)+(J1289*تعرفه!$D$5)</f>
        <v>21804400</v>
      </c>
      <c r="O1289" s="104">
        <f t="shared" si="81"/>
        <v>6541320</v>
      </c>
      <c r="P1289" s="98">
        <f>(I1289*تعرفه!$B$6)+(J1289*تعرفه!$D$6)</f>
        <v>72994200</v>
      </c>
      <c r="Q1289" s="98">
        <f t="shared" si="82"/>
        <v>57731120</v>
      </c>
      <c r="R1289" s="101">
        <f>(I1289*تعرفه!$B$7)+(J1289*تعرفه!$D$7)</f>
        <v>72994200</v>
      </c>
      <c r="S1289" s="101">
        <f t="shared" si="83"/>
        <v>57731120</v>
      </c>
    </row>
    <row r="1290" spans="1:19" ht="31.5">
      <c r="A1290" s="7">
        <v>300440</v>
      </c>
      <c r="B1290" s="15" t="s">
        <v>1478</v>
      </c>
      <c r="C1290" s="15" t="s">
        <v>1555</v>
      </c>
      <c r="D1290" s="15" t="s">
        <v>1497</v>
      </c>
      <c r="E1290" s="8"/>
      <c r="F1290" s="9" t="s">
        <v>1590</v>
      </c>
      <c r="G1290" s="10"/>
      <c r="H1290" s="84">
        <v>27</v>
      </c>
      <c r="I1290" s="84">
        <v>27</v>
      </c>
      <c r="J1290" s="84"/>
      <c r="K1290" s="86">
        <v>8</v>
      </c>
      <c r="L1290" s="95">
        <f>(I1290*تعرفه!$B$4)+(J1290*تعرفه!$D$4)</f>
        <v>27297000</v>
      </c>
      <c r="M1290" s="95">
        <f t="shared" si="80"/>
        <v>21589200</v>
      </c>
      <c r="N1290" s="104">
        <f>(I1290*تعرفه!$B$5)+(J1290*تعرفه!$D$5)</f>
        <v>8154000</v>
      </c>
      <c r="O1290" s="104">
        <f t="shared" si="81"/>
        <v>2446200</v>
      </c>
      <c r="P1290" s="98">
        <f>(I1290*تعرفه!$B$6)+(J1290*تعرفه!$D$6)</f>
        <v>27297000</v>
      </c>
      <c r="Q1290" s="98">
        <f t="shared" si="82"/>
        <v>21589200</v>
      </c>
      <c r="R1290" s="101">
        <f>(I1290*تعرفه!$B$7)+(J1290*تعرفه!$D$7)</f>
        <v>27297000</v>
      </c>
      <c r="S1290" s="101">
        <f t="shared" si="83"/>
        <v>21589200</v>
      </c>
    </row>
    <row r="1291" spans="1:19" ht="21.75">
      <c r="A1291" s="7">
        <v>300445</v>
      </c>
      <c r="B1291" s="15" t="s">
        <v>1478</v>
      </c>
      <c r="C1291" s="15" t="s">
        <v>1555</v>
      </c>
      <c r="D1291" s="15" t="s">
        <v>1497</v>
      </c>
      <c r="E1291" s="8"/>
      <c r="F1291" s="9" t="s">
        <v>1591</v>
      </c>
      <c r="G1291" s="10"/>
      <c r="H1291" s="84">
        <v>46.5</v>
      </c>
      <c r="I1291" s="84">
        <v>46.5</v>
      </c>
      <c r="J1291" s="84"/>
      <c r="K1291" s="86">
        <v>10</v>
      </c>
      <c r="L1291" s="95">
        <f>(I1291*تعرفه!$B$4)+(J1291*تعرفه!$D$4)</f>
        <v>47011500</v>
      </c>
      <c r="M1291" s="95">
        <f t="shared" si="80"/>
        <v>37181400</v>
      </c>
      <c r="N1291" s="104">
        <f>(I1291*تعرفه!$B$5)+(J1291*تعرفه!$D$5)</f>
        <v>14043000</v>
      </c>
      <c r="O1291" s="104">
        <f t="shared" si="81"/>
        <v>4212900</v>
      </c>
      <c r="P1291" s="98">
        <f>(I1291*تعرفه!$B$6)+(J1291*تعرفه!$D$6)</f>
        <v>47011500</v>
      </c>
      <c r="Q1291" s="98">
        <f t="shared" si="82"/>
        <v>37181400</v>
      </c>
      <c r="R1291" s="101">
        <f>(I1291*تعرفه!$B$7)+(J1291*تعرفه!$D$7)</f>
        <v>47011500</v>
      </c>
      <c r="S1291" s="101">
        <f t="shared" si="83"/>
        <v>37181400</v>
      </c>
    </row>
    <row r="1292" spans="1:19" ht="31.5">
      <c r="A1292" s="7">
        <v>300450</v>
      </c>
      <c r="B1292" s="15" t="s">
        <v>1478</v>
      </c>
      <c r="C1292" s="15" t="s">
        <v>1555</v>
      </c>
      <c r="D1292" s="15" t="s">
        <v>1497</v>
      </c>
      <c r="E1292" s="8"/>
      <c r="F1292" s="9" t="s">
        <v>1592</v>
      </c>
      <c r="G1292" s="10"/>
      <c r="H1292" s="84">
        <v>55.3</v>
      </c>
      <c r="I1292" s="84">
        <v>55.3</v>
      </c>
      <c r="J1292" s="84"/>
      <c r="K1292" s="86">
        <v>10</v>
      </c>
      <c r="L1292" s="95">
        <f>(I1292*تعرفه!$B$4)+(J1292*تعرفه!$D$4)</f>
        <v>55908300</v>
      </c>
      <c r="M1292" s="95">
        <f t="shared" si="80"/>
        <v>44217880</v>
      </c>
      <c r="N1292" s="104">
        <f>(I1292*تعرفه!$B$5)+(J1292*تعرفه!$D$5)</f>
        <v>16700600</v>
      </c>
      <c r="O1292" s="104">
        <f t="shared" si="81"/>
        <v>5010180</v>
      </c>
      <c r="P1292" s="98">
        <f>(I1292*تعرفه!$B$6)+(J1292*تعرفه!$D$6)</f>
        <v>55908300</v>
      </c>
      <c r="Q1292" s="98">
        <f t="shared" si="82"/>
        <v>44217880</v>
      </c>
      <c r="R1292" s="101">
        <f>(I1292*تعرفه!$B$7)+(J1292*تعرفه!$D$7)</f>
        <v>55908300</v>
      </c>
      <c r="S1292" s="101">
        <f t="shared" si="83"/>
        <v>44217880</v>
      </c>
    </row>
    <row r="1293" spans="1:19" ht="31.5">
      <c r="A1293" s="7">
        <v>300455</v>
      </c>
      <c r="B1293" s="15" t="s">
        <v>1478</v>
      </c>
      <c r="C1293" s="15" t="s">
        <v>1555</v>
      </c>
      <c r="D1293" s="15" t="s">
        <v>1497</v>
      </c>
      <c r="E1293" s="8"/>
      <c r="F1293" s="9" t="s">
        <v>1593</v>
      </c>
      <c r="G1293" s="10"/>
      <c r="H1293" s="84">
        <v>33.299999999999997</v>
      </c>
      <c r="I1293" s="84">
        <v>33.299999999999997</v>
      </c>
      <c r="J1293" s="84"/>
      <c r="K1293" s="86">
        <v>8</v>
      </c>
      <c r="L1293" s="95">
        <f>(I1293*تعرفه!$B$4)+(J1293*تعرفه!$D$4)</f>
        <v>33666300</v>
      </c>
      <c r="M1293" s="95">
        <f t="shared" si="80"/>
        <v>26626680</v>
      </c>
      <c r="N1293" s="104">
        <f>(I1293*تعرفه!$B$5)+(J1293*تعرفه!$D$5)</f>
        <v>10056600</v>
      </c>
      <c r="O1293" s="104">
        <f t="shared" si="81"/>
        <v>3016980</v>
      </c>
      <c r="P1293" s="98">
        <f>(I1293*تعرفه!$B$6)+(J1293*تعرفه!$D$6)</f>
        <v>33666300</v>
      </c>
      <c r="Q1293" s="98">
        <f t="shared" si="82"/>
        <v>26626680</v>
      </c>
      <c r="R1293" s="101">
        <f>(I1293*تعرفه!$B$7)+(J1293*تعرفه!$D$7)</f>
        <v>33666300</v>
      </c>
      <c r="S1293" s="101">
        <f t="shared" si="83"/>
        <v>26626680</v>
      </c>
    </row>
    <row r="1294" spans="1:19" ht="31.5">
      <c r="A1294" s="7">
        <v>300460</v>
      </c>
      <c r="B1294" s="15" t="s">
        <v>1478</v>
      </c>
      <c r="C1294" s="15" t="s">
        <v>1555</v>
      </c>
      <c r="D1294" s="15" t="s">
        <v>1497</v>
      </c>
      <c r="E1294" s="8"/>
      <c r="F1294" s="9" t="s">
        <v>1594</v>
      </c>
      <c r="G1294" s="10"/>
      <c r="H1294" s="84">
        <v>33.799999999999997</v>
      </c>
      <c r="I1294" s="84">
        <v>33.799999999999997</v>
      </c>
      <c r="J1294" s="84"/>
      <c r="K1294" s="86">
        <v>8</v>
      </c>
      <c r="L1294" s="95">
        <f>(I1294*تعرفه!$B$4)+(J1294*تعرفه!$D$4)</f>
        <v>34171800</v>
      </c>
      <c r="M1294" s="95">
        <f t="shared" si="80"/>
        <v>27026480</v>
      </c>
      <c r="N1294" s="104">
        <f>(I1294*تعرفه!$B$5)+(J1294*تعرفه!$D$5)</f>
        <v>10207600</v>
      </c>
      <c r="O1294" s="104">
        <f t="shared" si="81"/>
        <v>3062280</v>
      </c>
      <c r="P1294" s="98">
        <f>(I1294*تعرفه!$B$6)+(J1294*تعرفه!$D$6)</f>
        <v>34171800</v>
      </c>
      <c r="Q1294" s="98">
        <f t="shared" si="82"/>
        <v>27026480</v>
      </c>
      <c r="R1294" s="101">
        <f>(I1294*تعرفه!$B$7)+(J1294*تعرفه!$D$7)</f>
        <v>34171800</v>
      </c>
      <c r="S1294" s="101">
        <f t="shared" si="83"/>
        <v>27026480</v>
      </c>
    </row>
    <row r="1295" spans="1:19" ht="31.5">
      <c r="A1295" s="7">
        <v>300465</v>
      </c>
      <c r="B1295" s="15" t="s">
        <v>1478</v>
      </c>
      <c r="C1295" s="15" t="s">
        <v>1555</v>
      </c>
      <c r="D1295" s="15" t="s">
        <v>1497</v>
      </c>
      <c r="E1295" s="8"/>
      <c r="F1295" s="9" t="s">
        <v>1595</v>
      </c>
      <c r="G1295" s="10"/>
      <c r="H1295" s="84">
        <v>16</v>
      </c>
      <c r="I1295" s="84">
        <v>16</v>
      </c>
      <c r="J1295" s="84"/>
      <c r="K1295" s="86">
        <v>8</v>
      </c>
      <c r="L1295" s="95">
        <f>(I1295*تعرفه!$B$4)+(J1295*تعرفه!$D$4)</f>
        <v>16176000</v>
      </c>
      <c r="M1295" s="95">
        <f t="shared" si="80"/>
        <v>12793600</v>
      </c>
      <c r="N1295" s="104">
        <f>(I1295*تعرفه!$B$5)+(J1295*تعرفه!$D$5)</f>
        <v>4832000</v>
      </c>
      <c r="O1295" s="104">
        <f t="shared" si="81"/>
        <v>1449600</v>
      </c>
      <c r="P1295" s="98">
        <f>(I1295*تعرفه!$B$6)+(J1295*تعرفه!$D$6)</f>
        <v>16176000</v>
      </c>
      <c r="Q1295" s="98">
        <f t="shared" si="82"/>
        <v>12793600</v>
      </c>
      <c r="R1295" s="101">
        <f>(I1295*تعرفه!$B$7)+(J1295*تعرفه!$D$7)</f>
        <v>16176000</v>
      </c>
      <c r="S1295" s="101">
        <f t="shared" si="83"/>
        <v>12793600</v>
      </c>
    </row>
    <row r="1296" spans="1:19" ht="21.75">
      <c r="A1296" s="7">
        <v>300470</v>
      </c>
      <c r="B1296" s="15" t="s">
        <v>1478</v>
      </c>
      <c r="C1296" s="15" t="s">
        <v>1555</v>
      </c>
      <c r="D1296" s="15" t="s">
        <v>221</v>
      </c>
      <c r="E1296" s="8"/>
      <c r="F1296" s="9" t="s">
        <v>1596</v>
      </c>
      <c r="G1296" s="10"/>
      <c r="H1296" s="84">
        <v>10.199999999999999</v>
      </c>
      <c r="I1296" s="84">
        <v>10.199999999999999</v>
      </c>
      <c r="J1296" s="84"/>
      <c r="K1296" s="86">
        <v>7</v>
      </c>
      <c r="L1296" s="95">
        <f>(I1296*تعرفه!$B$4)+(J1296*تعرفه!$D$4)</f>
        <v>10312200</v>
      </c>
      <c r="M1296" s="95">
        <f t="shared" si="80"/>
        <v>8155920</v>
      </c>
      <c r="N1296" s="104">
        <f>(I1296*تعرفه!$B$5)+(J1296*تعرفه!$D$5)</f>
        <v>3080400</v>
      </c>
      <c r="O1296" s="104">
        <f t="shared" si="81"/>
        <v>924120</v>
      </c>
      <c r="P1296" s="98">
        <f>(I1296*تعرفه!$B$6)+(J1296*تعرفه!$D$6)</f>
        <v>10312200</v>
      </c>
      <c r="Q1296" s="98">
        <f t="shared" si="82"/>
        <v>8155920</v>
      </c>
      <c r="R1296" s="101">
        <f>(I1296*تعرفه!$B$7)+(J1296*تعرفه!$D$7)</f>
        <v>10312200</v>
      </c>
      <c r="S1296" s="101">
        <f t="shared" si="83"/>
        <v>8155920</v>
      </c>
    </row>
    <row r="1297" spans="1:19" ht="47.25">
      <c r="A1297" s="7">
        <v>300475</v>
      </c>
      <c r="B1297" s="15" t="s">
        <v>1478</v>
      </c>
      <c r="C1297" s="15" t="s">
        <v>1597</v>
      </c>
      <c r="D1297" s="15" t="s">
        <v>243</v>
      </c>
      <c r="E1297" s="8"/>
      <c r="F1297" s="9" t="s">
        <v>1598</v>
      </c>
      <c r="G1297" s="10" t="s">
        <v>1599</v>
      </c>
      <c r="H1297" s="84">
        <v>34.299999999999997</v>
      </c>
      <c r="I1297" s="84">
        <v>34.299999999999997</v>
      </c>
      <c r="J1297" s="84"/>
      <c r="K1297" s="86">
        <v>9</v>
      </c>
      <c r="L1297" s="95">
        <f>(I1297*تعرفه!$B$4)+(J1297*تعرفه!$D$4)</f>
        <v>34677300</v>
      </c>
      <c r="M1297" s="95">
        <f t="shared" si="80"/>
        <v>27426280</v>
      </c>
      <c r="N1297" s="104">
        <f>(I1297*تعرفه!$B$5)+(J1297*تعرفه!$D$5)</f>
        <v>10358600</v>
      </c>
      <c r="O1297" s="104">
        <f t="shared" si="81"/>
        <v>3107580</v>
      </c>
      <c r="P1297" s="98">
        <f>(I1297*تعرفه!$B$6)+(J1297*تعرفه!$D$6)</f>
        <v>34677300</v>
      </c>
      <c r="Q1297" s="98">
        <f t="shared" si="82"/>
        <v>27426280</v>
      </c>
      <c r="R1297" s="101">
        <f>(I1297*تعرفه!$B$7)+(J1297*تعرفه!$D$7)</f>
        <v>34677300</v>
      </c>
      <c r="S1297" s="101">
        <f t="shared" si="83"/>
        <v>27426280</v>
      </c>
    </row>
    <row r="1298" spans="1:19" ht="63">
      <c r="A1298" s="7">
        <v>300480</v>
      </c>
      <c r="B1298" s="15" t="s">
        <v>1478</v>
      </c>
      <c r="C1298" s="15" t="s">
        <v>1597</v>
      </c>
      <c r="D1298" s="15" t="s">
        <v>243</v>
      </c>
      <c r="E1298" s="8"/>
      <c r="F1298" s="9" t="s">
        <v>1600</v>
      </c>
      <c r="G1298" s="10"/>
      <c r="H1298" s="84">
        <v>24.4</v>
      </c>
      <c r="I1298" s="84">
        <v>24.4</v>
      </c>
      <c r="J1298" s="84"/>
      <c r="K1298" s="86">
        <v>9</v>
      </c>
      <c r="L1298" s="95">
        <f>(I1298*تعرفه!$B$4)+(J1298*تعرفه!$D$4)</f>
        <v>24668400</v>
      </c>
      <c r="M1298" s="95">
        <f t="shared" si="80"/>
        <v>19510240</v>
      </c>
      <c r="N1298" s="104">
        <f>(I1298*تعرفه!$B$5)+(J1298*تعرفه!$D$5)</f>
        <v>7368800</v>
      </c>
      <c r="O1298" s="104">
        <f t="shared" si="81"/>
        <v>2210640</v>
      </c>
      <c r="P1298" s="98">
        <f>(I1298*تعرفه!$B$6)+(J1298*تعرفه!$D$6)</f>
        <v>24668400</v>
      </c>
      <c r="Q1298" s="98">
        <f t="shared" si="82"/>
        <v>19510240</v>
      </c>
      <c r="R1298" s="101">
        <f>(I1298*تعرفه!$B$7)+(J1298*تعرفه!$D$7)</f>
        <v>24668400</v>
      </c>
      <c r="S1298" s="101">
        <f t="shared" si="83"/>
        <v>19510240</v>
      </c>
    </row>
    <row r="1299" spans="1:19" ht="31.5">
      <c r="A1299" s="7">
        <v>300485</v>
      </c>
      <c r="B1299" s="15" t="s">
        <v>1478</v>
      </c>
      <c r="C1299" s="15" t="s">
        <v>1597</v>
      </c>
      <c r="D1299" s="15" t="s">
        <v>243</v>
      </c>
      <c r="E1299" s="8"/>
      <c r="F1299" s="9" t="s">
        <v>1601</v>
      </c>
      <c r="G1299" s="10"/>
      <c r="H1299" s="84">
        <v>4.3</v>
      </c>
      <c r="I1299" s="84">
        <v>4.3</v>
      </c>
      <c r="J1299" s="84"/>
      <c r="K1299" s="86">
        <v>6</v>
      </c>
      <c r="L1299" s="95">
        <f>(I1299*تعرفه!$B$4)+(J1299*تعرفه!$D$4)</f>
        <v>4347300</v>
      </c>
      <c r="M1299" s="95">
        <f t="shared" si="80"/>
        <v>3438280</v>
      </c>
      <c r="N1299" s="104">
        <f>(I1299*تعرفه!$B$5)+(J1299*تعرفه!$D$5)</f>
        <v>1298600</v>
      </c>
      <c r="O1299" s="104">
        <f t="shared" si="81"/>
        <v>389580</v>
      </c>
      <c r="P1299" s="98">
        <f>(I1299*تعرفه!$B$6)+(J1299*تعرفه!$D$6)</f>
        <v>4347300</v>
      </c>
      <c r="Q1299" s="98">
        <f t="shared" si="82"/>
        <v>3438280</v>
      </c>
      <c r="R1299" s="101">
        <f>(I1299*تعرفه!$B$7)+(J1299*تعرفه!$D$7)</f>
        <v>4347300</v>
      </c>
      <c r="S1299" s="101">
        <f t="shared" si="83"/>
        <v>3438280</v>
      </c>
    </row>
    <row r="1300" spans="1:19" ht="21.75">
      <c r="A1300" s="7">
        <v>300490</v>
      </c>
      <c r="B1300" s="15" t="s">
        <v>1478</v>
      </c>
      <c r="C1300" s="15" t="s">
        <v>1597</v>
      </c>
      <c r="D1300" s="15" t="s">
        <v>243</v>
      </c>
      <c r="E1300" s="8"/>
      <c r="F1300" s="9" t="s">
        <v>1602</v>
      </c>
      <c r="G1300" s="10"/>
      <c r="H1300" s="84">
        <v>27</v>
      </c>
      <c r="I1300" s="84">
        <v>27</v>
      </c>
      <c r="J1300" s="84"/>
      <c r="K1300" s="86">
        <v>9</v>
      </c>
      <c r="L1300" s="95">
        <f>(I1300*تعرفه!$B$4)+(J1300*تعرفه!$D$4)</f>
        <v>27297000</v>
      </c>
      <c r="M1300" s="95">
        <f t="shared" si="80"/>
        <v>21589200</v>
      </c>
      <c r="N1300" s="104">
        <f>(I1300*تعرفه!$B$5)+(J1300*تعرفه!$D$5)</f>
        <v>8154000</v>
      </c>
      <c r="O1300" s="104">
        <f t="shared" si="81"/>
        <v>2446200</v>
      </c>
      <c r="P1300" s="98">
        <f>(I1300*تعرفه!$B$6)+(J1300*تعرفه!$D$6)</f>
        <v>27297000</v>
      </c>
      <c r="Q1300" s="98">
        <f t="shared" si="82"/>
        <v>21589200</v>
      </c>
      <c r="R1300" s="101">
        <f>(I1300*تعرفه!$B$7)+(J1300*تعرفه!$D$7)</f>
        <v>27297000</v>
      </c>
      <c r="S1300" s="101">
        <f t="shared" si="83"/>
        <v>21589200</v>
      </c>
    </row>
    <row r="1301" spans="1:19" ht="78.75">
      <c r="A1301" s="11">
        <v>300495</v>
      </c>
      <c r="B1301" s="15" t="s">
        <v>1478</v>
      </c>
      <c r="C1301" s="15" t="s">
        <v>1597</v>
      </c>
      <c r="D1301" s="15" t="s">
        <v>243</v>
      </c>
      <c r="E1301" s="8"/>
      <c r="F1301" s="14" t="s">
        <v>1603</v>
      </c>
      <c r="G1301" s="13"/>
      <c r="H1301" s="84">
        <v>21</v>
      </c>
      <c r="I1301" s="84">
        <v>14</v>
      </c>
      <c r="J1301" s="84">
        <v>7</v>
      </c>
      <c r="K1301" s="88">
        <v>8</v>
      </c>
      <c r="L1301" s="95">
        <f>(I1301*تعرفه!$B$4)+(J1301*تعرفه!$D$4)</f>
        <v>34055000</v>
      </c>
      <c r="M1301" s="95">
        <f t="shared" si="80"/>
        <v>29150100</v>
      </c>
      <c r="N1301" s="104">
        <f>(I1301*تعرفه!$B$5)+(J1301*تعرفه!$D$5)</f>
        <v>7007000</v>
      </c>
      <c r="O1301" s="104">
        <f t="shared" si="81"/>
        <v>2102100</v>
      </c>
      <c r="P1301" s="98">
        <f>(I1301*تعرفه!$B$6)+(J1301*تعرفه!$D$6)</f>
        <v>31073000</v>
      </c>
      <c r="Q1301" s="98">
        <f t="shared" si="82"/>
        <v>26168100</v>
      </c>
      <c r="R1301" s="101">
        <f>(I1301*تعرفه!$B$7)+(J1301*تعرفه!$D$7)</f>
        <v>20440000</v>
      </c>
      <c r="S1301" s="101">
        <f t="shared" si="83"/>
        <v>15535100</v>
      </c>
    </row>
    <row r="1302" spans="1:19" ht="63">
      <c r="A1302" s="11">
        <v>300500</v>
      </c>
      <c r="B1302" s="15" t="s">
        <v>1478</v>
      </c>
      <c r="C1302" s="15" t="s">
        <v>1597</v>
      </c>
      <c r="D1302" s="15" t="s">
        <v>243</v>
      </c>
      <c r="E1302" s="8" t="s">
        <v>27</v>
      </c>
      <c r="F1302" s="14" t="s">
        <v>1604</v>
      </c>
      <c r="G1302" s="13"/>
      <c r="H1302" s="84">
        <v>18</v>
      </c>
      <c r="I1302" s="84">
        <v>12</v>
      </c>
      <c r="J1302" s="84">
        <v>6</v>
      </c>
      <c r="K1302" s="88" t="s">
        <v>1605</v>
      </c>
      <c r="L1302" s="95">
        <f>(I1302*تعرفه!$C$4)+(J1302*تعرفه!$E$4)</f>
        <v>17478000</v>
      </c>
      <c r="M1302" s="95">
        <f t="shared" si="80"/>
        <v>13143600</v>
      </c>
      <c r="N1302" s="104">
        <f>(I1302*تعرفه!$C$5)+(J1302*تعرفه!$E$5)</f>
        <v>6192000</v>
      </c>
      <c r="O1302" s="104">
        <f t="shared" si="81"/>
        <v>1857600</v>
      </c>
      <c r="P1302" s="98">
        <f>(I1302*تعرفه!$C$6)+(J1302*تعرفه!$E$6)</f>
        <v>15876000</v>
      </c>
      <c r="Q1302" s="98">
        <f t="shared" si="82"/>
        <v>11541600</v>
      </c>
      <c r="R1302" s="101">
        <f>(I1302*تعرفه!$C$7)+(J1302*تعرفه!$E$7)</f>
        <v>11070000</v>
      </c>
      <c r="S1302" s="101">
        <f t="shared" si="83"/>
        <v>6735600</v>
      </c>
    </row>
    <row r="1303" spans="1:19" ht="78.75">
      <c r="A1303" s="11">
        <v>300501</v>
      </c>
      <c r="B1303" s="15" t="s">
        <v>1478</v>
      </c>
      <c r="C1303" s="15" t="s">
        <v>1597</v>
      </c>
      <c r="D1303" s="15" t="s">
        <v>1606</v>
      </c>
      <c r="E1303" s="8" t="s">
        <v>27</v>
      </c>
      <c r="F1303" s="14" t="s">
        <v>1607</v>
      </c>
      <c r="G1303" s="13"/>
      <c r="H1303" s="84">
        <v>20</v>
      </c>
      <c r="I1303" s="84">
        <v>14</v>
      </c>
      <c r="J1303" s="84">
        <v>6</v>
      </c>
      <c r="K1303" s="88" t="s">
        <v>1605</v>
      </c>
      <c r="L1303" s="95">
        <f>(I1303*تعرفه!$C$4)+(J1303*تعرفه!$E$4)</f>
        <v>18614000</v>
      </c>
      <c r="M1303" s="95">
        <f t="shared" si="80"/>
        <v>13856800</v>
      </c>
      <c r="N1303" s="104">
        <f>(I1303*تعرفه!$C$5)+(J1303*تعرفه!$E$5)</f>
        <v>6796000</v>
      </c>
      <c r="O1303" s="104">
        <f t="shared" si="81"/>
        <v>2038800</v>
      </c>
      <c r="P1303" s="98">
        <f>(I1303*تعرفه!$C$6)+(J1303*تعرفه!$E$6)</f>
        <v>17012000</v>
      </c>
      <c r="Q1303" s="98">
        <f t="shared" si="82"/>
        <v>12254800</v>
      </c>
      <c r="R1303" s="101">
        <f>(I1303*تعرفه!$C$7)+(J1303*تعرفه!$E$7)</f>
        <v>12206000</v>
      </c>
      <c r="S1303" s="101">
        <f t="shared" si="83"/>
        <v>7448800</v>
      </c>
    </row>
    <row r="1304" spans="1:19" ht="78.75">
      <c r="A1304" s="11">
        <v>300502</v>
      </c>
      <c r="B1304" s="15" t="s">
        <v>1478</v>
      </c>
      <c r="C1304" s="15" t="s">
        <v>1597</v>
      </c>
      <c r="D1304" s="15" t="s">
        <v>1606</v>
      </c>
      <c r="E1304" s="8" t="s">
        <v>27</v>
      </c>
      <c r="F1304" s="14" t="s">
        <v>1608</v>
      </c>
      <c r="G1304" s="13"/>
      <c r="H1304" s="84">
        <v>26</v>
      </c>
      <c r="I1304" s="84">
        <v>19</v>
      </c>
      <c r="J1304" s="84">
        <v>7</v>
      </c>
      <c r="K1304" s="88" t="s">
        <v>1605</v>
      </c>
      <c r="L1304" s="95">
        <f>(I1304*تعرفه!$C$4)+(J1304*تعرفه!$E$4)</f>
        <v>23231000</v>
      </c>
      <c r="M1304" s="95">
        <f t="shared" si="80"/>
        <v>17117200</v>
      </c>
      <c r="N1304" s="104">
        <f>(I1304*تعرفه!$C$5)+(J1304*تعرفه!$E$5)</f>
        <v>8734000</v>
      </c>
      <c r="O1304" s="104">
        <f t="shared" si="81"/>
        <v>2620200</v>
      </c>
      <c r="P1304" s="98">
        <f>(I1304*تعرفه!$C$6)+(J1304*تعرفه!$E$6)</f>
        <v>21362000</v>
      </c>
      <c r="Q1304" s="98">
        <f t="shared" si="82"/>
        <v>15248200</v>
      </c>
      <c r="R1304" s="101">
        <f>(I1304*تعرفه!$C$7)+(J1304*تعرفه!$E$7)</f>
        <v>15755000</v>
      </c>
      <c r="S1304" s="101">
        <f t="shared" si="83"/>
        <v>9641200</v>
      </c>
    </row>
    <row r="1305" spans="1:19" ht="94.5">
      <c r="A1305" s="11">
        <v>300503</v>
      </c>
      <c r="B1305" s="15" t="s">
        <v>1478</v>
      </c>
      <c r="C1305" s="15" t="s">
        <v>1597</v>
      </c>
      <c r="D1305" s="15" t="s">
        <v>1606</v>
      </c>
      <c r="E1305" s="8" t="s">
        <v>27</v>
      </c>
      <c r="F1305" s="14" t="s">
        <v>1609</v>
      </c>
      <c r="G1305" s="13"/>
      <c r="H1305" s="84">
        <v>31</v>
      </c>
      <c r="I1305" s="84">
        <v>23</v>
      </c>
      <c r="J1305" s="84">
        <v>8</v>
      </c>
      <c r="K1305" s="88" t="s">
        <v>1605</v>
      </c>
      <c r="L1305" s="95">
        <f>(I1305*تعرفه!$C$4)+(J1305*تعرفه!$E$4)</f>
        <v>27280000</v>
      </c>
      <c r="M1305" s="95">
        <f t="shared" si="80"/>
        <v>20021000</v>
      </c>
      <c r="N1305" s="104">
        <f>(I1305*تعرفه!$C$5)+(J1305*تعرفه!$E$5)</f>
        <v>10370000</v>
      </c>
      <c r="O1305" s="104">
        <f t="shared" si="81"/>
        <v>3111000</v>
      </c>
      <c r="P1305" s="98">
        <f>(I1305*تعرفه!$C$6)+(J1305*تعرفه!$E$6)</f>
        <v>25144000</v>
      </c>
      <c r="Q1305" s="98">
        <f t="shared" si="82"/>
        <v>17885000</v>
      </c>
      <c r="R1305" s="101">
        <f>(I1305*تعرفه!$C$7)+(J1305*تعرفه!$E$7)</f>
        <v>18736000</v>
      </c>
      <c r="S1305" s="101">
        <f t="shared" si="83"/>
        <v>11477000</v>
      </c>
    </row>
    <row r="1306" spans="1:19" ht="94.5">
      <c r="A1306" s="11">
        <v>300505</v>
      </c>
      <c r="B1306" s="15" t="s">
        <v>1478</v>
      </c>
      <c r="C1306" s="15" t="s">
        <v>1597</v>
      </c>
      <c r="D1306" s="15" t="s">
        <v>1606</v>
      </c>
      <c r="E1306" s="8" t="s">
        <v>318</v>
      </c>
      <c r="F1306" s="14" t="s">
        <v>1610</v>
      </c>
      <c r="G1306" s="13" t="s">
        <v>1611</v>
      </c>
      <c r="H1306" s="84">
        <v>24</v>
      </c>
      <c r="I1306" s="84">
        <v>17</v>
      </c>
      <c r="J1306" s="84">
        <v>7</v>
      </c>
      <c r="K1306" s="88">
        <v>7</v>
      </c>
      <c r="L1306" s="95">
        <f>(I1306*تعرفه!$B$4)+(J1306*تعرفه!$D$4)</f>
        <v>37088000</v>
      </c>
      <c r="M1306" s="95">
        <f t="shared" si="80"/>
        <v>31548900</v>
      </c>
      <c r="N1306" s="104">
        <f>(I1306*تعرفه!$B$5)+(J1306*تعرفه!$D$5)</f>
        <v>7913000</v>
      </c>
      <c r="O1306" s="104">
        <f t="shared" si="81"/>
        <v>2373900</v>
      </c>
      <c r="P1306" s="98">
        <f>(I1306*تعرفه!$B$6)+(J1306*تعرفه!$D$6)</f>
        <v>34106000</v>
      </c>
      <c r="Q1306" s="98">
        <f t="shared" si="82"/>
        <v>28566900</v>
      </c>
      <c r="R1306" s="101">
        <f>(I1306*تعرفه!$B$7)+(J1306*تعرفه!$D$7)</f>
        <v>23473000</v>
      </c>
      <c r="S1306" s="101">
        <f t="shared" si="83"/>
        <v>17933900</v>
      </c>
    </row>
    <row r="1307" spans="1:19" ht="31.5">
      <c r="A1307" s="11">
        <v>300507</v>
      </c>
      <c r="B1307" s="15" t="s">
        <v>1478</v>
      </c>
      <c r="C1307" s="15" t="s">
        <v>1597</v>
      </c>
      <c r="D1307" s="15" t="s">
        <v>1606</v>
      </c>
      <c r="E1307" s="8" t="s">
        <v>131</v>
      </c>
      <c r="F1307" s="14" t="s">
        <v>1612</v>
      </c>
      <c r="G1307" s="13"/>
      <c r="H1307" s="84">
        <v>5</v>
      </c>
      <c r="I1307" s="84">
        <v>4</v>
      </c>
      <c r="J1307" s="84">
        <v>1</v>
      </c>
      <c r="K1307" s="86">
        <v>0</v>
      </c>
      <c r="L1307" s="95">
        <f>(I1307*تعرفه!$B$4)+(J1307*تعرفه!$D$4)</f>
        <v>6887000</v>
      </c>
      <c r="M1307" s="95">
        <f t="shared" si="80"/>
        <v>5763500</v>
      </c>
      <c r="N1307" s="104">
        <f>(I1307*تعرفه!$B$5)+(J1307*تعرفه!$D$5)</f>
        <v>1605000</v>
      </c>
      <c r="O1307" s="104">
        <f t="shared" si="81"/>
        <v>481500</v>
      </c>
      <c r="P1307" s="98">
        <f>(I1307*تعرفه!$B$6)+(J1307*تعرفه!$D$6)</f>
        <v>6461000</v>
      </c>
      <c r="Q1307" s="98">
        <f t="shared" si="82"/>
        <v>5337500</v>
      </c>
      <c r="R1307" s="101">
        <f>(I1307*تعرفه!$B$7)+(J1307*تعرفه!$D$7)</f>
        <v>4942000</v>
      </c>
      <c r="S1307" s="101">
        <f t="shared" si="83"/>
        <v>3818500</v>
      </c>
    </row>
    <row r="1308" spans="1:19" ht="47.25">
      <c r="A1308" s="7">
        <v>300510</v>
      </c>
      <c r="B1308" s="15" t="s">
        <v>1478</v>
      </c>
      <c r="C1308" s="15" t="s">
        <v>1597</v>
      </c>
      <c r="D1308" s="15" t="s">
        <v>1606</v>
      </c>
      <c r="E1308" s="8" t="s">
        <v>131</v>
      </c>
      <c r="F1308" s="9" t="s">
        <v>1613</v>
      </c>
      <c r="G1308" s="10" t="s">
        <v>1614</v>
      </c>
      <c r="H1308" s="84">
        <v>3.9000000000000004</v>
      </c>
      <c r="I1308" s="84">
        <v>2.6</v>
      </c>
      <c r="J1308" s="84">
        <v>1.3</v>
      </c>
      <c r="K1308" s="86">
        <v>0</v>
      </c>
      <c r="L1308" s="95">
        <f>(I1308*تعرفه!$B$4)+(J1308*تعرفه!$D$4)</f>
        <v>6324500</v>
      </c>
      <c r="M1308" s="95">
        <f t="shared" si="80"/>
        <v>5413590</v>
      </c>
      <c r="N1308" s="104">
        <f>(I1308*تعرفه!$B$5)+(J1308*تعرفه!$D$5)</f>
        <v>1301300</v>
      </c>
      <c r="O1308" s="104">
        <f t="shared" si="81"/>
        <v>390390</v>
      </c>
      <c r="P1308" s="98">
        <f>(I1308*تعرفه!$B$6)+(J1308*تعرفه!$D$6)</f>
        <v>5770700</v>
      </c>
      <c r="Q1308" s="98">
        <f t="shared" si="82"/>
        <v>4859790</v>
      </c>
      <c r="R1308" s="101">
        <f>(I1308*تعرفه!$B$7)+(J1308*تعرفه!$D$7)</f>
        <v>3796000</v>
      </c>
      <c r="S1308" s="101">
        <f t="shared" si="83"/>
        <v>2885090</v>
      </c>
    </row>
    <row r="1309" spans="1:19" ht="63">
      <c r="A1309" s="11">
        <v>300515</v>
      </c>
      <c r="B1309" s="15" t="s">
        <v>1478</v>
      </c>
      <c r="C1309" s="15" t="s">
        <v>1597</v>
      </c>
      <c r="D1309" s="15" t="s">
        <v>1606</v>
      </c>
      <c r="E1309" s="8" t="s">
        <v>131</v>
      </c>
      <c r="F1309" s="14" t="s">
        <v>1615</v>
      </c>
      <c r="G1309" s="13" t="s">
        <v>1616</v>
      </c>
      <c r="H1309" s="84">
        <v>6</v>
      </c>
      <c r="I1309" s="84">
        <v>4</v>
      </c>
      <c r="J1309" s="84">
        <v>2</v>
      </c>
      <c r="K1309" s="86">
        <v>0</v>
      </c>
      <c r="L1309" s="95">
        <f>(I1309*تعرفه!$B$4)+(J1309*تعرفه!$D$4)</f>
        <v>9730000</v>
      </c>
      <c r="M1309" s="95">
        <f t="shared" si="80"/>
        <v>8328600</v>
      </c>
      <c r="N1309" s="104">
        <f>(I1309*تعرفه!$B$5)+(J1309*تعرفه!$D$5)</f>
        <v>2002000</v>
      </c>
      <c r="O1309" s="104">
        <f t="shared" si="81"/>
        <v>600600</v>
      </c>
      <c r="P1309" s="98">
        <f>(I1309*تعرفه!$B$6)+(J1309*تعرفه!$D$6)</f>
        <v>8878000</v>
      </c>
      <c r="Q1309" s="98">
        <f t="shared" si="82"/>
        <v>7476600</v>
      </c>
      <c r="R1309" s="101">
        <f>(I1309*تعرفه!$B$7)+(J1309*تعرفه!$D$7)</f>
        <v>5840000</v>
      </c>
      <c r="S1309" s="101">
        <f t="shared" si="83"/>
        <v>4438600</v>
      </c>
    </row>
    <row r="1310" spans="1:19" ht="31.5">
      <c r="A1310" s="7">
        <v>300520</v>
      </c>
      <c r="B1310" s="15" t="s">
        <v>1478</v>
      </c>
      <c r="C1310" s="15" t="s">
        <v>1597</v>
      </c>
      <c r="D1310" s="15" t="s">
        <v>1606</v>
      </c>
      <c r="E1310" s="8" t="s">
        <v>131</v>
      </c>
      <c r="F1310" s="9" t="s">
        <v>1617</v>
      </c>
      <c r="G1310" s="10"/>
      <c r="H1310" s="84">
        <v>4.5</v>
      </c>
      <c r="I1310" s="84">
        <v>3</v>
      </c>
      <c r="J1310" s="84">
        <v>1.5</v>
      </c>
      <c r="K1310" s="86">
        <v>0</v>
      </c>
      <c r="L1310" s="95">
        <f>(I1310*تعرفه!$B$4)+(J1310*تعرفه!$D$4)</f>
        <v>7297500</v>
      </c>
      <c r="M1310" s="95">
        <f t="shared" si="80"/>
        <v>6246450</v>
      </c>
      <c r="N1310" s="104">
        <f>(I1310*تعرفه!$B$5)+(J1310*تعرفه!$D$5)</f>
        <v>1501500</v>
      </c>
      <c r="O1310" s="104">
        <f t="shared" si="81"/>
        <v>450450</v>
      </c>
      <c r="P1310" s="98">
        <f>(I1310*تعرفه!$B$6)+(J1310*تعرفه!$D$6)</f>
        <v>6658500</v>
      </c>
      <c r="Q1310" s="98">
        <f t="shared" si="82"/>
        <v>5607450</v>
      </c>
      <c r="R1310" s="101">
        <f>(I1310*تعرفه!$B$7)+(J1310*تعرفه!$D$7)</f>
        <v>4380000</v>
      </c>
      <c r="S1310" s="101">
        <f t="shared" si="83"/>
        <v>3328950</v>
      </c>
    </row>
    <row r="1311" spans="1:19" ht="47.25">
      <c r="A1311" s="11">
        <v>300525</v>
      </c>
      <c r="B1311" s="15" t="s">
        <v>1478</v>
      </c>
      <c r="C1311" s="15" t="s">
        <v>1597</v>
      </c>
      <c r="D1311" s="15" t="s">
        <v>1606</v>
      </c>
      <c r="E1311" s="8"/>
      <c r="F1311" s="14" t="s">
        <v>1618</v>
      </c>
      <c r="G1311" s="13"/>
      <c r="H1311" s="84">
        <v>39</v>
      </c>
      <c r="I1311" s="84">
        <v>29</v>
      </c>
      <c r="J1311" s="84">
        <v>10</v>
      </c>
      <c r="K1311" s="88">
        <v>7</v>
      </c>
      <c r="L1311" s="95">
        <f>(I1311*تعرفه!$B$4)+(J1311*تعرفه!$D$4)</f>
        <v>57749000</v>
      </c>
      <c r="M1311" s="95">
        <f t="shared" si="80"/>
        <v>48839400</v>
      </c>
      <c r="N1311" s="104">
        <f>(I1311*تعرفه!$B$5)+(J1311*تعرفه!$D$5)</f>
        <v>12728000</v>
      </c>
      <c r="O1311" s="104">
        <f t="shared" si="81"/>
        <v>3818400</v>
      </c>
      <c r="P1311" s="98">
        <f>(I1311*تعرفه!$B$6)+(J1311*تعرفه!$D$6)</f>
        <v>53489000</v>
      </c>
      <c r="Q1311" s="98">
        <f t="shared" si="82"/>
        <v>44579400</v>
      </c>
      <c r="R1311" s="101">
        <f>(I1311*تعرفه!$B$7)+(J1311*تعرفه!$D$7)</f>
        <v>38299000</v>
      </c>
      <c r="S1311" s="101">
        <f t="shared" si="83"/>
        <v>29389400</v>
      </c>
    </row>
    <row r="1312" spans="1:19" ht="21.75">
      <c r="A1312" s="11">
        <v>300527</v>
      </c>
      <c r="B1312" s="15" t="s">
        <v>1478</v>
      </c>
      <c r="C1312" s="15" t="s">
        <v>1597</v>
      </c>
      <c r="D1312" s="15" t="s">
        <v>1606</v>
      </c>
      <c r="E1312" s="8" t="s">
        <v>131</v>
      </c>
      <c r="F1312" s="14" t="s">
        <v>1619</v>
      </c>
      <c r="G1312" s="13"/>
      <c r="H1312" s="84">
        <v>7.5</v>
      </c>
      <c r="I1312" s="84">
        <v>7.5</v>
      </c>
      <c r="J1312" s="84">
        <v>0</v>
      </c>
      <c r="K1312" s="86">
        <v>0</v>
      </c>
      <c r="L1312" s="95">
        <f>(I1312*تعرفه!$B$4)+(J1312*تعرفه!$D$4)</f>
        <v>7582500</v>
      </c>
      <c r="M1312" s="95">
        <f t="shared" si="80"/>
        <v>5997000</v>
      </c>
      <c r="N1312" s="104">
        <f>(I1312*تعرفه!$B$5)+(J1312*تعرفه!$D$5)</f>
        <v>2265000</v>
      </c>
      <c r="O1312" s="104">
        <f t="shared" si="81"/>
        <v>679500</v>
      </c>
      <c r="P1312" s="98">
        <f>(I1312*تعرفه!$B$6)+(J1312*تعرفه!$D$6)</f>
        <v>7582500</v>
      </c>
      <c r="Q1312" s="98">
        <f t="shared" si="82"/>
        <v>5997000</v>
      </c>
      <c r="R1312" s="101">
        <f>(I1312*تعرفه!$B$7)+(J1312*تعرفه!$D$7)</f>
        <v>7582500</v>
      </c>
      <c r="S1312" s="101">
        <f t="shared" si="83"/>
        <v>5997000</v>
      </c>
    </row>
    <row r="1313" spans="1:19" ht="31.5">
      <c r="A1313" s="7">
        <v>300530</v>
      </c>
      <c r="B1313" s="15" t="s">
        <v>1478</v>
      </c>
      <c r="C1313" s="15" t="s">
        <v>1597</v>
      </c>
      <c r="D1313" s="15" t="s">
        <v>1606</v>
      </c>
      <c r="E1313" s="8" t="s">
        <v>131</v>
      </c>
      <c r="F1313" s="9" t="s">
        <v>1620</v>
      </c>
      <c r="G1313" s="10"/>
      <c r="H1313" s="84">
        <v>9.8999999999999986</v>
      </c>
      <c r="I1313" s="84">
        <v>6.6</v>
      </c>
      <c r="J1313" s="84">
        <v>3.3</v>
      </c>
      <c r="K1313" s="86">
        <v>0</v>
      </c>
      <c r="L1313" s="95">
        <f>(I1313*تعرفه!$B$4)+(J1313*تعرفه!$D$4)</f>
        <v>16054500</v>
      </c>
      <c r="M1313" s="95">
        <f t="shared" si="80"/>
        <v>13742190</v>
      </c>
      <c r="N1313" s="104">
        <f>(I1313*تعرفه!$B$5)+(J1313*تعرفه!$D$5)</f>
        <v>3303300</v>
      </c>
      <c r="O1313" s="104">
        <f t="shared" si="81"/>
        <v>990990</v>
      </c>
      <c r="P1313" s="98">
        <f>(I1313*تعرفه!$B$6)+(J1313*تعرفه!$D$6)</f>
        <v>14648700</v>
      </c>
      <c r="Q1313" s="98">
        <f t="shared" si="82"/>
        <v>12336390</v>
      </c>
      <c r="R1313" s="101">
        <f>(I1313*تعرفه!$B$7)+(J1313*تعرفه!$D$7)</f>
        <v>9636000</v>
      </c>
      <c r="S1313" s="101">
        <f t="shared" si="83"/>
        <v>7323690</v>
      </c>
    </row>
    <row r="1314" spans="1:19" ht="31.5">
      <c r="A1314" s="7">
        <v>300535</v>
      </c>
      <c r="B1314" s="15" t="s">
        <v>1478</v>
      </c>
      <c r="C1314" s="15" t="s">
        <v>1597</v>
      </c>
      <c r="D1314" s="15" t="s">
        <v>1606</v>
      </c>
      <c r="E1314" s="8" t="s">
        <v>44</v>
      </c>
      <c r="F1314" s="9" t="s">
        <v>1621</v>
      </c>
      <c r="G1314" s="10"/>
      <c r="H1314" s="84">
        <v>14.5</v>
      </c>
      <c r="I1314" s="84">
        <v>9</v>
      </c>
      <c r="J1314" s="84">
        <v>5.5</v>
      </c>
      <c r="K1314" s="86">
        <v>0</v>
      </c>
      <c r="L1314" s="95">
        <f>(I1314*تعرفه!$C$4)+(J1314*تعرفه!$E$4)</f>
        <v>14885500</v>
      </c>
      <c r="M1314" s="95">
        <f t="shared" si="80"/>
        <v>11335100</v>
      </c>
      <c r="N1314" s="104">
        <f>(I1314*تعرفه!$C$5)+(J1314*تعرفه!$E$5)</f>
        <v>5072000</v>
      </c>
      <c r="O1314" s="104">
        <f t="shared" si="81"/>
        <v>1521600</v>
      </c>
      <c r="P1314" s="98">
        <f>(I1314*تعرفه!$C$6)+(J1314*تعرفه!$E$6)</f>
        <v>13417000</v>
      </c>
      <c r="Q1314" s="98">
        <f t="shared" si="82"/>
        <v>9866600</v>
      </c>
      <c r="R1314" s="101">
        <f>(I1314*تعرفه!$C$7)+(J1314*تعرفه!$E$7)</f>
        <v>9011500</v>
      </c>
      <c r="S1314" s="101">
        <f t="shared" si="83"/>
        <v>5461100</v>
      </c>
    </row>
    <row r="1315" spans="1:19" ht="21.75">
      <c r="A1315" s="7">
        <v>300540</v>
      </c>
      <c r="B1315" s="15" t="s">
        <v>1478</v>
      </c>
      <c r="C1315" s="15" t="s">
        <v>1597</v>
      </c>
      <c r="D1315" s="15" t="s">
        <v>1606</v>
      </c>
      <c r="E1315" s="8"/>
      <c r="F1315" s="9" t="s">
        <v>1622</v>
      </c>
      <c r="G1315" s="10"/>
      <c r="H1315" s="84">
        <v>7.1</v>
      </c>
      <c r="I1315" s="84">
        <v>5</v>
      </c>
      <c r="J1315" s="84">
        <v>2.1</v>
      </c>
      <c r="K1315" s="86">
        <v>5</v>
      </c>
      <c r="L1315" s="95">
        <f>(I1315*تعرفه!$B$4)+(J1315*تعرفه!$D$4)</f>
        <v>11025300</v>
      </c>
      <c r="M1315" s="95">
        <f t="shared" si="80"/>
        <v>9384710</v>
      </c>
      <c r="N1315" s="104">
        <f>(I1315*تعرفه!$B$5)+(J1315*تعرفه!$D$5)</f>
        <v>2343700</v>
      </c>
      <c r="O1315" s="104">
        <f t="shared" si="81"/>
        <v>703110</v>
      </c>
      <c r="P1315" s="98">
        <f>(I1315*تعرفه!$B$6)+(J1315*تعرفه!$D$6)</f>
        <v>10130700</v>
      </c>
      <c r="Q1315" s="98">
        <f t="shared" si="82"/>
        <v>8490110</v>
      </c>
      <c r="R1315" s="101">
        <f>(I1315*تعرفه!$B$7)+(J1315*تعرفه!$D$7)</f>
        <v>6940800</v>
      </c>
      <c r="S1315" s="101">
        <f t="shared" si="83"/>
        <v>5300210</v>
      </c>
    </row>
    <row r="1316" spans="1:19" ht="31.5">
      <c r="A1316" s="11">
        <v>300545</v>
      </c>
      <c r="B1316" s="15" t="s">
        <v>1478</v>
      </c>
      <c r="C1316" s="15" t="s">
        <v>1597</v>
      </c>
      <c r="D1316" s="15" t="s">
        <v>1606</v>
      </c>
      <c r="E1316" s="8" t="s">
        <v>27</v>
      </c>
      <c r="F1316" s="14" t="s">
        <v>1623</v>
      </c>
      <c r="G1316" s="13" t="s">
        <v>1624</v>
      </c>
      <c r="H1316" s="84">
        <v>21</v>
      </c>
      <c r="I1316" s="84">
        <v>14</v>
      </c>
      <c r="J1316" s="84">
        <v>7</v>
      </c>
      <c r="K1316" s="88">
        <v>4</v>
      </c>
      <c r="L1316" s="95">
        <f>(I1316*تعرفه!$C$4)+(J1316*تعرفه!$E$4)</f>
        <v>20391000</v>
      </c>
      <c r="M1316" s="95">
        <f t="shared" si="80"/>
        <v>15334200</v>
      </c>
      <c r="N1316" s="104">
        <f>(I1316*تعرفه!$C$5)+(J1316*تعرفه!$E$5)</f>
        <v>7224000</v>
      </c>
      <c r="O1316" s="104">
        <f t="shared" si="81"/>
        <v>2167200</v>
      </c>
      <c r="P1316" s="98">
        <f>(I1316*تعرفه!$C$6)+(J1316*تعرفه!$E$6)</f>
        <v>18522000</v>
      </c>
      <c r="Q1316" s="98">
        <f t="shared" si="82"/>
        <v>13465200</v>
      </c>
      <c r="R1316" s="101">
        <f>(I1316*تعرفه!$C$7)+(J1316*تعرفه!$E$7)</f>
        <v>12915000</v>
      </c>
      <c r="S1316" s="101">
        <f t="shared" si="83"/>
        <v>7858200</v>
      </c>
    </row>
    <row r="1317" spans="1:19" ht="31.5">
      <c r="A1317" s="11">
        <v>300550</v>
      </c>
      <c r="B1317" s="15" t="s">
        <v>1478</v>
      </c>
      <c r="C1317" s="15" t="s">
        <v>1597</v>
      </c>
      <c r="D1317" s="15" t="s">
        <v>81</v>
      </c>
      <c r="E1317" s="8" t="s">
        <v>27</v>
      </c>
      <c r="F1317" s="14" t="s">
        <v>1625</v>
      </c>
      <c r="G1317" s="13" t="s">
        <v>1626</v>
      </c>
      <c r="H1317" s="84">
        <v>3.5</v>
      </c>
      <c r="I1317" s="84">
        <v>3.5</v>
      </c>
      <c r="J1317" s="84"/>
      <c r="K1317" s="88">
        <v>0</v>
      </c>
      <c r="L1317" s="95">
        <f>(I1317*تعرفه!$C$4)+(J1317*تعرفه!$E$4)</f>
        <v>1988000</v>
      </c>
      <c r="M1317" s="95">
        <f t="shared" si="80"/>
        <v>1248100</v>
      </c>
      <c r="N1317" s="104">
        <f>(I1317*تعرفه!$C$5)+(J1317*تعرفه!$E$5)</f>
        <v>1057000</v>
      </c>
      <c r="O1317" s="104">
        <f t="shared" si="81"/>
        <v>317100</v>
      </c>
      <c r="P1317" s="98">
        <f>(I1317*تعرفه!$C$6)+(J1317*تعرفه!$E$6)</f>
        <v>1988000</v>
      </c>
      <c r="Q1317" s="98">
        <f t="shared" si="82"/>
        <v>1248100</v>
      </c>
      <c r="R1317" s="101">
        <f>(I1317*تعرفه!$C$7)+(J1317*تعرفه!$E$7)</f>
        <v>1988000</v>
      </c>
      <c r="S1317" s="101">
        <f t="shared" si="83"/>
        <v>1248100</v>
      </c>
    </row>
    <row r="1318" spans="1:19" ht="31.5">
      <c r="A1318" s="7">
        <v>300555</v>
      </c>
      <c r="B1318" s="15" t="s">
        <v>1478</v>
      </c>
      <c r="C1318" s="15" t="s">
        <v>1597</v>
      </c>
      <c r="D1318" s="15" t="s">
        <v>81</v>
      </c>
      <c r="E1318" s="8"/>
      <c r="F1318" s="9" t="s">
        <v>1627</v>
      </c>
      <c r="G1318" s="10" t="s">
        <v>1628</v>
      </c>
      <c r="H1318" s="84">
        <v>10.6</v>
      </c>
      <c r="I1318" s="84">
        <v>7</v>
      </c>
      <c r="J1318" s="84">
        <v>3.6</v>
      </c>
      <c r="K1318" s="86">
        <v>6</v>
      </c>
      <c r="L1318" s="95">
        <f>(I1318*تعرفه!$B$4)+(J1318*تعرفه!$D$4)</f>
        <v>17311800</v>
      </c>
      <c r="M1318" s="95">
        <f t="shared" si="80"/>
        <v>14831560</v>
      </c>
      <c r="N1318" s="104">
        <f>(I1318*تعرفه!$B$5)+(J1318*تعرفه!$D$5)</f>
        <v>3543200</v>
      </c>
      <c r="O1318" s="104">
        <f t="shared" si="81"/>
        <v>1062960</v>
      </c>
      <c r="P1318" s="98">
        <f>(I1318*تعرفه!$B$6)+(J1318*تعرفه!$D$6)</f>
        <v>15778200</v>
      </c>
      <c r="Q1318" s="98">
        <f t="shared" si="82"/>
        <v>13297960</v>
      </c>
      <c r="R1318" s="101">
        <f>(I1318*تعرفه!$B$7)+(J1318*تعرفه!$D$7)</f>
        <v>10309800</v>
      </c>
      <c r="S1318" s="101">
        <f t="shared" si="83"/>
        <v>7829560</v>
      </c>
    </row>
    <row r="1319" spans="1:19" ht="21.75">
      <c r="A1319" s="7">
        <v>300560</v>
      </c>
      <c r="B1319" s="15" t="s">
        <v>1478</v>
      </c>
      <c r="C1319" s="15" t="s">
        <v>1597</v>
      </c>
      <c r="D1319" s="15" t="s">
        <v>81</v>
      </c>
      <c r="E1319" s="8"/>
      <c r="F1319" s="9" t="s">
        <v>1629</v>
      </c>
      <c r="G1319" s="10"/>
      <c r="H1319" s="84">
        <v>5.3</v>
      </c>
      <c r="I1319" s="84">
        <v>5.3</v>
      </c>
      <c r="J1319" s="84"/>
      <c r="K1319" s="86">
        <v>6</v>
      </c>
      <c r="L1319" s="95">
        <f>(I1319*تعرفه!$B$4)+(J1319*تعرفه!$D$4)</f>
        <v>5358300</v>
      </c>
      <c r="M1319" s="95">
        <f t="shared" si="80"/>
        <v>4237880</v>
      </c>
      <c r="N1319" s="104">
        <f>(I1319*تعرفه!$B$5)+(J1319*تعرفه!$D$5)</f>
        <v>1600600</v>
      </c>
      <c r="O1319" s="104">
        <f t="shared" si="81"/>
        <v>480180</v>
      </c>
      <c r="P1319" s="98">
        <f>(I1319*تعرفه!$B$6)+(J1319*تعرفه!$D$6)</f>
        <v>5358300</v>
      </c>
      <c r="Q1319" s="98">
        <f t="shared" si="82"/>
        <v>4237880</v>
      </c>
      <c r="R1319" s="101">
        <f>(I1319*تعرفه!$B$7)+(J1319*تعرفه!$D$7)</f>
        <v>5358300</v>
      </c>
      <c r="S1319" s="101">
        <f t="shared" si="83"/>
        <v>4237880</v>
      </c>
    </row>
    <row r="1320" spans="1:19" ht="31.5">
      <c r="A1320" s="7">
        <v>300565</v>
      </c>
      <c r="B1320" s="15" t="s">
        <v>1478</v>
      </c>
      <c r="C1320" s="15" t="s">
        <v>1597</v>
      </c>
      <c r="D1320" s="15" t="s">
        <v>81</v>
      </c>
      <c r="E1320" s="8"/>
      <c r="F1320" s="9" t="s">
        <v>1630</v>
      </c>
      <c r="G1320" s="10"/>
      <c r="H1320" s="84">
        <v>8</v>
      </c>
      <c r="I1320" s="84">
        <v>8</v>
      </c>
      <c r="J1320" s="84"/>
      <c r="K1320" s="86">
        <v>6</v>
      </c>
      <c r="L1320" s="95">
        <f>(I1320*تعرفه!$B$4)+(J1320*تعرفه!$D$4)</f>
        <v>8088000</v>
      </c>
      <c r="M1320" s="95">
        <f t="shared" si="80"/>
        <v>6396800</v>
      </c>
      <c r="N1320" s="104">
        <f>(I1320*تعرفه!$B$5)+(J1320*تعرفه!$D$5)</f>
        <v>2416000</v>
      </c>
      <c r="O1320" s="104">
        <f t="shared" si="81"/>
        <v>724800</v>
      </c>
      <c r="P1320" s="98">
        <f>(I1320*تعرفه!$B$6)+(J1320*تعرفه!$D$6)</f>
        <v>8088000</v>
      </c>
      <c r="Q1320" s="98">
        <f t="shared" si="82"/>
        <v>6396800</v>
      </c>
      <c r="R1320" s="101">
        <f>(I1320*تعرفه!$B$7)+(J1320*تعرفه!$D$7)</f>
        <v>8088000</v>
      </c>
      <c r="S1320" s="101">
        <f t="shared" si="83"/>
        <v>6396800</v>
      </c>
    </row>
    <row r="1321" spans="1:19" ht="47.25">
      <c r="A1321" s="7">
        <v>300570</v>
      </c>
      <c r="B1321" s="15" t="s">
        <v>1478</v>
      </c>
      <c r="C1321" s="15" t="s">
        <v>1597</v>
      </c>
      <c r="D1321" s="15" t="s">
        <v>81</v>
      </c>
      <c r="E1321" s="8"/>
      <c r="F1321" s="9" t="s">
        <v>1631</v>
      </c>
      <c r="G1321" s="10"/>
      <c r="H1321" s="84">
        <v>10.6</v>
      </c>
      <c r="I1321" s="84">
        <v>10.6</v>
      </c>
      <c r="J1321" s="84"/>
      <c r="K1321" s="86">
        <v>8</v>
      </c>
      <c r="L1321" s="95">
        <f>(I1321*تعرفه!$B$4)+(J1321*تعرفه!$D$4)</f>
        <v>10716600</v>
      </c>
      <c r="M1321" s="95">
        <f t="shared" si="80"/>
        <v>8475760</v>
      </c>
      <c r="N1321" s="104">
        <f>(I1321*تعرفه!$B$5)+(J1321*تعرفه!$D$5)</f>
        <v>3201200</v>
      </c>
      <c r="O1321" s="104">
        <f t="shared" si="81"/>
        <v>960360</v>
      </c>
      <c r="P1321" s="98">
        <f>(I1321*تعرفه!$B$6)+(J1321*تعرفه!$D$6)</f>
        <v>10716600</v>
      </c>
      <c r="Q1321" s="98">
        <f t="shared" si="82"/>
        <v>8475760</v>
      </c>
      <c r="R1321" s="101">
        <f>(I1321*تعرفه!$B$7)+(J1321*تعرفه!$D$7)</f>
        <v>10716600</v>
      </c>
      <c r="S1321" s="101">
        <f t="shared" si="83"/>
        <v>8475760</v>
      </c>
    </row>
    <row r="1322" spans="1:19" ht="47.25">
      <c r="A1322" s="7">
        <v>300575</v>
      </c>
      <c r="B1322" s="15" t="s">
        <v>1478</v>
      </c>
      <c r="C1322" s="15" t="s">
        <v>1597</v>
      </c>
      <c r="D1322" s="15" t="s">
        <v>81</v>
      </c>
      <c r="E1322" s="8"/>
      <c r="F1322" s="9" t="s">
        <v>1632</v>
      </c>
      <c r="G1322" s="10"/>
      <c r="H1322" s="84">
        <v>70.7</v>
      </c>
      <c r="I1322" s="84">
        <v>70.7</v>
      </c>
      <c r="J1322" s="84"/>
      <c r="K1322" s="86">
        <v>12</v>
      </c>
      <c r="L1322" s="95">
        <f>(I1322*تعرفه!$B$4)+(J1322*تعرفه!$D$4)</f>
        <v>71477700</v>
      </c>
      <c r="M1322" s="95">
        <f t="shared" si="80"/>
        <v>56531720</v>
      </c>
      <c r="N1322" s="104">
        <f>(I1322*تعرفه!$B$5)+(J1322*تعرفه!$D$5)</f>
        <v>21351400</v>
      </c>
      <c r="O1322" s="104">
        <f t="shared" si="81"/>
        <v>6405420</v>
      </c>
      <c r="P1322" s="98">
        <f>(I1322*تعرفه!$B$6)+(J1322*تعرفه!$D$6)</f>
        <v>71477700</v>
      </c>
      <c r="Q1322" s="98">
        <f t="shared" si="82"/>
        <v>56531720</v>
      </c>
      <c r="R1322" s="101">
        <f>(I1322*تعرفه!$B$7)+(J1322*تعرفه!$D$7)</f>
        <v>71477700</v>
      </c>
      <c r="S1322" s="101">
        <f t="shared" si="83"/>
        <v>56531720</v>
      </c>
    </row>
    <row r="1323" spans="1:19" ht="21.75">
      <c r="A1323" s="11">
        <v>300580</v>
      </c>
      <c r="B1323" s="15" t="s">
        <v>1478</v>
      </c>
      <c r="C1323" s="15" t="s">
        <v>1597</v>
      </c>
      <c r="D1323" s="15" t="s">
        <v>81</v>
      </c>
      <c r="E1323" s="8"/>
      <c r="F1323" s="14" t="s">
        <v>1633</v>
      </c>
      <c r="G1323" s="13"/>
      <c r="H1323" s="84">
        <v>95.3</v>
      </c>
      <c r="I1323" s="84">
        <v>95.3</v>
      </c>
      <c r="J1323" s="84"/>
      <c r="K1323" s="88">
        <v>15</v>
      </c>
      <c r="L1323" s="95">
        <f>(I1323*تعرفه!$B$4)+(J1323*تعرفه!$D$4)</f>
        <v>96348300</v>
      </c>
      <c r="M1323" s="95">
        <f t="shared" si="80"/>
        <v>76201880</v>
      </c>
      <c r="N1323" s="104">
        <f>(I1323*تعرفه!$B$5)+(J1323*تعرفه!$D$5)</f>
        <v>28780600</v>
      </c>
      <c r="O1323" s="104">
        <f t="shared" si="81"/>
        <v>8634180</v>
      </c>
      <c r="P1323" s="98">
        <f>(I1323*تعرفه!$B$6)+(J1323*تعرفه!$D$6)</f>
        <v>96348300</v>
      </c>
      <c r="Q1323" s="98">
        <f t="shared" si="82"/>
        <v>76201880</v>
      </c>
      <c r="R1323" s="101">
        <f>(I1323*تعرفه!$B$7)+(J1323*تعرفه!$D$7)</f>
        <v>96348300</v>
      </c>
      <c r="S1323" s="101">
        <f t="shared" si="83"/>
        <v>76201880</v>
      </c>
    </row>
    <row r="1324" spans="1:19" ht="31.5">
      <c r="A1324" s="11">
        <v>300581</v>
      </c>
      <c r="B1324" s="15" t="s">
        <v>1478</v>
      </c>
      <c r="C1324" s="15" t="s">
        <v>1597</v>
      </c>
      <c r="D1324" s="15" t="s">
        <v>1497</v>
      </c>
      <c r="E1324" s="8"/>
      <c r="F1324" s="14" t="s">
        <v>1634</v>
      </c>
      <c r="G1324" s="13"/>
      <c r="H1324" s="84">
        <v>105</v>
      </c>
      <c r="I1324" s="84">
        <v>105</v>
      </c>
      <c r="J1324" s="84"/>
      <c r="K1324" s="88">
        <v>15</v>
      </c>
      <c r="L1324" s="95">
        <f>(I1324*تعرفه!$B$4)+(J1324*تعرفه!$D$4)</f>
        <v>106155000</v>
      </c>
      <c r="M1324" s="95">
        <f t="shared" si="80"/>
        <v>83958000</v>
      </c>
      <c r="N1324" s="104">
        <f>(I1324*تعرفه!$B$5)+(J1324*تعرفه!$D$5)</f>
        <v>31710000</v>
      </c>
      <c r="O1324" s="104">
        <f t="shared" si="81"/>
        <v>9513000</v>
      </c>
      <c r="P1324" s="98">
        <f>(I1324*تعرفه!$B$6)+(J1324*تعرفه!$D$6)</f>
        <v>106155000</v>
      </c>
      <c r="Q1324" s="98">
        <f t="shared" si="82"/>
        <v>83958000</v>
      </c>
      <c r="R1324" s="101">
        <f>(I1324*تعرفه!$B$7)+(J1324*تعرفه!$D$7)</f>
        <v>106155000</v>
      </c>
      <c r="S1324" s="101">
        <f t="shared" si="83"/>
        <v>83958000</v>
      </c>
    </row>
    <row r="1325" spans="1:19" ht="31.5">
      <c r="A1325" s="11">
        <v>300583</v>
      </c>
      <c r="B1325" s="15" t="s">
        <v>1478</v>
      </c>
      <c r="C1325" s="15" t="s">
        <v>1597</v>
      </c>
      <c r="D1325" s="15" t="s">
        <v>1497</v>
      </c>
      <c r="E1325" s="8"/>
      <c r="F1325" s="14" t="s">
        <v>1635</v>
      </c>
      <c r="G1325" s="13"/>
      <c r="H1325" s="84">
        <v>150</v>
      </c>
      <c r="I1325" s="84">
        <v>150</v>
      </c>
      <c r="J1325" s="84"/>
      <c r="K1325" s="88">
        <v>15</v>
      </c>
      <c r="L1325" s="95">
        <f>(I1325*تعرفه!$B$4)+(J1325*تعرفه!$D$4)</f>
        <v>151650000</v>
      </c>
      <c r="M1325" s="95">
        <f t="shared" si="80"/>
        <v>119940000</v>
      </c>
      <c r="N1325" s="104">
        <f>(I1325*تعرفه!$B$5)+(J1325*تعرفه!$D$5)</f>
        <v>45300000</v>
      </c>
      <c r="O1325" s="104">
        <f t="shared" si="81"/>
        <v>13590000</v>
      </c>
      <c r="P1325" s="98">
        <f>(I1325*تعرفه!$B$6)+(J1325*تعرفه!$D$6)</f>
        <v>151650000</v>
      </c>
      <c r="Q1325" s="98">
        <f t="shared" si="82"/>
        <v>119940000</v>
      </c>
      <c r="R1325" s="101">
        <f>(I1325*تعرفه!$B$7)+(J1325*تعرفه!$D$7)</f>
        <v>151650000</v>
      </c>
      <c r="S1325" s="101">
        <f t="shared" si="83"/>
        <v>119940000</v>
      </c>
    </row>
    <row r="1326" spans="1:19" ht="21.75">
      <c r="A1326" s="7">
        <v>300595</v>
      </c>
      <c r="B1326" s="15" t="s">
        <v>1478</v>
      </c>
      <c r="C1326" s="15" t="s">
        <v>1597</v>
      </c>
      <c r="D1326" s="15" t="s">
        <v>1497</v>
      </c>
      <c r="E1326" s="8"/>
      <c r="F1326" s="9" t="s">
        <v>1636</v>
      </c>
      <c r="G1326" s="10"/>
      <c r="H1326" s="84">
        <v>26</v>
      </c>
      <c r="I1326" s="84">
        <v>26</v>
      </c>
      <c r="J1326" s="84"/>
      <c r="K1326" s="86">
        <v>8</v>
      </c>
      <c r="L1326" s="95">
        <f>(I1326*تعرفه!$B$4)+(J1326*تعرفه!$D$4)</f>
        <v>26286000</v>
      </c>
      <c r="M1326" s="95">
        <f t="shared" si="80"/>
        <v>20789600</v>
      </c>
      <c r="N1326" s="104">
        <f>(I1326*تعرفه!$B$5)+(J1326*تعرفه!$D$5)</f>
        <v>7852000</v>
      </c>
      <c r="O1326" s="104">
        <f t="shared" si="81"/>
        <v>2355600</v>
      </c>
      <c r="P1326" s="98">
        <f>(I1326*تعرفه!$B$6)+(J1326*تعرفه!$D$6)</f>
        <v>26286000</v>
      </c>
      <c r="Q1326" s="98">
        <f t="shared" si="82"/>
        <v>20789600</v>
      </c>
      <c r="R1326" s="101">
        <f>(I1326*تعرفه!$B$7)+(J1326*تعرفه!$D$7)</f>
        <v>26286000</v>
      </c>
      <c r="S1326" s="101">
        <f t="shared" si="83"/>
        <v>20789600</v>
      </c>
    </row>
    <row r="1327" spans="1:19" ht="21.75">
      <c r="A1327" s="11">
        <v>300600</v>
      </c>
      <c r="B1327" s="15" t="s">
        <v>1478</v>
      </c>
      <c r="C1327" s="15" t="s">
        <v>1597</v>
      </c>
      <c r="D1327" s="15" t="s">
        <v>1497</v>
      </c>
      <c r="E1327" s="8"/>
      <c r="F1327" s="14" t="s">
        <v>1637</v>
      </c>
      <c r="G1327" s="13"/>
      <c r="H1327" s="84">
        <v>55</v>
      </c>
      <c r="I1327" s="84">
        <v>55</v>
      </c>
      <c r="J1327" s="84"/>
      <c r="K1327" s="88">
        <v>15</v>
      </c>
      <c r="L1327" s="95">
        <f>(I1327*تعرفه!$B$4)+(J1327*تعرفه!$D$4)</f>
        <v>55605000</v>
      </c>
      <c r="M1327" s="95">
        <f t="shared" si="80"/>
        <v>43978000</v>
      </c>
      <c r="N1327" s="104">
        <f>(I1327*تعرفه!$B$5)+(J1327*تعرفه!$D$5)</f>
        <v>16610000</v>
      </c>
      <c r="O1327" s="104">
        <f t="shared" si="81"/>
        <v>4983000</v>
      </c>
      <c r="P1327" s="98">
        <f>(I1327*تعرفه!$B$6)+(J1327*تعرفه!$D$6)</f>
        <v>55605000</v>
      </c>
      <c r="Q1327" s="98">
        <f t="shared" si="82"/>
        <v>43978000</v>
      </c>
      <c r="R1327" s="101">
        <f>(I1327*تعرفه!$B$7)+(J1327*تعرفه!$D$7)</f>
        <v>55605000</v>
      </c>
      <c r="S1327" s="101">
        <f t="shared" si="83"/>
        <v>43978000</v>
      </c>
    </row>
    <row r="1328" spans="1:19" ht="31.5">
      <c r="A1328" s="7">
        <v>300605</v>
      </c>
      <c r="B1328" s="15" t="s">
        <v>1478</v>
      </c>
      <c r="C1328" s="15" t="s">
        <v>1597</v>
      </c>
      <c r="D1328" s="15" t="s">
        <v>1497</v>
      </c>
      <c r="E1328" s="8"/>
      <c r="F1328" s="9" t="s">
        <v>1638</v>
      </c>
      <c r="G1328" s="10"/>
      <c r="H1328" s="84">
        <v>19.899999999999999</v>
      </c>
      <c r="I1328" s="84">
        <v>19.899999999999999</v>
      </c>
      <c r="J1328" s="84"/>
      <c r="K1328" s="86">
        <v>8</v>
      </c>
      <c r="L1328" s="95">
        <f>(I1328*تعرفه!$B$4)+(J1328*تعرفه!$D$4)</f>
        <v>20118900</v>
      </c>
      <c r="M1328" s="95">
        <f t="shared" si="80"/>
        <v>15912040</v>
      </c>
      <c r="N1328" s="104">
        <f>(I1328*تعرفه!$B$5)+(J1328*تعرفه!$D$5)</f>
        <v>6009800</v>
      </c>
      <c r="O1328" s="104">
        <f t="shared" si="81"/>
        <v>1802940</v>
      </c>
      <c r="P1328" s="98">
        <f>(I1328*تعرفه!$B$6)+(J1328*تعرفه!$D$6)</f>
        <v>20118900</v>
      </c>
      <c r="Q1328" s="98">
        <f t="shared" si="82"/>
        <v>15912040</v>
      </c>
      <c r="R1328" s="101">
        <f>(I1328*تعرفه!$B$7)+(J1328*تعرفه!$D$7)</f>
        <v>20118900</v>
      </c>
      <c r="S1328" s="101">
        <f t="shared" si="83"/>
        <v>15912040</v>
      </c>
    </row>
    <row r="1329" spans="1:19" ht="31.5">
      <c r="A1329" s="7">
        <v>300610</v>
      </c>
      <c r="B1329" s="15" t="s">
        <v>1478</v>
      </c>
      <c r="C1329" s="15" t="s">
        <v>1597</v>
      </c>
      <c r="D1329" s="15" t="s">
        <v>1497</v>
      </c>
      <c r="E1329" s="8"/>
      <c r="F1329" s="9" t="s">
        <v>1639</v>
      </c>
      <c r="G1329" s="10"/>
      <c r="H1329" s="84">
        <v>29.3</v>
      </c>
      <c r="I1329" s="84">
        <v>29.3</v>
      </c>
      <c r="J1329" s="84"/>
      <c r="K1329" s="86">
        <v>8</v>
      </c>
      <c r="L1329" s="95">
        <f>(I1329*تعرفه!$B$4)+(J1329*تعرفه!$D$4)</f>
        <v>29622300</v>
      </c>
      <c r="M1329" s="95">
        <f t="shared" si="80"/>
        <v>23428280</v>
      </c>
      <c r="N1329" s="104">
        <f>(I1329*تعرفه!$B$5)+(J1329*تعرفه!$D$5)</f>
        <v>8848600</v>
      </c>
      <c r="O1329" s="104">
        <f t="shared" si="81"/>
        <v>2654580</v>
      </c>
      <c r="P1329" s="98">
        <f>(I1329*تعرفه!$B$6)+(J1329*تعرفه!$D$6)</f>
        <v>29622300</v>
      </c>
      <c r="Q1329" s="98">
        <f t="shared" si="82"/>
        <v>23428280</v>
      </c>
      <c r="R1329" s="101">
        <f>(I1329*تعرفه!$B$7)+(J1329*تعرفه!$D$7)</f>
        <v>29622300</v>
      </c>
      <c r="S1329" s="101">
        <f t="shared" si="83"/>
        <v>23428280</v>
      </c>
    </row>
    <row r="1330" spans="1:19" ht="21.75">
      <c r="A1330" s="7">
        <v>300615</v>
      </c>
      <c r="B1330" s="15" t="s">
        <v>1478</v>
      </c>
      <c r="C1330" s="15" t="s">
        <v>1597</v>
      </c>
      <c r="D1330" s="15" t="s">
        <v>1497</v>
      </c>
      <c r="E1330" s="8"/>
      <c r="F1330" s="9" t="s">
        <v>1640</v>
      </c>
      <c r="G1330" s="10"/>
      <c r="H1330" s="84">
        <v>21.5</v>
      </c>
      <c r="I1330" s="84">
        <v>21.5</v>
      </c>
      <c r="J1330" s="84"/>
      <c r="K1330" s="86">
        <v>6</v>
      </c>
      <c r="L1330" s="95">
        <f>(I1330*تعرفه!$B$4)+(J1330*تعرفه!$D$4)</f>
        <v>21736500</v>
      </c>
      <c r="M1330" s="95">
        <f t="shared" si="80"/>
        <v>17191400</v>
      </c>
      <c r="N1330" s="104">
        <f>(I1330*تعرفه!$B$5)+(J1330*تعرفه!$D$5)</f>
        <v>6493000</v>
      </c>
      <c r="O1330" s="104">
        <f t="shared" si="81"/>
        <v>1947900</v>
      </c>
      <c r="P1330" s="98">
        <f>(I1330*تعرفه!$B$6)+(J1330*تعرفه!$D$6)</f>
        <v>21736500</v>
      </c>
      <c r="Q1330" s="98">
        <f t="shared" si="82"/>
        <v>17191400</v>
      </c>
      <c r="R1330" s="101">
        <f>(I1330*تعرفه!$B$7)+(J1330*تعرفه!$D$7)</f>
        <v>21736500</v>
      </c>
      <c r="S1330" s="101">
        <f t="shared" si="83"/>
        <v>17191400</v>
      </c>
    </row>
    <row r="1331" spans="1:19" ht="47.25">
      <c r="A1331" s="11">
        <v>300620</v>
      </c>
      <c r="B1331" s="15" t="s">
        <v>1478</v>
      </c>
      <c r="C1331" s="15" t="s">
        <v>1597</v>
      </c>
      <c r="D1331" s="15" t="s">
        <v>1497</v>
      </c>
      <c r="E1331" s="8" t="s">
        <v>27</v>
      </c>
      <c r="F1331" s="14" t="s">
        <v>1641</v>
      </c>
      <c r="G1331" s="13"/>
      <c r="H1331" s="84">
        <v>9.8000000000000007</v>
      </c>
      <c r="I1331" s="84">
        <v>6.6</v>
      </c>
      <c r="J1331" s="84">
        <v>3.2</v>
      </c>
      <c r="K1331" s="86">
        <v>9</v>
      </c>
      <c r="L1331" s="95">
        <f>(I1331*تعرفه!$C$4)+(J1331*تعرفه!$E$4)</f>
        <v>9435200</v>
      </c>
      <c r="M1331" s="95">
        <f t="shared" si="80"/>
        <v>7081240</v>
      </c>
      <c r="N1331" s="104">
        <f>(I1331*تعرفه!$C$5)+(J1331*تعرفه!$E$5)</f>
        <v>3362800</v>
      </c>
      <c r="O1331" s="104">
        <f t="shared" si="81"/>
        <v>1008840</v>
      </c>
      <c r="P1331" s="98">
        <f>(I1331*تعرفه!$C$6)+(J1331*تعرفه!$E$6)</f>
        <v>8580800</v>
      </c>
      <c r="Q1331" s="98">
        <f t="shared" si="82"/>
        <v>6226840</v>
      </c>
      <c r="R1331" s="101">
        <f>(I1331*تعرفه!$C$7)+(J1331*تعرفه!$E$7)</f>
        <v>6017600</v>
      </c>
      <c r="S1331" s="101">
        <f t="shared" si="83"/>
        <v>3663640</v>
      </c>
    </row>
    <row r="1332" spans="1:19" ht="31.5">
      <c r="A1332" s="11">
        <v>300625</v>
      </c>
      <c r="B1332" s="15" t="s">
        <v>1478</v>
      </c>
      <c r="C1332" s="15" t="s">
        <v>1597</v>
      </c>
      <c r="D1332" s="15" t="s">
        <v>1497</v>
      </c>
      <c r="E1332" s="8"/>
      <c r="F1332" s="14" t="s">
        <v>1642</v>
      </c>
      <c r="G1332" s="13"/>
      <c r="H1332" s="84">
        <v>15</v>
      </c>
      <c r="I1332" s="84">
        <v>10</v>
      </c>
      <c r="J1332" s="84">
        <v>5</v>
      </c>
      <c r="K1332" s="88">
        <v>6</v>
      </c>
      <c r="L1332" s="95">
        <f>(I1332*تعرفه!$B$4)+(J1332*تعرفه!$D$4)</f>
        <v>24325000</v>
      </c>
      <c r="M1332" s="95">
        <f t="shared" si="80"/>
        <v>20821500</v>
      </c>
      <c r="N1332" s="104">
        <f>(I1332*تعرفه!$B$5)+(J1332*تعرفه!$D$5)</f>
        <v>5005000</v>
      </c>
      <c r="O1332" s="104">
        <f t="shared" si="81"/>
        <v>1501500</v>
      </c>
      <c r="P1332" s="98">
        <f>(I1332*تعرفه!$B$6)+(J1332*تعرفه!$D$6)</f>
        <v>22195000</v>
      </c>
      <c r="Q1332" s="98">
        <f t="shared" si="82"/>
        <v>18691500</v>
      </c>
      <c r="R1332" s="101">
        <f>(I1332*تعرفه!$B$7)+(J1332*تعرفه!$D$7)</f>
        <v>14600000</v>
      </c>
      <c r="S1332" s="101">
        <f t="shared" si="83"/>
        <v>11096500</v>
      </c>
    </row>
    <row r="1333" spans="1:19" ht="31.5">
      <c r="A1333" s="11">
        <v>300630</v>
      </c>
      <c r="B1333" s="15" t="s">
        <v>1478</v>
      </c>
      <c r="C1333" s="15" t="s">
        <v>1597</v>
      </c>
      <c r="D1333" s="15" t="s">
        <v>1497</v>
      </c>
      <c r="E1333" s="8"/>
      <c r="F1333" s="14" t="s">
        <v>1643</v>
      </c>
      <c r="G1333" s="13"/>
      <c r="H1333" s="84">
        <v>18</v>
      </c>
      <c r="I1333" s="84">
        <v>12</v>
      </c>
      <c r="J1333" s="84">
        <v>6</v>
      </c>
      <c r="K1333" s="88">
        <v>6</v>
      </c>
      <c r="L1333" s="95">
        <f>(I1333*تعرفه!$B$4)+(J1333*تعرفه!$D$4)</f>
        <v>29190000</v>
      </c>
      <c r="M1333" s="95">
        <f t="shared" si="80"/>
        <v>24985800</v>
      </c>
      <c r="N1333" s="104">
        <f>(I1333*تعرفه!$B$5)+(J1333*تعرفه!$D$5)</f>
        <v>6006000</v>
      </c>
      <c r="O1333" s="104">
        <f t="shared" si="81"/>
        <v>1801800</v>
      </c>
      <c r="P1333" s="98">
        <f>(I1333*تعرفه!$B$6)+(J1333*تعرفه!$D$6)</f>
        <v>26634000</v>
      </c>
      <c r="Q1333" s="98">
        <f t="shared" si="82"/>
        <v>22429800</v>
      </c>
      <c r="R1333" s="101">
        <f>(I1333*تعرفه!$B$7)+(J1333*تعرفه!$D$7)</f>
        <v>17520000</v>
      </c>
      <c r="S1333" s="101">
        <f t="shared" si="83"/>
        <v>13315800</v>
      </c>
    </row>
    <row r="1334" spans="1:19" ht="31.5">
      <c r="A1334" s="7">
        <v>300635</v>
      </c>
      <c r="B1334" s="15" t="s">
        <v>1478</v>
      </c>
      <c r="C1334" s="15" t="s">
        <v>1597</v>
      </c>
      <c r="D1334" s="15" t="s">
        <v>1497</v>
      </c>
      <c r="E1334" s="8"/>
      <c r="F1334" s="9" t="s">
        <v>1644</v>
      </c>
      <c r="G1334" s="10"/>
      <c r="H1334" s="84">
        <v>49</v>
      </c>
      <c r="I1334" s="84">
        <v>49</v>
      </c>
      <c r="J1334" s="84"/>
      <c r="K1334" s="86" t="s">
        <v>1645</v>
      </c>
      <c r="L1334" s="95">
        <f>(I1334*تعرفه!$B$4)+(J1334*تعرفه!$D$4)</f>
        <v>49539000</v>
      </c>
      <c r="M1334" s="95">
        <f t="shared" si="80"/>
        <v>39180400</v>
      </c>
      <c r="N1334" s="104">
        <f>(I1334*تعرفه!$B$5)+(J1334*تعرفه!$D$5)</f>
        <v>14798000</v>
      </c>
      <c r="O1334" s="104">
        <f t="shared" si="81"/>
        <v>4439400</v>
      </c>
      <c r="P1334" s="98">
        <f>(I1334*تعرفه!$B$6)+(J1334*تعرفه!$D$6)</f>
        <v>49539000</v>
      </c>
      <c r="Q1334" s="98">
        <f t="shared" si="82"/>
        <v>39180400</v>
      </c>
      <c r="R1334" s="101">
        <f>(I1334*تعرفه!$B$7)+(J1334*تعرفه!$D$7)</f>
        <v>49539000</v>
      </c>
      <c r="S1334" s="101">
        <f t="shared" si="83"/>
        <v>39180400</v>
      </c>
    </row>
    <row r="1335" spans="1:19" ht="31.5">
      <c r="A1335" s="7">
        <v>300640</v>
      </c>
      <c r="B1335" s="15" t="s">
        <v>1478</v>
      </c>
      <c r="C1335" s="15" t="s">
        <v>1597</v>
      </c>
      <c r="D1335" s="15" t="s">
        <v>1497</v>
      </c>
      <c r="E1335" s="8"/>
      <c r="F1335" s="9" t="s">
        <v>1646</v>
      </c>
      <c r="G1335" s="10" t="s">
        <v>1647</v>
      </c>
      <c r="H1335" s="84">
        <v>7</v>
      </c>
      <c r="I1335" s="84">
        <v>7</v>
      </c>
      <c r="J1335" s="84"/>
      <c r="K1335" s="86">
        <v>8</v>
      </c>
      <c r="L1335" s="95">
        <f>(I1335*تعرفه!$B$4)+(J1335*تعرفه!$D$4)</f>
        <v>7077000</v>
      </c>
      <c r="M1335" s="95">
        <f t="shared" si="80"/>
        <v>5597200</v>
      </c>
      <c r="N1335" s="104">
        <f>(I1335*تعرفه!$B$5)+(J1335*تعرفه!$D$5)</f>
        <v>2114000</v>
      </c>
      <c r="O1335" s="104">
        <f t="shared" si="81"/>
        <v>634200</v>
      </c>
      <c r="P1335" s="98">
        <f>(I1335*تعرفه!$B$6)+(J1335*تعرفه!$D$6)</f>
        <v>7077000</v>
      </c>
      <c r="Q1335" s="98">
        <f t="shared" si="82"/>
        <v>5597200</v>
      </c>
      <c r="R1335" s="101">
        <f>(I1335*تعرفه!$B$7)+(J1335*تعرفه!$D$7)</f>
        <v>7077000</v>
      </c>
      <c r="S1335" s="101">
        <f t="shared" si="83"/>
        <v>5597200</v>
      </c>
    </row>
    <row r="1336" spans="1:19" ht="31.5">
      <c r="A1336" s="7">
        <v>300645</v>
      </c>
      <c r="B1336" s="15" t="s">
        <v>1478</v>
      </c>
      <c r="C1336" s="15" t="s">
        <v>1648</v>
      </c>
      <c r="D1336" s="15" t="s">
        <v>243</v>
      </c>
      <c r="E1336" s="8"/>
      <c r="F1336" s="9" t="s">
        <v>1649</v>
      </c>
      <c r="G1336" s="10"/>
      <c r="H1336" s="84">
        <v>35.200000000000003</v>
      </c>
      <c r="I1336" s="84">
        <v>35.200000000000003</v>
      </c>
      <c r="J1336" s="84"/>
      <c r="K1336" s="86">
        <v>15</v>
      </c>
      <c r="L1336" s="95">
        <f>(I1336*تعرفه!$B$4)+(J1336*تعرفه!$D$4)</f>
        <v>35587200</v>
      </c>
      <c r="M1336" s="95">
        <f t="shared" si="80"/>
        <v>28145920</v>
      </c>
      <c r="N1336" s="104">
        <f>(I1336*تعرفه!$B$5)+(J1336*تعرفه!$D$5)</f>
        <v>10630400</v>
      </c>
      <c r="O1336" s="104">
        <f t="shared" si="81"/>
        <v>3189120</v>
      </c>
      <c r="P1336" s="98">
        <f>(I1336*تعرفه!$B$6)+(J1336*تعرفه!$D$6)</f>
        <v>35587200</v>
      </c>
      <c r="Q1336" s="98">
        <f t="shared" si="82"/>
        <v>28145920</v>
      </c>
      <c r="R1336" s="101">
        <f>(I1336*تعرفه!$B$7)+(J1336*تعرفه!$D$7)</f>
        <v>35587200</v>
      </c>
      <c r="S1336" s="101">
        <f t="shared" si="83"/>
        <v>28145920</v>
      </c>
    </row>
    <row r="1337" spans="1:19" ht="94.5">
      <c r="A1337" s="7">
        <v>300650</v>
      </c>
      <c r="B1337" s="15" t="s">
        <v>1478</v>
      </c>
      <c r="C1337" s="15" t="s">
        <v>1648</v>
      </c>
      <c r="D1337" s="15" t="s">
        <v>243</v>
      </c>
      <c r="E1337" s="8"/>
      <c r="F1337" s="9" t="s">
        <v>1650</v>
      </c>
      <c r="G1337" s="10" t="s">
        <v>1651</v>
      </c>
      <c r="H1337" s="84">
        <v>49.5</v>
      </c>
      <c r="I1337" s="84">
        <v>49.5</v>
      </c>
      <c r="J1337" s="84"/>
      <c r="K1337" s="86">
        <v>18</v>
      </c>
      <c r="L1337" s="95">
        <f>(I1337*تعرفه!$B$4)+(J1337*تعرفه!$D$4)</f>
        <v>50044500</v>
      </c>
      <c r="M1337" s="95">
        <f t="shared" si="80"/>
        <v>39580200</v>
      </c>
      <c r="N1337" s="104">
        <f>(I1337*تعرفه!$B$5)+(J1337*تعرفه!$D$5)</f>
        <v>14949000</v>
      </c>
      <c r="O1337" s="104">
        <f t="shared" si="81"/>
        <v>4484700</v>
      </c>
      <c r="P1337" s="98">
        <f>(I1337*تعرفه!$B$6)+(J1337*تعرفه!$D$6)</f>
        <v>50044500</v>
      </c>
      <c r="Q1337" s="98">
        <f t="shared" si="82"/>
        <v>39580200</v>
      </c>
      <c r="R1337" s="101">
        <f>(I1337*تعرفه!$B$7)+(J1337*تعرفه!$D$7)</f>
        <v>50044500</v>
      </c>
      <c r="S1337" s="101">
        <f t="shared" si="83"/>
        <v>39580200</v>
      </c>
    </row>
    <row r="1338" spans="1:19" ht="78.75">
      <c r="A1338" s="7">
        <v>300655</v>
      </c>
      <c r="B1338" s="15" t="s">
        <v>1478</v>
      </c>
      <c r="C1338" s="15" t="s">
        <v>1648</v>
      </c>
      <c r="D1338" s="15" t="s">
        <v>243</v>
      </c>
      <c r="E1338" s="8"/>
      <c r="F1338" s="9" t="s">
        <v>1652</v>
      </c>
      <c r="G1338" s="10" t="s">
        <v>1653</v>
      </c>
      <c r="H1338" s="84">
        <v>71.3</v>
      </c>
      <c r="I1338" s="84">
        <v>71.3</v>
      </c>
      <c r="J1338" s="84"/>
      <c r="K1338" s="86">
        <v>18</v>
      </c>
      <c r="L1338" s="95">
        <f>(I1338*تعرفه!$B$4)+(J1338*تعرفه!$D$4)</f>
        <v>72084300</v>
      </c>
      <c r="M1338" s="95">
        <f t="shared" si="80"/>
        <v>57011480</v>
      </c>
      <c r="N1338" s="104">
        <f>(I1338*تعرفه!$B$5)+(J1338*تعرفه!$D$5)</f>
        <v>21532600</v>
      </c>
      <c r="O1338" s="104">
        <f t="shared" si="81"/>
        <v>6459780</v>
      </c>
      <c r="P1338" s="98">
        <f>(I1338*تعرفه!$B$6)+(J1338*تعرفه!$D$6)</f>
        <v>72084300</v>
      </c>
      <c r="Q1338" s="98">
        <f t="shared" si="82"/>
        <v>57011480</v>
      </c>
      <c r="R1338" s="101">
        <f>(I1338*تعرفه!$B$7)+(J1338*تعرفه!$D$7)</f>
        <v>72084300</v>
      </c>
      <c r="S1338" s="101">
        <f t="shared" si="83"/>
        <v>57011480</v>
      </c>
    </row>
    <row r="1339" spans="1:19" ht="21.75">
      <c r="A1339" s="7">
        <v>300660</v>
      </c>
      <c r="B1339" s="15" t="s">
        <v>1478</v>
      </c>
      <c r="C1339" s="15" t="s">
        <v>1648</v>
      </c>
      <c r="D1339" s="15" t="s">
        <v>243</v>
      </c>
      <c r="E1339" s="8"/>
      <c r="F1339" s="9" t="s">
        <v>1654</v>
      </c>
      <c r="G1339" s="10"/>
      <c r="H1339" s="84">
        <v>43</v>
      </c>
      <c r="I1339" s="84">
        <v>43</v>
      </c>
      <c r="J1339" s="84"/>
      <c r="K1339" s="86">
        <v>18</v>
      </c>
      <c r="L1339" s="95">
        <f>(I1339*تعرفه!$B$4)+(J1339*تعرفه!$D$4)</f>
        <v>43473000</v>
      </c>
      <c r="M1339" s="95">
        <f t="shared" si="80"/>
        <v>34382800</v>
      </c>
      <c r="N1339" s="104">
        <f>(I1339*تعرفه!$B$5)+(J1339*تعرفه!$D$5)</f>
        <v>12986000</v>
      </c>
      <c r="O1339" s="104">
        <f t="shared" si="81"/>
        <v>3895800</v>
      </c>
      <c r="P1339" s="98">
        <f>(I1339*تعرفه!$B$6)+(J1339*تعرفه!$D$6)</f>
        <v>43473000</v>
      </c>
      <c r="Q1339" s="98">
        <f t="shared" si="82"/>
        <v>34382800</v>
      </c>
      <c r="R1339" s="101">
        <f>(I1339*تعرفه!$B$7)+(J1339*تعرفه!$D$7)</f>
        <v>43473000</v>
      </c>
      <c r="S1339" s="101">
        <f t="shared" si="83"/>
        <v>34382800</v>
      </c>
    </row>
    <row r="1340" spans="1:19" ht="31.5">
      <c r="A1340" s="7">
        <v>300665</v>
      </c>
      <c r="B1340" s="15" t="s">
        <v>1478</v>
      </c>
      <c r="C1340" s="15" t="s">
        <v>1648</v>
      </c>
      <c r="D1340" s="15" t="s">
        <v>243</v>
      </c>
      <c r="E1340" s="8"/>
      <c r="F1340" s="9" t="s">
        <v>1655</v>
      </c>
      <c r="G1340" s="10"/>
      <c r="H1340" s="84">
        <v>47</v>
      </c>
      <c r="I1340" s="84">
        <v>47</v>
      </c>
      <c r="J1340" s="84"/>
      <c r="K1340" s="86">
        <v>18</v>
      </c>
      <c r="L1340" s="95">
        <f>(I1340*تعرفه!$B$4)+(J1340*تعرفه!$D$4)</f>
        <v>47517000</v>
      </c>
      <c r="M1340" s="95">
        <f t="shared" si="80"/>
        <v>37581200</v>
      </c>
      <c r="N1340" s="104">
        <f>(I1340*تعرفه!$B$5)+(J1340*تعرفه!$D$5)</f>
        <v>14194000</v>
      </c>
      <c r="O1340" s="104">
        <f t="shared" si="81"/>
        <v>4258200</v>
      </c>
      <c r="P1340" s="98">
        <f>(I1340*تعرفه!$B$6)+(J1340*تعرفه!$D$6)</f>
        <v>47517000</v>
      </c>
      <c r="Q1340" s="98">
        <f t="shared" si="82"/>
        <v>37581200</v>
      </c>
      <c r="R1340" s="101">
        <f>(I1340*تعرفه!$B$7)+(J1340*تعرفه!$D$7)</f>
        <v>47517000</v>
      </c>
      <c r="S1340" s="101">
        <f t="shared" si="83"/>
        <v>37581200</v>
      </c>
    </row>
    <row r="1341" spans="1:19" ht="31.5">
      <c r="A1341" s="7">
        <v>300670</v>
      </c>
      <c r="B1341" s="15" t="s">
        <v>1478</v>
      </c>
      <c r="C1341" s="15" t="s">
        <v>1648</v>
      </c>
      <c r="D1341" s="15" t="s">
        <v>243</v>
      </c>
      <c r="E1341" s="8"/>
      <c r="F1341" s="9" t="s">
        <v>1656</v>
      </c>
      <c r="G1341" s="10"/>
      <c r="H1341" s="84">
        <v>47</v>
      </c>
      <c r="I1341" s="84">
        <v>47</v>
      </c>
      <c r="J1341" s="84"/>
      <c r="K1341" s="86">
        <v>18</v>
      </c>
      <c r="L1341" s="95">
        <f>(I1341*تعرفه!$B$4)+(J1341*تعرفه!$D$4)</f>
        <v>47517000</v>
      </c>
      <c r="M1341" s="95">
        <f t="shared" si="80"/>
        <v>37581200</v>
      </c>
      <c r="N1341" s="104">
        <f>(I1341*تعرفه!$B$5)+(J1341*تعرفه!$D$5)</f>
        <v>14194000</v>
      </c>
      <c r="O1341" s="104">
        <f t="shared" si="81"/>
        <v>4258200</v>
      </c>
      <c r="P1341" s="98">
        <f>(I1341*تعرفه!$B$6)+(J1341*تعرفه!$D$6)</f>
        <v>47517000</v>
      </c>
      <c r="Q1341" s="98">
        <f t="shared" si="82"/>
        <v>37581200</v>
      </c>
      <c r="R1341" s="101">
        <f>(I1341*تعرفه!$B$7)+(J1341*تعرفه!$D$7)</f>
        <v>47517000</v>
      </c>
      <c r="S1341" s="101">
        <f t="shared" si="83"/>
        <v>37581200</v>
      </c>
    </row>
    <row r="1342" spans="1:19" ht="31.5">
      <c r="A1342" s="7">
        <v>300675</v>
      </c>
      <c r="B1342" s="15" t="s">
        <v>1478</v>
      </c>
      <c r="C1342" s="15" t="s">
        <v>1648</v>
      </c>
      <c r="D1342" s="15" t="s">
        <v>243</v>
      </c>
      <c r="E1342" s="8"/>
      <c r="F1342" s="9" t="s">
        <v>1657</v>
      </c>
      <c r="G1342" s="10"/>
      <c r="H1342" s="84">
        <v>79.5</v>
      </c>
      <c r="I1342" s="84">
        <v>79.5</v>
      </c>
      <c r="J1342" s="84"/>
      <c r="K1342" s="86">
        <v>20</v>
      </c>
      <c r="L1342" s="95">
        <f>(I1342*تعرفه!$B$4)+(J1342*تعرفه!$D$4)</f>
        <v>80374500</v>
      </c>
      <c r="M1342" s="95">
        <f t="shared" si="80"/>
        <v>63568200</v>
      </c>
      <c r="N1342" s="104">
        <f>(I1342*تعرفه!$B$5)+(J1342*تعرفه!$D$5)</f>
        <v>24009000</v>
      </c>
      <c r="O1342" s="104">
        <f t="shared" si="81"/>
        <v>7202700</v>
      </c>
      <c r="P1342" s="98">
        <f>(I1342*تعرفه!$B$6)+(J1342*تعرفه!$D$6)</f>
        <v>80374500</v>
      </c>
      <c r="Q1342" s="98">
        <f t="shared" si="82"/>
        <v>63568200</v>
      </c>
      <c r="R1342" s="101">
        <f>(I1342*تعرفه!$B$7)+(J1342*تعرفه!$D$7)</f>
        <v>80374500</v>
      </c>
      <c r="S1342" s="101">
        <f t="shared" si="83"/>
        <v>63568200</v>
      </c>
    </row>
    <row r="1343" spans="1:19" ht="47.25">
      <c r="A1343" s="11">
        <v>300680</v>
      </c>
      <c r="B1343" s="15" t="s">
        <v>1478</v>
      </c>
      <c r="C1343" s="15" t="s">
        <v>1648</v>
      </c>
      <c r="D1343" s="15" t="s">
        <v>243</v>
      </c>
      <c r="E1343" s="8" t="s">
        <v>27</v>
      </c>
      <c r="F1343" s="14" t="s">
        <v>1658</v>
      </c>
      <c r="G1343" s="13" t="s">
        <v>1659</v>
      </c>
      <c r="H1343" s="84">
        <v>7</v>
      </c>
      <c r="I1343" s="84">
        <v>7</v>
      </c>
      <c r="J1343" s="84"/>
      <c r="K1343" s="88">
        <v>6</v>
      </c>
      <c r="L1343" s="95">
        <f>(I1343*تعرفه!$C$4)+(J1343*تعرفه!$E$4)</f>
        <v>3976000</v>
      </c>
      <c r="M1343" s="95">
        <f t="shared" si="80"/>
        <v>2496200</v>
      </c>
      <c r="N1343" s="104">
        <f>(I1343*تعرفه!$C$5)+(J1343*تعرفه!$E$5)</f>
        <v>2114000</v>
      </c>
      <c r="O1343" s="104">
        <f t="shared" si="81"/>
        <v>634200</v>
      </c>
      <c r="P1343" s="98">
        <f>(I1343*تعرفه!$C$6)+(J1343*تعرفه!$E$6)</f>
        <v>3976000</v>
      </c>
      <c r="Q1343" s="98">
        <f t="shared" si="82"/>
        <v>2496200</v>
      </c>
      <c r="R1343" s="101">
        <f>(I1343*تعرفه!$C$7)+(J1343*تعرفه!$E$7)</f>
        <v>3976000</v>
      </c>
      <c r="S1343" s="101">
        <f t="shared" si="83"/>
        <v>2496200</v>
      </c>
    </row>
    <row r="1344" spans="1:19" ht="31.5">
      <c r="A1344" s="11">
        <v>300681</v>
      </c>
      <c r="B1344" s="15" t="s">
        <v>1478</v>
      </c>
      <c r="C1344" s="15" t="s">
        <v>1648</v>
      </c>
      <c r="D1344" s="15" t="s">
        <v>243</v>
      </c>
      <c r="E1344" s="8" t="s">
        <v>318</v>
      </c>
      <c r="F1344" s="14" t="s">
        <v>1660</v>
      </c>
      <c r="G1344" s="13" t="s">
        <v>1653</v>
      </c>
      <c r="H1344" s="84">
        <v>9.8000000000000007</v>
      </c>
      <c r="I1344" s="84">
        <v>9.8000000000000007</v>
      </c>
      <c r="J1344" s="84"/>
      <c r="K1344" s="86">
        <v>0</v>
      </c>
      <c r="L1344" s="95">
        <f>(I1344*تعرفه!$B$4)+(J1344*تعرفه!$D$4)</f>
        <v>9907800</v>
      </c>
      <c r="M1344" s="95">
        <f t="shared" si="80"/>
        <v>7836080</v>
      </c>
      <c r="N1344" s="104">
        <f>(I1344*تعرفه!$B$5)+(J1344*تعرفه!$D$5)</f>
        <v>2959600</v>
      </c>
      <c r="O1344" s="104">
        <f t="shared" si="81"/>
        <v>887880</v>
      </c>
      <c r="P1344" s="98">
        <f>(I1344*تعرفه!$B$6)+(J1344*تعرفه!$D$6)</f>
        <v>9907800</v>
      </c>
      <c r="Q1344" s="98">
        <f t="shared" si="82"/>
        <v>7836080</v>
      </c>
      <c r="R1344" s="101">
        <f>(I1344*تعرفه!$B$7)+(J1344*تعرفه!$D$7)</f>
        <v>9907800</v>
      </c>
      <c r="S1344" s="101">
        <f t="shared" si="83"/>
        <v>7836080</v>
      </c>
    </row>
    <row r="1345" spans="1:19" ht="21.75">
      <c r="A1345" s="7">
        <v>300685</v>
      </c>
      <c r="B1345" s="15" t="s">
        <v>1478</v>
      </c>
      <c r="C1345" s="15" t="s">
        <v>1648</v>
      </c>
      <c r="D1345" s="15" t="s">
        <v>243</v>
      </c>
      <c r="E1345" s="8"/>
      <c r="F1345" s="9" t="s">
        <v>1661</v>
      </c>
      <c r="G1345" s="10"/>
      <c r="H1345" s="84">
        <v>27.6</v>
      </c>
      <c r="I1345" s="84">
        <v>27.6</v>
      </c>
      <c r="J1345" s="84"/>
      <c r="K1345" s="86">
        <v>10</v>
      </c>
      <c r="L1345" s="95">
        <f>(I1345*تعرفه!$B$4)+(J1345*تعرفه!$D$4)</f>
        <v>27903600</v>
      </c>
      <c r="M1345" s="95">
        <f t="shared" si="80"/>
        <v>22068960</v>
      </c>
      <c r="N1345" s="104">
        <f>(I1345*تعرفه!$B$5)+(J1345*تعرفه!$D$5)</f>
        <v>8335200</v>
      </c>
      <c r="O1345" s="104">
        <f t="shared" si="81"/>
        <v>2500560</v>
      </c>
      <c r="P1345" s="98">
        <f>(I1345*تعرفه!$B$6)+(J1345*تعرفه!$D$6)</f>
        <v>27903600</v>
      </c>
      <c r="Q1345" s="98">
        <f t="shared" si="82"/>
        <v>22068960</v>
      </c>
      <c r="R1345" s="101">
        <f>(I1345*تعرفه!$B$7)+(J1345*تعرفه!$D$7)</f>
        <v>27903600</v>
      </c>
      <c r="S1345" s="101">
        <f t="shared" si="83"/>
        <v>22068960</v>
      </c>
    </row>
    <row r="1346" spans="1:19" ht="21.75">
      <c r="A1346" s="11">
        <v>300690</v>
      </c>
      <c r="B1346" s="15" t="s">
        <v>1478</v>
      </c>
      <c r="C1346" s="15" t="s">
        <v>1648</v>
      </c>
      <c r="D1346" s="15" t="s">
        <v>243</v>
      </c>
      <c r="E1346" s="8"/>
      <c r="F1346" s="14" t="s">
        <v>1662</v>
      </c>
      <c r="G1346" s="13"/>
      <c r="H1346" s="84">
        <v>120</v>
      </c>
      <c r="I1346" s="84">
        <v>120</v>
      </c>
      <c r="J1346" s="84"/>
      <c r="K1346" s="88">
        <v>18</v>
      </c>
      <c r="L1346" s="95">
        <f>(I1346*تعرفه!$B$4)+(J1346*تعرفه!$D$4)</f>
        <v>121320000</v>
      </c>
      <c r="M1346" s="95">
        <f t="shared" si="80"/>
        <v>95952000</v>
      </c>
      <c r="N1346" s="104">
        <f>(I1346*تعرفه!$B$5)+(J1346*تعرفه!$D$5)</f>
        <v>36240000</v>
      </c>
      <c r="O1346" s="104">
        <f t="shared" si="81"/>
        <v>10872000</v>
      </c>
      <c r="P1346" s="98">
        <f>(I1346*تعرفه!$B$6)+(J1346*تعرفه!$D$6)</f>
        <v>121320000</v>
      </c>
      <c r="Q1346" s="98">
        <f t="shared" si="82"/>
        <v>95952000</v>
      </c>
      <c r="R1346" s="101">
        <f>(I1346*تعرفه!$B$7)+(J1346*تعرفه!$D$7)</f>
        <v>121320000</v>
      </c>
      <c r="S1346" s="101">
        <f t="shared" si="83"/>
        <v>95952000</v>
      </c>
    </row>
    <row r="1347" spans="1:19" ht="21.75">
      <c r="A1347" s="11">
        <v>300692</v>
      </c>
      <c r="B1347" s="15" t="s">
        <v>1478</v>
      </c>
      <c r="C1347" s="15" t="s">
        <v>1648</v>
      </c>
      <c r="D1347" s="15" t="s">
        <v>178</v>
      </c>
      <c r="E1347" s="8"/>
      <c r="F1347" s="14" t="s">
        <v>1663</v>
      </c>
      <c r="G1347" s="13"/>
      <c r="H1347" s="84">
        <v>90</v>
      </c>
      <c r="I1347" s="84">
        <v>90</v>
      </c>
      <c r="J1347" s="84"/>
      <c r="K1347" s="88">
        <v>18</v>
      </c>
      <c r="L1347" s="95">
        <f>(I1347*تعرفه!$B$4)+(J1347*تعرفه!$D$4)</f>
        <v>90990000</v>
      </c>
      <c r="M1347" s="95">
        <f t="shared" si="80"/>
        <v>71964000</v>
      </c>
      <c r="N1347" s="104">
        <f>(I1347*تعرفه!$B$5)+(J1347*تعرفه!$D$5)</f>
        <v>27180000</v>
      </c>
      <c r="O1347" s="104">
        <f t="shared" si="81"/>
        <v>8154000</v>
      </c>
      <c r="P1347" s="98">
        <f>(I1347*تعرفه!$B$6)+(J1347*تعرفه!$D$6)</f>
        <v>90990000</v>
      </c>
      <c r="Q1347" s="98">
        <f t="shared" si="82"/>
        <v>71964000</v>
      </c>
      <c r="R1347" s="101">
        <f>(I1347*تعرفه!$B$7)+(J1347*تعرفه!$D$7)</f>
        <v>90990000</v>
      </c>
      <c r="S1347" s="101">
        <f t="shared" si="83"/>
        <v>71964000</v>
      </c>
    </row>
    <row r="1348" spans="1:19" ht="78.75">
      <c r="A1348" s="11">
        <v>300695</v>
      </c>
      <c r="B1348" s="15" t="s">
        <v>1478</v>
      </c>
      <c r="C1348" s="15" t="s">
        <v>1648</v>
      </c>
      <c r="D1348" s="15" t="s">
        <v>178</v>
      </c>
      <c r="E1348" s="8"/>
      <c r="F1348" s="14" t="s">
        <v>1664</v>
      </c>
      <c r="G1348" s="13"/>
      <c r="H1348" s="84">
        <v>165</v>
      </c>
      <c r="I1348" s="84">
        <v>165</v>
      </c>
      <c r="J1348" s="84"/>
      <c r="K1348" s="88">
        <v>18</v>
      </c>
      <c r="L1348" s="95">
        <f>(I1348*تعرفه!$B$4)+(J1348*تعرفه!$D$4)</f>
        <v>166815000</v>
      </c>
      <c r="M1348" s="95">
        <f t="shared" si="80"/>
        <v>131934000</v>
      </c>
      <c r="N1348" s="104">
        <f>(I1348*تعرفه!$B$5)+(J1348*تعرفه!$D$5)</f>
        <v>49830000</v>
      </c>
      <c r="O1348" s="104">
        <f t="shared" si="81"/>
        <v>14949000</v>
      </c>
      <c r="P1348" s="98">
        <f>(I1348*تعرفه!$B$6)+(J1348*تعرفه!$D$6)</f>
        <v>166815000</v>
      </c>
      <c r="Q1348" s="98">
        <f t="shared" si="82"/>
        <v>131934000</v>
      </c>
      <c r="R1348" s="101">
        <f>(I1348*تعرفه!$B$7)+(J1348*تعرفه!$D$7)</f>
        <v>166815000</v>
      </c>
      <c r="S1348" s="101">
        <f t="shared" si="83"/>
        <v>131934000</v>
      </c>
    </row>
    <row r="1349" spans="1:19" ht="21.75">
      <c r="A1349" s="11">
        <v>300696</v>
      </c>
      <c r="B1349" s="15" t="s">
        <v>1478</v>
      </c>
      <c r="C1349" s="15" t="s">
        <v>1648</v>
      </c>
      <c r="D1349" s="15" t="s">
        <v>178</v>
      </c>
      <c r="E1349" s="8"/>
      <c r="F1349" s="14" t="s">
        <v>1665</v>
      </c>
      <c r="G1349" s="13"/>
      <c r="H1349" s="84">
        <v>170</v>
      </c>
      <c r="I1349" s="84">
        <v>170</v>
      </c>
      <c r="J1349" s="84"/>
      <c r="K1349" s="88">
        <v>18</v>
      </c>
      <c r="L1349" s="95">
        <f>(I1349*تعرفه!$B$4)+(J1349*تعرفه!$D$4)</f>
        <v>171870000</v>
      </c>
      <c r="M1349" s="95">
        <f t="shared" ref="M1349:M1412" si="84">L1349-(N1349*0.7)</f>
        <v>135932000</v>
      </c>
      <c r="N1349" s="104">
        <f>(I1349*تعرفه!$B$5)+(J1349*تعرفه!$D$5)</f>
        <v>51340000</v>
      </c>
      <c r="O1349" s="104">
        <f t="shared" ref="O1349:O1412" si="85">N1349*0.3</f>
        <v>15402000</v>
      </c>
      <c r="P1349" s="98">
        <f>(I1349*تعرفه!$B$6)+(J1349*تعرفه!$D$6)</f>
        <v>171870000</v>
      </c>
      <c r="Q1349" s="98">
        <f t="shared" ref="Q1349:Q1412" si="86">P1349-(N1349*0.7)</f>
        <v>135932000</v>
      </c>
      <c r="R1349" s="101">
        <f>(I1349*تعرفه!$B$7)+(J1349*تعرفه!$D$7)</f>
        <v>171870000</v>
      </c>
      <c r="S1349" s="101">
        <f t="shared" ref="S1349:S1412" si="87">R1349-(N1349*0.7)</f>
        <v>135932000</v>
      </c>
    </row>
    <row r="1350" spans="1:19" ht="63">
      <c r="A1350" s="11">
        <v>300710</v>
      </c>
      <c r="B1350" s="15" t="s">
        <v>1478</v>
      </c>
      <c r="C1350" s="15" t="s">
        <v>1648</v>
      </c>
      <c r="D1350" s="15" t="s">
        <v>178</v>
      </c>
      <c r="E1350" s="8"/>
      <c r="F1350" s="14" t="s">
        <v>1666</v>
      </c>
      <c r="G1350" s="13"/>
      <c r="H1350" s="84">
        <v>100</v>
      </c>
      <c r="I1350" s="84">
        <v>100</v>
      </c>
      <c r="J1350" s="84"/>
      <c r="K1350" s="88">
        <v>18</v>
      </c>
      <c r="L1350" s="95">
        <f>(I1350*تعرفه!$B$4)+(J1350*تعرفه!$D$4)</f>
        <v>101100000</v>
      </c>
      <c r="M1350" s="95">
        <f t="shared" si="84"/>
        <v>79960000</v>
      </c>
      <c r="N1350" s="104">
        <f>(I1350*تعرفه!$B$5)+(J1350*تعرفه!$D$5)</f>
        <v>30200000</v>
      </c>
      <c r="O1350" s="104">
        <f t="shared" si="85"/>
        <v>9060000</v>
      </c>
      <c r="P1350" s="98">
        <f>(I1350*تعرفه!$B$6)+(J1350*تعرفه!$D$6)</f>
        <v>101100000</v>
      </c>
      <c r="Q1350" s="98">
        <f t="shared" si="86"/>
        <v>79960000</v>
      </c>
      <c r="R1350" s="101">
        <f>(I1350*تعرفه!$B$7)+(J1350*تعرفه!$D$7)</f>
        <v>101100000</v>
      </c>
      <c r="S1350" s="101">
        <f t="shared" si="87"/>
        <v>79960000</v>
      </c>
    </row>
    <row r="1351" spans="1:19" ht="21.75">
      <c r="A1351" s="11">
        <v>300715</v>
      </c>
      <c r="B1351" s="15" t="s">
        <v>1478</v>
      </c>
      <c r="C1351" s="15" t="s">
        <v>1648</v>
      </c>
      <c r="D1351" s="15" t="s">
        <v>178</v>
      </c>
      <c r="E1351" s="8"/>
      <c r="F1351" s="14" t="s">
        <v>1667</v>
      </c>
      <c r="G1351" s="13"/>
      <c r="H1351" s="84">
        <v>100</v>
      </c>
      <c r="I1351" s="84">
        <v>100</v>
      </c>
      <c r="J1351" s="84"/>
      <c r="K1351" s="88">
        <v>18</v>
      </c>
      <c r="L1351" s="95">
        <f>(I1351*تعرفه!$B$4)+(J1351*تعرفه!$D$4)</f>
        <v>101100000</v>
      </c>
      <c r="M1351" s="95">
        <f t="shared" si="84"/>
        <v>79960000</v>
      </c>
      <c r="N1351" s="104">
        <f>(I1351*تعرفه!$B$5)+(J1351*تعرفه!$D$5)</f>
        <v>30200000</v>
      </c>
      <c r="O1351" s="104">
        <f t="shared" si="85"/>
        <v>9060000</v>
      </c>
      <c r="P1351" s="98">
        <f>(I1351*تعرفه!$B$6)+(J1351*تعرفه!$D$6)</f>
        <v>101100000</v>
      </c>
      <c r="Q1351" s="98">
        <f t="shared" si="86"/>
        <v>79960000</v>
      </c>
      <c r="R1351" s="101">
        <f>(I1351*تعرفه!$B$7)+(J1351*تعرفه!$D$7)</f>
        <v>101100000</v>
      </c>
      <c r="S1351" s="101">
        <f t="shared" si="87"/>
        <v>79960000</v>
      </c>
    </row>
    <row r="1352" spans="1:19" ht="31.5">
      <c r="A1352" s="11">
        <v>300720</v>
      </c>
      <c r="B1352" s="15" t="s">
        <v>1478</v>
      </c>
      <c r="C1352" s="15" t="s">
        <v>1648</v>
      </c>
      <c r="D1352" s="15" t="s">
        <v>178</v>
      </c>
      <c r="E1352" s="8"/>
      <c r="F1352" s="14" t="s">
        <v>1668</v>
      </c>
      <c r="G1352" s="13"/>
      <c r="H1352" s="84">
        <v>150</v>
      </c>
      <c r="I1352" s="84">
        <v>150</v>
      </c>
      <c r="J1352" s="84"/>
      <c r="K1352" s="88">
        <v>18</v>
      </c>
      <c r="L1352" s="95">
        <f>(I1352*تعرفه!$B$4)+(J1352*تعرفه!$D$4)</f>
        <v>151650000</v>
      </c>
      <c r="M1352" s="95">
        <f t="shared" si="84"/>
        <v>119940000</v>
      </c>
      <c r="N1352" s="104">
        <f>(I1352*تعرفه!$B$5)+(J1352*تعرفه!$D$5)</f>
        <v>45300000</v>
      </c>
      <c r="O1352" s="104">
        <f t="shared" si="85"/>
        <v>13590000</v>
      </c>
      <c r="P1352" s="98">
        <f>(I1352*تعرفه!$B$6)+(J1352*تعرفه!$D$6)</f>
        <v>151650000</v>
      </c>
      <c r="Q1352" s="98">
        <f t="shared" si="86"/>
        <v>119940000</v>
      </c>
      <c r="R1352" s="101">
        <f>(I1352*تعرفه!$B$7)+(J1352*تعرفه!$D$7)</f>
        <v>151650000</v>
      </c>
      <c r="S1352" s="101">
        <f t="shared" si="87"/>
        <v>119940000</v>
      </c>
    </row>
    <row r="1353" spans="1:19" ht="21.75">
      <c r="A1353" s="7">
        <v>300725</v>
      </c>
      <c r="B1353" s="15" t="s">
        <v>1478</v>
      </c>
      <c r="C1353" s="15" t="s">
        <v>1648</v>
      </c>
      <c r="D1353" s="15" t="s">
        <v>178</v>
      </c>
      <c r="E1353" s="8"/>
      <c r="F1353" s="9" t="s">
        <v>1669</v>
      </c>
      <c r="G1353" s="10"/>
      <c r="H1353" s="84">
        <v>53</v>
      </c>
      <c r="I1353" s="84">
        <v>53</v>
      </c>
      <c r="J1353" s="84"/>
      <c r="K1353" s="86">
        <v>15</v>
      </c>
      <c r="L1353" s="95">
        <f>(I1353*تعرفه!$B$4)+(J1353*تعرفه!$D$4)</f>
        <v>53583000</v>
      </c>
      <c r="M1353" s="95">
        <f t="shared" si="84"/>
        <v>42378800</v>
      </c>
      <c r="N1353" s="104">
        <f>(I1353*تعرفه!$B$5)+(J1353*تعرفه!$D$5)</f>
        <v>16006000</v>
      </c>
      <c r="O1353" s="104">
        <f t="shared" si="85"/>
        <v>4801800</v>
      </c>
      <c r="P1353" s="98">
        <f>(I1353*تعرفه!$B$6)+(J1353*تعرفه!$D$6)</f>
        <v>53583000</v>
      </c>
      <c r="Q1353" s="98">
        <f t="shared" si="86"/>
        <v>42378800</v>
      </c>
      <c r="R1353" s="101">
        <f>(I1353*تعرفه!$B$7)+(J1353*تعرفه!$D$7)</f>
        <v>53583000</v>
      </c>
      <c r="S1353" s="101">
        <f t="shared" si="87"/>
        <v>42378800</v>
      </c>
    </row>
    <row r="1354" spans="1:19" ht="31.5">
      <c r="A1354" s="7">
        <v>300730</v>
      </c>
      <c r="B1354" s="15" t="s">
        <v>1478</v>
      </c>
      <c r="C1354" s="15" t="s">
        <v>1648</v>
      </c>
      <c r="D1354" s="15" t="s">
        <v>178</v>
      </c>
      <c r="E1354" s="8"/>
      <c r="F1354" s="9" t="s">
        <v>1670</v>
      </c>
      <c r="G1354" s="10" t="s">
        <v>1671</v>
      </c>
      <c r="H1354" s="84">
        <v>42</v>
      </c>
      <c r="I1354" s="84">
        <v>28</v>
      </c>
      <c r="J1354" s="84">
        <v>14</v>
      </c>
      <c r="K1354" s="86">
        <v>9</v>
      </c>
      <c r="L1354" s="95">
        <f>(I1354*تعرفه!$B$4)+(J1354*تعرفه!$D$4)</f>
        <v>68110000</v>
      </c>
      <c r="M1354" s="95">
        <f t="shared" si="84"/>
        <v>58300200</v>
      </c>
      <c r="N1354" s="104">
        <f>(I1354*تعرفه!$B$5)+(J1354*تعرفه!$D$5)</f>
        <v>14014000</v>
      </c>
      <c r="O1354" s="104">
        <f t="shared" si="85"/>
        <v>4204200</v>
      </c>
      <c r="P1354" s="98">
        <f>(I1354*تعرفه!$B$6)+(J1354*تعرفه!$D$6)</f>
        <v>62146000</v>
      </c>
      <c r="Q1354" s="98">
        <f t="shared" si="86"/>
        <v>52336200</v>
      </c>
      <c r="R1354" s="101">
        <f>(I1354*تعرفه!$B$7)+(J1354*تعرفه!$D$7)</f>
        <v>40880000</v>
      </c>
      <c r="S1354" s="101">
        <f t="shared" si="87"/>
        <v>31070200</v>
      </c>
    </row>
    <row r="1355" spans="1:19" ht="47.25">
      <c r="A1355" s="11">
        <v>300735</v>
      </c>
      <c r="B1355" s="15" t="s">
        <v>1478</v>
      </c>
      <c r="C1355" s="15" t="s">
        <v>1648</v>
      </c>
      <c r="D1355" s="15" t="s">
        <v>178</v>
      </c>
      <c r="E1355" s="8" t="s">
        <v>27</v>
      </c>
      <c r="F1355" s="14" t="s">
        <v>1672</v>
      </c>
      <c r="G1355" s="13"/>
      <c r="H1355" s="84">
        <v>40</v>
      </c>
      <c r="I1355" s="84">
        <v>27</v>
      </c>
      <c r="J1355" s="84">
        <v>13</v>
      </c>
      <c r="K1355" s="88" t="s">
        <v>1673</v>
      </c>
      <c r="L1355" s="95">
        <f>(I1355*تعرفه!$C$4)+(J1355*تعرفه!$E$4)</f>
        <v>38437000</v>
      </c>
      <c r="M1355" s="95">
        <f t="shared" si="84"/>
        <v>28834400</v>
      </c>
      <c r="N1355" s="104">
        <f>(I1355*تعرفه!$C$5)+(J1355*تعرفه!$E$5)</f>
        <v>13718000</v>
      </c>
      <c r="O1355" s="104">
        <f t="shared" si="85"/>
        <v>4115400</v>
      </c>
      <c r="P1355" s="98">
        <f>(I1355*تعرفه!$C$6)+(J1355*تعرفه!$E$6)</f>
        <v>34966000</v>
      </c>
      <c r="Q1355" s="98">
        <f t="shared" si="86"/>
        <v>25363400</v>
      </c>
      <c r="R1355" s="101">
        <f>(I1355*تعرفه!$C$7)+(J1355*تعرفه!$E$7)</f>
        <v>24553000</v>
      </c>
      <c r="S1355" s="101">
        <f t="shared" si="87"/>
        <v>14950400</v>
      </c>
    </row>
    <row r="1356" spans="1:19" ht="21.75">
      <c r="A1356" s="7">
        <v>300750</v>
      </c>
      <c r="B1356" s="15" t="s">
        <v>1478</v>
      </c>
      <c r="C1356" s="15" t="s">
        <v>1648</v>
      </c>
      <c r="D1356" s="15" t="s">
        <v>1497</v>
      </c>
      <c r="E1356" s="8"/>
      <c r="F1356" s="9" t="s">
        <v>1674</v>
      </c>
      <c r="G1356" s="10"/>
      <c r="H1356" s="84">
        <v>45.8</v>
      </c>
      <c r="I1356" s="84">
        <v>45.8</v>
      </c>
      <c r="J1356" s="84"/>
      <c r="K1356" s="86">
        <v>15</v>
      </c>
      <c r="L1356" s="95">
        <f>(I1356*تعرفه!$B$4)+(J1356*تعرفه!$D$4)</f>
        <v>46303800</v>
      </c>
      <c r="M1356" s="95">
        <f t="shared" si="84"/>
        <v>36621680</v>
      </c>
      <c r="N1356" s="104">
        <f>(I1356*تعرفه!$B$5)+(J1356*تعرفه!$D$5)</f>
        <v>13831600</v>
      </c>
      <c r="O1356" s="104">
        <f t="shared" si="85"/>
        <v>4149480</v>
      </c>
      <c r="P1356" s="98">
        <f>(I1356*تعرفه!$B$6)+(J1356*تعرفه!$D$6)</f>
        <v>46303800</v>
      </c>
      <c r="Q1356" s="98">
        <f t="shared" si="86"/>
        <v>36621680</v>
      </c>
      <c r="R1356" s="101">
        <f>(I1356*تعرفه!$B$7)+(J1356*تعرفه!$D$7)</f>
        <v>46303800</v>
      </c>
      <c r="S1356" s="101">
        <f t="shared" si="87"/>
        <v>36621680</v>
      </c>
    </row>
    <row r="1357" spans="1:19" ht="31.5">
      <c r="A1357" s="7">
        <v>300755</v>
      </c>
      <c r="B1357" s="15" t="s">
        <v>1478</v>
      </c>
      <c r="C1357" s="15" t="s">
        <v>1648</v>
      </c>
      <c r="D1357" s="15" t="s">
        <v>1497</v>
      </c>
      <c r="E1357" s="8"/>
      <c r="F1357" s="9" t="s">
        <v>1675</v>
      </c>
      <c r="G1357" s="10"/>
      <c r="H1357" s="84">
        <v>44.9</v>
      </c>
      <c r="I1357" s="84">
        <v>44.9</v>
      </c>
      <c r="J1357" s="84"/>
      <c r="K1357" s="86">
        <v>15</v>
      </c>
      <c r="L1357" s="95">
        <f>(I1357*تعرفه!$B$4)+(J1357*تعرفه!$D$4)</f>
        <v>45393900</v>
      </c>
      <c r="M1357" s="95">
        <f t="shared" si="84"/>
        <v>35902040</v>
      </c>
      <c r="N1357" s="104">
        <f>(I1357*تعرفه!$B$5)+(J1357*تعرفه!$D$5)</f>
        <v>13559800</v>
      </c>
      <c r="O1357" s="104">
        <f t="shared" si="85"/>
        <v>4067940</v>
      </c>
      <c r="P1357" s="98">
        <f>(I1357*تعرفه!$B$6)+(J1357*تعرفه!$D$6)</f>
        <v>45393900</v>
      </c>
      <c r="Q1357" s="98">
        <f t="shared" si="86"/>
        <v>35902040</v>
      </c>
      <c r="R1357" s="101">
        <f>(I1357*تعرفه!$B$7)+(J1357*تعرفه!$D$7)</f>
        <v>45393900</v>
      </c>
      <c r="S1357" s="101">
        <f t="shared" si="87"/>
        <v>35902040</v>
      </c>
    </row>
    <row r="1358" spans="1:19" ht="31.5">
      <c r="A1358" s="11">
        <v>300760</v>
      </c>
      <c r="B1358" s="15" t="s">
        <v>1478</v>
      </c>
      <c r="C1358" s="15" t="s">
        <v>1648</v>
      </c>
      <c r="D1358" s="15" t="s">
        <v>1497</v>
      </c>
      <c r="E1358" s="8"/>
      <c r="F1358" s="14" t="s">
        <v>1676</v>
      </c>
      <c r="G1358" s="13"/>
      <c r="H1358" s="84">
        <v>150</v>
      </c>
      <c r="I1358" s="84">
        <v>150</v>
      </c>
      <c r="J1358" s="84"/>
      <c r="K1358" s="88">
        <v>16</v>
      </c>
      <c r="L1358" s="95">
        <f>(I1358*تعرفه!$B$4)+(J1358*تعرفه!$D$4)</f>
        <v>151650000</v>
      </c>
      <c r="M1358" s="95">
        <f t="shared" si="84"/>
        <v>119940000</v>
      </c>
      <c r="N1358" s="104">
        <f>(I1358*تعرفه!$B$5)+(J1358*تعرفه!$D$5)</f>
        <v>45300000</v>
      </c>
      <c r="O1358" s="104">
        <f t="shared" si="85"/>
        <v>13590000</v>
      </c>
      <c r="P1358" s="98">
        <f>(I1358*تعرفه!$B$6)+(J1358*تعرفه!$D$6)</f>
        <v>151650000</v>
      </c>
      <c r="Q1358" s="98">
        <f t="shared" si="86"/>
        <v>119940000</v>
      </c>
      <c r="R1358" s="101">
        <f>(I1358*تعرفه!$B$7)+(J1358*تعرفه!$D$7)</f>
        <v>151650000</v>
      </c>
      <c r="S1358" s="101">
        <f t="shared" si="87"/>
        <v>119940000</v>
      </c>
    </row>
    <row r="1359" spans="1:19" ht="21.75">
      <c r="A1359" s="7">
        <v>300765</v>
      </c>
      <c r="B1359" s="15" t="s">
        <v>1478</v>
      </c>
      <c r="C1359" s="15" t="s">
        <v>1648</v>
      </c>
      <c r="D1359" s="15" t="s">
        <v>1497</v>
      </c>
      <c r="E1359" s="8"/>
      <c r="F1359" s="9" t="s">
        <v>1677</v>
      </c>
      <c r="G1359" s="10"/>
      <c r="H1359" s="84">
        <v>72.900000000000006</v>
      </c>
      <c r="I1359" s="84">
        <v>72.900000000000006</v>
      </c>
      <c r="J1359" s="84"/>
      <c r="K1359" s="86">
        <v>15</v>
      </c>
      <c r="L1359" s="95">
        <f>(I1359*تعرفه!$B$4)+(J1359*تعرفه!$D$4)</f>
        <v>73701900</v>
      </c>
      <c r="M1359" s="95">
        <f t="shared" si="84"/>
        <v>58290840</v>
      </c>
      <c r="N1359" s="104">
        <f>(I1359*تعرفه!$B$5)+(J1359*تعرفه!$D$5)</f>
        <v>22015800</v>
      </c>
      <c r="O1359" s="104">
        <f t="shared" si="85"/>
        <v>6604740</v>
      </c>
      <c r="P1359" s="98">
        <f>(I1359*تعرفه!$B$6)+(J1359*تعرفه!$D$6)</f>
        <v>73701900</v>
      </c>
      <c r="Q1359" s="98">
        <f t="shared" si="86"/>
        <v>58290840</v>
      </c>
      <c r="R1359" s="101">
        <f>(I1359*تعرفه!$B$7)+(J1359*تعرفه!$D$7)</f>
        <v>73701900</v>
      </c>
      <c r="S1359" s="101">
        <f t="shared" si="87"/>
        <v>58290840</v>
      </c>
    </row>
    <row r="1360" spans="1:19" ht="21.75">
      <c r="A1360" s="7">
        <v>300785</v>
      </c>
      <c r="B1360" s="16" t="s">
        <v>1478</v>
      </c>
      <c r="C1360" s="16" t="s">
        <v>1648</v>
      </c>
      <c r="D1360" s="16" t="s">
        <v>1497</v>
      </c>
      <c r="E1360" s="8"/>
      <c r="F1360" s="9" t="s">
        <v>1678</v>
      </c>
      <c r="G1360" s="10"/>
      <c r="H1360" s="84">
        <v>65</v>
      </c>
      <c r="I1360" s="84">
        <v>65</v>
      </c>
      <c r="J1360" s="84"/>
      <c r="K1360" s="86">
        <v>12</v>
      </c>
      <c r="L1360" s="95">
        <f>(I1360*تعرفه!$B$4)+(J1360*تعرفه!$D$4)</f>
        <v>65715000</v>
      </c>
      <c r="M1360" s="95">
        <f t="shared" si="84"/>
        <v>51974000</v>
      </c>
      <c r="N1360" s="104">
        <f>(I1360*تعرفه!$B$5)+(J1360*تعرفه!$D$5)</f>
        <v>19630000</v>
      </c>
      <c r="O1360" s="104">
        <f t="shared" si="85"/>
        <v>5889000</v>
      </c>
      <c r="P1360" s="98">
        <f>(I1360*تعرفه!$B$6)+(J1360*تعرفه!$D$6)</f>
        <v>65715000</v>
      </c>
      <c r="Q1360" s="98">
        <f t="shared" si="86"/>
        <v>51974000</v>
      </c>
      <c r="R1360" s="101">
        <f>(I1360*تعرفه!$B$7)+(J1360*تعرفه!$D$7)</f>
        <v>65715000</v>
      </c>
      <c r="S1360" s="101">
        <f t="shared" si="87"/>
        <v>51974000</v>
      </c>
    </row>
    <row r="1361" spans="1:19" ht="31.5">
      <c r="A1361" s="7">
        <v>300790</v>
      </c>
      <c r="B1361" s="15" t="s">
        <v>1478</v>
      </c>
      <c r="C1361" s="15" t="s">
        <v>1648</v>
      </c>
      <c r="D1361" s="15" t="s">
        <v>1497</v>
      </c>
      <c r="E1361" s="8"/>
      <c r="F1361" s="9" t="s">
        <v>1679</v>
      </c>
      <c r="G1361" s="10"/>
      <c r="H1361" s="84">
        <v>67</v>
      </c>
      <c r="I1361" s="84">
        <v>67</v>
      </c>
      <c r="J1361" s="84"/>
      <c r="K1361" s="86">
        <v>15</v>
      </c>
      <c r="L1361" s="95">
        <f>(I1361*تعرفه!$B$4)+(J1361*تعرفه!$D$4)</f>
        <v>67737000</v>
      </c>
      <c r="M1361" s="95">
        <f t="shared" si="84"/>
        <v>53573200</v>
      </c>
      <c r="N1361" s="104">
        <f>(I1361*تعرفه!$B$5)+(J1361*تعرفه!$D$5)</f>
        <v>20234000</v>
      </c>
      <c r="O1361" s="104">
        <f t="shared" si="85"/>
        <v>6070200</v>
      </c>
      <c r="P1361" s="98">
        <f>(I1361*تعرفه!$B$6)+(J1361*تعرفه!$D$6)</f>
        <v>67737000</v>
      </c>
      <c r="Q1361" s="98">
        <f t="shared" si="86"/>
        <v>53573200</v>
      </c>
      <c r="R1361" s="101">
        <f>(I1361*تعرفه!$B$7)+(J1361*تعرفه!$D$7)</f>
        <v>67737000</v>
      </c>
      <c r="S1361" s="101">
        <f t="shared" si="87"/>
        <v>53573200</v>
      </c>
    </row>
    <row r="1362" spans="1:19" ht="63">
      <c r="A1362" s="7">
        <v>300795</v>
      </c>
      <c r="B1362" s="15" t="s">
        <v>1478</v>
      </c>
      <c r="C1362" s="15" t="s">
        <v>1648</v>
      </c>
      <c r="D1362" s="15" t="s">
        <v>1234</v>
      </c>
      <c r="E1362" s="8"/>
      <c r="F1362" s="9" t="s">
        <v>1680</v>
      </c>
      <c r="G1362" s="10" t="s">
        <v>1681</v>
      </c>
      <c r="H1362" s="84">
        <v>85</v>
      </c>
      <c r="I1362" s="84">
        <v>85</v>
      </c>
      <c r="J1362" s="84"/>
      <c r="K1362" s="86">
        <v>15</v>
      </c>
      <c r="L1362" s="95">
        <f>(I1362*تعرفه!$B$4)+(J1362*تعرفه!$D$4)</f>
        <v>85935000</v>
      </c>
      <c r="M1362" s="95">
        <f t="shared" si="84"/>
        <v>67966000</v>
      </c>
      <c r="N1362" s="104">
        <f>(I1362*تعرفه!$B$5)+(J1362*تعرفه!$D$5)</f>
        <v>25670000</v>
      </c>
      <c r="O1362" s="104">
        <f t="shared" si="85"/>
        <v>7701000</v>
      </c>
      <c r="P1362" s="98">
        <f>(I1362*تعرفه!$B$6)+(J1362*تعرفه!$D$6)</f>
        <v>85935000</v>
      </c>
      <c r="Q1362" s="98">
        <f t="shared" si="86"/>
        <v>67966000</v>
      </c>
      <c r="R1362" s="101">
        <f>(I1362*تعرفه!$B$7)+(J1362*تعرفه!$D$7)</f>
        <v>85935000</v>
      </c>
      <c r="S1362" s="101">
        <f t="shared" si="87"/>
        <v>67966000</v>
      </c>
    </row>
    <row r="1363" spans="1:19" ht="31.5">
      <c r="A1363" s="7">
        <v>300800</v>
      </c>
      <c r="B1363" s="15" t="s">
        <v>1478</v>
      </c>
      <c r="C1363" s="15" t="s">
        <v>1648</v>
      </c>
      <c r="D1363" s="15" t="s">
        <v>1234</v>
      </c>
      <c r="E1363" s="8"/>
      <c r="F1363" s="9" t="s">
        <v>1682</v>
      </c>
      <c r="G1363" s="10"/>
      <c r="H1363" s="84">
        <v>63</v>
      </c>
      <c r="I1363" s="84">
        <v>63</v>
      </c>
      <c r="J1363" s="84"/>
      <c r="K1363" s="86">
        <v>18</v>
      </c>
      <c r="L1363" s="95">
        <f>(I1363*تعرفه!$B$4)+(J1363*تعرفه!$D$4)</f>
        <v>63693000</v>
      </c>
      <c r="M1363" s="95">
        <f t="shared" si="84"/>
        <v>50374800</v>
      </c>
      <c r="N1363" s="104">
        <f>(I1363*تعرفه!$B$5)+(J1363*تعرفه!$D$5)</f>
        <v>19026000</v>
      </c>
      <c r="O1363" s="104">
        <f t="shared" si="85"/>
        <v>5707800</v>
      </c>
      <c r="P1363" s="98">
        <f>(I1363*تعرفه!$B$6)+(J1363*تعرفه!$D$6)</f>
        <v>63693000</v>
      </c>
      <c r="Q1363" s="98">
        <f t="shared" si="86"/>
        <v>50374800</v>
      </c>
      <c r="R1363" s="101">
        <f>(I1363*تعرفه!$B$7)+(J1363*تعرفه!$D$7)</f>
        <v>63693000</v>
      </c>
      <c r="S1363" s="101">
        <f t="shared" si="87"/>
        <v>50374800</v>
      </c>
    </row>
    <row r="1364" spans="1:19" ht="21.75">
      <c r="A1364" s="7">
        <v>300805</v>
      </c>
      <c r="B1364" s="15" t="s">
        <v>1478</v>
      </c>
      <c r="C1364" s="15" t="s">
        <v>1648</v>
      </c>
      <c r="D1364" s="15" t="s">
        <v>1234</v>
      </c>
      <c r="E1364" s="8"/>
      <c r="F1364" s="9" t="s">
        <v>1683</v>
      </c>
      <c r="G1364" s="10"/>
      <c r="H1364" s="84">
        <v>7.5</v>
      </c>
      <c r="I1364" s="84">
        <v>7.5</v>
      </c>
      <c r="J1364" s="84"/>
      <c r="K1364" s="86">
        <v>6</v>
      </c>
      <c r="L1364" s="95">
        <f>(I1364*تعرفه!$B$4)+(J1364*تعرفه!$D$4)</f>
        <v>7582500</v>
      </c>
      <c r="M1364" s="95">
        <f t="shared" si="84"/>
        <v>5997000</v>
      </c>
      <c r="N1364" s="104">
        <f>(I1364*تعرفه!$B$5)+(J1364*تعرفه!$D$5)</f>
        <v>2265000</v>
      </c>
      <c r="O1364" s="104">
        <f t="shared" si="85"/>
        <v>679500</v>
      </c>
      <c r="P1364" s="98">
        <f>(I1364*تعرفه!$B$6)+(J1364*تعرفه!$D$6)</f>
        <v>7582500</v>
      </c>
      <c r="Q1364" s="98">
        <f t="shared" si="86"/>
        <v>5997000</v>
      </c>
      <c r="R1364" s="101">
        <f>(I1364*تعرفه!$B$7)+(J1364*تعرفه!$D$7)</f>
        <v>7582500</v>
      </c>
      <c r="S1364" s="101">
        <f t="shared" si="87"/>
        <v>5997000</v>
      </c>
    </row>
    <row r="1365" spans="1:19" ht="63">
      <c r="A1365" s="7">
        <v>300815</v>
      </c>
      <c r="B1365" s="15" t="s">
        <v>1478</v>
      </c>
      <c r="C1365" s="15" t="s">
        <v>1648</v>
      </c>
      <c r="D1365" s="15" t="s">
        <v>1234</v>
      </c>
      <c r="E1365" s="8" t="s">
        <v>30</v>
      </c>
      <c r="F1365" s="9" t="s">
        <v>1684</v>
      </c>
      <c r="G1365" s="10"/>
      <c r="H1365" s="84">
        <v>99</v>
      </c>
      <c r="I1365" s="84">
        <v>66</v>
      </c>
      <c r="J1365" s="84">
        <v>33</v>
      </c>
      <c r="K1365" s="86">
        <v>8</v>
      </c>
      <c r="L1365" s="95">
        <f>(I1365*تعرفه!$C$4)+(J1365*تعرفه!$E$4)</f>
        <v>96129000</v>
      </c>
      <c r="M1365" s="95">
        <f t="shared" si="84"/>
        <v>72289800</v>
      </c>
      <c r="N1365" s="104">
        <f>(I1365*تعرفه!$C$5)+(J1365*تعرفه!$E$5)</f>
        <v>34056000</v>
      </c>
      <c r="O1365" s="104">
        <f t="shared" si="85"/>
        <v>10216800</v>
      </c>
      <c r="P1365" s="98">
        <f>(I1365*تعرفه!$C$6)+(J1365*تعرفه!$E$6)</f>
        <v>87318000</v>
      </c>
      <c r="Q1365" s="98">
        <f t="shared" si="86"/>
        <v>63478800</v>
      </c>
      <c r="R1365" s="101">
        <f>(I1365*تعرفه!$C$7)+(J1365*تعرفه!$E$7)</f>
        <v>60885000</v>
      </c>
      <c r="S1365" s="101">
        <f t="shared" si="87"/>
        <v>37045800</v>
      </c>
    </row>
    <row r="1366" spans="1:19" ht="31.5">
      <c r="A1366" s="7">
        <v>300820</v>
      </c>
      <c r="B1366" s="15" t="s">
        <v>1478</v>
      </c>
      <c r="C1366" s="15" t="s">
        <v>1648</v>
      </c>
      <c r="D1366" s="15" t="s">
        <v>1234</v>
      </c>
      <c r="E1366" s="8"/>
      <c r="F1366" s="9" t="s">
        <v>1685</v>
      </c>
      <c r="G1366" s="10" t="s">
        <v>246</v>
      </c>
      <c r="H1366" s="84">
        <v>6.7</v>
      </c>
      <c r="I1366" s="84">
        <v>6.7</v>
      </c>
      <c r="J1366" s="84"/>
      <c r="K1366" s="86">
        <v>15</v>
      </c>
      <c r="L1366" s="95">
        <f>(I1366*تعرفه!$B$4)+(J1366*تعرفه!$D$4)</f>
        <v>6773700</v>
      </c>
      <c r="M1366" s="95">
        <f t="shared" si="84"/>
        <v>5357320</v>
      </c>
      <c r="N1366" s="104">
        <f>(I1366*تعرفه!$B$5)+(J1366*تعرفه!$D$5)</f>
        <v>2023400</v>
      </c>
      <c r="O1366" s="104">
        <f t="shared" si="85"/>
        <v>607020</v>
      </c>
      <c r="P1366" s="98">
        <f>(I1366*تعرفه!$B$6)+(J1366*تعرفه!$D$6)</f>
        <v>6773700</v>
      </c>
      <c r="Q1366" s="98">
        <f t="shared" si="86"/>
        <v>5357320</v>
      </c>
      <c r="R1366" s="101">
        <f>(I1366*تعرفه!$B$7)+(J1366*تعرفه!$D$7)</f>
        <v>6773700</v>
      </c>
      <c r="S1366" s="101">
        <f t="shared" si="87"/>
        <v>5357320</v>
      </c>
    </row>
    <row r="1367" spans="1:19" ht="21.75">
      <c r="A1367" s="7">
        <v>300825</v>
      </c>
      <c r="B1367" s="15" t="s">
        <v>1478</v>
      </c>
      <c r="C1367" s="15" t="s">
        <v>1648</v>
      </c>
      <c r="D1367" s="15" t="s">
        <v>1234</v>
      </c>
      <c r="E1367" s="8"/>
      <c r="F1367" s="9" t="s">
        <v>1686</v>
      </c>
      <c r="G1367" s="10"/>
      <c r="H1367" s="84">
        <v>25</v>
      </c>
      <c r="I1367" s="84">
        <v>25</v>
      </c>
      <c r="J1367" s="84"/>
      <c r="K1367" s="86">
        <v>15</v>
      </c>
      <c r="L1367" s="95">
        <f>(I1367*تعرفه!$B$4)+(J1367*تعرفه!$D$4)</f>
        <v>25275000</v>
      </c>
      <c r="M1367" s="95">
        <f t="shared" si="84"/>
        <v>19990000</v>
      </c>
      <c r="N1367" s="104">
        <f>(I1367*تعرفه!$B$5)+(J1367*تعرفه!$D$5)</f>
        <v>7550000</v>
      </c>
      <c r="O1367" s="104">
        <f t="shared" si="85"/>
        <v>2265000</v>
      </c>
      <c r="P1367" s="98">
        <f>(I1367*تعرفه!$B$6)+(J1367*تعرفه!$D$6)</f>
        <v>25275000</v>
      </c>
      <c r="Q1367" s="98">
        <f t="shared" si="86"/>
        <v>19990000</v>
      </c>
      <c r="R1367" s="101">
        <f>(I1367*تعرفه!$B$7)+(J1367*تعرفه!$D$7)</f>
        <v>25275000</v>
      </c>
      <c r="S1367" s="101">
        <f t="shared" si="87"/>
        <v>19990000</v>
      </c>
    </row>
    <row r="1368" spans="1:19" ht="31.5">
      <c r="A1368" s="7">
        <v>300830</v>
      </c>
      <c r="B1368" s="15" t="s">
        <v>1687</v>
      </c>
      <c r="C1368" s="15" t="s">
        <v>1688</v>
      </c>
      <c r="D1368" s="15" t="s">
        <v>1689</v>
      </c>
      <c r="E1368" s="8"/>
      <c r="F1368" s="9" t="s">
        <v>1690</v>
      </c>
      <c r="G1368" s="10"/>
      <c r="H1368" s="84">
        <v>42</v>
      </c>
      <c r="I1368" s="84">
        <v>42</v>
      </c>
      <c r="J1368" s="84"/>
      <c r="K1368" s="86">
        <v>15</v>
      </c>
      <c r="L1368" s="95">
        <f>(I1368*تعرفه!$B$4)+(J1368*تعرفه!$D$4)</f>
        <v>42462000</v>
      </c>
      <c r="M1368" s="95">
        <f t="shared" si="84"/>
        <v>33583200</v>
      </c>
      <c r="N1368" s="104">
        <f>(I1368*تعرفه!$B$5)+(J1368*تعرفه!$D$5)</f>
        <v>12684000</v>
      </c>
      <c r="O1368" s="104">
        <f t="shared" si="85"/>
        <v>3805200</v>
      </c>
      <c r="P1368" s="98">
        <f>(I1368*تعرفه!$B$6)+(J1368*تعرفه!$D$6)</f>
        <v>42462000</v>
      </c>
      <c r="Q1368" s="98">
        <f t="shared" si="86"/>
        <v>33583200</v>
      </c>
      <c r="R1368" s="101">
        <f>(I1368*تعرفه!$B$7)+(J1368*تعرفه!$D$7)</f>
        <v>42462000</v>
      </c>
      <c r="S1368" s="101">
        <f t="shared" si="87"/>
        <v>33583200</v>
      </c>
    </row>
    <row r="1369" spans="1:19" ht="31.5">
      <c r="A1369" s="7">
        <v>300835</v>
      </c>
      <c r="B1369" s="15" t="s">
        <v>1687</v>
      </c>
      <c r="C1369" s="15" t="s">
        <v>1688</v>
      </c>
      <c r="D1369" s="15" t="s">
        <v>1689</v>
      </c>
      <c r="E1369" s="8"/>
      <c r="F1369" s="9" t="s">
        <v>1691</v>
      </c>
      <c r="G1369" s="10"/>
      <c r="H1369" s="84">
        <v>40</v>
      </c>
      <c r="I1369" s="84">
        <v>40</v>
      </c>
      <c r="J1369" s="84"/>
      <c r="K1369" s="86">
        <v>15</v>
      </c>
      <c r="L1369" s="95">
        <f>(I1369*تعرفه!$B$4)+(J1369*تعرفه!$D$4)</f>
        <v>40440000</v>
      </c>
      <c r="M1369" s="95">
        <f t="shared" si="84"/>
        <v>31984000</v>
      </c>
      <c r="N1369" s="104">
        <f>(I1369*تعرفه!$B$5)+(J1369*تعرفه!$D$5)</f>
        <v>12080000</v>
      </c>
      <c r="O1369" s="104">
        <f t="shared" si="85"/>
        <v>3624000</v>
      </c>
      <c r="P1369" s="98">
        <f>(I1369*تعرفه!$B$6)+(J1369*تعرفه!$D$6)</f>
        <v>40440000</v>
      </c>
      <c r="Q1369" s="98">
        <f t="shared" si="86"/>
        <v>31984000</v>
      </c>
      <c r="R1369" s="101">
        <f>(I1369*تعرفه!$B$7)+(J1369*تعرفه!$D$7)</f>
        <v>40440000</v>
      </c>
      <c r="S1369" s="101">
        <f t="shared" si="87"/>
        <v>31984000</v>
      </c>
    </row>
    <row r="1370" spans="1:19" ht="31.5">
      <c r="A1370" s="7">
        <v>300840</v>
      </c>
      <c r="B1370" s="15" t="s">
        <v>1687</v>
      </c>
      <c r="C1370" s="15" t="s">
        <v>1688</v>
      </c>
      <c r="D1370" s="15" t="s">
        <v>1689</v>
      </c>
      <c r="E1370" s="8"/>
      <c r="F1370" s="9" t="s">
        <v>1692</v>
      </c>
      <c r="G1370" s="10"/>
      <c r="H1370" s="84" t="s">
        <v>1693</v>
      </c>
      <c r="I1370" s="84" t="s">
        <v>1693</v>
      </c>
      <c r="J1370" s="84"/>
      <c r="K1370" s="86" t="s">
        <v>1694</v>
      </c>
      <c r="L1370" s="95">
        <f>(I1370*تعرفه!$B$4)+(J1370*تعرفه!$D$4)</f>
        <v>79616250</v>
      </c>
      <c r="M1370" s="95">
        <f t="shared" si="84"/>
        <v>62968500</v>
      </c>
      <c r="N1370" s="104">
        <f>(I1370*تعرفه!$B$5)+(J1370*تعرفه!$D$5)</f>
        <v>23782500</v>
      </c>
      <c r="O1370" s="104">
        <f t="shared" si="85"/>
        <v>7134750</v>
      </c>
      <c r="P1370" s="98">
        <f>(I1370*تعرفه!$B$6)+(J1370*تعرفه!$D$6)</f>
        <v>79616250</v>
      </c>
      <c r="Q1370" s="98">
        <f t="shared" si="86"/>
        <v>62968500</v>
      </c>
      <c r="R1370" s="101">
        <f>(I1370*تعرفه!$B$7)+(J1370*تعرفه!$D$7)</f>
        <v>79616250</v>
      </c>
      <c r="S1370" s="101">
        <f t="shared" si="87"/>
        <v>62968500</v>
      </c>
    </row>
    <row r="1371" spans="1:19" ht="30">
      <c r="A1371" s="7">
        <v>300845</v>
      </c>
      <c r="B1371" s="15" t="s">
        <v>1687</v>
      </c>
      <c r="C1371" s="15" t="s">
        <v>1688</v>
      </c>
      <c r="D1371" s="15" t="s">
        <v>1689</v>
      </c>
      <c r="E1371" s="8"/>
      <c r="F1371" s="9" t="s">
        <v>1695</v>
      </c>
      <c r="G1371" s="10"/>
      <c r="H1371" s="84">
        <v>48</v>
      </c>
      <c r="I1371" s="84">
        <v>48</v>
      </c>
      <c r="J1371" s="84"/>
      <c r="K1371" s="86">
        <v>15</v>
      </c>
      <c r="L1371" s="95">
        <f>(I1371*تعرفه!$B$4)+(J1371*تعرفه!$D$4)</f>
        <v>48528000</v>
      </c>
      <c r="M1371" s="95">
        <f t="shared" si="84"/>
        <v>38380800</v>
      </c>
      <c r="N1371" s="104">
        <f>(I1371*تعرفه!$B$5)+(J1371*تعرفه!$D$5)</f>
        <v>14496000</v>
      </c>
      <c r="O1371" s="104">
        <f t="shared" si="85"/>
        <v>4348800</v>
      </c>
      <c r="P1371" s="98">
        <f>(I1371*تعرفه!$B$6)+(J1371*تعرفه!$D$6)</f>
        <v>48528000</v>
      </c>
      <c r="Q1371" s="98">
        <f t="shared" si="86"/>
        <v>38380800</v>
      </c>
      <c r="R1371" s="101">
        <f>(I1371*تعرفه!$B$7)+(J1371*تعرفه!$D$7)</f>
        <v>48528000</v>
      </c>
      <c r="S1371" s="101">
        <f t="shared" si="87"/>
        <v>38380800</v>
      </c>
    </row>
    <row r="1372" spans="1:19" ht="31.5">
      <c r="A1372" s="7">
        <v>300850</v>
      </c>
      <c r="B1372" s="15" t="s">
        <v>1687</v>
      </c>
      <c r="C1372" s="15" t="s">
        <v>1688</v>
      </c>
      <c r="D1372" s="15" t="s">
        <v>1689</v>
      </c>
      <c r="E1372" s="8"/>
      <c r="F1372" s="9" t="s">
        <v>1696</v>
      </c>
      <c r="G1372" s="10"/>
      <c r="H1372" s="84" t="s">
        <v>1697</v>
      </c>
      <c r="I1372" s="84" t="s">
        <v>1697</v>
      </c>
      <c r="J1372" s="84"/>
      <c r="K1372" s="86" t="s">
        <v>1698</v>
      </c>
      <c r="L1372" s="95">
        <f>(I1372*تعرفه!$B$4)+(J1372*تعرفه!$D$4)</f>
        <v>99836250</v>
      </c>
      <c r="M1372" s="95">
        <f t="shared" si="84"/>
        <v>78960500</v>
      </c>
      <c r="N1372" s="104">
        <f>(I1372*تعرفه!$B$5)+(J1372*تعرفه!$D$5)</f>
        <v>29822500</v>
      </c>
      <c r="O1372" s="104">
        <f t="shared" si="85"/>
        <v>8946750</v>
      </c>
      <c r="P1372" s="98">
        <f>(I1372*تعرفه!$B$6)+(J1372*تعرفه!$D$6)</f>
        <v>99836250</v>
      </c>
      <c r="Q1372" s="98">
        <f t="shared" si="86"/>
        <v>78960500</v>
      </c>
      <c r="R1372" s="101">
        <f>(I1372*تعرفه!$B$7)+(J1372*تعرفه!$D$7)</f>
        <v>99836250</v>
      </c>
      <c r="S1372" s="101">
        <f t="shared" si="87"/>
        <v>78960500</v>
      </c>
    </row>
    <row r="1373" spans="1:19" ht="31.5">
      <c r="A1373" s="7">
        <v>300855</v>
      </c>
      <c r="B1373" s="15" t="s">
        <v>1687</v>
      </c>
      <c r="C1373" s="15" t="s">
        <v>1688</v>
      </c>
      <c r="D1373" s="15" t="s">
        <v>1689</v>
      </c>
      <c r="E1373" s="8"/>
      <c r="F1373" s="9" t="s">
        <v>1699</v>
      </c>
      <c r="G1373" s="10"/>
      <c r="H1373" s="84">
        <v>68</v>
      </c>
      <c r="I1373" s="84">
        <v>68</v>
      </c>
      <c r="J1373" s="84"/>
      <c r="K1373" s="86">
        <v>20</v>
      </c>
      <c r="L1373" s="95">
        <f>(I1373*تعرفه!$B$4)+(J1373*تعرفه!$D$4)</f>
        <v>68748000</v>
      </c>
      <c r="M1373" s="95">
        <f t="shared" si="84"/>
        <v>54372800</v>
      </c>
      <c r="N1373" s="104">
        <f>(I1373*تعرفه!$B$5)+(J1373*تعرفه!$D$5)</f>
        <v>20536000</v>
      </c>
      <c r="O1373" s="104">
        <f t="shared" si="85"/>
        <v>6160800</v>
      </c>
      <c r="P1373" s="98">
        <f>(I1373*تعرفه!$B$6)+(J1373*تعرفه!$D$6)</f>
        <v>68748000</v>
      </c>
      <c r="Q1373" s="98">
        <f t="shared" si="86"/>
        <v>54372800</v>
      </c>
      <c r="R1373" s="101">
        <f>(I1373*تعرفه!$B$7)+(J1373*تعرفه!$D$7)</f>
        <v>68748000</v>
      </c>
      <c r="S1373" s="101">
        <f t="shared" si="87"/>
        <v>54372800</v>
      </c>
    </row>
    <row r="1374" spans="1:19" ht="31.5">
      <c r="A1374" s="11">
        <v>300856</v>
      </c>
      <c r="B1374" s="15" t="s">
        <v>1687</v>
      </c>
      <c r="C1374" s="15" t="s">
        <v>1688</v>
      </c>
      <c r="D1374" s="15" t="s">
        <v>1700</v>
      </c>
      <c r="E1374" s="8"/>
      <c r="F1374" s="14" t="s">
        <v>1701</v>
      </c>
      <c r="G1374" s="13"/>
      <c r="H1374" s="84">
        <v>65</v>
      </c>
      <c r="I1374" s="84">
        <v>65</v>
      </c>
      <c r="J1374" s="84"/>
      <c r="K1374" s="88">
        <v>20</v>
      </c>
      <c r="L1374" s="95">
        <f>(I1374*تعرفه!$B$4)+(J1374*تعرفه!$D$4)</f>
        <v>65715000</v>
      </c>
      <c r="M1374" s="95">
        <f t="shared" si="84"/>
        <v>51974000</v>
      </c>
      <c r="N1374" s="104">
        <f>(I1374*تعرفه!$B$5)+(J1374*تعرفه!$D$5)</f>
        <v>19630000</v>
      </c>
      <c r="O1374" s="104">
        <f t="shared" si="85"/>
        <v>5889000</v>
      </c>
      <c r="P1374" s="98">
        <f>(I1374*تعرفه!$B$6)+(J1374*تعرفه!$D$6)</f>
        <v>65715000</v>
      </c>
      <c r="Q1374" s="98">
        <f t="shared" si="86"/>
        <v>51974000</v>
      </c>
      <c r="R1374" s="101">
        <f>(I1374*تعرفه!$B$7)+(J1374*تعرفه!$D$7)</f>
        <v>65715000</v>
      </c>
      <c r="S1374" s="101">
        <f t="shared" si="87"/>
        <v>51974000</v>
      </c>
    </row>
    <row r="1375" spans="1:19" ht="31.5">
      <c r="A1375" s="11">
        <v>300857</v>
      </c>
      <c r="B1375" s="15" t="s">
        <v>1687</v>
      </c>
      <c r="C1375" s="15" t="s">
        <v>1688</v>
      </c>
      <c r="D1375" s="15" t="s">
        <v>1700</v>
      </c>
      <c r="E1375" s="8"/>
      <c r="F1375" s="14" t="s">
        <v>1702</v>
      </c>
      <c r="G1375" s="13"/>
      <c r="H1375" s="84">
        <v>100</v>
      </c>
      <c r="I1375" s="84">
        <v>100</v>
      </c>
      <c r="J1375" s="84"/>
      <c r="K1375" s="88">
        <v>20</v>
      </c>
      <c r="L1375" s="95">
        <f>(I1375*تعرفه!$B$4)+(J1375*تعرفه!$D$4)</f>
        <v>101100000</v>
      </c>
      <c r="M1375" s="95">
        <f t="shared" si="84"/>
        <v>79960000</v>
      </c>
      <c r="N1375" s="104">
        <f>(I1375*تعرفه!$B$5)+(J1375*تعرفه!$D$5)</f>
        <v>30200000</v>
      </c>
      <c r="O1375" s="104">
        <f t="shared" si="85"/>
        <v>9060000</v>
      </c>
      <c r="P1375" s="98">
        <f>(I1375*تعرفه!$B$6)+(J1375*تعرفه!$D$6)</f>
        <v>101100000</v>
      </c>
      <c r="Q1375" s="98">
        <f t="shared" si="86"/>
        <v>79960000</v>
      </c>
      <c r="R1375" s="101">
        <f>(I1375*تعرفه!$B$7)+(J1375*تعرفه!$D$7)</f>
        <v>101100000</v>
      </c>
      <c r="S1375" s="101">
        <f t="shared" si="87"/>
        <v>79960000</v>
      </c>
    </row>
    <row r="1376" spans="1:19" ht="47.25">
      <c r="A1376" s="11">
        <v>300858</v>
      </c>
      <c r="B1376" s="15" t="s">
        <v>1687</v>
      </c>
      <c r="C1376" s="15" t="s">
        <v>1688</v>
      </c>
      <c r="D1376" s="15" t="s">
        <v>1700</v>
      </c>
      <c r="E1376" s="8"/>
      <c r="F1376" s="14" t="s">
        <v>1703</v>
      </c>
      <c r="G1376" s="13"/>
      <c r="H1376" s="84">
        <v>130</v>
      </c>
      <c r="I1376" s="84">
        <v>130</v>
      </c>
      <c r="J1376" s="84"/>
      <c r="K1376" s="88">
        <v>20</v>
      </c>
      <c r="L1376" s="95">
        <f>(I1376*تعرفه!$B$4)+(J1376*تعرفه!$D$4)</f>
        <v>131430000</v>
      </c>
      <c r="M1376" s="95">
        <f t="shared" si="84"/>
        <v>103948000</v>
      </c>
      <c r="N1376" s="104">
        <f>(I1376*تعرفه!$B$5)+(J1376*تعرفه!$D$5)</f>
        <v>39260000</v>
      </c>
      <c r="O1376" s="104">
        <f t="shared" si="85"/>
        <v>11778000</v>
      </c>
      <c r="P1376" s="98">
        <f>(I1376*تعرفه!$B$6)+(J1376*تعرفه!$D$6)</f>
        <v>131430000</v>
      </c>
      <c r="Q1376" s="98">
        <f t="shared" si="86"/>
        <v>103948000</v>
      </c>
      <c r="R1376" s="101">
        <f>(I1376*تعرفه!$B$7)+(J1376*تعرفه!$D$7)</f>
        <v>131430000</v>
      </c>
      <c r="S1376" s="101">
        <f t="shared" si="87"/>
        <v>103948000</v>
      </c>
    </row>
    <row r="1377" spans="1:19" ht="31.5">
      <c r="A1377" s="7">
        <v>300860</v>
      </c>
      <c r="B1377" s="15" t="s">
        <v>1687</v>
      </c>
      <c r="C1377" s="15" t="s">
        <v>1688</v>
      </c>
      <c r="D1377" s="15" t="s">
        <v>1700</v>
      </c>
      <c r="E1377" s="8"/>
      <c r="F1377" s="9" t="s">
        <v>1704</v>
      </c>
      <c r="G1377" s="10"/>
      <c r="H1377" s="84">
        <v>65</v>
      </c>
      <c r="I1377" s="84">
        <v>65</v>
      </c>
      <c r="J1377" s="84"/>
      <c r="K1377" s="86">
        <v>20</v>
      </c>
      <c r="L1377" s="95">
        <f>(I1377*تعرفه!$B$4)+(J1377*تعرفه!$D$4)</f>
        <v>65715000</v>
      </c>
      <c r="M1377" s="95">
        <f t="shared" si="84"/>
        <v>51974000</v>
      </c>
      <c r="N1377" s="104">
        <f>(I1377*تعرفه!$B$5)+(J1377*تعرفه!$D$5)</f>
        <v>19630000</v>
      </c>
      <c r="O1377" s="104">
        <f t="shared" si="85"/>
        <v>5889000</v>
      </c>
      <c r="P1377" s="98">
        <f>(I1377*تعرفه!$B$6)+(J1377*تعرفه!$D$6)</f>
        <v>65715000</v>
      </c>
      <c r="Q1377" s="98">
        <f t="shared" si="86"/>
        <v>51974000</v>
      </c>
      <c r="R1377" s="101">
        <f>(I1377*تعرفه!$B$7)+(J1377*تعرفه!$D$7)</f>
        <v>65715000</v>
      </c>
      <c r="S1377" s="101">
        <f t="shared" si="87"/>
        <v>51974000</v>
      </c>
    </row>
    <row r="1378" spans="1:19" ht="31.5">
      <c r="A1378" s="7">
        <v>300865</v>
      </c>
      <c r="B1378" s="15" t="s">
        <v>1687</v>
      </c>
      <c r="C1378" s="15" t="s">
        <v>1688</v>
      </c>
      <c r="D1378" s="15" t="s">
        <v>1700</v>
      </c>
      <c r="E1378" s="8" t="s">
        <v>131</v>
      </c>
      <c r="F1378" s="9" t="s">
        <v>1705</v>
      </c>
      <c r="G1378" s="10"/>
      <c r="H1378" s="84">
        <v>14</v>
      </c>
      <c r="I1378" s="84">
        <v>14</v>
      </c>
      <c r="J1378" s="84"/>
      <c r="K1378" s="86">
        <v>0</v>
      </c>
      <c r="L1378" s="95">
        <f>(I1378*تعرفه!$B$4)+(J1378*تعرفه!$D$4)</f>
        <v>14154000</v>
      </c>
      <c r="M1378" s="95">
        <f t="shared" si="84"/>
        <v>11194400</v>
      </c>
      <c r="N1378" s="104">
        <f>(I1378*تعرفه!$B$5)+(J1378*تعرفه!$D$5)</f>
        <v>4228000</v>
      </c>
      <c r="O1378" s="104">
        <f t="shared" si="85"/>
        <v>1268400</v>
      </c>
      <c r="P1378" s="98">
        <f>(I1378*تعرفه!$B$6)+(J1378*تعرفه!$D$6)</f>
        <v>14154000</v>
      </c>
      <c r="Q1378" s="98">
        <f t="shared" si="86"/>
        <v>11194400</v>
      </c>
      <c r="R1378" s="101">
        <f>(I1378*تعرفه!$B$7)+(J1378*تعرفه!$D$7)</f>
        <v>14154000</v>
      </c>
      <c r="S1378" s="101">
        <f t="shared" si="87"/>
        <v>11194400</v>
      </c>
    </row>
    <row r="1379" spans="1:19" ht="31.5">
      <c r="A1379" s="7">
        <v>300870</v>
      </c>
      <c r="B1379" s="15" t="s">
        <v>1687</v>
      </c>
      <c r="C1379" s="15" t="s">
        <v>1688</v>
      </c>
      <c r="D1379" s="15" t="s">
        <v>1706</v>
      </c>
      <c r="E1379" s="8"/>
      <c r="F1379" s="14" t="s">
        <v>1707</v>
      </c>
      <c r="G1379" s="13"/>
      <c r="H1379" s="84">
        <v>41</v>
      </c>
      <c r="I1379" s="84">
        <v>41</v>
      </c>
      <c r="J1379" s="84"/>
      <c r="K1379" s="86">
        <v>12</v>
      </c>
      <c r="L1379" s="95">
        <f>(I1379*تعرفه!$B$4)+(J1379*تعرفه!$D$4)</f>
        <v>41451000</v>
      </c>
      <c r="M1379" s="95">
        <f t="shared" si="84"/>
        <v>32783600</v>
      </c>
      <c r="N1379" s="104">
        <f>(I1379*تعرفه!$B$5)+(J1379*تعرفه!$D$5)</f>
        <v>12382000</v>
      </c>
      <c r="O1379" s="104">
        <f t="shared" si="85"/>
        <v>3714600</v>
      </c>
      <c r="P1379" s="98">
        <f>(I1379*تعرفه!$B$6)+(J1379*تعرفه!$D$6)</f>
        <v>41451000</v>
      </c>
      <c r="Q1379" s="98">
        <f t="shared" si="86"/>
        <v>32783600</v>
      </c>
      <c r="R1379" s="101">
        <f>(I1379*تعرفه!$B$7)+(J1379*تعرفه!$D$7)</f>
        <v>41451000</v>
      </c>
      <c r="S1379" s="101">
        <f t="shared" si="87"/>
        <v>32783600</v>
      </c>
    </row>
    <row r="1380" spans="1:19" ht="31.5">
      <c r="A1380" s="7">
        <v>300880</v>
      </c>
      <c r="B1380" s="15" t="s">
        <v>1687</v>
      </c>
      <c r="C1380" s="15" t="s">
        <v>1688</v>
      </c>
      <c r="D1380" s="15" t="s">
        <v>1708</v>
      </c>
      <c r="E1380" s="8"/>
      <c r="F1380" s="9" t="s">
        <v>1709</v>
      </c>
      <c r="G1380" s="10"/>
      <c r="H1380" s="84">
        <v>23</v>
      </c>
      <c r="I1380" s="84">
        <v>23</v>
      </c>
      <c r="J1380" s="84"/>
      <c r="K1380" s="86">
        <v>0</v>
      </c>
      <c r="L1380" s="95">
        <f>(I1380*تعرفه!$B$4)+(J1380*تعرفه!$D$4)</f>
        <v>23253000</v>
      </c>
      <c r="M1380" s="95">
        <f t="shared" si="84"/>
        <v>18390800</v>
      </c>
      <c r="N1380" s="104">
        <f>(I1380*تعرفه!$B$5)+(J1380*تعرفه!$D$5)</f>
        <v>6946000</v>
      </c>
      <c r="O1380" s="104">
        <f t="shared" si="85"/>
        <v>2083800</v>
      </c>
      <c r="P1380" s="98">
        <f>(I1380*تعرفه!$B$6)+(J1380*تعرفه!$D$6)</f>
        <v>23253000</v>
      </c>
      <c r="Q1380" s="98">
        <f t="shared" si="86"/>
        <v>18390800</v>
      </c>
      <c r="R1380" s="101">
        <f>(I1380*تعرفه!$B$7)+(J1380*تعرفه!$D$7)</f>
        <v>23253000</v>
      </c>
      <c r="S1380" s="101">
        <f t="shared" si="87"/>
        <v>18390800</v>
      </c>
    </row>
    <row r="1381" spans="1:19" ht="47.25">
      <c r="A1381" s="11">
        <v>300885</v>
      </c>
      <c r="B1381" s="15" t="s">
        <v>1687</v>
      </c>
      <c r="C1381" s="15" t="s">
        <v>1688</v>
      </c>
      <c r="D1381" s="15" t="s">
        <v>1708</v>
      </c>
      <c r="E1381" s="8" t="s">
        <v>318</v>
      </c>
      <c r="F1381" s="14" t="s">
        <v>1710</v>
      </c>
      <c r="G1381" s="13" t="s">
        <v>1711</v>
      </c>
      <c r="H1381" s="84">
        <v>71</v>
      </c>
      <c r="I1381" s="84">
        <v>56</v>
      </c>
      <c r="J1381" s="84">
        <v>15</v>
      </c>
      <c r="K1381" s="88">
        <v>0</v>
      </c>
      <c r="L1381" s="95">
        <f>(I1381*تعرفه!$B$4)+(J1381*تعرفه!$D$4)</f>
        <v>99261000</v>
      </c>
      <c r="M1381" s="95">
        <f t="shared" si="84"/>
        <v>83254100</v>
      </c>
      <c r="N1381" s="104">
        <f>(I1381*تعرفه!$B$5)+(J1381*تعرفه!$D$5)</f>
        <v>22867000</v>
      </c>
      <c r="O1381" s="104">
        <f t="shared" si="85"/>
        <v>6860100</v>
      </c>
      <c r="P1381" s="98">
        <f>(I1381*تعرفه!$B$6)+(J1381*تعرفه!$D$6)</f>
        <v>92871000</v>
      </c>
      <c r="Q1381" s="98">
        <f t="shared" si="86"/>
        <v>76864100</v>
      </c>
      <c r="R1381" s="101">
        <f>(I1381*تعرفه!$B$7)+(J1381*تعرفه!$D$7)</f>
        <v>70086000</v>
      </c>
      <c r="S1381" s="101">
        <f t="shared" si="87"/>
        <v>54079100</v>
      </c>
    </row>
    <row r="1382" spans="1:19" ht="47.25">
      <c r="A1382" s="11">
        <v>300890</v>
      </c>
      <c r="B1382" s="15" t="s">
        <v>1687</v>
      </c>
      <c r="C1382" s="15" t="s">
        <v>1688</v>
      </c>
      <c r="D1382" s="15" t="s">
        <v>1708</v>
      </c>
      <c r="E1382" s="8" t="s">
        <v>318</v>
      </c>
      <c r="F1382" s="14" t="s">
        <v>1712</v>
      </c>
      <c r="G1382" s="13" t="s">
        <v>1713</v>
      </c>
      <c r="H1382" s="84">
        <v>80</v>
      </c>
      <c r="I1382" s="84">
        <v>65</v>
      </c>
      <c r="J1382" s="84">
        <v>15</v>
      </c>
      <c r="K1382" s="88">
        <v>0</v>
      </c>
      <c r="L1382" s="95">
        <f>(I1382*تعرفه!$B$4)+(J1382*تعرفه!$D$4)</f>
        <v>108360000</v>
      </c>
      <c r="M1382" s="95">
        <f t="shared" si="84"/>
        <v>90450500</v>
      </c>
      <c r="N1382" s="104">
        <f>(I1382*تعرفه!$B$5)+(J1382*تعرفه!$D$5)</f>
        <v>25585000</v>
      </c>
      <c r="O1382" s="104">
        <f t="shared" si="85"/>
        <v>7675500</v>
      </c>
      <c r="P1382" s="98">
        <f>(I1382*تعرفه!$B$6)+(J1382*تعرفه!$D$6)</f>
        <v>101970000</v>
      </c>
      <c r="Q1382" s="98">
        <f t="shared" si="86"/>
        <v>84060500</v>
      </c>
      <c r="R1382" s="101">
        <f>(I1382*تعرفه!$B$7)+(J1382*تعرفه!$D$7)</f>
        <v>79185000</v>
      </c>
      <c r="S1382" s="101">
        <f t="shared" si="87"/>
        <v>61275500</v>
      </c>
    </row>
    <row r="1383" spans="1:19" ht="30">
      <c r="A1383" s="11">
        <v>300895</v>
      </c>
      <c r="B1383" s="15" t="s">
        <v>1687</v>
      </c>
      <c r="C1383" s="15" t="s">
        <v>1688</v>
      </c>
      <c r="D1383" s="15" t="s">
        <v>1708</v>
      </c>
      <c r="E1383" s="8" t="s">
        <v>318</v>
      </c>
      <c r="F1383" s="14" t="s">
        <v>1714</v>
      </c>
      <c r="G1383" s="13" t="s">
        <v>1715</v>
      </c>
      <c r="H1383" s="84">
        <v>21</v>
      </c>
      <c r="I1383" s="84">
        <v>14</v>
      </c>
      <c r="J1383" s="84">
        <v>7</v>
      </c>
      <c r="K1383" s="86">
        <v>0</v>
      </c>
      <c r="L1383" s="95">
        <f>(I1383*تعرفه!$B$4)+(J1383*تعرفه!$D$4)</f>
        <v>34055000</v>
      </c>
      <c r="M1383" s="95">
        <f t="shared" si="84"/>
        <v>29150100</v>
      </c>
      <c r="N1383" s="104">
        <f>(I1383*تعرفه!$B$5)+(J1383*تعرفه!$D$5)</f>
        <v>7007000</v>
      </c>
      <c r="O1383" s="104">
        <f t="shared" si="85"/>
        <v>2102100</v>
      </c>
      <c r="P1383" s="98">
        <f>(I1383*تعرفه!$B$6)+(J1383*تعرفه!$D$6)</f>
        <v>31073000</v>
      </c>
      <c r="Q1383" s="98">
        <f t="shared" si="86"/>
        <v>26168100</v>
      </c>
      <c r="R1383" s="101">
        <f>(I1383*تعرفه!$B$7)+(J1383*تعرفه!$D$7)</f>
        <v>20440000</v>
      </c>
      <c r="S1383" s="101">
        <f t="shared" si="87"/>
        <v>15535100</v>
      </c>
    </row>
    <row r="1384" spans="1:19" ht="47.25">
      <c r="A1384" s="11">
        <v>300900</v>
      </c>
      <c r="B1384" s="15" t="s">
        <v>1687</v>
      </c>
      <c r="C1384" s="15" t="s">
        <v>1688</v>
      </c>
      <c r="D1384" s="15" t="s">
        <v>1708</v>
      </c>
      <c r="E1384" s="8"/>
      <c r="F1384" s="14" t="s">
        <v>1716</v>
      </c>
      <c r="G1384" s="13"/>
      <c r="H1384" s="84">
        <v>15</v>
      </c>
      <c r="I1384" s="84">
        <v>10</v>
      </c>
      <c r="J1384" s="84">
        <v>5</v>
      </c>
      <c r="K1384" s="86">
        <v>0</v>
      </c>
      <c r="L1384" s="95">
        <f>(I1384*تعرفه!$B$4)+(J1384*تعرفه!$D$4)</f>
        <v>24325000</v>
      </c>
      <c r="M1384" s="95">
        <f t="shared" si="84"/>
        <v>20821500</v>
      </c>
      <c r="N1384" s="104">
        <f>(I1384*تعرفه!$B$5)+(J1384*تعرفه!$D$5)</f>
        <v>5005000</v>
      </c>
      <c r="O1384" s="104">
        <f t="shared" si="85"/>
        <v>1501500</v>
      </c>
      <c r="P1384" s="98">
        <f>(I1384*تعرفه!$B$6)+(J1384*تعرفه!$D$6)</f>
        <v>22195000</v>
      </c>
      <c r="Q1384" s="98">
        <f t="shared" si="86"/>
        <v>18691500</v>
      </c>
      <c r="R1384" s="101">
        <f>(I1384*تعرفه!$B$7)+(J1384*تعرفه!$D$7)</f>
        <v>14600000</v>
      </c>
      <c r="S1384" s="101">
        <f t="shared" si="87"/>
        <v>11096500</v>
      </c>
    </row>
    <row r="1385" spans="1:19" ht="63">
      <c r="A1385" s="11">
        <v>300905</v>
      </c>
      <c r="B1385" s="15" t="s">
        <v>1687</v>
      </c>
      <c r="C1385" s="15" t="s">
        <v>1688</v>
      </c>
      <c r="D1385" s="15" t="s">
        <v>1708</v>
      </c>
      <c r="E1385" s="8" t="s">
        <v>318</v>
      </c>
      <c r="F1385" s="14" t="s">
        <v>1717</v>
      </c>
      <c r="G1385" s="13" t="s">
        <v>1718</v>
      </c>
      <c r="H1385" s="84">
        <v>80</v>
      </c>
      <c r="I1385" s="84">
        <v>65</v>
      </c>
      <c r="J1385" s="84">
        <v>15</v>
      </c>
      <c r="K1385" s="86">
        <v>0</v>
      </c>
      <c r="L1385" s="95">
        <f>(I1385*تعرفه!$B$4)+(J1385*تعرفه!$D$4)</f>
        <v>108360000</v>
      </c>
      <c r="M1385" s="95">
        <f t="shared" si="84"/>
        <v>90450500</v>
      </c>
      <c r="N1385" s="104">
        <f>(I1385*تعرفه!$B$5)+(J1385*تعرفه!$D$5)</f>
        <v>25585000</v>
      </c>
      <c r="O1385" s="104">
        <f t="shared" si="85"/>
        <v>7675500</v>
      </c>
      <c r="P1385" s="98">
        <f>(I1385*تعرفه!$B$6)+(J1385*تعرفه!$D$6)</f>
        <v>101970000</v>
      </c>
      <c r="Q1385" s="98">
        <f t="shared" si="86"/>
        <v>84060500</v>
      </c>
      <c r="R1385" s="101">
        <f>(I1385*تعرفه!$B$7)+(J1385*تعرفه!$D$7)</f>
        <v>79185000</v>
      </c>
      <c r="S1385" s="101">
        <f t="shared" si="87"/>
        <v>61275500</v>
      </c>
    </row>
    <row r="1386" spans="1:19" ht="31.5">
      <c r="A1386" s="11">
        <v>300910</v>
      </c>
      <c r="B1386" s="15" t="s">
        <v>1687</v>
      </c>
      <c r="C1386" s="15" t="s">
        <v>1688</v>
      </c>
      <c r="D1386" s="15" t="s">
        <v>1708</v>
      </c>
      <c r="E1386" s="8"/>
      <c r="F1386" s="14" t="s">
        <v>1719</v>
      </c>
      <c r="G1386" s="13"/>
      <c r="H1386" s="84">
        <v>15</v>
      </c>
      <c r="I1386" s="84">
        <v>10</v>
      </c>
      <c r="J1386" s="84">
        <v>5</v>
      </c>
      <c r="K1386" s="86">
        <v>0</v>
      </c>
      <c r="L1386" s="95">
        <f>(I1386*تعرفه!$B$4)+(J1386*تعرفه!$D$4)</f>
        <v>24325000</v>
      </c>
      <c r="M1386" s="95">
        <f t="shared" si="84"/>
        <v>20821500</v>
      </c>
      <c r="N1386" s="104">
        <f>(I1386*تعرفه!$B$5)+(J1386*تعرفه!$D$5)</f>
        <v>5005000</v>
      </c>
      <c r="O1386" s="104">
        <f t="shared" si="85"/>
        <v>1501500</v>
      </c>
      <c r="P1386" s="98">
        <f>(I1386*تعرفه!$B$6)+(J1386*تعرفه!$D$6)</f>
        <v>22195000</v>
      </c>
      <c r="Q1386" s="98">
        <f t="shared" si="86"/>
        <v>18691500</v>
      </c>
      <c r="R1386" s="101">
        <f>(I1386*تعرفه!$B$7)+(J1386*تعرفه!$D$7)</f>
        <v>14600000</v>
      </c>
      <c r="S1386" s="101">
        <f t="shared" si="87"/>
        <v>11096500</v>
      </c>
    </row>
    <row r="1387" spans="1:19" ht="31.5">
      <c r="A1387" s="11">
        <v>300920</v>
      </c>
      <c r="B1387" s="15" t="s">
        <v>1687</v>
      </c>
      <c r="C1387" s="15" t="s">
        <v>1688</v>
      </c>
      <c r="D1387" s="15" t="s">
        <v>1708</v>
      </c>
      <c r="E1387" s="8"/>
      <c r="F1387" s="14" t="s">
        <v>1720</v>
      </c>
      <c r="G1387" s="13"/>
      <c r="H1387" s="84">
        <v>21</v>
      </c>
      <c r="I1387" s="84">
        <v>14</v>
      </c>
      <c r="J1387" s="84">
        <v>7</v>
      </c>
      <c r="K1387" s="86">
        <v>0</v>
      </c>
      <c r="L1387" s="95">
        <f>(I1387*تعرفه!$B$4)+(J1387*تعرفه!$D$4)</f>
        <v>34055000</v>
      </c>
      <c r="M1387" s="95">
        <f t="shared" si="84"/>
        <v>29150100</v>
      </c>
      <c r="N1387" s="104">
        <f>(I1387*تعرفه!$B$5)+(J1387*تعرفه!$D$5)</f>
        <v>7007000</v>
      </c>
      <c r="O1387" s="104">
        <f t="shared" si="85"/>
        <v>2102100</v>
      </c>
      <c r="P1387" s="98">
        <f>(I1387*تعرفه!$B$6)+(J1387*تعرفه!$D$6)</f>
        <v>31073000</v>
      </c>
      <c r="Q1387" s="98">
        <f t="shared" si="86"/>
        <v>26168100</v>
      </c>
      <c r="R1387" s="101">
        <f>(I1387*تعرفه!$B$7)+(J1387*تعرفه!$D$7)</f>
        <v>20440000</v>
      </c>
      <c r="S1387" s="101">
        <f t="shared" si="87"/>
        <v>15535100</v>
      </c>
    </row>
    <row r="1388" spans="1:19" ht="110.25">
      <c r="A1388" s="11">
        <v>300925</v>
      </c>
      <c r="B1388" s="15" t="s">
        <v>1687</v>
      </c>
      <c r="C1388" s="15" t="s">
        <v>1688</v>
      </c>
      <c r="D1388" s="15" t="s">
        <v>1708</v>
      </c>
      <c r="E1388" s="8" t="s">
        <v>318</v>
      </c>
      <c r="F1388" s="14" t="s">
        <v>1721</v>
      </c>
      <c r="G1388" s="13" t="s">
        <v>1711</v>
      </c>
      <c r="H1388" s="84">
        <v>185</v>
      </c>
      <c r="I1388" s="84">
        <v>145</v>
      </c>
      <c r="J1388" s="84">
        <v>40</v>
      </c>
      <c r="K1388" s="86">
        <v>0</v>
      </c>
      <c r="L1388" s="95">
        <f>(I1388*تعرفه!$B$4)+(J1388*تعرفه!$D$4)</f>
        <v>260315000</v>
      </c>
      <c r="M1388" s="95">
        <f t="shared" si="84"/>
        <v>218546000</v>
      </c>
      <c r="N1388" s="104">
        <f>(I1388*تعرفه!$B$5)+(J1388*تعرفه!$D$5)</f>
        <v>59670000</v>
      </c>
      <c r="O1388" s="104">
        <f t="shared" si="85"/>
        <v>17901000</v>
      </c>
      <c r="P1388" s="98">
        <f>(I1388*تعرفه!$B$6)+(J1388*تعرفه!$D$6)</f>
        <v>243275000</v>
      </c>
      <c r="Q1388" s="98">
        <f t="shared" si="86"/>
        <v>201506000</v>
      </c>
      <c r="R1388" s="101">
        <f>(I1388*تعرفه!$B$7)+(J1388*تعرفه!$D$7)</f>
        <v>182515000</v>
      </c>
      <c r="S1388" s="101">
        <f t="shared" si="87"/>
        <v>140746000</v>
      </c>
    </row>
    <row r="1389" spans="1:19" ht="47.25">
      <c r="A1389" s="11">
        <v>300930</v>
      </c>
      <c r="B1389" s="15" t="s">
        <v>1687</v>
      </c>
      <c r="C1389" s="15" t="s">
        <v>1688</v>
      </c>
      <c r="D1389" s="15" t="s">
        <v>1708</v>
      </c>
      <c r="E1389" s="8" t="s">
        <v>318</v>
      </c>
      <c r="F1389" s="14" t="s">
        <v>1722</v>
      </c>
      <c r="G1389" s="13" t="s">
        <v>1711</v>
      </c>
      <c r="H1389" s="84">
        <v>185</v>
      </c>
      <c r="I1389" s="84">
        <v>145</v>
      </c>
      <c r="J1389" s="84">
        <v>40</v>
      </c>
      <c r="K1389" s="86">
        <v>0</v>
      </c>
      <c r="L1389" s="95">
        <f>(I1389*تعرفه!$B$4)+(J1389*تعرفه!$D$4)</f>
        <v>260315000</v>
      </c>
      <c r="M1389" s="95">
        <f t="shared" si="84"/>
        <v>218546000</v>
      </c>
      <c r="N1389" s="104">
        <f>(I1389*تعرفه!$B$5)+(J1389*تعرفه!$D$5)</f>
        <v>59670000</v>
      </c>
      <c r="O1389" s="104">
        <f t="shared" si="85"/>
        <v>17901000</v>
      </c>
      <c r="P1389" s="98">
        <f>(I1389*تعرفه!$B$6)+(J1389*تعرفه!$D$6)</f>
        <v>243275000</v>
      </c>
      <c r="Q1389" s="98">
        <f t="shared" si="86"/>
        <v>201506000</v>
      </c>
      <c r="R1389" s="101">
        <f>(I1389*تعرفه!$B$7)+(J1389*تعرفه!$D$7)</f>
        <v>182515000</v>
      </c>
      <c r="S1389" s="101">
        <f t="shared" si="87"/>
        <v>140746000</v>
      </c>
    </row>
    <row r="1390" spans="1:19" ht="47.25">
      <c r="A1390" s="11">
        <v>300935</v>
      </c>
      <c r="B1390" s="15" t="s">
        <v>1687</v>
      </c>
      <c r="C1390" s="15" t="s">
        <v>1688</v>
      </c>
      <c r="D1390" s="15" t="s">
        <v>1708</v>
      </c>
      <c r="E1390" s="8" t="s">
        <v>318</v>
      </c>
      <c r="F1390" s="14" t="s">
        <v>1723</v>
      </c>
      <c r="G1390" s="13" t="s">
        <v>1711</v>
      </c>
      <c r="H1390" s="84">
        <v>170</v>
      </c>
      <c r="I1390" s="84">
        <v>130</v>
      </c>
      <c r="J1390" s="84">
        <v>40</v>
      </c>
      <c r="K1390" s="86">
        <v>0</v>
      </c>
      <c r="L1390" s="95">
        <f>(I1390*تعرفه!$B$4)+(J1390*تعرفه!$D$4)</f>
        <v>245150000</v>
      </c>
      <c r="M1390" s="95">
        <f t="shared" si="84"/>
        <v>206552000</v>
      </c>
      <c r="N1390" s="104">
        <f>(I1390*تعرفه!$B$5)+(J1390*تعرفه!$D$5)</f>
        <v>55140000</v>
      </c>
      <c r="O1390" s="104">
        <f t="shared" si="85"/>
        <v>16542000</v>
      </c>
      <c r="P1390" s="98">
        <f>(I1390*تعرفه!$B$6)+(J1390*تعرفه!$D$6)</f>
        <v>228110000</v>
      </c>
      <c r="Q1390" s="98">
        <f t="shared" si="86"/>
        <v>189512000</v>
      </c>
      <c r="R1390" s="101">
        <f>(I1390*تعرفه!$B$7)+(J1390*تعرفه!$D$7)</f>
        <v>167350000</v>
      </c>
      <c r="S1390" s="101">
        <f t="shared" si="87"/>
        <v>128752000</v>
      </c>
    </row>
    <row r="1391" spans="1:19" ht="47.25">
      <c r="A1391" s="11">
        <v>300940</v>
      </c>
      <c r="B1391" s="15" t="s">
        <v>1687</v>
      </c>
      <c r="C1391" s="15" t="s">
        <v>1688</v>
      </c>
      <c r="D1391" s="15" t="s">
        <v>1708</v>
      </c>
      <c r="E1391" s="8"/>
      <c r="F1391" s="14" t="s">
        <v>1724</v>
      </c>
      <c r="G1391" s="13"/>
      <c r="H1391" s="84">
        <v>26</v>
      </c>
      <c r="I1391" s="84">
        <v>17</v>
      </c>
      <c r="J1391" s="84">
        <v>9</v>
      </c>
      <c r="K1391" s="86">
        <v>0</v>
      </c>
      <c r="L1391" s="95">
        <f>(I1391*تعرفه!$B$4)+(J1391*تعرفه!$D$4)</f>
        <v>42774000</v>
      </c>
      <c r="M1391" s="95">
        <f t="shared" si="84"/>
        <v>36679100</v>
      </c>
      <c r="N1391" s="104">
        <f>(I1391*تعرفه!$B$5)+(J1391*تعرفه!$D$5)</f>
        <v>8707000</v>
      </c>
      <c r="O1391" s="104">
        <f t="shared" si="85"/>
        <v>2612100</v>
      </c>
      <c r="P1391" s="98">
        <f>(I1391*تعرفه!$B$6)+(J1391*تعرفه!$D$6)</f>
        <v>38940000</v>
      </c>
      <c r="Q1391" s="98">
        <f t="shared" si="86"/>
        <v>32845100</v>
      </c>
      <c r="R1391" s="101">
        <f>(I1391*تعرفه!$B$7)+(J1391*تعرفه!$D$7)</f>
        <v>25269000</v>
      </c>
      <c r="S1391" s="101">
        <f t="shared" si="87"/>
        <v>19174100</v>
      </c>
    </row>
    <row r="1392" spans="1:19" ht="31.5">
      <c r="A1392" s="11">
        <v>300945</v>
      </c>
      <c r="B1392" s="15" t="s">
        <v>1687</v>
      </c>
      <c r="C1392" s="15" t="s">
        <v>1688</v>
      </c>
      <c r="D1392" s="15" t="s">
        <v>1708</v>
      </c>
      <c r="E1392" s="8"/>
      <c r="F1392" s="14" t="s">
        <v>1725</v>
      </c>
      <c r="G1392" s="13"/>
      <c r="H1392" s="84">
        <v>13.9</v>
      </c>
      <c r="I1392" s="84">
        <v>9</v>
      </c>
      <c r="J1392" s="84">
        <v>4.9000000000000004</v>
      </c>
      <c r="K1392" s="86">
        <v>6</v>
      </c>
      <c r="L1392" s="95">
        <f>(I1392*تعرفه!$B$4)+(J1392*تعرفه!$D$4)</f>
        <v>23029700</v>
      </c>
      <c r="M1392" s="95">
        <f t="shared" si="84"/>
        <v>19765390</v>
      </c>
      <c r="N1392" s="104">
        <f>(I1392*تعرفه!$B$5)+(J1392*تعرفه!$D$5)</f>
        <v>4663300</v>
      </c>
      <c r="O1392" s="104">
        <f t="shared" si="85"/>
        <v>1398990</v>
      </c>
      <c r="P1392" s="98">
        <f>(I1392*تعرفه!$B$6)+(J1392*تعرفه!$D$6)</f>
        <v>20942300</v>
      </c>
      <c r="Q1392" s="98">
        <f t="shared" si="86"/>
        <v>17677990</v>
      </c>
      <c r="R1392" s="101">
        <f>(I1392*تعرفه!$B$7)+(J1392*تعرفه!$D$7)</f>
        <v>13499200</v>
      </c>
      <c r="S1392" s="101">
        <f t="shared" si="87"/>
        <v>10234890</v>
      </c>
    </row>
    <row r="1393" spans="1:19" ht="47.25">
      <c r="A1393" s="11">
        <v>300950</v>
      </c>
      <c r="B1393" s="15" t="s">
        <v>1687</v>
      </c>
      <c r="C1393" s="15" t="s">
        <v>1688</v>
      </c>
      <c r="D1393" s="15" t="s">
        <v>1708</v>
      </c>
      <c r="E1393" s="8"/>
      <c r="F1393" s="14" t="s">
        <v>1726</v>
      </c>
      <c r="G1393" s="13"/>
      <c r="H1393" s="84">
        <v>26.9</v>
      </c>
      <c r="I1393" s="84">
        <v>18</v>
      </c>
      <c r="J1393" s="84">
        <v>8.9</v>
      </c>
      <c r="K1393" s="86">
        <v>0</v>
      </c>
      <c r="L1393" s="95">
        <f>(I1393*تعرفه!$B$4)+(J1393*تعرفه!$D$4)</f>
        <v>43500700</v>
      </c>
      <c r="M1393" s="95">
        <f t="shared" si="84"/>
        <v>37222190</v>
      </c>
      <c r="N1393" s="104">
        <f>(I1393*تعرفه!$B$5)+(J1393*تعرفه!$D$5)</f>
        <v>8969300</v>
      </c>
      <c r="O1393" s="104">
        <f t="shared" si="85"/>
        <v>2690790</v>
      </c>
      <c r="P1393" s="98">
        <f>(I1393*تعرفه!$B$6)+(J1393*تعرفه!$D$6)</f>
        <v>39709300</v>
      </c>
      <c r="Q1393" s="98">
        <f t="shared" si="86"/>
        <v>33430790</v>
      </c>
      <c r="R1393" s="101">
        <f>(I1393*تعرفه!$B$7)+(J1393*تعرفه!$D$7)</f>
        <v>26190200</v>
      </c>
      <c r="S1393" s="101">
        <f t="shared" si="87"/>
        <v>19911690</v>
      </c>
    </row>
    <row r="1394" spans="1:19" ht="47.25">
      <c r="A1394" s="11">
        <v>300951</v>
      </c>
      <c r="B1394" s="15" t="s">
        <v>1687</v>
      </c>
      <c r="C1394" s="15" t="s">
        <v>1688</v>
      </c>
      <c r="D1394" s="15" t="s">
        <v>1708</v>
      </c>
      <c r="E1394" s="8"/>
      <c r="F1394" s="14" t="s">
        <v>1727</v>
      </c>
      <c r="G1394" s="13"/>
      <c r="H1394" s="84">
        <v>130</v>
      </c>
      <c r="I1394" s="84">
        <v>90</v>
      </c>
      <c r="J1394" s="84">
        <v>40</v>
      </c>
      <c r="K1394" s="86">
        <v>0</v>
      </c>
      <c r="L1394" s="95">
        <f>(I1394*تعرفه!$B$4)+(J1394*تعرفه!$D$4)</f>
        <v>204710000</v>
      </c>
      <c r="M1394" s="95">
        <f t="shared" si="84"/>
        <v>174568000</v>
      </c>
      <c r="N1394" s="104">
        <f>(I1394*تعرفه!$B$5)+(J1394*تعرفه!$D$5)</f>
        <v>43060000</v>
      </c>
      <c r="O1394" s="104">
        <f t="shared" si="85"/>
        <v>12918000</v>
      </c>
      <c r="P1394" s="98">
        <f>(I1394*تعرفه!$B$6)+(J1394*تعرفه!$D$6)</f>
        <v>187670000</v>
      </c>
      <c r="Q1394" s="98">
        <f t="shared" si="86"/>
        <v>157528000</v>
      </c>
      <c r="R1394" s="101">
        <f>(I1394*تعرفه!$B$7)+(J1394*تعرفه!$D$7)</f>
        <v>126910000</v>
      </c>
      <c r="S1394" s="101">
        <f t="shared" si="87"/>
        <v>96768000</v>
      </c>
    </row>
    <row r="1395" spans="1:19" ht="31.5">
      <c r="A1395" s="11">
        <v>300955</v>
      </c>
      <c r="B1395" s="15" t="s">
        <v>1687</v>
      </c>
      <c r="C1395" s="15" t="s">
        <v>1688</v>
      </c>
      <c r="D1395" s="15" t="s">
        <v>1708</v>
      </c>
      <c r="E1395" s="8"/>
      <c r="F1395" s="14" t="s">
        <v>1728</v>
      </c>
      <c r="G1395" s="13"/>
      <c r="H1395" s="84">
        <v>34.299999999999997</v>
      </c>
      <c r="I1395" s="84">
        <v>23</v>
      </c>
      <c r="J1395" s="84">
        <v>11.3</v>
      </c>
      <c r="K1395" s="86">
        <v>0</v>
      </c>
      <c r="L1395" s="95">
        <f>(I1395*تعرفه!$B$4)+(J1395*تعرفه!$D$4)</f>
        <v>55378900</v>
      </c>
      <c r="M1395" s="95">
        <f t="shared" si="84"/>
        <v>47376430</v>
      </c>
      <c r="N1395" s="104">
        <f>(I1395*تعرفه!$B$5)+(J1395*تعرفه!$D$5)</f>
        <v>11432100</v>
      </c>
      <c r="O1395" s="104">
        <f t="shared" si="85"/>
        <v>3429630</v>
      </c>
      <c r="P1395" s="98">
        <f>(I1395*تعرفه!$B$6)+(J1395*تعرفه!$D$6)</f>
        <v>50565100</v>
      </c>
      <c r="Q1395" s="98">
        <f t="shared" si="86"/>
        <v>42562630</v>
      </c>
      <c r="R1395" s="101">
        <f>(I1395*تعرفه!$B$7)+(J1395*تعرفه!$D$7)</f>
        <v>33400400</v>
      </c>
      <c r="S1395" s="101">
        <f t="shared" si="87"/>
        <v>25397930</v>
      </c>
    </row>
    <row r="1396" spans="1:19" ht="47.25">
      <c r="A1396" s="7">
        <v>300960</v>
      </c>
      <c r="B1396" s="15" t="s">
        <v>1687</v>
      </c>
      <c r="C1396" s="15" t="s">
        <v>1688</v>
      </c>
      <c r="D1396" s="15" t="s">
        <v>1708</v>
      </c>
      <c r="E1396" s="8"/>
      <c r="F1396" s="14" t="s">
        <v>1729</v>
      </c>
      <c r="G1396" s="13"/>
      <c r="H1396" s="84">
        <v>43</v>
      </c>
      <c r="I1396" s="84">
        <v>43</v>
      </c>
      <c r="J1396" s="84"/>
      <c r="K1396" s="86">
        <v>0</v>
      </c>
      <c r="L1396" s="95">
        <f>(I1396*تعرفه!$B$4)+(J1396*تعرفه!$D$4)</f>
        <v>43473000</v>
      </c>
      <c r="M1396" s="95">
        <f t="shared" si="84"/>
        <v>34382800</v>
      </c>
      <c r="N1396" s="104">
        <f>(I1396*تعرفه!$B$5)+(J1396*تعرفه!$D$5)</f>
        <v>12986000</v>
      </c>
      <c r="O1396" s="104">
        <f t="shared" si="85"/>
        <v>3895800</v>
      </c>
      <c r="P1396" s="98">
        <f>(I1396*تعرفه!$B$6)+(J1396*تعرفه!$D$6)</f>
        <v>43473000</v>
      </c>
      <c r="Q1396" s="98">
        <f t="shared" si="86"/>
        <v>34382800</v>
      </c>
      <c r="R1396" s="101">
        <f>(I1396*تعرفه!$B$7)+(J1396*تعرفه!$D$7)</f>
        <v>43473000</v>
      </c>
      <c r="S1396" s="101">
        <f t="shared" si="87"/>
        <v>34382800</v>
      </c>
    </row>
    <row r="1397" spans="1:19" ht="31.5">
      <c r="A1397" s="7">
        <v>300965</v>
      </c>
      <c r="B1397" s="15" t="s">
        <v>1687</v>
      </c>
      <c r="C1397" s="15" t="s">
        <v>1688</v>
      </c>
      <c r="D1397" s="15" t="s">
        <v>1708</v>
      </c>
      <c r="E1397" s="8"/>
      <c r="F1397" s="9" t="s">
        <v>1730</v>
      </c>
      <c r="G1397" s="10"/>
      <c r="H1397" s="84">
        <v>46</v>
      </c>
      <c r="I1397" s="84">
        <v>46</v>
      </c>
      <c r="J1397" s="84"/>
      <c r="K1397" s="86">
        <v>15</v>
      </c>
      <c r="L1397" s="95">
        <f>(I1397*تعرفه!$B$4)+(J1397*تعرفه!$D$4)</f>
        <v>46506000</v>
      </c>
      <c r="M1397" s="95">
        <f t="shared" si="84"/>
        <v>36781600</v>
      </c>
      <c r="N1397" s="104">
        <f>(I1397*تعرفه!$B$5)+(J1397*تعرفه!$D$5)</f>
        <v>13892000</v>
      </c>
      <c r="O1397" s="104">
        <f t="shared" si="85"/>
        <v>4167600</v>
      </c>
      <c r="P1397" s="98">
        <f>(I1397*تعرفه!$B$6)+(J1397*تعرفه!$D$6)</f>
        <v>46506000</v>
      </c>
      <c r="Q1397" s="98">
        <f t="shared" si="86"/>
        <v>36781600</v>
      </c>
      <c r="R1397" s="101">
        <f>(I1397*تعرفه!$B$7)+(J1397*تعرفه!$D$7)</f>
        <v>46506000</v>
      </c>
      <c r="S1397" s="101">
        <f t="shared" si="87"/>
        <v>36781600</v>
      </c>
    </row>
    <row r="1398" spans="1:19" ht="31.5">
      <c r="A1398" s="7">
        <v>300970</v>
      </c>
      <c r="B1398" s="15" t="s">
        <v>1687</v>
      </c>
      <c r="C1398" s="15" t="s">
        <v>1688</v>
      </c>
      <c r="D1398" s="15" t="s">
        <v>1708</v>
      </c>
      <c r="E1398" s="8"/>
      <c r="F1398" s="9" t="s">
        <v>1731</v>
      </c>
      <c r="G1398" s="10"/>
      <c r="H1398" s="84">
        <v>50</v>
      </c>
      <c r="I1398" s="84">
        <v>50</v>
      </c>
      <c r="J1398" s="84"/>
      <c r="K1398" s="86">
        <v>15</v>
      </c>
      <c r="L1398" s="95">
        <f>(I1398*تعرفه!$B$4)+(J1398*تعرفه!$D$4)</f>
        <v>50550000</v>
      </c>
      <c r="M1398" s="95">
        <f t="shared" si="84"/>
        <v>39980000</v>
      </c>
      <c r="N1398" s="104">
        <f>(I1398*تعرفه!$B$5)+(J1398*تعرفه!$D$5)</f>
        <v>15100000</v>
      </c>
      <c r="O1398" s="104">
        <f t="shared" si="85"/>
        <v>4530000</v>
      </c>
      <c r="P1398" s="98">
        <f>(I1398*تعرفه!$B$6)+(J1398*تعرفه!$D$6)</f>
        <v>50550000</v>
      </c>
      <c r="Q1398" s="98">
        <f t="shared" si="86"/>
        <v>39980000</v>
      </c>
      <c r="R1398" s="101">
        <f>(I1398*تعرفه!$B$7)+(J1398*تعرفه!$D$7)</f>
        <v>50550000</v>
      </c>
      <c r="S1398" s="101">
        <f t="shared" si="87"/>
        <v>39980000</v>
      </c>
    </row>
    <row r="1399" spans="1:19" ht="47.25">
      <c r="A1399" s="11">
        <v>300975</v>
      </c>
      <c r="B1399" s="15" t="s">
        <v>1687</v>
      </c>
      <c r="C1399" s="15" t="s">
        <v>1688</v>
      </c>
      <c r="D1399" s="15" t="s">
        <v>1708</v>
      </c>
      <c r="E1399" s="8" t="s">
        <v>318</v>
      </c>
      <c r="F1399" s="14" t="s">
        <v>1732</v>
      </c>
      <c r="G1399" s="13" t="s">
        <v>1711</v>
      </c>
      <c r="H1399" s="84">
        <v>100</v>
      </c>
      <c r="I1399" s="84">
        <v>75</v>
      </c>
      <c r="J1399" s="84">
        <v>25</v>
      </c>
      <c r="K1399" s="86">
        <v>0</v>
      </c>
      <c r="L1399" s="95">
        <f>(I1399*تعرفه!$B$4)+(J1399*تعرفه!$D$4)</f>
        <v>146900000</v>
      </c>
      <c r="M1399" s="95">
        <f t="shared" si="84"/>
        <v>124097500</v>
      </c>
      <c r="N1399" s="104">
        <f>(I1399*تعرفه!$B$5)+(J1399*تعرفه!$D$5)</f>
        <v>32575000</v>
      </c>
      <c r="O1399" s="104">
        <f t="shared" si="85"/>
        <v>9772500</v>
      </c>
      <c r="P1399" s="98">
        <f>(I1399*تعرفه!$B$6)+(J1399*تعرفه!$D$6)</f>
        <v>136250000</v>
      </c>
      <c r="Q1399" s="98">
        <f t="shared" si="86"/>
        <v>113447500</v>
      </c>
      <c r="R1399" s="101">
        <f>(I1399*تعرفه!$B$7)+(J1399*تعرفه!$D$7)</f>
        <v>98275000</v>
      </c>
      <c r="S1399" s="101">
        <f t="shared" si="87"/>
        <v>75472500</v>
      </c>
    </row>
    <row r="1400" spans="1:19" ht="31.5">
      <c r="A1400" s="11">
        <v>300980</v>
      </c>
      <c r="B1400" s="15" t="s">
        <v>1687</v>
      </c>
      <c r="C1400" s="15" t="s">
        <v>1688</v>
      </c>
      <c r="D1400" s="15" t="s">
        <v>1708</v>
      </c>
      <c r="E1400" s="8"/>
      <c r="F1400" s="14" t="s">
        <v>1733</v>
      </c>
      <c r="G1400" s="13"/>
      <c r="H1400" s="84">
        <v>13.1</v>
      </c>
      <c r="I1400" s="84">
        <v>8.1</v>
      </c>
      <c r="J1400" s="84">
        <v>5</v>
      </c>
      <c r="K1400" s="86">
        <v>0</v>
      </c>
      <c r="L1400" s="95">
        <f>(I1400*تعرفه!$B$4)+(J1400*تعرفه!$D$4)</f>
        <v>22404100</v>
      </c>
      <c r="M1400" s="95">
        <f t="shared" si="84"/>
        <v>19302260</v>
      </c>
      <c r="N1400" s="104">
        <f>(I1400*تعرفه!$B$5)+(J1400*تعرفه!$D$5)</f>
        <v>4431200</v>
      </c>
      <c r="O1400" s="104">
        <f t="shared" si="85"/>
        <v>1329360</v>
      </c>
      <c r="P1400" s="98">
        <f>(I1400*تعرفه!$B$6)+(J1400*تعرفه!$D$6)</f>
        <v>20274100</v>
      </c>
      <c r="Q1400" s="98">
        <f t="shared" si="86"/>
        <v>17172260</v>
      </c>
      <c r="R1400" s="101">
        <f>(I1400*تعرفه!$B$7)+(J1400*تعرفه!$D$7)</f>
        <v>12679100</v>
      </c>
      <c r="S1400" s="101">
        <f t="shared" si="87"/>
        <v>9577260</v>
      </c>
    </row>
    <row r="1401" spans="1:19" ht="31.5">
      <c r="A1401" s="11">
        <v>300985</v>
      </c>
      <c r="B1401" s="15" t="s">
        <v>1687</v>
      </c>
      <c r="C1401" s="15" t="s">
        <v>1688</v>
      </c>
      <c r="D1401" s="15" t="s">
        <v>1708</v>
      </c>
      <c r="E1401" s="8"/>
      <c r="F1401" s="14" t="s">
        <v>1734</v>
      </c>
      <c r="G1401" s="13"/>
      <c r="H1401" s="84">
        <v>74</v>
      </c>
      <c r="I1401" s="84">
        <v>49</v>
      </c>
      <c r="J1401" s="84">
        <v>25</v>
      </c>
      <c r="K1401" s="86">
        <v>0</v>
      </c>
      <c r="L1401" s="95">
        <f>(I1401*تعرفه!$B$4)+(J1401*تعرفه!$D$4)</f>
        <v>120614000</v>
      </c>
      <c r="M1401" s="95">
        <f t="shared" si="84"/>
        <v>103307900</v>
      </c>
      <c r="N1401" s="104">
        <f>(I1401*تعرفه!$B$5)+(J1401*تعرفه!$D$5)</f>
        <v>24723000</v>
      </c>
      <c r="O1401" s="104">
        <f t="shared" si="85"/>
        <v>7416900</v>
      </c>
      <c r="P1401" s="98">
        <f>(I1401*تعرفه!$B$6)+(J1401*تعرفه!$D$6)</f>
        <v>109964000</v>
      </c>
      <c r="Q1401" s="98">
        <f t="shared" si="86"/>
        <v>92657900</v>
      </c>
      <c r="R1401" s="101">
        <f>(I1401*تعرفه!$B$7)+(J1401*تعرفه!$D$7)</f>
        <v>71989000</v>
      </c>
      <c r="S1401" s="101">
        <f t="shared" si="87"/>
        <v>54682900</v>
      </c>
    </row>
    <row r="1402" spans="1:19" ht="47.25">
      <c r="A1402" s="7">
        <v>300990</v>
      </c>
      <c r="B1402" s="15" t="s">
        <v>1687</v>
      </c>
      <c r="C1402" s="15" t="s">
        <v>1688</v>
      </c>
      <c r="D1402" s="15" t="s">
        <v>1708</v>
      </c>
      <c r="E1402" s="8"/>
      <c r="F1402" s="9" t="s">
        <v>1735</v>
      </c>
      <c r="G1402" s="10"/>
      <c r="H1402" s="84">
        <v>47</v>
      </c>
      <c r="I1402" s="84">
        <v>47</v>
      </c>
      <c r="J1402" s="84"/>
      <c r="K1402" s="86">
        <v>15</v>
      </c>
      <c r="L1402" s="95">
        <f>(I1402*تعرفه!$B$4)+(J1402*تعرفه!$D$4)</f>
        <v>47517000</v>
      </c>
      <c r="M1402" s="95">
        <f t="shared" si="84"/>
        <v>37581200</v>
      </c>
      <c r="N1402" s="104">
        <f>(I1402*تعرفه!$B$5)+(J1402*تعرفه!$D$5)</f>
        <v>14194000</v>
      </c>
      <c r="O1402" s="104">
        <f t="shared" si="85"/>
        <v>4258200</v>
      </c>
      <c r="P1402" s="98">
        <f>(I1402*تعرفه!$B$6)+(J1402*تعرفه!$D$6)</f>
        <v>47517000</v>
      </c>
      <c r="Q1402" s="98">
        <f t="shared" si="86"/>
        <v>37581200</v>
      </c>
      <c r="R1402" s="101">
        <f>(I1402*تعرفه!$B$7)+(J1402*تعرفه!$D$7)</f>
        <v>47517000</v>
      </c>
      <c r="S1402" s="101">
        <f t="shared" si="87"/>
        <v>37581200</v>
      </c>
    </row>
    <row r="1403" spans="1:19" ht="47.25">
      <c r="A1403" s="7">
        <v>300995</v>
      </c>
      <c r="B1403" s="15" t="s">
        <v>1687</v>
      </c>
      <c r="C1403" s="15" t="s">
        <v>1688</v>
      </c>
      <c r="D1403" s="15" t="s">
        <v>1708</v>
      </c>
      <c r="E1403" s="8"/>
      <c r="F1403" s="14" t="s">
        <v>1736</v>
      </c>
      <c r="G1403" s="13"/>
      <c r="H1403" s="84">
        <v>67</v>
      </c>
      <c r="I1403" s="84">
        <v>67</v>
      </c>
      <c r="J1403" s="84"/>
      <c r="K1403" s="86">
        <v>15</v>
      </c>
      <c r="L1403" s="95">
        <f>(I1403*تعرفه!$B$4)+(J1403*تعرفه!$D$4)</f>
        <v>67737000</v>
      </c>
      <c r="M1403" s="95">
        <f t="shared" si="84"/>
        <v>53573200</v>
      </c>
      <c r="N1403" s="104">
        <f>(I1403*تعرفه!$B$5)+(J1403*تعرفه!$D$5)</f>
        <v>20234000</v>
      </c>
      <c r="O1403" s="104">
        <f t="shared" si="85"/>
        <v>6070200</v>
      </c>
      <c r="P1403" s="98">
        <f>(I1403*تعرفه!$B$6)+(J1403*تعرفه!$D$6)</f>
        <v>67737000</v>
      </c>
      <c r="Q1403" s="98">
        <f t="shared" si="86"/>
        <v>53573200</v>
      </c>
      <c r="R1403" s="101">
        <f>(I1403*تعرفه!$B$7)+(J1403*تعرفه!$D$7)</f>
        <v>67737000</v>
      </c>
      <c r="S1403" s="101">
        <f t="shared" si="87"/>
        <v>53573200</v>
      </c>
    </row>
    <row r="1404" spans="1:19" ht="63">
      <c r="A1404" s="11">
        <v>301000</v>
      </c>
      <c r="B1404" s="15" t="s">
        <v>1687</v>
      </c>
      <c r="C1404" s="15" t="s">
        <v>1688</v>
      </c>
      <c r="D1404" s="15" t="s">
        <v>1708</v>
      </c>
      <c r="E1404" s="8" t="s">
        <v>318</v>
      </c>
      <c r="F1404" s="14" t="s">
        <v>1737</v>
      </c>
      <c r="G1404" s="13" t="s">
        <v>1715</v>
      </c>
      <c r="H1404" s="84">
        <v>120</v>
      </c>
      <c r="I1404" s="84">
        <v>90</v>
      </c>
      <c r="J1404" s="84">
        <v>30</v>
      </c>
      <c r="K1404" s="86">
        <v>0</v>
      </c>
      <c r="L1404" s="95">
        <f>(I1404*تعرفه!$B$4)+(J1404*تعرفه!$D$4)</f>
        <v>176280000</v>
      </c>
      <c r="M1404" s="95">
        <f t="shared" si="84"/>
        <v>148917000</v>
      </c>
      <c r="N1404" s="104">
        <f>(I1404*تعرفه!$B$5)+(J1404*تعرفه!$D$5)</f>
        <v>39090000</v>
      </c>
      <c r="O1404" s="104">
        <f t="shared" si="85"/>
        <v>11727000</v>
      </c>
      <c r="P1404" s="98">
        <f>(I1404*تعرفه!$B$6)+(J1404*تعرفه!$D$6)</f>
        <v>163500000</v>
      </c>
      <c r="Q1404" s="98">
        <f t="shared" si="86"/>
        <v>136137000</v>
      </c>
      <c r="R1404" s="101">
        <f>(I1404*تعرفه!$B$7)+(J1404*تعرفه!$D$7)</f>
        <v>117930000</v>
      </c>
      <c r="S1404" s="101">
        <f t="shared" si="87"/>
        <v>90567000</v>
      </c>
    </row>
    <row r="1405" spans="1:19" ht="47.25">
      <c r="A1405" s="7">
        <v>301005</v>
      </c>
      <c r="B1405" s="15" t="s">
        <v>1687</v>
      </c>
      <c r="C1405" s="15" t="s">
        <v>1688</v>
      </c>
      <c r="D1405" s="15" t="s">
        <v>1708</v>
      </c>
      <c r="E1405" s="8"/>
      <c r="F1405" s="9" t="s">
        <v>1738</v>
      </c>
      <c r="G1405" s="10"/>
      <c r="H1405" s="84">
        <v>68</v>
      </c>
      <c r="I1405" s="84">
        <v>68</v>
      </c>
      <c r="J1405" s="84"/>
      <c r="K1405" s="86">
        <v>15</v>
      </c>
      <c r="L1405" s="95">
        <f>(I1405*تعرفه!$B$4)+(J1405*تعرفه!$D$4)</f>
        <v>68748000</v>
      </c>
      <c r="M1405" s="95">
        <f t="shared" si="84"/>
        <v>54372800</v>
      </c>
      <c r="N1405" s="104">
        <f>(I1405*تعرفه!$B$5)+(J1405*تعرفه!$D$5)</f>
        <v>20536000</v>
      </c>
      <c r="O1405" s="104">
        <f t="shared" si="85"/>
        <v>6160800</v>
      </c>
      <c r="P1405" s="98">
        <f>(I1405*تعرفه!$B$6)+(J1405*تعرفه!$D$6)</f>
        <v>68748000</v>
      </c>
      <c r="Q1405" s="98">
        <f t="shared" si="86"/>
        <v>54372800</v>
      </c>
      <c r="R1405" s="101">
        <f>(I1405*تعرفه!$B$7)+(J1405*تعرفه!$D$7)</f>
        <v>68748000</v>
      </c>
      <c r="S1405" s="101">
        <f t="shared" si="87"/>
        <v>54372800</v>
      </c>
    </row>
    <row r="1406" spans="1:19" ht="47.25">
      <c r="A1406" s="7">
        <v>301010</v>
      </c>
      <c r="B1406" s="15" t="s">
        <v>1687</v>
      </c>
      <c r="C1406" s="15" t="s">
        <v>1688</v>
      </c>
      <c r="D1406" s="15" t="s">
        <v>1708</v>
      </c>
      <c r="E1406" s="8"/>
      <c r="F1406" s="9" t="s">
        <v>1739</v>
      </c>
      <c r="G1406" s="10"/>
      <c r="H1406" s="84">
        <v>78</v>
      </c>
      <c r="I1406" s="84">
        <v>78</v>
      </c>
      <c r="J1406" s="84"/>
      <c r="K1406" s="86">
        <v>20</v>
      </c>
      <c r="L1406" s="95">
        <f>(I1406*تعرفه!$B$4)+(J1406*تعرفه!$D$4)</f>
        <v>78858000</v>
      </c>
      <c r="M1406" s="95">
        <f t="shared" si="84"/>
        <v>62368800</v>
      </c>
      <c r="N1406" s="104">
        <f>(I1406*تعرفه!$B$5)+(J1406*تعرفه!$D$5)</f>
        <v>23556000</v>
      </c>
      <c r="O1406" s="104">
        <f t="shared" si="85"/>
        <v>7066800</v>
      </c>
      <c r="P1406" s="98">
        <f>(I1406*تعرفه!$B$6)+(J1406*تعرفه!$D$6)</f>
        <v>78858000</v>
      </c>
      <c r="Q1406" s="98">
        <f t="shared" si="86"/>
        <v>62368800</v>
      </c>
      <c r="R1406" s="101">
        <f>(I1406*تعرفه!$B$7)+(J1406*تعرفه!$D$7)</f>
        <v>78858000</v>
      </c>
      <c r="S1406" s="101">
        <f t="shared" si="87"/>
        <v>62368800</v>
      </c>
    </row>
    <row r="1407" spans="1:19" ht="31.5">
      <c r="A1407" s="7">
        <v>301015</v>
      </c>
      <c r="B1407" s="15" t="s">
        <v>1687</v>
      </c>
      <c r="C1407" s="15" t="s">
        <v>1688</v>
      </c>
      <c r="D1407" s="15" t="s">
        <v>1708</v>
      </c>
      <c r="E1407" s="8"/>
      <c r="F1407" s="9" t="s">
        <v>1740</v>
      </c>
      <c r="G1407" s="10"/>
      <c r="H1407" s="84">
        <v>98</v>
      </c>
      <c r="I1407" s="84">
        <v>98</v>
      </c>
      <c r="J1407" s="84"/>
      <c r="K1407" s="86">
        <v>20</v>
      </c>
      <c r="L1407" s="95">
        <f>(I1407*تعرفه!$B$4)+(J1407*تعرفه!$D$4)</f>
        <v>99078000</v>
      </c>
      <c r="M1407" s="95">
        <f t="shared" si="84"/>
        <v>78360800</v>
      </c>
      <c r="N1407" s="104">
        <f>(I1407*تعرفه!$B$5)+(J1407*تعرفه!$D$5)</f>
        <v>29596000</v>
      </c>
      <c r="O1407" s="104">
        <f t="shared" si="85"/>
        <v>8878800</v>
      </c>
      <c r="P1407" s="98">
        <f>(I1407*تعرفه!$B$6)+(J1407*تعرفه!$D$6)</f>
        <v>99078000</v>
      </c>
      <c r="Q1407" s="98">
        <f t="shared" si="86"/>
        <v>78360800</v>
      </c>
      <c r="R1407" s="101">
        <f>(I1407*تعرفه!$B$7)+(J1407*تعرفه!$D$7)</f>
        <v>99078000</v>
      </c>
      <c r="S1407" s="101">
        <f t="shared" si="87"/>
        <v>78360800</v>
      </c>
    </row>
    <row r="1408" spans="1:19" ht="31.5">
      <c r="A1408" s="7">
        <v>301020</v>
      </c>
      <c r="B1408" s="15" t="s">
        <v>1687</v>
      </c>
      <c r="C1408" s="15" t="s">
        <v>1688</v>
      </c>
      <c r="D1408" s="15" t="s">
        <v>1708</v>
      </c>
      <c r="E1408" s="8"/>
      <c r="F1408" s="9" t="s">
        <v>1741</v>
      </c>
      <c r="G1408" s="10"/>
      <c r="H1408" s="84">
        <v>79</v>
      </c>
      <c r="I1408" s="84">
        <v>79</v>
      </c>
      <c r="J1408" s="84"/>
      <c r="K1408" s="86">
        <v>20</v>
      </c>
      <c r="L1408" s="95">
        <f>(I1408*تعرفه!$B$4)+(J1408*تعرفه!$D$4)</f>
        <v>79869000</v>
      </c>
      <c r="M1408" s="95">
        <f t="shared" si="84"/>
        <v>63168400</v>
      </c>
      <c r="N1408" s="104">
        <f>(I1408*تعرفه!$B$5)+(J1408*تعرفه!$D$5)</f>
        <v>23858000</v>
      </c>
      <c r="O1408" s="104">
        <f t="shared" si="85"/>
        <v>7157400</v>
      </c>
      <c r="P1408" s="98">
        <f>(I1408*تعرفه!$B$6)+(J1408*تعرفه!$D$6)</f>
        <v>79869000</v>
      </c>
      <c r="Q1408" s="98">
        <f t="shared" si="86"/>
        <v>63168400</v>
      </c>
      <c r="R1408" s="101">
        <f>(I1408*تعرفه!$B$7)+(J1408*تعرفه!$D$7)</f>
        <v>79869000</v>
      </c>
      <c r="S1408" s="101">
        <f t="shared" si="87"/>
        <v>63168400</v>
      </c>
    </row>
    <row r="1409" spans="1:19" ht="31.5">
      <c r="A1409" s="7">
        <v>301025</v>
      </c>
      <c r="B1409" s="15" t="s">
        <v>1687</v>
      </c>
      <c r="C1409" s="15" t="s">
        <v>1688</v>
      </c>
      <c r="D1409" s="15" t="s">
        <v>1708</v>
      </c>
      <c r="E1409" s="8" t="s">
        <v>27</v>
      </c>
      <c r="F1409" s="14" t="s">
        <v>1742</v>
      </c>
      <c r="G1409" s="13"/>
      <c r="H1409" s="84">
        <v>17.7</v>
      </c>
      <c r="I1409" s="84">
        <v>11.7</v>
      </c>
      <c r="J1409" s="84">
        <v>6</v>
      </c>
      <c r="K1409" s="86">
        <v>5</v>
      </c>
      <c r="L1409" s="95">
        <f>(I1409*تعرفه!$C$4)+(J1409*تعرفه!$E$4)</f>
        <v>17307600</v>
      </c>
      <c r="M1409" s="95">
        <f t="shared" si="84"/>
        <v>13036620</v>
      </c>
      <c r="N1409" s="104">
        <f>(I1409*تعرفه!$C$5)+(J1409*تعرفه!$E$5)</f>
        <v>6101400</v>
      </c>
      <c r="O1409" s="104">
        <f t="shared" si="85"/>
        <v>1830420</v>
      </c>
      <c r="P1409" s="98">
        <f>(I1409*تعرفه!$C$6)+(J1409*تعرفه!$E$6)</f>
        <v>15705600</v>
      </c>
      <c r="Q1409" s="98">
        <f t="shared" si="86"/>
        <v>11434620</v>
      </c>
      <c r="R1409" s="101">
        <f>(I1409*تعرفه!$C$7)+(J1409*تعرفه!$E$7)</f>
        <v>10899600</v>
      </c>
      <c r="S1409" s="101">
        <f t="shared" si="87"/>
        <v>6628620</v>
      </c>
    </row>
    <row r="1410" spans="1:19" ht="30">
      <c r="A1410" s="7">
        <v>301030</v>
      </c>
      <c r="B1410" s="15" t="s">
        <v>1687</v>
      </c>
      <c r="C1410" s="15" t="s">
        <v>1688</v>
      </c>
      <c r="D1410" s="15" t="s">
        <v>1708</v>
      </c>
      <c r="E1410" s="8" t="s">
        <v>27</v>
      </c>
      <c r="F1410" s="14" t="s">
        <v>1743</v>
      </c>
      <c r="G1410" s="13"/>
      <c r="H1410" s="84">
        <v>13</v>
      </c>
      <c r="I1410" s="84">
        <v>8.5</v>
      </c>
      <c r="J1410" s="84">
        <v>4.5</v>
      </c>
      <c r="K1410" s="86">
        <v>5</v>
      </c>
      <c r="L1410" s="95">
        <f>(I1410*تعرفه!$C$4)+(J1410*تعرفه!$E$4)</f>
        <v>12824500</v>
      </c>
      <c r="M1410" s="95">
        <f t="shared" si="84"/>
        <v>9679400</v>
      </c>
      <c r="N1410" s="104">
        <f>(I1410*تعرفه!$C$5)+(J1410*تعرفه!$E$5)</f>
        <v>4493000</v>
      </c>
      <c r="O1410" s="104">
        <f t="shared" si="85"/>
        <v>1347900</v>
      </c>
      <c r="P1410" s="98">
        <f>(I1410*تعرفه!$C$6)+(J1410*تعرفه!$E$6)</f>
        <v>11623000</v>
      </c>
      <c r="Q1410" s="98">
        <f t="shared" si="86"/>
        <v>8477900</v>
      </c>
      <c r="R1410" s="101">
        <f>(I1410*تعرفه!$C$7)+(J1410*تعرفه!$E$7)</f>
        <v>8018500</v>
      </c>
      <c r="S1410" s="101">
        <f t="shared" si="87"/>
        <v>4873400</v>
      </c>
    </row>
    <row r="1411" spans="1:19" ht="45">
      <c r="A1411" s="7">
        <v>301035</v>
      </c>
      <c r="B1411" s="15" t="s">
        <v>1687</v>
      </c>
      <c r="C1411" s="15" t="s">
        <v>1688</v>
      </c>
      <c r="D1411" s="15" t="s">
        <v>1744</v>
      </c>
      <c r="E1411" s="8"/>
      <c r="F1411" s="9" t="s">
        <v>1745</v>
      </c>
      <c r="G1411" s="10"/>
      <c r="H1411" s="84">
        <v>65</v>
      </c>
      <c r="I1411" s="84">
        <v>65</v>
      </c>
      <c r="J1411" s="84"/>
      <c r="K1411" s="86">
        <v>25</v>
      </c>
      <c r="L1411" s="95">
        <f>(I1411*تعرفه!$B$4)+(J1411*تعرفه!$D$4)</f>
        <v>65715000</v>
      </c>
      <c r="M1411" s="95">
        <f t="shared" si="84"/>
        <v>51974000</v>
      </c>
      <c r="N1411" s="104">
        <f>(I1411*تعرفه!$B$5)+(J1411*تعرفه!$D$5)</f>
        <v>19630000</v>
      </c>
      <c r="O1411" s="104">
        <f t="shared" si="85"/>
        <v>5889000</v>
      </c>
      <c r="P1411" s="98">
        <f>(I1411*تعرفه!$B$6)+(J1411*تعرفه!$D$6)</f>
        <v>65715000</v>
      </c>
      <c r="Q1411" s="98">
        <f t="shared" si="86"/>
        <v>51974000</v>
      </c>
      <c r="R1411" s="101">
        <f>(I1411*تعرفه!$B$7)+(J1411*تعرفه!$D$7)</f>
        <v>65715000</v>
      </c>
      <c r="S1411" s="101">
        <f t="shared" si="87"/>
        <v>51974000</v>
      </c>
    </row>
    <row r="1412" spans="1:19" ht="45">
      <c r="A1412" s="7">
        <v>301040</v>
      </c>
      <c r="B1412" s="15" t="s">
        <v>1687</v>
      </c>
      <c r="C1412" s="15" t="s">
        <v>1688</v>
      </c>
      <c r="D1412" s="15" t="s">
        <v>1744</v>
      </c>
      <c r="E1412" s="8"/>
      <c r="F1412" s="9" t="s">
        <v>1746</v>
      </c>
      <c r="G1412" s="10"/>
      <c r="H1412" s="84">
        <v>68</v>
      </c>
      <c r="I1412" s="84">
        <v>68</v>
      </c>
      <c r="J1412" s="84"/>
      <c r="K1412" s="86">
        <v>25</v>
      </c>
      <c r="L1412" s="95">
        <f>(I1412*تعرفه!$B$4)+(J1412*تعرفه!$D$4)</f>
        <v>68748000</v>
      </c>
      <c r="M1412" s="95">
        <f t="shared" si="84"/>
        <v>54372800</v>
      </c>
      <c r="N1412" s="104">
        <f>(I1412*تعرفه!$B$5)+(J1412*تعرفه!$D$5)</f>
        <v>20536000</v>
      </c>
      <c r="O1412" s="104">
        <f t="shared" si="85"/>
        <v>6160800</v>
      </c>
      <c r="P1412" s="98">
        <f>(I1412*تعرفه!$B$6)+(J1412*تعرفه!$D$6)</f>
        <v>68748000</v>
      </c>
      <c r="Q1412" s="98">
        <f t="shared" si="86"/>
        <v>54372800</v>
      </c>
      <c r="R1412" s="101">
        <f>(I1412*تعرفه!$B$7)+(J1412*تعرفه!$D$7)</f>
        <v>68748000</v>
      </c>
      <c r="S1412" s="101">
        <f t="shared" si="87"/>
        <v>54372800</v>
      </c>
    </row>
    <row r="1413" spans="1:19" ht="31.5">
      <c r="A1413" s="7">
        <v>301045</v>
      </c>
      <c r="B1413" s="15" t="s">
        <v>1687</v>
      </c>
      <c r="C1413" s="15" t="s">
        <v>1688</v>
      </c>
      <c r="D1413" s="15" t="s">
        <v>1747</v>
      </c>
      <c r="E1413" s="8"/>
      <c r="F1413" s="9" t="s">
        <v>1748</v>
      </c>
      <c r="G1413" s="10"/>
      <c r="H1413" s="84">
        <v>66</v>
      </c>
      <c r="I1413" s="84">
        <v>66</v>
      </c>
      <c r="J1413" s="84"/>
      <c r="K1413" s="86">
        <v>25</v>
      </c>
      <c r="L1413" s="95">
        <f>(I1413*تعرفه!$B$4)+(J1413*تعرفه!$D$4)</f>
        <v>66726000</v>
      </c>
      <c r="M1413" s="95">
        <f t="shared" ref="M1413:M1476" si="88">L1413-(N1413*0.7)</f>
        <v>52773600</v>
      </c>
      <c r="N1413" s="104">
        <f>(I1413*تعرفه!$B$5)+(J1413*تعرفه!$D$5)</f>
        <v>19932000</v>
      </c>
      <c r="O1413" s="104">
        <f t="shared" ref="O1413:O1476" si="89">N1413*0.3</f>
        <v>5979600</v>
      </c>
      <c r="P1413" s="98">
        <f>(I1413*تعرفه!$B$6)+(J1413*تعرفه!$D$6)</f>
        <v>66726000</v>
      </c>
      <c r="Q1413" s="98">
        <f t="shared" ref="Q1413:Q1476" si="90">P1413-(N1413*0.7)</f>
        <v>52773600</v>
      </c>
      <c r="R1413" s="101">
        <f>(I1413*تعرفه!$B$7)+(J1413*تعرفه!$D$7)</f>
        <v>66726000</v>
      </c>
      <c r="S1413" s="101">
        <f t="shared" ref="S1413:S1476" si="91">R1413-(N1413*0.7)</f>
        <v>52773600</v>
      </c>
    </row>
    <row r="1414" spans="1:19" ht="31.5">
      <c r="A1414" s="7">
        <v>301050</v>
      </c>
      <c r="B1414" s="15" t="s">
        <v>1687</v>
      </c>
      <c r="C1414" s="15" t="s">
        <v>1688</v>
      </c>
      <c r="D1414" s="15" t="s">
        <v>1747</v>
      </c>
      <c r="E1414" s="8"/>
      <c r="F1414" s="9" t="s">
        <v>1749</v>
      </c>
      <c r="G1414" s="10"/>
      <c r="H1414" s="84">
        <v>85</v>
      </c>
      <c r="I1414" s="84">
        <v>85</v>
      </c>
      <c r="J1414" s="84"/>
      <c r="K1414" s="86">
        <v>25</v>
      </c>
      <c r="L1414" s="95">
        <f>(I1414*تعرفه!$B$4)+(J1414*تعرفه!$D$4)</f>
        <v>85935000</v>
      </c>
      <c r="M1414" s="95">
        <f t="shared" si="88"/>
        <v>67966000</v>
      </c>
      <c r="N1414" s="104">
        <f>(I1414*تعرفه!$B$5)+(J1414*تعرفه!$D$5)</f>
        <v>25670000</v>
      </c>
      <c r="O1414" s="104">
        <f t="shared" si="89"/>
        <v>7701000</v>
      </c>
      <c r="P1414" s="98">
        <f>(I1414*تعرفه!$B$6)+(J1414*تعرفه!$D$6)</f>
        <v>85935000</v>
      </c>
      <c r="Q1414" s="98">
        <f t="shared" si="90"/>
        <v>67966000</v>
      </c>
      <c r="R1414" s="101">
        <f>(I1414*تعرفه!$B$7)+(J1414*تعرفه!$D$7)</f>
        <v>85935000</v>
      </c>
      <c r="S1414" s="101">
        <f t="shared" si="91"/>
        <v>67966000</v>
      </c>
    </row>
    <row r="1415" spans="1:19" ht="47.25">
      <c r="A1415" s="11">
        <v>301055</v>
      </c>
      <c r="B1415" s="15" t="s">
        <v>1687</v>
      </c>
      <c r="C1415" s="15" t="s">
        <v>1688</v>
      </c>
      <c r="D1415" s="15" t="s">
        <v>1747</v>
      </c>
      <c r="E1415" s="8"/>
      <c r="F1415" s="14" t="s">
        <v>1750</v>
      </c>
      <c r="G1415" s="13"/>
      <c r="H1415" s="84" t="s">
        <v>1751</v>
      </c>
      <c r="I1415" s="84" t="s">
        <v>1751</v>
      </c>
      <c r="J1415" s="84"/>
      <c r="K1415" s="88" t="s">
        <v>1752</v>
      </c>
      <c r="L1415" s="95">
        <f>(I1415*تعرفه!$B$4)+(J1415*تعرفه!$D$4)</f>
        <v>121320000</v>
      </c>
      <c r="M1415" s="95">
        <f t="shared" si="88"/>
        <v>95952000</v>
      </c>
      <c r="N1415" s="104">
        <f>(I1415*تعرفه!$B$5)+(J1415*تعرفه!$D$5)</f>
        <v>36240000</v>
      </c>
      <c r="O1415" s="104">
        <f t="shared" si="89"/>
        <v>10872000</v>
      </c>
      <c r="P1415" s="98">
        <f>(I1415*تعرفه!$B$6)+(J1415*تعرفه!$D$6)</f>
        <v>121320000</v>
      </c>
      <c r="Q1415" s="98">
        <f t="shared" si="90"/>
        <v>95952000</v>
      </c>
      <c r="R1415" s="101">
        <f>(I1415*تعرفه!$B$7)+(J1415*تعرفه!$D$7)</f>
        <v>121320000</v>
      </c>
      <c r="S1415" s="101">
        <f t="shared" si="91"/>
        <v>95952000</v>
      </c>
    </row>
    <row r="1416" spans="1:19" ht="47.25">
      <c r="A1416" s="11">
        <v>301065</v>
      </c>
      <c r="B1416" s="15" t="s">
        <v>1687</v>
      </c>
      <c r="C1416" s="15" t="s">
        <v>1688</v>
      </c>
      <c r="D1416" s="15" t="s">
        <v>1747</v>
      </c>
      <c r="E1416" s="8" t="s">
        <v>318</v>
      </c>
      <c r="F1416" s="14" t="s">
        <v>1753</v>
      </c>
      <c r="G1416" s="13" t="s">
        <v>1754</v>
      </c>
      <c r="H1416" s="84" t="s">
        <v>1755</v>
      </c>
      <c r="I1416" s="84" t="s">
        <v>1755</v>
      </c>
      <c r="J1416" s="84"/>
      <c r="K1416" s="88" t="s">
        <v>1752</v>
      </c>
      <c r="L1416" s="95">
        <f>(I1416*تعرفه!$B$4)+(J1416*تعرفه!$D$4)</f>
        <v>145331250</v>
      </c>
      <c r="M1416" s="95">
        <f t="shared" si="88"/>
        <v>114942500</v>
      </c>
      <c r="N1416" s="104">
        <f>(I1416*تعرفه!$B$5)+(J1416*تعرفه!$D$5)</f>
        <v>43412500</v>
      </c>
      <c r="O1416" s="104">
        <f t="shared" si="89"/>
        <v>13023750</v>
      </c>
      <c r="P1416" s="98">
        <f>(I1416*تعرفه!$B$6)+(J1416*تعرفه!$D$6)</f>
        <v>145331250</v>
      </c>
      <c r="Q1416" s="98">
        <f t="shared" si="90"/>
        <v>114942500</v>
      </c>
      <c r="R1416" s="101">
        <f>(I1416*تعرفه!$B$7)+(J1416*تعرفه!$D$7)</f>
        <v>145331250</v>
      </c>
      <c r="S1416" s="101">
        <f t="shared" si="91"/>
        <v>114942500</v>
      </c>
    </row>
    <row r="1417" spans="1:19" ht="47.25">
      <c r="A1417" s="11">
        <v>301066</v>
      </c>
      <c r="B1417" s="15" t="s">
        <v>1687</v>
      </c>
      <c r="C1417" s="15" t="s">
        <v>1688</v>
      </c>
      <c r="D1417" s="15" t="s">
        <v>1747</v>
      </c>
      <c r="E1417" s="8" t="s">
        <v>318</v>
      </c>
      <c r="F1417" s="14" t="s">
        <v>1756</v>
      </c>
      <c r="G1417" s="13" t="s">
        <v>1757</v>
      </c>
      <c r="H1417" s="84" t="s">
        <v>1758</v>
      </c>
      <c r="I1417" s="84" t="s">
        <v>1758</v>
      </c>
      <c r="J1417" s="84"/>
      <c r="K1417" s="88" t="s">
        <v>1752</v>
      </c>
      <c r="L1417" s="95">
        <f>(I1417*تعرفه!$B$4)+(J1417*تعرفه!$D$4)</f>
        <v>154814430</v>
      </c>
      <c r="M1417" s="95">
        <f t="shared" si="88"/>
        <v>122442748</v>
      </c>
      <c r="N1417" s="104">
        <f>(I1417*تعرفه!$B$5)+(J1417*تعرفه!$D$5)</f>
        <v>46245260</v>
      </c>
      <c r="O1417" s="104">
        <f t="shared" si="89"/>
        <v>13873578</v>
      </c>
      <c r="P1417" s="98">
        <f>(I1417*تعرفه!$B$6)+(J1417*تعرفه!$D$6)</f>
        <v>154814430</v>
      </c>
      <c r="Q1417" s="98">
        <f t="shared" si="90"/>
        <v>122442748</v>
      </c>
      <c r="R1417" s="101">
        <f>(I1417*تعرفه!$B$7)+(J1417*تعرفه!$D$7)</f>
        <v>154814430</v>
      </c>
      <c r="S1417" s="101">
        <f t="shared" si="91"/>
        <v>122442748</v>
      </c>
    </row>
    <row r="1418" spans="1:19" ht="31.5">
      <c r="A1418" s="7">
        <v>301070</v>
      </c>
      <c r="B1418" s="15" t="s">
        <v>1687</v>
      </c>
      <c r="C1418" s="15" t="s">
        <v>1688</v>
      </c>
      <c r="D1418" s="15" t="s">
        <v>1747</v>
      </c>
      <c r="E1418" s="8"/>
      <c r="F1418" s="9" t="s">
        <v>1759</v>
      </c>
      <c r="G1418" s="10"/>
      <c r="H1418" s="84" t="s">
        <v>1760</v>
      </c>
      <c r="I1418" s="84" t="s">
        <v>1760</v>
      </c>
      <c r="J1418" s="84"/>
      <c r="K1418" s="86" t="s">
        <v>1752</v>
      </c>
      <c r="L1418" s="95">
        <f>(I1418*تعرفه!$B$4)+(J1418*تعرفه!$D$4)</f>
        <v>151650000</v>
      </c>
      <c r="M1418" s="95">
        <f t="shared" si="88"/>
        <v>119940000</v>
      </c>
      <c r="N1418" s="104">
        <f>(I1418*تعرفه!$B$5)+(J1418*تعرفه!$D$5)</f>
        <v>45300000</v>
      </c>
      <c r="O1418" s="104">
        <f t="shared" si="89"/>
        <v>13590000</v>
      </c>
      <c r="P1418" s="98">
        <f>(I1418*تعرفه!$B$6)+(J1418*تعرفه!$D$6)</f>
        <v>151650000</v>
      </c>
      <c r="Q1418" s="98">
        <f t="shared" si="90"/>
        <v>119940000</v>
      </c>
      <c r="R1418" s="101">
        <f>(I1418*تعرفه!$B$7)+(J1418*تعرفه!$D$7)</f>
        <v>151650000</v>
      </c>
      <c r="S1418" s="101">
        <f t="shared" si="91"/>
        <v>119940000</v>
      </c>
    </row>
    <row r="1419" spans="1:19" ht="47.25">
      <c r="A1419" s="7">
        <v>301080</v>
      </c>
      <c r="B1419" s="15" t="s">
        <v>1687</v>
      </c>
      <c r="C1419" s="15" t="s">
        <v>1761</v>
      </c>
      <c r="D1419" s="15" t="s">
        <v>1762</v>
      </c>
      <c r="E1419" s="8"/>
      <c r="F1419" s="9" t="s">
        <v>1763</v>
      </c>
      <c r="G1419" s="10"/>
      <c r="H1419" s="84" t="s">
        <v>1764</v>
      </c>
      <c r="I1419" s="84" t="s">
        <v>1764</v>
      </c>
      <c r="J1419" s="84"/>
      <c r="K1419" s="86" t="s">
        <v>1752</v>
      </c>
      <c r="L1419" s="95">
        <f>(I1419*تعرفه!$B$4)+(J1419*تعرفه!$D$4)</f>
        <v>174781680</v>
      </c>
      <c r="M1419" s="95">
        <f t="shared" si="88"/>
        <v>138234848</v>
      </c>
      <c r="N1419" s="104">
        <f>(I1419*تعرفه!$B$5)+(J1419*تعرفه!$D$5)</f>
        <v>52209760</v>
      </c>
      <c r="O1419" s="104">
        <f t="shared" si="89"/>
        <v>15662928</v>
      </c>
      <c r="P1419" s="98">
        <f>(I1419*تعرفه!$B$6)+(J1419*تعرفه!$D$6)</f>
        <v>174781680</v>
      </c>
      <c r="Q1419" s="98">
        <f t="shared" si="90"/>
        <v>138234848</v>
      </c>
      <c r="R1419" s="101">
        <f>(I1419*تعرفه!$B$7)+(J1419*تعرفه!$D$7)</f>
        <v>174781680</v>
      </c>
      <c r="S1419" s="101">
        <f t="shared" si="91"/>
        <v>138234848</v>
      </c>
    </row>
    <row r="1420" spans="1:19" ht="47.25">
      <c r="A1420" s="11">
        <v>301085</v>
      </c>
      <c r="B1420" s="15" t="s">
        <v>1687</v>
      </c>
      <c r="C1420" s="15" t="s">
        <v>1761</v>
      </c>
      <c r="D1420" s="15" t="s">
        <v>1762</v>
      </c>
      <c r="E1420" s="8"/>
      <c r="F1420" s="14" t="s">
        <v>1765</v>
      </c>
      <c r="G1420" s="13"/>
      <c r="H1420" s="84" t="s">
        <v>1766</v>
      </c>
      <c r="I1420" s="84" t="s">
        <v>1766</v>
      </c>
      <c r="J1420" s="84"/>
      <c r="K1420" s="88" t="s">
        <v>1752</v>
      </c>
      <c r="L1420" s="95">
        <f>(I1420*تعرفه!$B$4)+(J1420*تعرفه!$D$4)</f>
        <v>171111750</v>
      </c>
      <c r="M1420" s="95">
        <f t="shared" si="88"/>
        <v>135332300</v>
      </c>
      <c r="N1420" s="104">
        <f>(I1420*تعرفه!$B$5)+(J1420*تعرفه!$D$5)</f>
        <v>51113500</v>
      </c>
      <c r="O1420" s="104">
        <f t="shared" si="89"/>
        <v>15334050</v>
      </c>
      <c r="P1420" s="98">
        <f>(I1420*تعرفه!$B$6)+(J1420*تعرفه!$D$6)</f>
        <v>171111750</v>
      </c>
      <c r="Q1420" s="98">
        <f t="shared" si="90"/>
        <v>135332300</v>
      </c>
      <c r="R1420" s="101">
        <f>(I1420*تعرفه!$B$7)+(J1420*تعرفه!$D$7)</f>
        <v>171111750</v>
      </c>
      <c r="S1420" s="101">
        <f t="shared" si="91"/>
        <v>135332300</v>
      </c>
    </row>
    <row r="1421" spans="1:19" ht="31.5">
      <c r="A1421" s="7">
        <v>301090</v>
      </c>
      <c r="B1421" s="15" t="s">
        <v>1687</v>
      </c>
      <c r="C1421" s="15" t="s">
        <v>1761</v>
      </c>
      <c r="D1421" s="15" t="s">
        <v>1762</v>
      </c>
      <c r="E1421" s="8"/>
      <c r="F1421" s="9" t="s">
        <v>1767</v>
      </c>
      <c r="G1421" s="10"/>
      <c r="H1421" s="84">
        <v>110</v>
      </c>
      <c r="I1421" s="84">
        <v>110</v>
      </c>
      <c r="J1421" s="84"/>
      <c r="K1421" s="86">
        <v>30</v>
      </c>
      <c r="L1421" s="95">
        <f>(I1421*تعرفه!$B$4)+(J1421*تعرفه!$D$4)</f>
        <v>111210000</v>
      </c>
      <c r="M1421" s="95">
        <f t="shared" si="88"/>
        <v>87956000</v>
      </c>
      <c r="N1421" s="104">
        <f>(I1421*تعرفه!$B$5)+(J1421*تعرفه!$D$5)</f>
        <v>33220000</v>
      </c>
      <c r="O1421" s="104">
        <f t="shared" si="89"/>
        <v>9966000</v>
      </c>
      <c r="P1421" s="98">
        <f>(I1421*تعرفه!$B$6)+(J1421*تعرفه!$D$6)</f>
        <v>111210000</v>
      </c>
      <c r="Q1421" s="98">
        <f t="shared" si="90"/>
        <v>87956000</v>
      </c>
      <c r="R1421" s="101">
        <f>(I1421*تعرفه!$B$7)+(J1421*تعرفه!$D$7)</f>
        <v>111210000</v>
      </c>
      <c r="S1421" s="101">
        <f t="shared" si="91"/>
        <v>87956000</v>
      </c>
    </row>
    <row r="1422" spans="1:19" ht="47.25">
      <c r="A1422" s="11">
        <v>301095</v>
      </c>
      <c r="B1422" s="15" t="s">
        <v>1687</v>
      </c>
      <c r="C1422" s="15" t="s">
        <v>1761</v>
      </c>
      <c r="D1422" s="15" t="s">
        <v>1762</v>
      </c>
      <c r="E1422" s="8"/>
      <c r="F1422" s="14" t="s">
        <v>1768</v>
      </c>
      <c r="G1422" s="13"/>
      <c r="H1422" s="84">
        <v>115</v>
      </c>
      <c r="I1422" s="84">
        <v>115</v>
      </c>
      <c r="J1422" s="84"/>
      <c r="K1422" s="88">
        <v>30</v>
      </c>
      <c r="L1422" s="95">
        <f>(I1422*تعرفه!$B$4)+(J1422*تعرفه!$D$4)</f>
        <v>116265000</v>
      </c>
      <c r="M1422" s="95">
        <f t="shared" si="88"/>
        <v>91954000</v>
      </c>
      <c r="N1422" s="104">
        <f>(I1422*تعرفه!$B$5)+(J1422*تعرفه!$D$5)</f>
        <v>34730000</v>
      </c>
      <c r="O1422" s="104">
        <f t="shared" si="89"/>
        <v>10419000</v>
      </c>
      <c r="P1422" s="98">
        <f>(I1422*تعرفه!$B$6)+(J1422*تعرفه!$D$6)</f>
        <v>116265000</v>
      </c>
      <c r="Q1422" s="98">
        <f t="shared" si="90"/>
        <v>91954000</v>
      </c>
      <c r="R1422" s="101">
        <f>(I1422*تعرفه!$B$7)+(J1422*تعرفه!$D$7)</f>
        <v>116265000</v>
      </c>
      <c r="S1422" s="101">
        <f t="shared" si="91"/>
        <v>91954000</v>
      </c>
    </row>
    <row r="1423" spans="1:19" ht="31.5">
      <c r="A1423" s="7">
        <v>301100</v>
      </c>
      <c r="B1423" s="15" t="s">
        <v>1687</v>
      </c>
      <c r="C1423" s="15" t="s">
        <v>1761</v>
      </c>
      <c r="D1423" s="15" t="s">
        <v>1762</v>
      </c>
      <c r="E1423" s="8"/>
      <c r="F1423" s="9" t="s">
        <v>1769</v>
      </c>
      <c r="G1423" s="10"/>
      <c r="H1423" s="84">
        <v>110</v>
      </c>
      <c r="I1423" s="84">
        <v>110</v>
      </c>
      <c r="J1423" s="84"/>
      <c r="K1423" s="86">
        <v>30</v>
      </c>
      <c r="L1423" s="95">
        <f>(I1423*تعرفه!$B$4)+(J1423*تعرفه!$D$4)</f>
        <v>111210000</v>
      </c>
      <c r="M1423" s="95">
        <f t="shared" si="88"/>
        <v>87956000</v>
      </c>
      <c r="N1423" s="104">
        <f>(I1423*تعرفه!$B$5)+(J1423*تعرفه!$D$5)</f>
        <v>33220000</v>
      </c>
      <c r="O1423" s="104">
        <f t="shared" si="89"/>
        <v>9966000</v>
      </c>
      <c r="P1423" s="98">
        <f>(I1423*تعرفه!$B$6)+(J1423*تعرفه!$D$6)</f>
        <v>111210000</v>
      </c>
      <c r="Q1423" s="98">
        <f t="shared" si="90"/>
        <v>87956000</v>
      </c>
      <c r="R1423" s="101">
        <f>(I1423*تعرفه!$B$7)+(J1423*تعرفه!$D$7)</f>
        <v>111210000</v>
      </c>
      <c r="S1423" s="101">
        <f t="shared" si="91"/>
        <v>87956000</v>
      </c>
    </row>
    <row r="1424" spans="1:19" ht="31.5">
      <c r="A1424" s="11">
        <v>301110</v>
      </c>
      <c r="B1424" s="15" t="s">
        <v>1687</v>
      </c>
      <c r="C1424" s="15" t="s">
        <v>1761</v>
      </c>
      <c r="D1424" s="15" t="s">
        <v>1770</v>
      </c>
      <c r="E1424" s="8"/>
      <c r="F1424" s="14" t="s">
        <v>1771</v>
      </c>
      <c r="G1424" s="13"/>
      <c r="H1424" s="84" t="s">
        <v>1755</v>
      </c>
      <c r="I1424" s="84" t="s">
        <v>1755</v>
      </c>
      <c r="J1424" s="84"/>
      <c r="K1424" s="88" t="s">
        <v>1752</v>
      </c>
      <c r="L1424" s="95">
        <f>(I1424*تعرفه!$B$4)+(J1424*تعرفه!$D$4)</f>
        <v>145331250</v>
      </c>
      <c r="M1424" s="95">
        <f t="shared" si="88"/>
        <v>114942500</v>
      </c>
      <c r="N1424" s="104">
        <f>(I1424*تعرفه!$B$5)+(J1424*تعرفه!$D$5)</f>
        <v>43412500</v>
      </c>
      <c r="O1424" s="104">
        <f t="shared" si="89"/>
        <v>13023750</v>
      </c>
      <c r="P1424" s="98">
        <f>(I1424*تعرفه!$B$6)+(J1424*تعرفه!$D$6)</f>
        <v>145331250</v>
      </c>
      <c r="Q1424" s="98">
        <f t="shared" si="90"/>
        <v>114942500</v>
      </c>
      <c r="R1424" s="101">
        <f>(I1424*تعرفه!$B$7)+(J1424*تعرفه!$D$7)</f>
        <v>145331250</v>
      </c>
      <c r="S1424" s="101">
        <f t="shared" si="91"/>
        <v>114942500</v>
      </c>
    </row>
    <row r="1425" spans="1:19" ht="31.5">
      <c r="A1425" s="11">
        <v>301115</v>
      </c>
      <c r="B1425" s="15" t="s">
        <v>1687</v>
      </c>
      <c r="C1425" s="15" t="s">
        <v>1761</v>
      </c>
      <c r="D1425" s="15" t="s">
        <v>1770</v>
      </c>
      <c r="E1425" s="8"/>
      <c r="F1425" s="14" t="s">
        <v>1772</v>
      </c>
      <c r="G1425" s="13"/>
      <c r="H1425" s="84">
        <v>130</v>
      </c>
      <c r="I1425" s="84">
        <v>130</v>
      </c>
      <c r="J1425" s="84"/>
      <c r="K1425" s="88">
        <v>30</v>
      </c>
      <c r="L1425" s="95">
        <f>(I1425*تعرفه!$B$4)+(J1425*تعرفه!$D$4)</f>
        <v>131430000</v>
      </c>
      <c r="M1425" s="95">
        <f t="shared" si="88"/>
        <v>103948000</v>
      </c>
      <c r="N1425" s="104">
        <f>(I1425*تعرفه!$B$5)+(J1425*تعرفه!$D$5)</f>
        <v>39260000</v>
      </c>
      <c r="O1425" s="104">
        <f t="shared" si="89"/>
        <v>11778000</v>
      </c>
      <c r="P1425" s="98">
        <f>(I1425*تعرفه!$B$6)+(J1425*تعرفه!$D$6)</f>
        <v>131430000</v>
      </c>
      <c r="Q1425" s="98">
        <f t="shared" si="90"/>
        <v>103948000</v>
      </c>
      <c r="R1425" s="101">
        <f>(I1425*تعرفه!$B$7)+(J1425*تعرفه!$D$7)</f>
        <v>131430000</v>
      </c>
      <c r="S1425" s="101">
        <f t="shared" si="91"/>
        <v>103948000</v>
      </c>
    </row>
    <row r="1426" spans="1:19" ht="30">
      <c r="A1426" s="11">
        <v>301120</v>
      </c>
      <c r="B1426" s="15" t="s">
        <v>1687</v>
      </c>
      <c r="C1426" s="15" t="s">
        <v>1761</v>
      </c>
      <c r="D1426" s="15" t="s">
        <v>1770</v>
      </c>
      <c r="E1426" s="8"/>
      <c r="F1426" s="14" t="s">
        <v>1773</v>
      </c>
      <c r="G1426" s="13"/>
      <c r="H1426" s="84" t="s">
        <v>1774</v>
      </c>
      <c r="I1426" s="84" t="s">
        <v>1774</v>
      </c>
      <c r="J1426" s="84"/>
      <c r="K1426" s="88" t="s">
        <v>1752</v>
      </c>
      <c r="L1426" s="95">
        <f>(I1426*تعرفه!$B$4)+(J1426*تعرفه!$D$4)</f>
        <v>139012500</v>
      </c>
      <c r="M1426" s="95">
        <f t="shared" si="88"/>
        <v>109945000</v>
      </c>
      <c r="N1426" s="104">
        <f>(I1426*تعرفه!$B$5)+(J1426*تعرفه!$D$5)</f>
        <v>41525000</v>
      </c>
      <c r="O1426" s="104">
        <f t="shared" si="89"/>
        <v>12457500</v>
      </c>
      <c r="P1426" s="98">
        <f>(I1426*تعرفه!$B$6)+(J1426*تعرفه!$D$6)</f>
        <v>139012500</v>
      </c>
      <c r="Q1426" s="98">
        <f t="shared" si="90"/>
        <v>109945000</v>
      </c>
      <c r="R1426" s="101">
        <f>(I1426*تعرفه!$B$7)+(J1426*تعرفه!$D$7)</f>
        <v>139012500</v>
      </c>
      <c r="S1426" s="101">
        <f t="shared" si="91"/>
        <v>109945000</v>
      </c>
    </row>
    <row r="1427" spans="1:19" ht="31.5">
      <c r="A1427" s="11">
        <v>301125</v>
      </c>
      <c r="B1427" s="15" t="s">
        <v>1687</v>
      </c>
      <c r="C1427" s="15" t="s">
        <v>1761</v>
      </c>
      <c r="D1427" s="15" t="s">
        <v>1775</v>
      </c>
      <c r="E1427" s="8"/>
      <c r="F1427" s="14" t="s">
        <v>1776</v>
      </c>
      <c r="G1427" s="13"/>
      <c r="H1427" s="84" t="s">
        <v>1777</v>
      </c>
      <c r="I1427" s="84" t="s">
        <v>1777</v>
      </c>
      <c r="J1427" s="84"/>
      <c r="K1427" s="88" t="s">
        <v>1752</v>
      </c>
      <c r="L1427" s="95">
        <f>(I1427*تعرفه!$B$4)+(J1427*تعرفه!$D$4)</f>
        <v>113737500</v>
      </c>
      <c r="M1427" s="95">
        <f t="shared" si="88"/>
        <v>89955000</v>
      </c>
      <c r="N1427" s="104">
        <f>(I1427*تعرفه!$B$5)+(J1427*تعرفه!$D$5)</f>
        <v>33975000</v>
      </c>
      <c r="O1427" s="104">
        <f t="shared" si="89"/>
        <v>10192500</v>
      </c>
      <c r="P1427" s="98">
        <f>(I1427*تعرفه!$B$6)+(J1427*تعرفه!$D$6)</f>
        <v>113737500</v>
      </c>
      <c r="Q1427" s="98">
        <f t="shared" si="90"/>
        <v>89955000</v>
      </c>
      <c r="R1427" s="101">
        <f>(I1427*تعرفه!$B$7)+(J1427*تعرفه!$D$7)</f>
        <v>113737500</v>
      </c>
      <c r="S1427" s="101">
        <f t="shared" si="91"/>
        <v>89955000</v>
      </c>
    </row>
    <row r="1428" spans="1:19" ht="30">
      <c r="A1428" s="7">
        <v>301130</v>
      </c>
      <c r="B1428" s="15" t="s">
        <v>1687</v>
      </c>
      <c r="C1428" s="15" t="s">
        <v>1761</v>
      </c>
      <c r="D1428" s="15" t="s">
        <v>1775</v>
      </c>
      <c r="E1428" s="8"/>
      <c r="F1428" s="9" t="s">
        <v>1778</v>
      </c>
      <c r="G1428" s="10"/>
      <c r="H1428" s="84" t="s">
        <v>1779</v>
      </c>
      <c r="I1428" s="84" t="s">
        <v>1779</v>
      </c>
      <c r="J1428" s="84"/>
      <c r="K1428" s="86" t="s">
        <v>1752</v>
      </c>
      <c r="L1428" s="95">
        <f>(I1428*تعرفه!$B$4)+(J1428*تعرفه!$D$4)</f>
        <v>108682500</v>
      </c>
      <c r="M1428" s="95">
        <f t="shared" si="88"/>
        <v>85957000</v>
      </c>
      <c r="N1428" s="104">
        <f>(I1428*تعرفه!$B$5)+(J1428*تعرفه!$D$5)</f>
        <v>32465000</v>
      </c>
      <c r="O1428" s="104">
        <f t="shared" si="89"/>
        <v>9739500</v>
      </c>
      <c r="P1428" s="98">
        <f>(I1428*تعرفه!$B$6)+(J1428*تعرفه!$D$6)</f>
        <v>108682500</v>
      </c>
      <c r="Q1428" s="98">
        <f t="shared" si="90"/>
        <v>85957000</v>
      </c>
      <c r="R1428" s="101">
        <f>(I1428*تعرفه!$B$7)+(J1428*تعرفه!$D$7)</f>
        <v>108682500</v>
      </c>
      <c r="S1428" s="101">
        <f t="shared" si="91"/>
        <v>85957000</v>
      </c>
    </row>
    <row r="1429" spans="1:19" ht="31.5">
      <c r="A1429" s="11">
        <v>301135</v>
      </c>
      <c r="B1429" s="15" t="s">
        <v>1687</v>
      </c>
      <c r="C1429" s="15" t="s">
        <v>1761</v>
      </c>
      <c r="D1429" s="15" t="s">
        <v>1775</v>
      </c>
      <c r="E1429" s="8"/>
      <c r="F1429" s="14" t="s">
        <v>1780</v>
      </c>
      <c r="G1429" s="13"/>
      <c r="H1429" s="84">
        <v>130</v>
      </c>
      <c r="I1429" s="84">
        <v>130</v>
      </c>
      <c r="J1429" s="84"/>
      <c r="K1429" s="88">
        <v>30</v>
      </c>
      <c r="L1429" s="95">
        <f>(I1429*تعرفه!$B$4)+(J1429*تعرفه!$D$4)</f>
        <v>131430000</v>
      </c>
      <c r="M1429" s="95">
        <f t="shared" si="88"/>
        <v>103948000</v>
      </c>
      <c r="N1429" s="104">
        <f>(I1429*تعرفه!$B$5)+(J1429*تعرفه!$D$5)</f>
        <v>39260000</v>
      </c>
      <c r="O1429" s="104">
        <f t="shared" si="89"/>
        <v>11778000</v>
      </c>
      <c r="P1429" s="98">
        <f>(I1429*تعرفه!$B$6)+(J1429*تعرفه!$D$6)</f>
        <v>131430000</v>
      </c>
      <c r="Q1429" s="98">
        <f t="shared" si="90"/>
        <v>103948000</v>
      </c>
      <c r="R1429" s="101">
        <f>(I1429*تعرفه!$B$7)+(J1429*تعرفه!$D$7)</f>
        <v>131430000</v>
      </c>
      <c r="S1429" s="101">
        <f t="shared" si="91"/>
        <v>103948000</v>
      </c>
    </row>
    <row r="1430" spans="1:19" ht="30">
      <c r="A1430" s="7">
        <v>301160</v>
      </c>
      <c r="B1430" s="15" t="s">
        <v>1687</v>
      </c>
      <c r="C1430" s="15" t="s">
        <v>1761</v>
      </c>
      <c r="D1430" s="15" t="s">
        <v>1781</v>
      </c>
      <c r="E1430" s="8"/>
      <c r="F1430" s="9" t="s">
        <v>1782</v>
      </c>
      <c r="G1430" s="10"/>
      <c r="H1430" s="84" t="s">
        <v>1783</v>
      </c>
      <c r="I1430" s="84" t="s">
        <v>1783</v>
      </c>
      <c r="J1430" s="84"/>
      <c r="K1430" s="86" t="s">
        <v>1752</v>
      </c>
      <c r="L1430" s="95">
        <f>(I1430*تعرفه!$B$4)+(J1430*تعرفه!$D$4)</f>
        <v>129913500</v>
      </c>
      <c r="M1430" s="95">
        <f t="shared" si="88"/>
        <v>102748600</v>
      </c>
      <c r="N1430" s="104">
        <f>(I1430*تعرفه!$B$5)+(J1430*تعرفه!$D$5)</f>
        <v>38807000</v>
      </c>
      <c r="O1430" s="104">
        <f t="shared" si="89"/>
        <v>11642100</v>
      </c>
      <c r="P1430" s="98">
        <f>(I1430*تعرفه!$B$6)+(J1430*تعرفه!$D$6)</f>
        <v>129913500</v>
      </c>
      <c r="Q1430" s="98">
        <f t="shared" si="90"/>
        <v>102748600</v>
      </c>
      <c r="R1430" s="101">
        <f>(I1430*تعرفه!$B$7)+(J1430*تعرفه!$D$7)</f>
        <v>129913500</v>
      </c>
      <c r="S1430" s="101">
        <f t="shared" si="91"/>
        <v>102748600</v>
      </c>
    </row>
    <row r="1431" spans="1:19" ht="31.5">
      <c r="A1431" s="11">
        <v>301165</v>
      </c>
      <c r="B1431" s="15" t="s">
        <v>1687</v>
      </c>
      <c r="C1431" s="15" t="s">
        <v>1761</v>
      </c>
      <c r="D1431" s="15" t="s">
        <v>1781</v>
      </c>
      <c r="E1431" s="8"/>
      <c r="F1431" s="14" t="s">
        <v>1784</v>
      </c>
      <c r="G1431" s="13"/>
      <c r="H1431" s="84">
        <v>90</v>
      </c>
      <c r="I1431" s="84">
        <v>90</v>
      </c>
      <c r="J1431" s="84"/>
      <c r="K1431" s="88">
        <v>30</v>
      </c>
      <c r="L1431" s="95">
        <f>(I1431*تعرفه!$B$4)+(J1431*تعرفه!$D$4)</f>
        <v>90990000</v>
      </c>
      <c r="M1431" s="95">
        <f t="shared" si="88"/>
        <v>71964000</v>
      </c>
      <c r="N1431" s="104">
        <f>(I1431*تعرفه!$B$5)+(J1431*تعرفه!$D$5)</f>
        <v>27180000</v>
      </c>
      <c r="O1431" s="104">
        <f t="shared" si="89"/>
        <v>8154000</v>
      </c>
      <c r="P1431" s="98">
        <f>(I1431*تعرفه!$B$6)+(J1431*تعرفه!$D$6)</f>
        <v>90990000</v>
      </c>
      <c r="Q1431" s="98">
        <f t="shared" si="90"/>
        <v>71964000</v>
      </c>
      <c r="R1431" s="101">
        <f>(I1431*تعرفه!$B$7)+(J1431*تعرفه!$D$7)</f>
        <v>90990000</v>
      </c>
      <c r="S1431" s="101">
        <f t="shared" si="91"/>
        <v>71964000</v>
      </c>
    </row>
    <row r="1432" spans="1:19" ht="31.5">
      <c r="A1432" s="11">
        <v>301170</v>
      </c>
      <c r="B1432" s="15" t="s">
        <v>1687</v>
      </c>
      <c r="C1432" s="15" t="s">
        <v>1761</v>
      </c>
      <c r="D1432" s="15" t="s">
        <v>1781</v>
      </c>
      <c r="E1432" s="8"/>
      <c r="F1432" s="14" t="s">
        <v>1785</v>
      </c>
      <c r="G1432" s="13"/>
      <c r="H1432" s="84">
        <v>95</v>
      </c>
      <c r="I1432" s="84">
        <v>95</v>
      </c>
      <c r="J1432" s="84"/>
      <c r="K1432" s="88">
        <v>30</v>
      </c>
      <c r="L1432" s="95">
        <f>(I1432*تعرفه!$B$4)+(J1432*تعرفه!$D$4)</f>
        <v>96045000</v>
      </c>
      <c r="M1432" s="95">
        <f t="shared" si="88"/>
        <v>75962000</v>
      </c>
      <c r="N1432" s="104">
        <f>(I1432*تعرفه!$B$5)+(J1432*تعرفه!$D$5)</f>
        <v>28690000</v>
      </c>
      <c r="O1432" s="104">
        <f t="shared" si="89"/>
        <v>8607000</v>
      </c>
      <c r="P1432" s="98">
        <f>(I1432*تعرفه!$B$6)+(J1432*تعرفه!$D$6)</f>
        <v>96045000</v>
      </c>
      <c r="Q1432" s="98">
        <f t="shared" si="90"/>
        <v>75962000</v>
      </c>
      <c r="R1432" s="101">
        <f>(I1432*تعرفه!$B$7)+(J1432*تعرفه!$D$7)</f>
        <v>96045000</v>
      </c>
      <c r="S1432" s="101">
        <f t="shared" si="91"/>
        <v>75962000</v>
      </c>
    </row>
    <row r="1433" spans="1:19" ht="31.5">
      <c r="A1433" s="7">
        <v>301175</v>
      </c>
      <c r="B1433" s="15" t="s">
        <v>1687</v>
      </c>
      <c r="C1433" s="15" t="s">
        <v>1761</v>
      </c>
      <c r="D1433" s="15" t="s">
        <v>1781</v>
      </c>
      <c r="E1433" s="8"/>
      <c r="F1433" s="9" t="s">
        <v>1786</v>
      </c>
      <c r="G1433" s="10"/>
      <c r="H1433" s="84" t="s">
        <v>1787</v>
      </c>
      <c r="I1433" s="84" t="s">
        <v>1787</v>
      </c>
      <c r="J1433" s="84"/>
      <c r="K1433" s="86" t="s">
        <v>1752</v>
      </c>
      <c r="L1433" s="95">
        <f>(I1433*تعرفه!$B$4)+(J1433*تعرفه!$D$4)</f>
        <v>110835930</v>
      </c>
      <c r="M1433" s="95">
        <f t="shared" si="88"/>
        <v>87660148</v>
      </c>
      <c r="N1433" s="104">
        <f>(I1433*تعرفه!$B$5)+(J1433*تعرفه!$D$5)</f>
        <v>33108260</v>
      </c>
      <c r="O1433" s="104">
        <f t="shared" si="89"/>
        <v>9932478</v>
      </c>
      <c r="P1433" s="98">
        <f>(I1433*تعرفه!$B$6)+(J1433*تعرفه!$D$6)</f>
        <v>110835930</v>
      </c>
      <c r="Q1433" s="98">
        <f t="shared" si="90"/>
        <v>87660148</v>
      </c>
      <c r="R1433" s="101">
        <f>(I1433*تعرفه!$B$7)+(J1433*تعرفه!$D$7)</f>
        <v>110835930</v>
      </c>
      <c r="S1433" s="101">
        <f t="shared" si="91"/>
        <v>87660148</v>
      </c>
    </row>
    <row r="1434" spans="1:19" ht="31.5">
      <c r="A1434" s="7">
        <v>301180</v>
      </c>
      <c r="B1434" s="15" t="s">
        <v>1687</v>
      </c>
      <c r="C1434" s="15" t="s">
        <v>1761</v>
      </c>
      <c r="D1434" s="15" t="s">
        <v>1781</v>
      </c>
      <c r="E1434" s="8"/>
      <c r="F1434" s="9" t="s">
        <v>1788</v>
      </c>
      <c r="G1434" s="10"/>
      <c r="H1434" s="84">
        <v>80.3</v>
      </c>
      <c r="I1434" s="84">
        <v>80.3</v>
      </c>
      <c r="J1434" s="84"/>
      <c r="K1434" s="86">
        <v>30</v>
      </c>
      <c r="L1434" s="95">
        <f>(I1434*تعرفه!$B$4)+(J1434*تعرفه!$D$4)</f>
        <v>81183300</v>
      </c>
      <c r="M1434" s="95">
        <f t="shared" si="88"/>
        <v>64207880</v>
      </c>
      <c r="N1434" s="104">
        <f>(I1434*تعرفه!$B$5)+(J1434*تعرفه!$D$5)</f>
        <v>24250600</v>
      </c>
      <c r="O1434" s="104">
        <f t="shared" si="89"/>
        <v>7275180</v>
      </c>
      <c r="P1434" s="98">
        <f>(I1434*تعرفه!$B$6)+(J1434*تعرفه!$D$6)</f>
        <v>81183300</v>
      </c>
      <c r="Q1434" s="98">
        <f t="shared" si="90"/>
        <v>64207880</v>
      </c>
      <c r="R1434" s="101">
        <f>(I1434*تعرفه!$B$7)+(J1434*تعرفه!$D$7)</f>
        <v>81183300</v>
      </c>
      <c r="S1434" s="101">
        <f t="shared" si="91"/>
        <v>64207880</v>
      </c>
    </row>
    <row r="1435" spans="1:19" ht="31.5">
      <c r="A1435" s="7">
        <v>301185</v>
      </c>
      <c r="B1435" s="15" t="s">
        <v>1687</v>
      </c>
      <c r="C1435" s="15" t="s">
        <v>1761</v>
      </c>
      <c r="D1435" s="15" t="s">
        <v>1781</v>
      </c>
      <c r="E1435" s="8"/>
      <c r="F1435" s="9" t="s">
        <v>1789</v>
      </c>
      <c r="G1435" s="10"/>
      <c r="H1435" s="84">
        <v>56.7</v>
      </c>
      <c r="I1435" s="84">
        <v>56.7</v>
      </c>
      <c r="J1435" s="84"/>
      <c r="K1435" s="86">
        <v>30</v>
      </c>
      <c r="L1435" s="95">
        <f>(I1435*تعرفه!$B$4)+(J1435*تعرفه!$D$4)</f>
        <v>57323700</v>
      </c>
      <c r="M1435" s="95">
        <f t="shared" si="88"/>
        <v>45337320</v>
      </c>
      <c r="N1435" s="104">
        <f>(I1435*تعرفه!$B$5)+(J1435*تعرفه!$D$5)</f>
        <v>17123400</v>
      </c>
      <c r="O1435" s="104">
        <f t="shared" si="89"/>
        <v>5137020</v>
      </c>
      <c r="P1435" s="98">
        <f>(I1435*تعرفه!$B$6)+(J1435*تعرفه!$D$6)</f>
        <v>57323700</v>
      </c>
      <c r="Q1435" s="98">
        <f t="shared" si="90"/>
        <v>45337320</v>
      </c>
      <c r="R1435" s="101">
        <f>(I1435*تعرفه!$B$7)+(J1435*تعرفه!$D$7)</f>
        <v>57323700</v>
      </c>
      <c r="S1435" s="101">
        <f t="shared" si="91"/>
        <v>45337320</v>
      </c>
    </row>
    <row r="1436" spans="1:19" ht="30">
      <c r="A1436" s="7">
        <v>301190</v>
      </c>
      <c r="B1436" s="15" t="s">
        <v>1687</v>
      </c>
      <c r="C1436" s="15" t="s">
        <v>1761</v>
      </c>
      <c r="D1436" s="15" t="s">
        <v>1790</v>
      </c>
      <c r="E1436" s="8"/>
      <c r="F1436" s="9" t="s">
        <v>1791</v>
      </c>
      <c r="G1436" s="10"/>
      <c r="H1436" s="84">
        <v>70</v>
      </c>
      <c r="I1436" s="84">
        <v>70</v>
      </c>
      <c r="J1436" s="84"/>
      <c r="K1436" s="86">
        <v>30</v>
      </c>
      <c r="L1436" s="95">
        <f>(I1436*تعرفه!$B$4)+(J1436*تعرفه!$D$4)</f>
        <v>70770000</v>
      </c>
      <c r="M1436" s="95">
        <f t="shared" si="88"/>
        <v>55972000</v>
      </c>
      <c r="N1436" s="104">
        <f>(I1436*تعرفه!$B$5)+(J1436*تعرفه!$D$5)</f>
        <v>21140000</v>
      </c>
      <c r="O1436" s="104">
        <f t="shared" si="89"/>
        <v>6342000</v>
      </c>
      <c r="P1436" s="98">
        <f>(I1436*تعرفه!$B$6)+(J1436*تعرفه!$D$6)</f>
        <v>70770000</v>
      </c>
      <c r="Q1436" s="98">
        <f t="shared" si="90"/>
        <v>55972000</v>
      </c>
      <c r="R1436" s="101">
        <f>(I1436*تعرفه!$B$7)+(J1436*تعرفه!$D$7)</f>
        <v>70770000</v>
      </c>
      <c r="S1436" s="101">
        <f t="shared" si="91"/>
        <v>55972000</v>
      </c>
    </row>
    <row r="1437" spans="1:19" ht="31.5">
      <c r="A1437" s="7">
        <v>301195</v>
      </c>
      <c r="B1437" s="15" t="s">
        <v>1687</v>
      </c>
      <c r="C1437" s="15" t="s">
        <v>1761</v>
      </c>
      <c r="D1437" s="15" t="s">
        <v>1790</v>
      </c>
      <c r="E1437" s="8"/>
      <c r="F1437" s="9" t="s">
        <v>1792</v>
      </c>
      <c r="G1437" s="10"/>
      <c r="H1437" s="84">
        <v>66.400000000000006</v>
      </c>
      <c r="I1437" s="84">
        <v>66.400000000000006</v>
      </c>
      <c r="J1437" s="84"/>
      <c r="K1437" s="86">
        <v>30</v>
      </c>
      <c r="L1437" s="95">
        <f>(I1437*تعرفه!$B$4)+(J1437*تعرفه!$D$4)</f>
        <v>67130400</v>
      </c>
      <c r="M1437" s="95">
        <f t="shared" si="88"/>
        <v>53093440</v>
      </c>
      <c r="N1437" s="104">
        <f>(I1437*تعرفه!$B$5)+(J1437*تعرفه!$D$5)</f>
        <v>20052800</v>
      </c>
      <c r="O1437" s="104">
        <f t="shared" si="89"/>
        <v>6015840</v>
      </c>
      <c r="P1437" s="98">
        <f>(I1437*تعرفه!$B$6)+(J1437*تعرفه!$D$6)</f>
        <v>67130400</v>
      </c>
      <c r="Q1437" s="98">
        <f t="shared" si="90"/>
        <v>53093440</v>
      </c>
      <c r="R1437" s="101">
        <f>(I1437*تعرفه!$B$7)+(J1437*تعرفه!$D$7)</f>
        <v>67130400</v>
      </c>
      <c r="S1437" s="101">
        <f t="shared" si="91"/>
        <v>53093440</v>
      </c>
    </row>
    <row r="1438" spans="1:19" ht="31.5">
      <c r="A1438" s="7">
        <v>301200</v>
      </c>
      <c r="B1438" s="15" t="s">
        <v>1687</v>
      </c>
      <c r="C1438" s="15" t="s">
        <v>1761</v>
      </c>
      <c r="D1438" s="15" t="s">
        <v>1790</v>
      </c>
      <c r="E1438" s="8"/>
      <c r="F1438" s="9" t="s">
        <v>1793</v>
      </c>
      <c r="G1438" s="10"/>
      <c r="H1438" s="84">
        <v>79.900000000000006</v>
      </c>
      <c r="I1438" s="84">
        <v>79.900000000000006</v>
      </c>
      <c r="J1438" s="84"/>
      <c r="K1438" s="86">
        <v>30</v>
      </c>
      <c r="L1438" s="95">
        <f>(I1438*تعرفه!$B$4)+(J1438*تعرفه!$D$4)</f>
        <v>80778900</v>
      </c>
      <c r="M1438" s="95">
        <f t="shared" si="88"/>
        <v>63888040</v>
      </c>
      <c r="N1438" s="104">
        <f>(I1438*تعرفه!$B$5)+(J1438*تعرفه!$D$5)</f>
        <v>24129800</v>
      </c>
      <c r="O1438" s="104">
        <f t="shared" si="89"/>
        <v>7238940</v>
      </c>
      <c r="P1438" s="98">
        <f>(I1438*تعرفه!$B$6)+(J1438*تعرفه!$D$6)</f>
        <v>80778900</v>
      </c>
      <c r="Q1438" s="98">
        <f t="shared" si="90"/>
        <v>63888040</v>
      </c>
      <c r="R1438" s="101">
        <f>(I1438*تعرفه!$B$7)+(J1438*تعرفه!$D$7)</f>
        <v>80778900</v>
      </c>
      <c r="S1438" s="101">
        <f t="shared" si="91"/>
        <v>63888040</v>
      </c>
    </row>
    <row r="1439" spans="1:19" ht="31.5">
      <c r="A1439" s="7">
        <v>301205</v>
      </c>
      <c r="B1439" s="15" t="s">
        <v>1687</v>
      </c>
      <c r="C1439" s="15" t="s">
        <v>1761</v>
      </c>
      <c r="D1439" s="15" t="s">
        <v>1790</v>
      </c>
      <c r="E1439" s="8"/>
      <c r="F1439" s="9" t="s">
        <v>1794</v>
      </c>
      <c r="G1439" s="10"/>
      <c r="H1439" s="84">
        <v>83.2</v>
      </c>
      <c r="I1439" s="84">
        <v>83.2</v>
      </c>
      <c r="J1439" s="84"/>
      <c r="K1439" s="86">
        <v>30</v>
      </c>
      <c r="L1439" s="95">
        <f>(I1439*تعرفه!$B$4)+(J1439*تعرفه!$D$4)</f>
        <v>84115200</v>
      </c>
      <c r="M1439" s="95">
        <f t="shared" si="88"/>
        <v>66526720</v>
      </c>
      <c r="N1439" s="104">
        <f>(I1439*تعرفه!$B$5)+(J1439*تعرفه!$D$5)</f>
        <v>25126400</v>
      </c>
      <c r="O1439" s="104">
        <f t="shared" si="89"/>
        <v>7537920</v>
      </c>
      <c r="P1439" s="98">
        <f>(I1439*تعرفه!$B$6)+(J1439*تعرفه!$D$6)</f>
        <v>84115200</v>
      </c>
      <c r="Q1439" s="98">
        <f t="shared" si="90"/>
        <v>66526720</v>
      </c>
      <c r="R1439" s="101">
        <f>(I1439*تعرفه!$B$7)+(J1439*تعرفه!$D$7)</f>
        <v>84115200</v>
      </c>
      <c r="S1439" s="101">
        <f t="shared" si="91"/>
        <v>66526720</v>
      </c>
    </row>
    <row r="1440" spans="1:19" ht="30">
      <c r="A1440" s="7">
        <v>301210</v>
      </c>
      <c r="B1440" s="15" t="s">
        <v>1687</v>
      </c>
      <c r="C1440" s="15" t="s">
        <v>1761</v>
      </c>
      <c r="D1440" s="15" t="s">
        <v>1790</v>
      </c>
      <c r="E1440" s="8"/>
      <c r="F1440" s="9" t="s">
        <v>1795</v>
      </c>
      <c r="G1440" s="10"/>
      <c r="H1440" s="84">
        <v>107.2</v>
      </c>
      <c r="I1440" s="84">
        <v>107.2</v>
      </c>
      <c r="J1440" s="84"/>
      <c r="K1440" s="86">
        <v>30</v>
      </c>
      <c r="L1440" s="95">
        <f>(I1440*تعرفه!$B$4)+(J1440*تعرفه!$D$4)</f>
        <v>108379200</v>
      </c>
      <c r="M1440" s="95">
        <f t="shared" si="88"/>
        <v>85717120</v>
      </c>
      <c r="N1440" s="104">
        <f>(I1440*تعرفه!$B$5)+(J1440*تعرفه!$D$5)</f>
        <v>32374400</v>
      </c>
      <c r="O1440" s="104">
        <f t="shared" si="89"/>
        <v>9712320</v>
      </c>
      <c r="P1440" s="98">
        <f>(I1440*تعرفه!$B$6)+(J1440*تعرفه!$D$6)</f>
        <v>108379200</v>
      </c>
      <c r="Q1440" s="98">
        <f t="shared" si="90"/>
        <v>85717120</v>
      </c>
      <c r="R1440" s="101">
        <f>(I1440*تعرفه!$B$7)+(J1440*تعرفه!$D$7)</f>
        <v>108379200</v>
      </c>
      <c r="S1440" s="101">
        <f t="shared" si="91"/>
        <v>85717120</v>
      </c>
    </row>
    <row r="1441" spans="1:19" ht="31.5">
      <c r="A1441" s="11">
        <v>301215</v>
      </c>
      <c r="B1441" s="15" t="s">
        <v>1687</v>
      </c>
      <c r="C1441" s="15" t="s">
        <v>1761</v>
      </c>
      <c r="D1441" s="15" t="s">
        <v>1790</v>
      </c>
      <c r="E1441" s="8" t="s">
        <v>318</v>
      </c>
      <c r="F1441" s="14" t="s">
        <v>1796</v>
      </c>
      <c r="G1441" s="13" t="s">
        <v>1797</v>
      </c>
      <c r="H1441" s="84" t="s">
        <v>1798</v>
      </c>
      <c r="I1441" s="84" t="s">
        <v>1798</v>
      </c>
      <c r="J1441" s="84"/>
      <c r="K1441" s="88" t="s">
        <v>1752</v>
      </c>
      <c r="L1441" s="95">
        <f>(I1441*تعرفه!$B$4)+(J1441*تعرفه!$D$4)</f>
        <v>222420000</v>
      </c>
      <c r="M1441" s="95">
        <f t="shared" si="88"/>
        <v>175912000</v>
      </c>
      <c r="N1441" s="104">
        <f>(I1441*تعرفه!$B$5)+(J1441*تعرفه!$D$5)</f>
        <v>66440000</v>
      </c>
      <c r="O1441" s="104">
        <f t="shared" si="89"/>
        <v>19932000</v>
      </c>
      <c r="P1441" s="98">
        <f>(I1441*تعرفه!$B$6)+(J1441*تعرفه!$D$6)</f>
        <v>222420000</v>
      </c>
      <c r="Q1441" s="98">
        <f t="shared" si="90"/>
        <v>175912000</v>
      </c>
      <c r="R1441" s="101">
        <f>(I1441*تعرفه!$B$7)+(J1441*تعرفه!$D$7)</f>
        <v>222420000</v>
      </c>
      <c r="S1441" s="101">
        <f t="shared" si="91"/>
        <v>175912000</v>
      </c>
    </row>
    <row r="1442" spans="1:19" ht="31.5">
      <c r="A1442" s="11">
        <v>301220</v>
      </c>
      <c r="B1442" s="15" t="s">
        <v>1687</v>
      </c>
      <c r="C1442" s="15" t="s">
        <v>1761</v>
      </c>
      <c r="D1442" s="15" t="s">
        <v>1790</v>
      </c>
      <c r="E1442" s="8" t="s">
        <v>318</v>
      </c>
      <c r="F1442" s="14" t="s">
        <v>1799</v>
      </c>
      <c r="G1442" s="13" t="s">
        <v>1797</v>
      </c>
      <c r="H1442" s="84" t="s">
        <v>1800</v>
      </c>
      <c r="I1442" s="84" t="s">
        <v>1800</v>
      </c>
      <c r="J1442" s="84"/>
      <c r="K1442" s="88" t="s">
        <v>1752</v>
      </c>
      <c r="L1442" s="95">
        <f>(I1442*تعرفه!$B$4)+(J1442*تعرفه!$D$4)</f>
        <v>244662000</v>
      </c>
      <c r="M1442" s="95">
        <f t="shared" si="88"/>
        <v>193503200</v>
      </c>
      <c r="N1442" s="104">
        <f>(I1442*تعرفه!$B$5)+(J1442*تعرفه!$D$5)</f>
        <v>73084000</v>
      </c>
      <c r="O1442" s="104">
        <f t="shared" si="89"/>
        <v>21925200</v>
      </c>
      <c r="P1442" s="98">
        <f>(I1442*تعرفه!$B$6)+(J1442*تعرفه!$D$6)</f>
        <v>244662000</v>
      </c>
      <c r="Q1442" s="98">
        <f t="shared" si="90"/>
        <v>193503200</v>
      </c>
      <c r="R1442" s="101">
        <f>(I1442*تعرفه!$B$7)+(J1442*تعرفه!$D$7)</f>
        <v>244662000</v>
      </c>
      <c r="S1442" s="101">
        <f t="shared" si="91"/>
        <v>193503200</v>
      </c>
    </row>
    <row r="1443" spans="1:19" ht="63">
      <c r="A1443" s="11">
        <v>301225</v>
      </c>
      <c r="B1443" s="15" t="s">
        <v>1687</v>
      </c>
      <c r="C1443" s="15" t="s">
        <v>1761</v>
      </c>
      <c r="D1443" s="15" t="s">
        <v>1790</v>
      </c>
      <c r="E1443" s="8" t="s">
        <v>131</v>
      </c>
      <c r="F1443" s="14" t="s">
        <v>1801</v>
      </c>
      <c r="G1443" s="13" t="s">
        <v>1802</v>
      </c>
      <c r="H1443" s="84" t="s">
        <v>1803</v>
      </c>
      <c r="I1443" s="84" t="s">
        <v>1803</v>
      </c>
      <c r="J1443" s="84"/>
      <c r="K1443" s="88">
        <v>0</v>
      </c>
      <c r="L1443" s="95" t="e">
        <f>(I1443*تعرفه!$B$4)+(J1443*تعرفه!$D$4)</f>
        <v>#VALUE!</v>
      </c>
      <c r="M1443" s="95" t="e">
        <f t="shared" si="88"/>
        <v>#VALUE!</v>
      </c>
      <c r="N1443" s="104" t="e">
        <f>(I1443*تعرفه!$B$5)+(J1443*تعرفه!$D$5)</f>
        <v>#VALUE!</v>
      </c>
      <c r="O1443" s="104" t="e">
        <f t="shared" si="89"/>
        <v>#VALUE!</v>
      </c>
      <c r="P1443" s="98" t="e">
        <f>(I1443*تعرفه!$B$6)+(J1443*تعرفه!$D$6)</f>
        <v>#VALUE!</v>
      </c>
      <c r="Q1443" s="98" t="e">
        <f t="shared" si="90"/>
        <v>#VALUE!</v>
      </c>
      <c r="R1443" s="101" t="e">
        <f>(I1443*تعرفه!$B$7)+(J1443*تعرفه!$D$7)</f>
        <v>#VALUE!</v>
      </c>
      <c r="S1443" s="101" t="e">
        <f t="shared" si="91"/>
        <v>#VALUE!</v>
      </c>
    </row>
    <row r="1444" spans="1:19" ht="31.5">
      <c r="A1444" s="11">
        <v>301228</v>
      </c>
      <c r="B1444" s="15" t="s">
        <v>1687</v>
      </c>
      <c r="C1444" s="15" t="s">
        <v>1761</v>
      </c>
      <c r="D1444" s="15" t="s">
        <v>1790</v>
      </c>
      <c r="E1444" s="8" t="s">
        <v>131</v>
      </c>
      <c r="F1444" s="14" t="s">
        <v>1804</v>
      </c>
      <c r="G1444" s="13"/>
      <c r="H1444" s="84">
        <v>25</v>
      </c>
      <c r="I1444" s="84">
        <v>25</v>
      </c>
      <c r="J1444" s="84"/>
      <c r="K1444" s="86">
        <v>0</v>
      </c>
      <c r="L1444" s="95">
        <f>(I1444*تعرفه!$B$4)+(J1444*تعرفه!$D$4)</f>
        <v>25275000</v>
      </c>
      <c r="M1444" s="95">
        <f t="shared" si="88"/>
        <v>19990000</v>
      </c>
      <c r="N1444" s="104">
        <f>(I1444*تعرفه!$B$5)+(J1444*تعرفه!$D$5)</f>
        <v>7550000</v>
      </c>
      <c r="O1444" s="104">
        <f t="shared" si="89"/>
        <v>2265000</v>
      </c>
      <c r="P1444" s="98">
        <f>(I1444*تعرفه!$B$6)+(J1444*تعرفه!$D$6)</f>
        <v>25275000</v>
      </c>
      <c r="Q1444" s="98">
        <f t="shared" si="90"/>
        <v>19990000</v>
      </c>
      <c r="R1444" s="101">
        <f>(I1444*تعرفه!$B$7)+(J1444*تعرفه!$D$7)</f>
        <v>25275000</v>
      </c>
      <c r="S1444" s="101">
        <f t="shared" si="91"/>
        <v>19990000</v>
      </c>
    </row>
    <row r="1445" spans="1:19" ht="30">
      <c r="A1445" s="7">
        <v>301230</v>
      </c>
      <c r="B1445" s="15" t="s">
        <v>1687</v>
      </c>
      <c r="C1445" s="15" t="s">
        <v>1761</v>
      </c>
      <c r="D1445" s="15" t="s">
        <v>1790</v>
      </c>
      <c r="E1445" s="8"/>
      <c r="F1445" s="9" t="s">
        <v>1805</v>
      </c>
      <c r="G1445" s="10"/>
      <c r="H1445" s="84">
        <v>91.7</v>
      </c>
      <c r="I1445" s="84">
        <v>91.7</v>
      </c>
      <c r="J1445" s="84"/>
      <c r="K1445" s="86">
        <v>30</v>
      </c>
      <c r="L1445" s="95">
        <f>(I1445*تعرفه!$B$4)+(J1445*تعرفه!$D$4)</f>
        <v>92708700</v>
      </c>
      <c r="M1445" s="95">
        <f t="shared" si="88"/>
        <v>73323320</v>
      </c>
      <c r="N1445" s="104">
        <f>(I1445*تعرفه!$B$5)+(J1445*تعرفه!$D$5)</f>
        <v>27693400</v>
      </c>
      <c r="O1445" s="104">
        <f t="shared" si="89"/>
        <v>8308020</v>
      </c>
      <c r="P1445" s="98">
        <f>(I1445*تعرفه!$B$6)+(J1445*تعرفه!$D$6)</f>
        <v>92708700</v>
      </c>
      <c r="Q1445" s="98">
        <f t="shared" si="90"/>
        <v>73323320</v>
      </c>
      <c r="R1445" s="101">
        <f>(I1445*تعرفه!$B$7)+(J1445*تعرفه!$D$7)</f>
        <v>92708700</v>
      </c>
      <c r="S1445" s="101">
        <f t="shared" si="91"/>
        <v>73323320</v>
      </c>
    </row>
    <row r="1446" spans="1:19" ht="31.5">
      <c r="A1446" s="7">
        <v>301235</v>
      </c>
      <c r="B1446" s="15" t="s">
        <v>1687</v>
      </c>
      <c r="C1446" s="15" t="s">
        <v>1761</v>
      </c>
      <c r="D1446" s="15" t="s">
        <v>1790</v>
      </c>
      <c r="E1446" s="8"/>
      <c r="F1446" s="9" t="s">
        <v>1806</v>
      </c>
      <c r="G1446" s="10"/>
      <c r="H1446" s="84">
        <v>114.5</v>
      </c>
      <c r="I1446" s="84">
        <v>114.5</v>
      </c>
      <c r="J1446" s="84"/>
      <c r="K1446" s="86">
        <v>30</v>
      </c>
      <c r="L1446" s="95">
        <f>(I1446*تعرفه!$B$4)+(J1446*تعرفه!$D$4)</f>
        <v>115759500</v>
      </c>
      <c r="M1446" s="95">
        <f t="shared" si="88"/>
        <v>91554200</v>
      </c>
      <c r="N1446" s="104">
        <f>(I1446*تعرفه!$B$5)+(J1446*تعرفه!$D$5)</f>
        <v>34579000</v>
      </c>
      <c r="O1446" s="104">
        <f t="shared" si="89"/>
        <v>10373700</v>
      </c>
      <c r="P1446" s="98">
        <f>(I1446*تعرفه!$B$6)+(J1446*تعرفه!$D$6)</f>
        <v>115759500</v>
      </c>
      <c r="Q1446" s="98">
        <f t="shared" si="90"/>
        <v>91554200</v>
      </c>
      <c r="R1446" s="101">
        <f>(I1446*تعرفه!$B$7)+(J1446*تعرفه!$D$7)</f>
        <v>115759500</v>
      </c>
      <c r="S1446" s="101">
        <f t="shared" si="91"/>
        <v>91554200</v>
      </c>
    </row>
    <row r="1447" spans="1:19" ht="45">
      <c r="A1447" s="11">
        <v>301236</v>
      </c>
      <c r="B1447" s="15" t="s">
        <v>1687</v>
      </c>
      <c r="C1447" s="15" t="s">
        <v>1761</v>
      </c>
      <c r="D1447" s="15" t="s">
        <v>1807</v>
      </c>
      <c r="E1447" s="8" t="s">
        <v>131</v>
      </c>
      <c r="F1447" s="14" t="s">
        <v>1808</v>
      </c>
      <c r="G1447" s="13"/>
      <c r="H1447" s="84">
        <v>15</v>
      </c>
      <c r="I1447" s="84">
        <v>15</v>
      </c>
      <c r="J1447" s="84"/>
      <c r="K1447" s="86">
        <v>0</v>
      </c>
      <c r="L1447" s="95">
        <f>(I1447*تعرفه!$B$4)+(J1447*تعرفه!$D$4)</f>
        <v>15165000</v>
      </c>
      <c r="M1447" s="95">
        <f t="shared" si="88"/>
        <v>11994000</v>
      </c>
      <c r="N1447" s="104">
        <f>(I1447*تعرفه!$B$5)+(J1447*تعرفه!$D$5)</f>
        <v>4530000</v>
      </c>
      <c r="O1447" s="104">
        <f t="shared" si="89"/>
        <v>1359000</v>
      </c>
      <c r="P1447" s="98">
        <f>(I1447*تعرفه!$B$6)+(J1447*تعرفه!$D$6)</f>
        <v>15165000</v>
      </c>
      <c r="Q1447" s="98">
        <f t="shared" si="90"/>
        <v>11994000</v>
      </c>
      <c r="R1447" s="101">
        <f>(I1447*تعرفه!$B$7)+(J1447*تعرفه!$D$7)</f>
        <v>15165000</v>
      </c>
      <c r="S1447" s="101">
        <f t="shared" si="91"/>
        <v>11994000</v>
      </c>
    </row>
    <row r="1448" spans="1:19" ht="45">
      <c r="A1448" s="11">
        <v>301237</v>
      </c>
      <c r="B1448" s="15" t="s">
        <v>1687</v>
      </c>
      <c r="C1448" s="15" t="s">
        <v>1761</v>
      </c>
      <c r="D1448" s="15" t="s">
        <v>1807</v>
      </c>
      <c r="E1448" s="8"/>
      <c r="F1448" s="22" t="s">
        <v>1809</v>
      </c>
      <c r="G1448" s="23"/>
      <c r="H1448" s="84">
        <v>25</v>
      </c>
      <c r="I1448" s="84">
        <v>25</v>
      </c>
      <c r="J1448" s="84"/>
      <c r="K1448" s="88">
        <v>0</v>
      </c>
      <c r="L1448" s="95">
        <f>(I1448*تعرفه!$B$4)+(J1448*تعرفه!$D$4)</f>
        <v>25275000</v>
      </c>
      <c r="M1448" s="95">
        <f t="shared" si="88"/>
        <v>19990000</v>
      </c>
      <c r="N1448" s="104">
        <f>(I1448*تعرفه!$B$5)+(J1448*تعرفه!$D$5)</f>
        <v>7550000</v>
      </c>
      <c r="O1448" s="104">
        <f t="shared" si="89"/>
        <v>2265000</v>
      </c>
      <c r="P1448" s="98">
        <f>(I1448*تعرفه!$B$6)+(J1448*تعرفه!$D$6)</f>
        <v>25275000</v>
      </c>
      <c r="Q1448" s="98">
        <f t="shared" si="90"/>
        <v>19990000</v>
      </c>
      <c r="R1448" s="101">
        <f>(I1448*تعرفه!$B$7)+(J1448*تعرفه!$D$7)</f>
        <v>25275000</v>
      </c>
      <c r="S1448" s="101">
        <f t="shared" si="91"/>
        <v>19990000</v>
      </c>
    </row>
    <row r="1449" spans="1:19" ht="45">
      <c r="A1449" s="11">
        <v>301239</v>
      </c>
      <c r="B1449" s="15" t="s">
        <v>1687</v>
      </c>
      <c r="C1449" s="15" t="s">
        <v>1761</v>
      </c>
      <c r="D1449" s="15" t="s">
        <v>1807</v>
      </c>
      <c r="E1449" s="8" t="s">
        <v>131</v>
      </c>
      <c r="F1449" s="14" t="s">
        <v>1810</v>
      </c>
      <c r="G1449" s="13"/>
      <c r="H1449" s="84">
        <v>30</v>
      </c>
      <c r="I1449" s="84">
        <v>30</v>
      </c>
      <c r="J1449" s="84"/>
      <c r="K1449" s="86">
        <v>0</v>
      </c>
      <c r="L1449" s="95">
        <f>(I1449*تعرفه!$B$4)+(J1449*تعرفه!$D$4)</f>
        <v>30330000</v>
      </c>
      <c r="M1449" s="95">
        <f t="shared" si="88"/>
        <v>23988000</v>
      </c>
      <c r="N1449" s="104">
        <f>(I1449*تعرفه!$B$5)+(J1449*تعرفه!$D$5)</f>
        <v>9060000</v>
      </c>
      <c r="O1449" s="104">
        <f t="shared" si="89"/>
        <v>2718000</v>
      </c>
      <c r="P1449" s="98">
        <f>(I1449*تعرفه!$B$6)+(J1449*تعرفه!$D$6)</f>
        <v>30330000</v>
      </c>
      <c r="Q1449" s="98">
        <f t="shared" si="90"/>
        <v>23988000</v>
      </c>
      <c r="R1449" s="101">
        <f>(I1449*تعرفه!$B$7)+(J1449*تعرفه!$D$7)</f>
        <v>30330000</v>
      </c>
      <c r="S1449" s="101">
        <f t="shared" si="91"/>
        <v>23988000</v>
      </c>
    </row>
    <row r="1450" spans="1:19" ht="47.25">
      <c r="A1450" s="11">
        <v>301240</v>
      </c>
      <c r="B1450" s="15" t="s">
        <v>1687</v>
      </c>
      <c r="C1450" s="15" t="s">
        <v>1761</v>
      </c>
      <c r="D1450" s="15" t="s">
        <v>1811</v>
      </c>
      <c r="E1450" s="8"/>
      <c r="F1450" s="14" t="s">
        <v>1812</v>
      </c>
      <c r="G1450" s="13"/>
      <c r="H1450" s="84">
        <v>15</v>
      </c>
      <c r="I1450" s="84">
        <v>15</v>
      </c>
      <c r="J1450" s="84"/>
      <c r="K1450" s="86">
        <v>0</v>
      </c>
      <c r="L1450" s="95">
        <f>(I1450*تعرفه!$B$4)+(J1450*تعرفه!$D$4)</f>
        <v>15165000</v>
      </c>
      <c r="M1450" s="95">
        <f t="shared" si="88"/>
        <v>11994000</v>
      </c>
      <c r="N1450" s="104">
        <f>(I1450*تعرفه!$B$5)+(J1450*تعرفه!$D$5)</f>
        <v>4530000</v>
      </c>
      <c r="O1450" s="104">
        <f t="shared" si="89"/>
        <v>1359000</v>
      </c>
      <c r="P1450" s="98">
        <f>(I1450*تعرفه!$B$6)+(J1450*تعرفه!$D$6)</f>
        <v>15165000</v>
      </c>
      <c r="Q1450" s="98">
        <f t="shared" si="90"/>
        <v>11994000</v>
      </c>
      <c r="R1450" s="101">
        <f>(I1450*تعرفه!$B$7)+(J1450*تعرفه!$D$7)</f>
        <v>15165000</v>
      </c>
      <c r="S1450" s="101">
        <f t="shared" si="91"/>
        <v>11994000</v>
      </c>
    </row>
    <row r="1451" spans="1:19" ht="47.25">
      <c r="A1451" s="7">
        <v>301245</v>
      </c>
      <c r="B1451" s="15" t="s">
        <v>1687</v>
      </c>
      <c r="C1451" s="15" t="s">
        <v>1761</v>
      </c>
      <c r="D1451" s="15" t="s">
        <v>1811</v>
      </c>
      <c r="E1451" s="8"/>
      <c r="F1451" s="9" t="s">
        <v>1813</v>
      </c>
      <c r="G1451" s="10"/>
      <c r="H1451" s="84">
        <v>89</v>
      </c>
      <c r="I1451" s="84">
        <v>89</v>
      </c>
      <c r="J1451" s="84"/>
      <c r="K1451" s="86">
        <v>30</v>
      </c>
      <c r="L1451" s="95">
        <f>(I1451*تعرفه!$B$4)+(J1451*تعرفه!$D$4)</f>
        <v>89979000</v>
      </c>
      <c r="M1451" s="95">
        <f t="shared" si="88"/>
        <v>71164400</v>
      </c>
      <c r="N1451" s="104">
        <f>(I1451*تعرفه!$B$5)+(J1451*تعرفه!$D$5)</f>
        <v>26878000</v>
      </c>
      <c r="O1451" s="104">
        <f t="shared" si="89"/>
        <v>8063400</v>
      </c>
      <c r="P1451" s="98">
        <f>(I1451*تعرفه!$B$6)+(J1451*تعرفه!$D$6)</f>
        <v>89979000</v>
      </c>
      <c r="Q1451" s="98">
        <f t="shared" si="90"/>
        <v>71164400</v>
      </c>
      <c r="R1451" s="101">
        <f>(I1451*تعرفه!$B$7)+(J1451*تعرفه!$D$7)</f>
        <v>89979000</v>
      </c>
      <c r="S1451" s="101">
        <f t="shared" si="91"/>
        <v>71164400</v>
      </c>
    </row>
    <row r="1452" spans="1:19" ht="45">
      <c r="A1452" s="7">
        <v>301250</v>
      </c>
      <c r="B1452" s="15" t="s">
        <v>1687</v>
      </c>
      <c r="C1452" s="15" t="s">
        <v>1761</v>
      </c>
      <c r="D1452" s="15" t="s">
        <v>1811</v>
      </c>
      <c r="E1452" s="8"/>
      <c r="F1452" s="9" t="s">
        <v>1814</v>
      </c>
      <c r="G1452" s="10"/>
      <c r="H1452" s="84">
        <v>96.8</v>
      </c>
      <c r="I1452" s="84">
        <v>96.8</v>
      </c>
      <c r="J1452" s="84"/>
      <c r="K1452" s="86">
        <v>30</v>
      </c>
      <c r="L1452" s="95">
        <f>(I1452*تعرفه!$B$4)+(J1452*تعرفه!$D$4)</f>
        <v>97864800</v>
      </c>
      <c r="M1452" s="95">
        <f t="shared" si="88"/>
        <v>77401280</v>
      </c>
      <c r="N1452" s="104">
        <f>(I1452*تعرفه!$B$5)+(J1452*تعرفه!$D$5)</f>
        <v>29233600</v>
      </c>
      <c r="O1452" s="104">
        <f t="shared" si="89"/>
        <v>8770080</v>
      </c>
      <c r="P1452" s="98">
        <f>(I1452*تعرفه!$B$6)+(J1452*تعرفه!$D$6)</f>
        <v>97864800</v>
      </c>
      <c r="Q1452" s="98">
        <f t="shared" si="90"/>
        <v>77401280</v>
      </c>
      <c r="R1452" s="101">
        <f>(I1452*تعرفه!$B$7)+(J1452*تعرفه!$D$7)</f>
        <v>97864800</v>
      </c>
      <c r="S1452" s="101">
        <f t="shared" si="91"/>
        <v>77401280</v>
      </c>
    </row>
    <row r="1453" spans="1:19" ht="141.75">
      <c r="A1453" s="11">
        <v>301255</v>
      </c>
      <c r="B1453" s="15" t="s">
        <v>1687</v>
      </c>
      <c r="C1453" s="15" t="s">
        <v>1761</v>
      </c>
      <c r="D1453" s="15" t="s">
        <v>1811</v>
      </c>
      <c r="E1453" s="8"/>
      <c r="F1453" s="14" t="s">
        <v>1815</v>
      </c>
      <c r="G1453" s="13"/>
      <c r="H1453" s="84">
        <v>125</v>
      </c>
      <c r="I1453" s="84">
        <v>125</v>
      </c>
      <c r="J1453" s="84"/>
      <c r="K1453" s="88">
        <v>30</v>
      </c>
      <c r="L1453" s="95">
        <f>(I1453*تعرفه!$B$4)+(J1453*تعرفه!$D$4)</f>
        <v>126375000</v>
      </c>
      <c r="M1453" s="95">
        <f t="shared" si="88"/>
        <v>99950000</v>
      </c>
      <c r="N1453" s="104">
        <f>(I1453*تعرفه!$B$5)+(J1453*تعرفه!$D$5)</f>
        <v>37750000</v>
      </c>
      <c r="O1453" s="104">
        <f t="shared" si="89"/>
        <v>11325000</v>
      </c>
      <c r="P1453" s="98">
        <f>(I1453*تعرفه!$B$6)+(J1453*تعرفه!$D$6)</f>
        <v>126375000</v>
      </c>
      <c r="Q1453" s="98">
        <f t="shared" si="90"/>
        <v>99950000</v>
      </c>
      <c r="R1453" s="101">
        <f>(I1453*تعرفه!$B$7)+(J1453*تعرفه!$D$7)</f>
        <v>126375000</v>
      </c>
      <c r="S1453" s="101">
        <f t="shared" si="91"/>
        <v>99950000</v>
      </c>
    </row>
    <row r="1454" spans="1:19" ht="47.25">
      <c r="A1454" s="11">
        <v>301260</v>
      </c>
      <c r="B1454" s="15" t="s">
        <v>1687</v>
      </c>
      <c r="C1454" s="15" t="s">
        <v>1761</v>
      </c>
      <c r="D1454" s="15" t="s">
        <v>1811</v>
      </c>
      <c r="E1454" s="8"/>
      <c r="F1454" s="14" t="s">
        <v>1816</v>
      </c>
      <c r="G1454" s="13"/>
      <c r="H1454" s="84">
        <v>165</v>
      </c>
      <c r="I1454" s="84">
        <v>165</v>
      </c>
      <c r="J1454" s="84"/>
      <c r="K1454" s="88">
        <v>30</v>
      </c>
      <c r="L1454" s="95">
        <f>(I1454*تعرفه!$B$4)+(J1454*تعرفه!$D$4)</f>
        <v>166815000</v>
      </c>
      <c r="M1454" s="95">
        <f t="shared" si="88"/>
        <v>131934000</v>
      </c>
      <c r="N1454" s="104">
        <f>(I1454*تعرفه!$B$5)+(J1454*تعرفه!$D$5)</f>
        <v>49830000</v>
      </c>
      <c r="O1454" s="104">
        <f t="shared" si="89"/>
        <v>14949000</v>
      </c>
      <c r="P1454" s="98">
        <f>(I1454*تعرفه!$B$6)+(J1454*تعرفه!$D$6)</f>
        <v>166815000</v>
      </c>
      <c r="Q1454" s="98">
        <f t="shared" si="90"/>
        <v>131934000</v>
      </c>
      <c r="R1454" s="101">
        <f>(I1454*تعرفه!$B$7)+(J1454*تعرفه!$D$7)</f>
        <v>166815000</v>
      </c>
      <c r="S1454" s="101">
        <f t="shared" si="91"/>
        <v>131934000</v>
      </c>
    </row>
    <row r="1455" spans="1:19" ht="45">
      <c r="A1455" s="11">
        <v>301265</v>
      </c>
      <c r="B1455" s="15" t="s">
        <v>1687</v>
      </c>
      <c r="C1455" s="15" t="s">
        <v>1761</v>
      </c>
      <c r="D1455" s="15" t="s">
        <v>1811</v>
      </c>
      <c r="E1455" s="8"/>
      <c r="F1455" s="14" t="s">
        <v>1817</v>
      </c>
      <c r="G1455" s="13"/>
      <c r="H1455" s="84">
        <v>80</v>
      </c>
      <c r="I1455" s="84">
        <v>80</v>
      </c>
      <c r="J1455" s="84"/>
      <c r="K1455" s="88">
        <v>30</v>
      </c>
      <c r="L1455" s="95">
        <f>(I1455*تعرفه!$B$4)+(J1455*تعرفه!$D$4)</f>
        <v>80880000</v>
      </c>
      <c r="M1455" s="95">
        <f t="shared" si="88"/>
        <v>63968000</v>
      </c>
      <c r="N1455" s="104">
        <f>(I1455*تعرفه!$B$5)+(J1455*تعرفه!$D$5)</f>
        <v>24160000</v>
      </c>
      <c r="O1455" s="104">
        <f t="shared" si="89"/>
        <v>7248000</v>
      </c>
      <c r="P1455" s="98">
        <f>(I1455*تعرفه!$B$6)+(J1455*تعرفه!$D$6)</f>
        <v>80880000</v>
      </c>
      <c r="Q1455" s="98">
        <f t="shared" si="90"/>
        <v>63968000</v>
      </c>
      <c r="R1455" s="101">
        <f>(I1455*تعرفه!$B$7)+(J1455*تعرفه!$D$7)</f>
        <v>80880000</v>
      </c>
      <c r="S1455" s="101">
        <f t="shared" si="91"/>
        <v>63968000</v>
      </c>
    </row>
    <row r="1456" spans="1:19" ht="45">
      <c r="A1456" s="11">
        <v>301266</v>
      </c>
      <c r="B1456" s="15" t="s">
        <v>1687</v>
      </c>
      <c r="C1456" s="15" t="s">
        <v>1761</v>
      </c>
      <c r="D1456" s="15" t="s">
        <v>1811</v>
      </c>
      <c r="E1456" s="8"/>
      <c r="F1456" s="14" t="s">
        <v>1818</v>
      </c>
      <c r="G1456" s="13"/>
      <c r="H1456" s="84">
        <v>95</v>
      </c>
      <c r="I1456" s="84">
        <v>95</v>
      </c>
      <c r="J1456" s="84"/>
      <c r="K1456" s="88">
        <v>30</v>
      </c>
      <c r="L1456" s="95">
        <f>(I1456*تعرفه!$B$4)+(J1456*تعرفه!$D$4)</f>
        <v>96045000</v>
      </c>
      <c r="M1456" s="95">
        <f t="shared" si="88"/>
        <v>75962000</v>
      </c>
      <c r="N1456" s="104">
        <f>(I1456*تعرفه!$B$5)+(J1456*تعرفه!$D$5)</f>
        <v>28690000</v>
      </c>
      <c r="O1456" s="104">
        <f t="shared" si="89"/>
        <v>8607000</v>
      </c>
      <c r="P1456" s="98">
        <f>(I1456*تعرفه!$B$6)+(J1456*تعرفه!$D$6)</f>
        <v>96045000</v>
      </c>
      <c r="Q1456" s="98">
        <f t="shared" si="90"/>
        <v>75962000</v>
      </c>
      <c r="R1456" s="101">
        <f>(I1456*تعرفه!$B$7)+(J1456*تعرفه!$D$7)</f>
        <v>96045000</v>
      </c>
      <c r="S1456" s="101">
        <f t="shared" si="91"/>
        <v>75962000</v>
      </c>
    </row>
    <row r="1457" spans="1:19" ht="45">
      <c r="A1457" s="11">
        <v>301270</v>
      </c>
      <c r="B1457" s="15" t="s">
        <v>1687</v>
      </c>
      <c r="C1457" s="15" t="s">
        <v>1761</v>
      </c>
      <c r="D1457" s="15" t="s">
        <v>1811</v>
      </c>
      <c r="E1457" s="8"/>
      <c r="F1457" s="14" t="s">
        <v>1819</v>
      </c>
      <c r="G1457" s="13"/>
      <c r="H1457" s="84">
        <v>95</v>
      </c>
      <c r="I1457" s="84">
        <v>95</v>
      </c>
      <c r="J1457" s="84"/>
      <c r="K1457" s="88">
        <v>30</v>
      </c>
      <c r="L1457" s="95">
        <f>(I1457*تعرفه!$B$4)+(J1457*تعرفه!$D$4)</f>
        <v>96045000</v>
      </c>
      <c r="M1457" s="95">
        <f t="shared" si="88"/>
        <v>75962000</v>
      </c>
      <c r="N1457" s="104">
        <f>(I1457*تعرفه!$B$5)+(J1457*تعرفه!$D$5)</f>
        <v>28690000</v>
      </c>
      <c r="O1457" s="104">
        <f t="shared" si="89"/>
        <v>8607000</v>
      </c>
      <c r="P1457" s="98">
        <f>(I1457*تعرفه!$B$6)+(J1457*تعرفه!$D$6)</f>
        <v>96045000</v>
      </c>
      <c r="Q1457" s="98">
        <f t="shared" si="90"/>
        <v>75962000</v>
      </c>
      <c r="R1457" s="101">
        <f>(I1457*تعرفه!$B$7)+(J1457*تعرفه!$D$7)</f>
        <v>96045000</v>
      </c>
      <c r="S1457" s="101">
        <f t="shared" si="91"/>
        <v>75962000</v>
      </c>
    </row>
    <row r="1458" spans="1:19" ht="47.25">
      <c r="A1458" s="11">
        <v>301275</v>
      </c>
      <c r="B1458" s="15" t="s">
        <v>1687</v>
      </c>
      <c r="C1458" s="15" t="s">
        <v>1761</v>
      </c>
      <c r="D1458" s="15" t="s">
        <v>1811</v>
      </c>
      <c r="E1458" s="8"/>
      <c r="F1458" s="14" t="s">
        <v>1820</v>
      </c>
      <c r="G1458" s="13"/>
      <c r="H1458" s="84">
        <v>140</v>
      </c>
      <c r="I1458" s="84">
        <v>140</v>
      </c>
      <c r="J1458" s="84"/>
      <c r="K1458" s="88">
        <v>30</v>
      </c>
      <c r="L1458" s="95">
        <f>(I1458*تعرفه!$B$4)+(J1458*تعرفه!$D$4)</f>
        <v>141540000</v>
      </c>
      <c r="M1458" s="95">
        <f t="shared" si="88"/>
        <v>111944000</v>
      </c>
      <c r="N1458" s="104">
        <f>(I1458*تعرفه!$B$5)+(J1458*تعرفه!$D$5)</f>
        <v>42280000</v>
      </c>
      <c r="O1458" s="104">
        <f t="shared" si="89"/>
        <v>12684000</v>
      </c>
      <c r="P1458" s="98">
        <f>(I1458*تعرفه!$B$6)+(J1458*تعرفه!$D$6)</f>
        <v>141540000</v>
      </c>
      <c r="Q1458" s="98">
        <f t="shared" si="90"/>
        <v>111944000</v>
      </c>
      <c r="R1458" s="101">
        <f>(I1458*تعرفه!$B$7)+(J1458*تعرفه!$D$7)</f>
        <v>141540000</v>
      </c>
      <c r="S1458" s="101">
        <f t="shared" si="91"/>
        <v>111944000</v>
      </c>
    </row>
    <row r="1459" spans="1:19" ht="45">
      <c r="A1459" s="11">
        <v>301280</v>
      </c>
      <c r="B1459" s="15" t="s">
        <v>1687</v>
      </c>
      <c r="C1459" s="15" t="s">
        <v>1761</v>
      </c>
      <c r="D1459" s="15" t="s">
        <v>1811</v>
      </c>
      <c r="E1459" s="8"/>
      <c r="F1459" s="14" t="s">
        <v>1821</v>
      </c>
      <c r="G1459" s="13"/>
      <c r="H1459" s="84">
        <v>110</v>
      </c>
      <c r="I1459" s="84">
        <v>110</v>
      </c>
      <c r="J1459" s="84"/>
      <c r="K1459" s="88">
        <v>30</v>
      </c>
      <c r="L1459" s="95">
        <f>(I1459*تعرفه!$B$4)+(J1459*تعرفه!$D$4)</f>
        <v>111210000</v>
      </c>
      <c r="M1459" s="95">
        <f t="shared" si="88"/>
        <v>87956000</v>
      </c>
      <c r="N1459" s="104">
        <f>(I1459*تعرفه!$B$5)+(J1459*تعرفه!$D$5)</f>
        <v>33220000</v>
      </c>
      <c r="O1459" s="104">
        <f t="shared" si="89"/>
        <v>9966000</v>
      </c>
      <c r="P1459" s="98">
        <f>(I1459*تعرفه!$B$6)+(J1459*تعرفه!$D$6)</f>
        <v>111210000</v>
      </c>
      <c r="Q1459" s="98">
        <f t="shared" si="90"/>
        <v>87956000</v>
      </c>
      <c r="R1459" s="101">
        <f>(I1459*تعرفه!$B$7)+(J1459*تعرفه!$D$7)</f>
        <v>111210000</v>
      </c>
      <c r="S1459" s="101">
        <f t="shared" si="91"/>
        <v>87956000</v>
      </c>
    </row>
    <row r="1460" spans="1:19" ht="45">
      <c r="A1460" s="11">
        <v>301281</v>
      </c>
      <c r="B1460" s="15" t="s">
        <v>1687</v>
      </c>
      <c r="C1460" s="15" t="s">
        <v>1761</v>
      </c>
      <c r="D1460" s="15" t="s">
        <v>1811</v>
      </c>
      <c r="E1460" s="8"/>
      <c r="F1460" s="14" t="s">
        <v>1822</v>
      </c>
      <c r="G1460" s="13"/>
      <c r="H1460" s="84">
        <v>160</v>
      </c>
      <c r="I1460" s="84">
        <v>160</v>
      </c>
      <c r="J1460" s="84"/>
      <c r="K1460" s="88">
        <v>30</v>
      </c>
      <c r="L1460" s="95">
        <f>(I1460*تعرفه!$B$4)+(J1460*تعرفه!$D$4)</f>
        <v>161760000</v>
      </c>
      <c r="M1460" s="95">
        <f t="shared" si="88"/>
        <v>127936000</v>
      </c>
      <c r="N1460" s="104">
        <f>(I1460*تعرفه!$B$5)+(J1460*تعرفه!$D$5)</f>
        <v>48320000</v>
      </c>
      <c r="O1460" s="104">
        <f t="shared" si="89"/>
        <v>14496000</v>
      </c>
      <c r="P1460" s="98">
        <f>(I1460*تعرفه!$B$6)+(J1460*تعرفه!$D$6)</f>
        <v>161760000</v>
      </c>
      <c r="Q1460" s="98">
        <f t="shared" si="90"/>
        <v>127936000</v>
      </c>
      <c r="R1460" s="101">
        <f>(I1460*تعرفه!$B$7)+(J1460*تعرفه!$D$7)</f>
        <v>161760000</v>
      </c>
      <c r="S1460" s="101">
        <f t="shared" si="91"/>
        <v>127936000</v>
      </c>
    </row>
    <row r="1461" spans="1:19" ht="63">
      <c r="A1461" s="11">
        <v>301285</v>
      </c>
      <c r="B1461" s="15" t="s">
        <v>1687</v>
      </c>
      <c r="C1461" s="15" t="s">
        <v>1761</v>
      </c>
      <c r="D1461" s="15" t="s">
        <v>1811</v>
      </c>
      <c r="E1461" s="8"/>
      <c r="F1461" s="14" t="s">
        <v>1823</v>
      </c>
      <c r="G1461" s="13"/>
      <c r="H1461" s="84">
        <v>120</v>
      </c>
      <c r="I1461" s="84">
        <v>120</v>
      </c>
      <c r="J1461" s="84"/>
      <c r="K1461" s="88">
        <v>30</v>
      </c>
      <c r="L1461" s="95">
        <f>(I1461*تعرفه!$B$4)+(J1461*تعرفه!$D$4)</f>
        <v>121320000</v>
      </c>
      <c r="M1461" s="95">
        <f t="shared" si="88"/>
        <v>95952000</v>
      </c>
      <c r="N1461" s="104">
        <f>(I1461*تعرفه!$B$5)+(J1461*تعرفه!$D$5)</f>
        <v>36240000</v>
      </c>
      <c r="O1461" s="104">
        <f t="shared" si="89"/>
        <v>10872000</v>
      </c>
      <c r="P1461" s="98">
        <f>(I1461*تعرفه!$B$6)+(J1461*تعرفه!$D$6)</f>
        <v>121320000</v>
      </c>
      <c r="Q1461" s="98">
        <f t="shared" si="90"/>
        <v>95952000</v>
      </c>
      <c r="R1461" s="101">
        <f>(I1461*تعرفه!$B$7)+(J1461*تعرفه!$D$7)</f>
        <v>121320000</v>
      </c>
      <c r="S1461" s="101">
        <f t="shared" si="91"/>
        <v>95952000</v>
      </c>
    </row>
    <row r="1462" spans="1:19" ht="45">
      <c r="A1462" s="11">
        <v>301286</v>
      </c>
      <c r="B1462" s="15" t="s">
        <v>1687</v>
      </c>
      <c r="C1462" s="15" t="s">
        <v>1761</v>
      </c>
      <c r="D1462" s="15" t="s">
        <v>1811</v>
      </c>
      <c r="E1462" s="8"/>
      <c r="F1462" s="14" t="s">
        <v>1824</v>
      </c>
      <c r="G1462" s="13"/>
      <c r="H1462" s="84">
        <v>110</v>
      </c>
      <c r="I1462" s="84">
        <v>110</v>
      </c>
      <c r="J1462" s="84"/>
      <c r="K1462" s="88">
        <v>30</v>
      </c>
      <c r="L1462" s="95">
        <f>(I1462*تعرفه!$B$4)+(J1462*تعرفه!$D$4)</f>
        <v>111210000</v>
      </c>
      <c r="M1462" s="95">
        <f t="shared" si="88"/>
        <v>87956000</v>
      </c>
      <c r="N1462" s="104">
        <f>(I1462*تعرفه!$B$5)+(J1462*تعرفه!$D$5)</f>
        <v>33220000</v>
      </c>
      <c r="O1462" s="104">
        <f t="shared" si="89"/>
        <v>9966000</v>
      </c>
      <c r="P1462" s="98">
        <f>(I1462*تعرفه!$B$6)+(J1462*تعرفه!$D$6)</f>
        <v>111210000</v>
      </c>
      <c r="Q1462" s="98">
        <f t="shared" si="90"/>
        <v>87956000</v>
      </c>
      <c r="R1462" s="101">
        <f>(I1462*تعرفه!$B$7)+(J1462*تعرفه!$D$7)</f>
        <v>111210000</v>
      </c>
      <c r="S1462" s="101">
        <f t="shared" si="91"/>
        <v>87956000</v>
      </c>
    </row>
    <row r="1463" spans="1:19" ht="45">
      <c r="A1463" s="7">
        <v>301290</v>
      </c>
      <c r="B1463" s="15" t="s">
        <v>1687</v>
      </c>
      <c r="C1463" s="15" t="s">
        <v>1761</v>
      </c>
      <c r="D1463" s="15" t="s">
        <v>1811</v>
      </c>
      <c r="E1463" s="8"/>
      <c r="F1463" s="9" t="s">
        <v>1825</v>
      </c>
      <c r="G1463" s="10"/>
      <c r="H1463" s="84">
        <v>65.5</v>
      </c>
      <c r="I1463" s="84">
        <v>65.5</v>
      </c>
      <c r="J1463" s="84"/>
      <c r="K1463" s="86">
        <v>30</v>
      </c>
      <c r="L1463" s="95">
        <f>(I1463*تعرفه!$B$4)+(J1463*تعرفه!$D$4)</f>
        <v>66220500</v>
      </c>
      <c r="M1463" s="95">
        <f t="shared" si="88"/>
        <v>52373800</v>
      </c>
      <c r="N1463" s="104">
        <f>(I1463*تعرفه!$B$5)+(J1463*تعرفه!$D$5)</f>
        <v>19781000</v>
      </c>
      <c r="O1463" s="104">
        <f t="shared" si="89"/>
        <v>5934300</v>
      </c>
      <c r="P1463" s="98">
        <f>(I1463*تعرفه!$B$6)+(J1463*تعرفه!$D$6)</f>
        <v>66220500</v>
      </c>
      <c r="Q1463" s="98">
        <f t="shared" si="90"/>
        <v>52373800</v>
      </c>
      <c r="R1463" s="101">
        <f>(I1463*تعرفه!$B$7)+(J1463*تعرفه!$D$7)</f>
        <v>66220500</v>
      </c>
      <c r="S1463" s="101">
        <f t="shared" si="91"/>
        <v>52373800</v>
      </c>
    </row>
    <row r="1464" spans="1:19" ht="45">
      <c r="A1464" s="11">
        <v>301295</v>
      </c>
      <c r="B1464" s="15" t="s">
        <v>1687</v>
      </c>
      <c r="C1464" s="15" t="s">
        <v>1761</v>
      </c>
      <c r="D1464" s="15" t="s">
        <v>1811</v>
      </c>
      <c r="E1464" s="8"/>
      <c r="F1464" s="14" t="s">
        <v>1826</v>
      </c>
      <c r="G1464" s="13"/>
      <c r="H1464" s="84">
        <v>145</v>
      </c>
      <c r="I1464" s="84">
        <v>145</v>
      </c>
      <c r="J1464" s="84"/>
      <c r="K1464" s="88">
        <v>30</v>
      </c>
      <c r="L1464" s="95">
        <f>(I1464*تعرفه!$B$4)+(J1464*تعرفه!$D$4)</f>
        <v>146595000</v>
      </c>
      <c r="M1464" s="95">
        <f t="shared" si="88"/>
        <v>115942000</v>
      </c>
      <c r="N1464" s="104">
        <f>(I1464*تعرفه!$B$5)+(J1464*تعرفه!$D$5)</f>
        <v>43790000</v>
      </c>
      <c r="O1464" s="104">
        <f t="shared" si="89"/>
        <v>13137000</v>
      </c>
      <c r="P1464" s="98">
        <f>(I1464*تعرفه!$B$6)+(J1464*تعرفه!$D$6)</f>
        <v>146595000</v>
      </c>
      <c r="Q1464" s="98">
        <f t="shared" si="90"/>
        <v>115942000</v>
      </c>
      <c r="R1464" s="101">
        <f>(I1464*تعرفه!$B$7)+(J1464*تعرفه!$D$7)</f>
        <v>146595000</v>
      </c>
      <c r="S1464" s="101">
        <f t="shared" si="91"/>
        <v>115942000</v>
      </c>
    </row>
    <row r="1465" spans="1:19" ht="63">
      <c r="A1465" s="7">
        <v>301300</v>
      </c>
      <c r="B1465" s="15" t="s">
        <v>1687</v>
      </c>
      <c r="C1465" s="15" t="s">
        <v>1761</v>
      </c>
      <c r="D1465" s="15" t="s">
        <v>1827</v>
      </c>
      <c r="E1465" s="8"/>
      <c r="F1465" s="9" t="s">
        <v>1828</v>
      </c>
      <c r="G1465" s="10"/>
      <c r="H1465" s="84">
        <v>96</v>
      </c>
      <c r="I1465" s="84">
        <v>96</v>
      </c>
      <c r="J1465" s="84"/>
      <c r="K1465" s="86">
        <v>30</v>
      </c>
      <c r="L1465" s="95">
        <f>(I1465*تعرفه!$B$4)+(J1465*تعرفه!$D$4)</f>
        <v>97056000</v>
      </c>
      <c r="M1465" s="95">
        <f t="shared" si="88"/>
        <v>76761600</v>
      </c>
      <c r="N1465" s="104">
        <f>(I1465*تعرفه!$B$5)+(J1465*تعرفه!$D$5)</f>
        <v>28992000</v>
      </c>
      <c r="O1465" s="104">
        <f t="shared" si="89"/>
        <v>8697600</v>
      </c>
      <c r="P1465" s="98">
        <f>(I1465*تعرفه!$B$6)+(J1465*تعرفه!$D$6)</f>
        <v>97056000</v>
      </c>
      <c r="Q1465" s="98">
        <f t="shared" si="90"/>
        <v>76761600</v>
      </c>
      <c r="R1465" s="101">
        <f>(I1465*تعرفه!$B$7)+(J1465*تعرفه!$D$7)</f>
        <v>97056000</v>
      </c>
      <c r="S1465" s="101">
        <f t="shared" si="91"/>
        <v>76761600</v>
      </c>
    </row>
    <row r="1466" spans="1:19" ht="31.5">
      <c r="A1466" s="11">
        <v>301305</v>
      </c>
      <c r="B1466" s="15" t="s">
        <v>1687</v>
      </c>
      <c r="C1466" s="15" t="s">
        <v>1761</v>
      </c>
      <c r="D1466" s="15" t="s">
        <v>1827</v>
      </c>
      <c r="E1466" s="8"/>
      <c r="F1466" s="14" t="s">
        <v>1829</v>
      </c>
      <c r="G1466" s="13"/>
      <c r="H1466" s="84">
        <v>125</v>
      </c>
      <c r="I1466" s="84">
        <v>125</v>
      </c>
      <c r="J1466" s="84"/>
      <c r="K1466" s="88">
        <v>30</v>
      </c>
      <c r="L1466" s="95">
        <f>(I1466*تعرفه!$B$4)+(J1466*تعرفه!$D$4)</f>
        <v>126375000</v>
      </c>
      <c r="M1466" s="95">
        <f t="shared" si="88"/>
        <v>99950000</v>
      </c>
      <c r="N1466" s="104">
        <f>(I1466*تعرفه!$B$5)+(J1466*تعرفه!$D$5)</f>
        <v>37750000</v>
      </c>
      <c r="O1466" s="104">
        <f t="shared" si="89"/>
        <v>11325000</v>
      </c>
      <c r="P1466" s="98">
        <f>(I1466*تعرفه!$B$6)+(J1466*تعرفه!$D$6)</f>
        <v>126375000</v>
      </c>
      <c r="Q1466" s="98">
        <f t="shared" si="90"/>
        <v>99950000</v>
      </c>
      <c r="R1466" s="101">
        <f>(I1466*تعرفه!$B$7)+(J1466*تعرفه!$D$7)</f>
        <v>126375000</v>
      </c>
      <c r="S1466" s="101">
        <f t="shared" si="91"/>
        <v>99950000</v>
      </c>
    </row>
    <row r="1467" spans="1:19" ht="31.5">
      <c r="A1467" s="7">
        <v>301310</v>
      </c>
      <c r="B1467" s="15" t="s">
        <v>1687</v>
      </c>
      <c r="C1467" s="15" t="s">
        <v>1761</v>
      </c>
      <c r="D1467" s="15" t="s">
        <v>1827</v>
      </c>
      <c r="E1467" s="8"/>
      <c r="F1467" s="9" t="s">
        <v>1830</v>
      </c>
      <c r="G1467" s="10"/>
      <c r="H1467" s="84">
        <v>89.5</v>
      </c>
      <c r="I1467" s="84">
        <v>89.5</v>
      </c>
      <c r="J1467" s="84"/>
      <c r="K1467" s="86">
        <v>30</v>
      </c>
      <c r="L1467" s="95">
        <f>(I1467*تعرفه!$B$4)+(J1467*تعرفه!$D$4)</f>
        <v>90484500</v>
      </c>
      <c r="M1467" s="95">
        <f t="shared" si="88"/>
        <v>71564200</v>
      </c>
      <c r="N1467" s="104">
        <f>(I1467*تعرفه!$B$5)+(J1467*تعرفه!$D$5)</f>
        <v>27029000</v>
      </c>
      <c r="O1467" s="104">
        <f t="shared" si="89"/>
        <v>8108700</v>
      </c>
      <c r="P1467" s="98">
        <f>(I1467*تعرفه!$B$6)+(J1467*تعرفه!$D$6)</f>
        <v>90484500</v>
      </c>
      <c r="Q1467" s="98">
        <f t="shared" si="90"/>
        <v>71564200</v>
      </c>
      <c r="R1467" s="101">
        <f>(I1467*تعرفه!$B$7)+(J1467*تعرفه!$D$7)</f>
        <v>90484500</v>
      </c>
      <c r="S1467" s="101">
        <f t="shared" si="91"/>
        <v>71564200</v>
      </c>
    </row>
    <row r="1468" spans="1:19" ht="31.5">
      <c r="A1468" s="7">
        <v>301315</v>
      </c>
      <c r="B1468" s="15" t="s">
        <v>1687</v>
      </c>
      <c r="C1468" s="15" t="s">
        <v>1761</v>
      </c>
      <c r="D1468" s="15" t="s">
        <v>1827</v>
      </c>
      <c r="E1468" s="8"/>
      <c r="F1468" s="9" t="s">
        <v>1831</v>
      </c>
      <c r="G1468" s="10"/>
      <c r="H1468" s="84">
        <v>65.5</v>
      </c>
      <c r="I1468" s="84">
        <v>65.5</v>
      </c>
      <c r="J1468" s="84"/>
      <c r="K1468" s="86">
        <v>30</v>
      </c>
      <c r="L1468" s="95">
        <f>(I1468*تعرفه!$B$4)+(J1468*تعرفه!$D$4)</f>
        <v>66220500</v>
      </c>
      <c r="M1468" s="95">
        <f t="shared" si="88"/>
        <v>52373800</v>
      </c>
      <c r="N1468" s="104">
        <f>(I1468*تعرفه!$B$5)+(J1468*تعرفه!$D$5)</f>
        <v>19781000</v>
      </c>
      <c r="O1468" s="104">
        <f t="shared" si="89"/>
        <v>5934300</v>
      </c>
      <c r="P1468" s="98">
        <f>(I1468*تعرفه!$B$6)+(J1468*تعرفه!$D$6)</f>
        <v>66220500</v>
      </c>
      <c r="Q1468" s="98">
        <f t="shared" si="90"/>
        <v>52373800</v>
      </c>
      <c r="R1468" s="101">
        <f>(I1468*تعرفه!$B$7)+(J1468*تعرفه!$D$7)</f>
        <v>66220500</v>
      </c>
      <c r="S1468" s="101">
        <f t="shared" si="91"/>
        <v>52373800</v>
      </c>
    </row>
    <row r="1469" spans="1:19" ht="31.5">
      <c r="A1469" s="7">
        <v>301320</v>
      </c>
      <c r="B1469" s="15" t="s">
        <v>1687</v>
      </c>
      <c r="C1469" s="15" t="s">
        <v>1761</v>
      </c>
      <c r="D1469" s="15" t="s">
        <v>1832</v>
      </c>
      <c r="E1469" s="8"/>
      <c r="F1469" s="9" t="s">
        <v>1833</v>
      </c>
      <c r="G1469" s="10"/>
      <c r="H1469" s="84">
        <v>77</v>
      </c>
      <c r="I1469" s="84">
        <v>77</v>
      </c>
      <c r="J1469" s="84"/>
      <c r="K1469" s="86">
        <v>30</v>
      </c>
      <c r="L1469" s="95">
        <f>(I1469*تعرفه!$B$4)+(J1469*تعرفه!$D$4)</f>
        <v>77847000</v>
      </c>
      <c r="M1469" s="95">
        <f t="shared" si="88"/>
        <v>61569200</v>
      </c>
      <c r="N1469" s="104">
        <f>(I1469*تعرفه!$B$5)+(J1469*تعرفه!$D$5)</f>
        <v>23254000</v>
      </c>
      <c r="O1469" s="104">
        <f t="shared" si="89"/>
        <v>6976200</v>
      </c>
      <c r="P1469" s="98">
        <f>(I1469*تعرفه!$B$6)+(J1469*تعرفه!$D$6)</f>
        <v>77847000</v>
      </c>
      <c r="Q1469" s="98">
        <f t="shared" si="90"/>
        <v>61569200</v>
      </c>
      <c r="R1469" s="101">
        <f>(I1469*تعرفه!$B$7)+(J1469*تعرفه!$D$7)</f>
        <v>77847000</v>
      </c>
      <c r="S1469" s="101">
        <f t="shared" si="91"/>
        <v>61569200</v>
      </c>
    </row>
    <row r="1470" spans="1:19" ht="31.5">
      <c r="A1470" s="7">
        <v>301325</v>
      </c>
      <c r="B1470" s="15" t="s">
        <v>1687</v>
      </c>
      <c r="C1470" s="15" t="s">
        <v>1761</v>
      </c>
      <c r="D1470" s="15" t="s">
        <v>1834</v>
      </c>
      <c r="E1470" s="8"/>
      <c r="F1470" s="9" t="s">
        <v>1835</v>
      </c>
      <c r="G1470" s="10"/>
      <c r="H1470" s="84">
        <v>72.099999999999994</v>
      </c>
      <c r="I1470" s="84">
        <v>72.099999999999994</v>
      </c>
      <c r="J1470" s="84"/>
      <c r="K1470" s="86">
        <v>30</v>
      </c>
      <c r="L1470" s="95">
        <f>(I1470*تعرفه!$B$4)+(J1470*تعرفه!$D$4)</f>
        <v>72893100</v>
      </c>
      <c r="M1470" s="95">
        <f t="shared" si="88"/>
        <v>57651160</v>
      </c>
      <c r="N1470" s="104">
        <f>(I1470*تعرفه!$B$5)+(J1470*تعرفه!$D$5)</f>
        <v>21774200</v>
      </c>
      <c r="O1470" s="104">
        <f t="shared" si="89"/>
        <v>6532260</v>
      </c>
      <c r="P1470" s="98">
        <f>(I1470*تعرفه!$B$6)+(J1470*تعرفه!$D$6)</f>
        <v>72893100</v>
      </c>
      <c r="Q1470" s="98">
        <f t="shared" si="90"/>
        <v>57651160</v>
      </c>
      <c r="R1470" s="101">
        <f>(I1470*تعرفه!$B$7)+(J1470*تعرفه!$D$7)</f>
        <v>72893100</v>
      </c>
      <c r="S1470" s="101">
        <f t="shared" si="91"/>
        <v>57651160</v>
      </c>
    </row>
    <row r="1471" spans="1:19" ht="141.75">
      <c r="A1471" s="7">
        <v>301330</v>
      </c>
      <c r="B1471" s="15" t="s">
        <v>1687</v>
      </c>
      <c r="C1471" s="15" t="s">
        <v>1761</v>
      </c>
      <c r="D1471" s="15" t="s">
        <v>1834</v>
      </c>
      <c r="E1471" s="8"/>
      <c r="F1471" s="9" t="s">
        <v>1836</v>
      </c>
      <c r="G1471" s="10"/>
      <c r="H1471" s="84">
        <v>72</v>
      </c>
      <c r="I1471" s="84">
        <v>72</v>
      </c>
      <c r="J1471" s="84"/>
      <c r="K1471" s="86">
        <v>30</v>
      </c>
      <c r="L1471" s="95">
        <f>(I1471*تعرفه!$B$4)+(J1471*تعرفه!$D$4)</f>
        <v>72792000</v>
      </c>
      <c r="M1471" s="95">
        <f t="shared" si="88"/>
        <v>57571200</v>
      </c>
      <c r="N1471" s="104">
        <f>(I1471*تعرفه!$B$5)+(J1471*تعرفه!$D$5)</f>
        <v>21744000</v>
      </c>
      <c r="O1471" s="104">
        <f t="shared" si="89"/>
        <v>6523200</v>
      </c>
      <c r="P1471" s="98">
        <f>(I1471*تعرفه!$B$6)+(J1471*تعرفه!$D$6)</f>
        <v>72792000</v>
      </c>
      <c r="Q1471" s="98">
        <f t="shared" si="90"/>
        <v>57571200</v>
      </c>
      <c r="R1471" s="101">
        <f>(I1471*تعرفه!$B$7)+(J1471*تعرفه!$D$7)</f>
        <v>72792000</v>
      </c>
      <c r="S1471" s="101">
        <f t="shared" si="91"/>
        <v>57571200</v>
      </c>
    </row>
    <row r="1472" spans="1:19" ht="47.25">
      <c r="A1472" s="7">
        <v>301340</v>
      </c>
      <c r="B1472" s="15" t="s">
        <v>1687</v>
      </c>
      <c r="C1472" s="15" t="s">
        <v>1761</v>
      </c>
      <c r="D1472" s="15" t="s">
        <v>1834</v>
      </c>
      <c r="E1472" s="8"/>
      <c r="F1472" s="9" t="s">
        <v>1837</v>
      </c>
      <c r="G1472" s="10"/>
      <c r="H1472" s="84">
        <v>140</v>
      </c>
      <c r="I1472" s="84">
        <v>140</v>
      </c>
      <c r="J1472" s="84"/>
      <c r="K1472" s="86">
        <v>30</v>
      </c>
      <c r="L1472" s="95">
        <f>(I1472*تعرفه!$B$4)+(J1472*تعرفه!$D$4)</f>
        <v>141540000</v>
      </c>
      <c r="M1472" s="95">
        <f t="shared" si="88"/>
        <v>111944000</v>
      </c>
      <c r="N1472" s="104">
        <f>(I1472*تعرفه!$B$5)+(J1472*تعرفه!$D$5)</f>
        <v>42280000</v>
      </c>
      <c r="O1472" s="104">
        <f t="shared" si="89"/>
        <v>12684000</v>
      </c>
      <c r="P1472" s="98">
        <f>(I1472*تعرفه!$B$6)+(J1472*تعرفه!$D$6)</f>
        <v>141540000</v>
      </c>
      <c r="Q1472" s="98">
        <f t="shared" si="90"/>
        <v>111944000</v>
      </c>
      <c r="R1472" s="101">
        <f>(I1472*تعرفه!$B$7)+(J1472*تعرفه!$D$7)</f>
        <v>141540000</v>
      </c>
      <c r="S1472" s="101">
        <f t="shared" si="91"/>
        <v>111944000</v>
      </c>
    </row>
    <row r="1473" spans="1:19" ht="94.5">
      <c r="A1473" s="7">
        <v>301345</v>
      </c>
      <c r="B1473" s="15" t="s">
        <v>1687</v>
      </c>
      <c r="C1473" s="15" t="s">
        <v>1761</v>
      </c>
      <c r="D1473" s="15" t="s">
        <v>1838</v>
      </c>
      <c r="E1473" s="8"/>
      <c r="F1473" s="9" t="s">
        <v>1839</v>
      </c>
      <c r="G1473" s="10"/>
      <c r="H1473" s="84">
        <v>104.5</v>
      </c>
      <c r="I1473" s="84">
        <v>104.5</v>
      </c>
      <c r="J1473" s="84"/>
      <c r="K1473" s="86">
        <v>30</v>
      </c>
      <c r="L1473" s="95">
        <f>(I1473*تعرفه!$B$4)+(J1473*تعرفه!$D$4)</f>
        <v>105649500</v>
      </c>
      <c r="M1473" s="95">
        <f t="shared" si="88"/>
        <v>83558200</v>
      </c>
      <c r="N1473" s="104">
        <f>(I1473*تعرفه!$B$5)+(J1473*تعرفه!$D$5)</f>
        <v>31559000</v>
      </c>
      <c r="O1473" s="104">
        <f t="shared" si="89"/>
        <v>9467700</v>
      </c>
      <c r="P1473" s="98">
        <f>(I1473*تعرفه!$B$6)+(J1473*تعرفه!$D$6)</f>
        <v>105649500</v>
      </c>
      <c r="Q1473" s="98">
        <f t="shared" si="90"/>
        <v>83558200</v>
      </c>
      <c r="R1473" s="101">
        <f>(I1473*تعرفه!$B$7)+(J1473*تعرفه!$D$7)</f>
        <v>105649500</v>
      </c>
      <c r="S1473" s="101">
        <f t="shared" si="91"/>
        <v>83558200</v>
      </c>
    </row>
    <row r="1474" spans="1:19" ht="78.75">
      <c r="A1474" s="7">
        <v>301350</v>
      </c>
      <c r="B1474" s="15" t="s">
        <v>1687</v>
      </c>
      <c r="C1474" s="15" t="s">
        <v>1761</v>
      </c>
      <c r="D1474" s="15" t="s">
        <v>1838</v>
      </c>
      <c r="E1474" s="8"/>
      <c r="F1474" s="9" t="s">
        <v>1840</v>
      </c>
      <c r="G1474" s="10"/>
      <c r="H1474" s="84">
        <v>150</v>
      </c>
      <c r="I1474" s="84">
        <v>150</v>
      </c>
      <c r="J1474" s="84"/>
      <c r="K1474" s="86">
        <v>30</v>
      </c>
      <c r="L1474" s="95">
        <f>(I1474*تعرفه!$B$4)+(J1474*تعرفه!$D$4)</f>
        <v>151650000</v>
      </c>
      <c r="M1474" s="95">
        <f t="shared" si="88"/>
        <v>119940000</v>
      </c>
      <c r="N1474" s="104">
        <f>(I1474*تعرفه!$B$5)+(J1474*تعرفه!$D$5)</f>
        <v>45300000</v>
      </c>
      <c r="O1474" s="104">
        <f t="shared" si="89"/>
        <v>13590000</v>
      </c>
      <c r="P1474" s="98">
        <f>(I1474*تعرفه!$B$6)+(J1474*تعرفه!$D$6)</f>
        <v>151650000</v>
      </c>
      <c r="Q1474" s="98">
        <f t="shared" si="90"/>
        <v>119940000</v>
      </c>
      <c r="R1474" s="101">
        <f>(I1474*تعرفه!$B$7)+(J1474*تعرفه!$D$7)</f>
        <v>151650000</v>
      </c>
      <c r="S1474" s="101">
        <f t="shared" si="91"/>
        <v>119940000</v>
      </c>
    </row>
    <row r="1475" spans="1:19" ht="30">
      <c r="A1475" s="11">
        <v>301355</v>
      </c>
      <c r="B1475" s="15" t="s">
        <v>1687</v>
      </c>
      <c r="C1475" s="15" t="s">
        <v>1761</v>
      </c>
      <c r="D1475" s="15" t="s">
        <v>1838</v>
      </c>
      <c r="E1475" s="8"/>
      <c r="F1475" s="14" t="s">
        <v>1841</v>
      </c>
      <c r="G1475" s="13"/>
      <c r="H1475" s="84">
        <v>155</v>
      </c>
      <c r="I1475" s="84">
        <v>155</v>
      </c>
      <c r="J1475" s="84"/>
      <c r="K1475" s="88">
        <v>30</v>
      </c>
      <c r="L1475" s="95">
        <f>(I1475*تعرفه!$B$4)+(J1475*تعرفه!$D$4)</f>
        <v>156705000</v>
      </c>
      <c r="M1475" s="95">
        <f t="shared" si="88"/>
        <v>123938000</v>
      </c>
      <c r="N1475" s="104">
        <f>(I1475*تعرفه!$B$5)+(J1475*تعرفه!$D$5)</f>
        <v>46810000</v>
      </c>
      <c r="O1475" s="104">
        <f t="shared" si="89"/>
        <v>14043000</v>
      </c>
      <c r="P1475" s="98">
        <f>(I1475*تعرفه!$B$6)+(J1475*تعرفه!$D$6)</f>
        <v>156705000</v>
      </c>
      <c r="Q1475" s="98">
        <f t="shared" si="90"/>
        <v>123938000</v>
      </c>
      <c r="R1475" s="101">
        <f>(I1475*تعرفه!$B$7)+(J1475*تعرفه!$D$7)</f>
        <v>156705000</v>
      </c>
      <c r="S1475" s="101">
        <f t="shared" si="91"/>
        <v>123938000</v>
      </c>
    </row>
    <row r="1476" spans="1:19" ht="31.5">
      <c r="A1476" s="7">
        <v>301360</v>
      </c>
      <c r="B1476" s="15" t="s">
        <v>1687</v>
      </c>
      <c r="C1476" s="15" t="s">
        <v>1761</v>
      </c>
      <c r="D1476" s="15" t="s">
        <v>1838</v>
      </c>
      <c r="E1476" s="8"/>
      <c r="F1476" s="9" t="s">
        <v>1842</v>
      </c>
      <c r="G1476" s="10" t="s">
        <v>1843</v>
      </c>
      <c r="H1476" s="84">
        <v>84.5</v>
      </c>
      <c r="I1476" s="84">
        <v>84.5</v>
      </c>
      <c r="J1476" s="84"/>
      <c r="K1476" s="86">
        <v>30</v>
      </c>
      <c r="L1476" s="95">
        <f>(I1476*تعرفه!$B$4)+(J1476*تعرفه!$D$4)</f>
        <v>85429500</v>
      </c>
      <c r="M1476" s="95">
        <f t="shared" si="88"/>
        <v>67566200</v>
      </c>
      <c r="N1476" s="104">
        <f>(I1476*تعرفه!$B$5)+(J1476*تعرفه!$D$5)</f>
        <v>25519000</v>
      </c>
      <c r="O1476" s="104">
        <f t="shared" si="89"/>
        <v>7655700</v>
      </c>
      <c r="P1476" s="98">
        <f>(I1476*تعرفه!$B$6)+(J1476*تعرفه!$D$6)</f>
        <v>85429500</v>
      </c>
      <c r="Q1476" s="98">
        <f t="shared" si="90"/>
        <v>67566200</v>
      </c>
      <c r="R1476" s="101">
        <f>(I1476*تعرفه!$B$7)+(J1476*تعرفه!$D$7)</f>
        <v>85429500</v>
      </c>
      <c r="S1476" s="101">
        <f t="shared" si="91"/>
        <v>67566200</v>
      </c>
    </row>
    <row r="1477" spans="1:19" ht="47.25">
      <c r="A1477" s="7">
        <v>301365</v>
      </c>
      <c r="B1477" s="15" t="s">
        <v>1687</v>
      </c>
      <c r="C1477" s="15" t="s">
        <v>1761</v>
      </c>
      <c r="D1477" s="15" t="s">
        <v>1838</v>
      </c>
      <c r="E1477" s="8"/>
      <c r="F1477" s="9" t="s">
        <v>1844</v>
      </c>
      <c r="G1477" s="10"/>
      <c r="H1477" s="84">
        <v>51.5</v>
      </c>
      <c r="I1477" s="84">
        <v>51.5</v>
      </c>
      <c r="J1477" s="84"/>
      <c r="K1477" s="86">
        <v>25</v>
      </c>
      <c r="L1477" s="95">
        <f>(I1477*تعرفه!$B$4)+(J1477*تعرفه!$D$4)</f>
        <v>52066500</v>
      </c>
      <c r="M1477" s="95">
        <f t="shared" ref="M1477:M1540" si="92">L1477-(N1477*0.7)</f>
        <v>41179400</v>
      </c>
      <c r="N1477" s="104">
        <f>(I1477*تعرفه!$B$5)+(J1477*تعرفه!$D$5)</f>
        <v>15553000</v>
      </c>
      <c r="O1477" s="104">
        <f t="shared" ref="O1477:O1540" si="93">N1477*0.3</f>
        <v>4665900</v>
      </c>
      <c r="P1477" s="98">
        <f>(I1477*تعرفه!$B$6)+(J1477*تعرفه!$D$6)</f>
        <v>52066500</v>
      </c>
      <c r="Q1477" s="98">
        <f t="shared" ref="Q1477:Q1540" si="94">P1477-(N1477*0.7)</f>
        <v>41179400</v>
      </c>
      <c r="R1477" s="101">
        <f>(I1477*تعرفه!$B$7)+(J1477*تعرفه!$D$7)</f>
        <v>52066500</v>
      </c>
      <c r="S1477" s="101">
        <f t="shared" ref="S1477:S1540" si="95">R1477-(N1477*0.7)</f>
        <v>41179400</v>
      </c>
    </row>
    <row r="1478" spans="1:19" ht="47.25">
      <c r="A1478" s="7">
        <v>301370</v>
      </c>
      <c r="B1478" s="15" t="s">
        <v>1687</v>
      </c>
      <c r="C1478" s="15" t="s">
        <v>1761</v>
      </c>
      <c r="D1478" s="15" t="s">
        <v>1845</v>
      </c>
      <c r="E1478" s="8"/>
      <c r="F1478" s="9" t="s">
        <v>1846</v>
      </c>
      <c r="G1478" s="10"/>
      <c r="H1478" s="84">
        <v>63.2</v>
      </c>
      <c r="I1478" s="84">
        <v>63.2</v>
      </c>
      <c r="J1478" s="84"/>
      <c r="K1478" s="86">
        <v>25</v>
      </c>
      <c r="L1478" s="95">
        <f>(I1478*تعرفه!$B$4)+(J1478*تعرفه!$D$4)</f>
        <v>63895200</v>
      </c>
      <c r="M1478" s="95">
        <f t="shared" si="92"/>
        <v>50534720</v>
      </c>
      <c r="N1478" s="104">
        <f>(I1478*تعرفه!$B$5)+(J1478*تعرفه!$D$5)</f>
        <v>19086400</v>
      </c>
      <c r="O1478" s="104">
        <f t="shared" si="93"/>
        <v>5725920</v>
      </c>
      <c r="P1478" s="98">
        <f>(I1478*تعرفه!$B$6)+(J1478*تعرفه!$D$6)</f>
        <v>63895200</v>
      </c>
      <c r="Q1478" s="98">
        <f t="shared" si="94"/>
        <v>50534720</v>
      </c>
      <c r="R1478" s="101">
        <f>(I1478*تعرفه!$B$7)+(J1478*تعرفه!$D$7)</f>
        <v>63895200</v>
      </c>
      <c r="S1478" s="101">
        <f t="shared" si="95"/>
        <v>50534720</v>
      </c>
    </row>
    <row r="1479" spans="1:19" ht="94.5">
      <c r="A1479" s="7">
        <v>301375</v>
      </c>
      <c r="B1479" s="15" t="s">
        <v>1687</v>
      </c>
      <c r="C1479" s="15" t="s">
        <v>1761</v>
      </c>
      <c r="D1479" s="15" t="s">
        <v>1847</v>
      </c>
      <c r="E1479" s="8"/>
      <c r="F1479" s="9" t="s">
        <v>1848</v>
      </c>
      <c r="G1479" s="10"/>
      <c r="H1479" s="84">
        <v>66</v>
      </c>
      <c r="I1479" s="84">
        <v>66</v>
      </c>
      <c r="J1479" s="84"/>
      <c r="K1479" s="86">
        <v>25</v>
      </c>
      <c r="L1479" s="95">
        <f>(I1479*تعرفه!$B$4)+(J1479*تعرفه!$D$4)</f>
        <v>66726000</v>
      </c>
      <c r="M1479" s="95">
        <f t="shared" si="92"/>
        <v>52773600</v>
      </c>
      <c r="N1479" s="104">
        <f>(I1479*تعرفه!$B$5)+(J1479*تعرفه!$D$5)</f>
        <v>19932000</v>
      </c>
      <c r="O1479" s="104">
        <f t="shared" si="93"/>
        <v>5979600</v>
      </c>
      <c r="P1479" s="98">
        <f>(I1479*تعرفه!$B$6)+(J1479*تعرفه!$D$6)</f>
        <v>66726000</v>
      </c>
      <c r="Q1479" s="98">
        <f t="shared" si="94"/>
        <v>52773600</v>
      </c>
      <c r="R1479" s="101">
        <f>(I1479*تعرفه!$B$7)+(J1479*تعرفه!$D$7)</f>
        <v>66726000</v>
      </c>
      <c r="S1479" s="101">
        <f t="shared" si="95"/>
        <v>52773600</v>
      </c>
    </row>
    <row r="1480" spans="1:19" ht="31.5">
      <c r="A1480" s="7">
        <v>301380</v>
      </c>
      <c r="B1480" s="15" t="s">
        <v>1687</v>
      </c>
      <c r="C1480" s="15" t="s">
        <v>1761</v>
      </c>
      <c r="D1480" s="15" t="s">
        <v>1847</v>
      </c>
      <c r="E1480" s="8"/>
      <c r="F1480" s="9" t="s">
        <v>1849</v>
      </c>
      <c r="G1480" s="10"/>
      <c r="H1480" s="84">
        <v>60</v>
      </c>
      <c r="I1480" s="84">
        <v>60</v>
      </c>
      <c r="J1480" s="84"/>
      <c r="K1480" s="86">
        <v>30</v>
      </c>
      <c r="L1480" s="95">
        <f>(I1480*تعرفه!$B$4)+(J1480*تعرفه!$D$4)</f>
        <v>60660000</v>
      </c>
      <c r="M1480" s="95">
        <f t="shared" si="92"/>
        <v>47976000</v>
      </c>
      <c r="N1480" s="104">
        <f>(I1480*تعرفه!$B$5)+(J1480*تعرفه!$D$5)</f>
        <v>18120000</v>
      </c>
      <c r="O1480" s="104">
        <f t="shared" si="93"/>
        <v>5436000</v>
      </c>
      <c r="P1480" s="98">
        <f>(I1480*تعرفه!$B$6)+(J1480*تعرفه!$D$6)</f>
        <v>60660000</v>
      </c>
      <c r="Q1480" s="98">
        <f t="shared" si="94"/>
        <v>47976000</v>
      </c>
      <c r="R1480" s="101">
        <f>(I1480*تعرفه!$B$7)+(J1480*تعرفه!$D$7)</f>
        <v>60660000</v>
      </c>
      <c r="S1480" s="101">
        <f t="shared" si="95"/>
        <v>47976000</v>
      </c>
    </row>
    <row r="1481" spans="1:19" ht="31.5">
      <c r="A1481" s="7">
        <v>301385</v>
      </c>
      <c r="B1481" s="15" t="s">
        <v>1687</v>
      </c>
      <c r="C1481" s="15" t="s">
        <v>1761</v>
      </c>
      <c r="D1481" s="15" t="s">
        <v>1847</v>
      </c>
      <c r="E1481" s="8"/>
      <c r="F1481" s="9" t="s">
        <v>1850</v>
      </c>
      <c r="G1481" s="10"/>
      <c r="H1481" s="84">
        <v>69.5</v>
      </c>
      <c r="I1481" s="84">
        <v>69.5</v>
      </c>
      <c r="J1481" s="84"/>
      <c r="K1481" s="86">
        <v>30</v>
      </c>
      <c r="L1481" s="95">
        <f>(I1481*تعرفه!$B$4)+(J1481*تعرفه!$D$4)</f>
        <v>70264500</v>
      </c>
      <c r="M1481" s="95">
        <f t="shared" si="92"/>
        <v>55572200</v>
      </c>
      <c r="N1481" s="104">
        <f>(I1481*تعرفه!$B$5)+(J1481*تعرفه!$D$5)</f>
        <v>20989000</v>
      </c>
      <c r="O1481" s="104">
        <f t="shared" si="93"/>
        <v>6296700</v>
      </c>
      <c r="P1481" s="98">
        <f>(I1481*تعرفه!$B$6)+(J1481*تعرفه!$D$6)</f>
        <v>70264500</v>
      </c>
      <c r="Q1481" s="98">
        <f t="shared" si="94"/>
        <v>55572200</v>
      </c>
      <c r="R1481" s="101">
        <f>(I1481*تعرفه!$B$7)+(J1481*تعرفه!$D$7)</f>
        <v>70264500</v>
      </c>
      <c r="S1481" s="101">
        <f t="shared" si="95"/>
        <v>55572200</v>
      </c>
    </row>
    <row r="1482" spans="1:19" ht="31.5">
      <c r="A1482" s="7">
        <v>301390</v>
      </c>
      <c r="B1482" s="15" t="s">
        <v>1687</v>
      </c>
      <c r="C1482" s="15" t="s">
        <v>1761</v>
      </c>
      <c r="D1482" s="15" t="s">
        <v>1847</v>
      </c>
      <c r="E1482" s="8"/>
      <c r="F1482" s="9" t="s">
        <v>1851</v>
      </c>
      <c r="G1482" s="10"/>
      <c r="H1482" s="84">
        <v>82.6</v>
      </c>
      <c r="I1482" s="84">
        <v>82.6</v>
      </c>
      <c r="J1482" s="84"/>
      <c r="K1482" s="86">
        <v>30</v>
      </c>
      <c r="L1482" s="95">
        <f>(I1482*تعرفه!$B$4)+(J1482*تعرفه!$D$4)</f>
        <v>83508600</v>
      </c>
      <c r="M1482" s="95">
        <f t="shared" si="92"/>
        <v>66046960</v>
      </c>
      <c r="N1482" s="104">
        <f>(I1482*تعرفه!$B$5)+(J1482*تعرفه!$D$5)</f>
        <v>24945200</v>
      </c>
      <c r="O1482" s="104">
        <f t="shared" si="93"/>
        <v>7483560</v>
      </c>
      <c r="P1482" s="98">
        <f>(I1482*تعرفه!$B$6)+(J1482*تعرفه!$D$6)</f>
        <v>83508600</v>
      </c>
      <c r="Q1482" s="98">
        <f t="shared" si="94"/>
        <v>66046960</v>
      </c>
      <c r="R1482" s="101">
        <f>(I1482*تعرفه!$B$7)+(J1482*تعرفه!$D$7)</f>
        <v>83508600</v>
      </c>
      <c r="S1482" s="101">
        <f t="shared" si="95"/>
        <v>66046960</v>
      </c>
    </row>
    <row r="1483" spans="1:19" ht="31.5">
      <c r="A1483" s="11">
        <v>301392</v>
      </c>
      <c r="B1483" s="15" t="s">
        <v>1687</v>
      </c>
      <c r="C1483" s="15" t="s">
        <v>1761</v>
      </c>
      <c r="D1483" s="15" t="s">
        <v>1847</v>
      </c>
      <c r="E1483" s="8"/>
      <c r="F1483" s="14" t="s">
        <v>1852</v>
      </c>
      <c r="G1483" s="13"/>
      <c r="H1483" s="84">
        <v>85</v>
      </c>
      <c r="I1483" s="84">
        <v>85</v>
      </c>
      <c r="J1483" s="84"/>
      <c r="K1483" s="88">
        <v>30</v>
      </c>
      <c r="L1483" s="95">
        <f>(I1483*تعرفه!$B$4)+(J1483*تعرفه!$D$4)</f>
        <v>85935000</v>
      </c>
      <c r="M1483" s="95">
        <f t="shared" si="92"/>
        <v>67966000</v>
      </c>
      <c r="N1483" s="104">
        <f>(I1483*تعرفه!$B$5)+(J1483*تعرفه!$D$5)</f>
        <v>25670000</v>
      </c>
      <c r="O1483" s="104">
        <f t="shared" si="93"/>
        <v>7701000</v>
      </c>
      <c r="P1483" s="98">
        <f>(I1483*تعرفه!$B$6)+(J1483*تعرفه!$D$6)</f>
        <v>85935000</v>
      </c>
      <c r="Q1483" s="98">
        <f t="shared" si="94"/>
        <v>67966000</v>
      </c>
      <c r="R1483" s="101">
        <f>(I1483*تعرفه!$B$7)+(J1483*تعرفه!$D$7)</f>
        <v>85935000</v>
      </c>
      <c r="S1483" s="101">
        <f t="shared" si="95"/>
        <v>67966000</v>
      </c>
    </row>
    <row r="1484" spans="1:19" ht="31.5">
      <c r="A1484" s="11">
        <v>301393</v>
      </c>
      <c r="B1484" s="15" t="s">
        <v>1687</v>
      </c>
      <c r="C1484" s="15" t="s">
        <v>1761</v>
      </c>
      <c r="D1484" s="15" t="s">
        <v>1847</v>
      </c>
      <c r="E1484" s="8" t="s">
        <v>131</v>
      </c>
      <c r="F1484" s="14" t="s">
        <v>1853</v>
      </c>
      <c r="G1484" s="13"/>
      <c r="H1484" s="84">
        <v>45</v>
      </c>
      <c r="I1484" s="84">
        <v>45</v>
      </c>
      <c r="J1484" s="84"/>
      <c r="K1484" s="86">
        <v>0</v>
      </c>
      <c r="L1484" s="95">
        <f>(I1484*تعرفه!$B$4)+(J1484*تعرفه!$D$4)</f>
        <v>45495000</v>
      </c>
      <c r="M1484" s="95">
        <f t="shared" si="92"/>
        <v>35982000</v>
      </c>
      <c r="N1484" s="104">
        <f>(I1484*تعرفه!$B$5)+(J1484*تعرفه!$D$5)</f>
        <v>13590000</v>
      </c>
      <c r="O1484" s="104">
        <f t="shared" si="93"/>
        <v>4077000</v>
      </c>
      <c r="P1484" s="98">
        <f>(I1484*تعرفه!$B$6)+(J1484*تعرفه!$D$6)</f>
        <v>45495000</v>
      </c>
      <c r="Q1484" s="98">
        <f t="shared" si="94"/>
        <v>35982000</v>
      </c>
      <c r="R1484" s="101">
        <f>(I1484*تعرفه!$B$7)+(J1484*تعرفه!$D$7)</f>
        <v>45495000</v>
      </c>
      <c r="S1484" s="101">
        <f t="shared" si="95"/>
        <v>35982000</v>
      </c>
    </row>
    <row r="1485" spans="1:19" ht="30">
      <c r="A1485" s="11">
        <v>301395</v>
      </c>
      <c r="B1485" s="15" t="s">
        <v>1687</v>
      </c>
      <c r="C1485" s="15" t="s">
        <v>1761</v>
      </c>
      <c r="D1485" s="15" t="s">
        <v>1847</v>
      </c>
      <c r="E1485" s="8"/>
      <c r="F1485" s="14" t="s">
        <v>1854</v>
      </c>
      <c r="G1485" s="13"/>
      <c r="H1485" s="84">
        <v>115</v>
      </c>
      <c r="I1485" s="84">
        <v>85</v>
      </c>
      <c r="J1485" s="84">
        <v>30</v>
      </c>
      <c r="K1485" s="86">
        <v>0</v>
      </c>
      <c r="L1485" s="95">
        <f>(I1485*تعرفه!$B$4)+(J1485*تعرفه!$D$4)</f>
        <v>171225000</v>
      </c>
      <c r="M1485" s="95">
        <f t="shared" si="92"/>
        <v>144919000</v>
      </c>
      <c r="N1485" s="104">
        <f>(I1485*تعرفه!$B$5)+(J1485*تعرفه!$D$5)</f>
        <v>37580000</v>
      </c>
      <c r="O1485" s="104">
        <f t="shared" si="93"/>
        <v>11274000</v>
      </c>
      <c r="P1485" s="98">
        <f>(I1485*تعرفه!$B$6)+(J1485*تعرفه!$D$6)</f>
        <v>158445000</v>
      </c>
      <c r="Q1485" s="98">
        <f t="shared" si="94"/>
        <v>132139000</v>
      </c>
      <c r="R1485" s="101">
        <f>(I1485*تعرفه!$B$7)+(J1485*تعرفه!$D$7)</f>
        <v>112875000</v>
      </c>
      <c r="S1485" s="101">
        <f t="shared" si="95"/>
        <v>86569000</v>
      </c>
    </row>
    <row r="1486" spans="1:19" ht="31.5">
      <c r="A1486" s="11">
        <v>301396</v>
      </c>
      <c r="B1486" s="15" t="s">
        <v>1687</v>
      </c>
      <c r="C1486" s="15" t="s">
        <v>1761</v>
      </c>
      <c r="D1486" s="15" t="s">
        <v>1847</v>
      </c>
      <c r="E1486" s="8"/>
      <c r="F1486" s="14" t="s">
        <v>1855</v>
      </c>
      <c r="G1486" s="13"/>
      <c r="H1486" s="84">
        <v>100</v>
      </c>
      <c r="I1486" s="84">
        <v>70</v>
      </c>
      <c r="J1486" s="84">
        <v>30</v>
      </c>
      <c r="K1486" s="86">
        <v>0</v>
      </c>
      <c r="L1486" s="95">
        <f>(I1486*تعرفه!$B$4)+(J1486*تعرفه!$D$4)</f>
        <v>156060000</v>
      </c>
      <c r="M1486" s="95">
        <f t="shared" si="92"/>
        <v>132925000</v>
      </c>
      <c r="N1486" s="104">
        <f>(I1486*تعرفه!$B$5)+(J1486*تعرفه!$D$5)</f>
        <v>33050000</v>
      </c>
      <c r="O1486" s="104">
        <f t="shared" si="93"/>
        <v>9915000</v>
      </c>
      <c r="P1486" s="98">
        <f>(I1486*تعرفه!$B$6)+(J1486*تعرفه!$D$6)</f>
        <v>143280000</v>
      </c>
      <c r="Q1486" s="98">
        <f t="shared" si="94"/>
        <v>120145000</v>
      </c>
      <c r="R1486" s="101">
        <f>(I1486*تعرفه!$B$7)+(J1486*تعرفه!$D$7)</f>
        <v>97710000</v>
      </c>
      <c r="S1486" s="101">
        <f t="shared" si="95"/>
        <v>74575000</v>
      </c>
    </row>
    <row r="1487" spans="1:19" ht="31.5">
      <c r="A1487" s="11">
        <v>301397</v>
      </c>
      <c r="B1487" s="15" t="s">
        <v>1687</v>
      </c>
      <c r="C1487" s="15" t="s">
        <v>1761</v>
      </c>
      <c r="D1487" s="15" t="s">
        <v>1847</v>
      </c>
      <c r="E1487" s="8"/>
      <c r="F1487" s="14" t="s">
        <v>1856</v>
      </c>
      <c r="G1487" s="13"/>
      <c r="H1487" s="84">
        <v>185</v>
      </c>
      <c r="I1487" s="84">
        <v>135</v>
      </c>
      <c r="J1487" s="84">
        <v>50</v>
      </c>
      <c r="K1487" s="86">
        <v>0</v>
      </c>
      <c r="L1487" s="95">
        <f>(I1487*تعرفه!$B$4)+(J1487*تعرفه!$D$4)</f>
        <v>278635000</v>
      </c>
      <c r="M1487" s="95">
        <f t="shared" si="92"/>
        <v>236201000</v>
      </c>
      <c r="N1487" s="104">
        <f>(I1487*تعرفه!$B$5)+(J1487*تعرفه!$D$5)</f>
        <v>60620000</v>
      </c>
      <c r="O1487" s="104">
        <f t="shared" si="93"/>
        <v>18186000</v>
      </c>
      <c r="P1487" s="98">
        <f>(I1487*تعرفه!$B$6)+(J1487*تعرفه!$D$6)</f>
        <v>257335000</v>
      </c>
      <c r="Q1487" s="98">
        <f t="shared" si="94"/>
        <v>214901000</v>
      </c>
      <c r="R1487" s="101">
        <f>(I1487*تعرفه!$B$7)+(J1487*تعرفه!$D$7)</f>
        <v>181385000</v>
      </c>
      <c r="S1487" s="101">
        <f t="shared" si="95"/>
        <v>138951000</v>
      </c>
    </row>
    <row r="1488" spans="1:19" ht="63">
      <c r="A1488" s="7">
        <v>301405</v>
      </c>
      <c r="B1488" s="15" t="s">
        <v>1687</v>
      </c>
      <c r="C1488" s="15" t="s">
        <v>1761</v>
      </c>
      <c r="D1488" s="15" t="s">
        <v>1847</v>
      </c>
      <c r="E1488" s="8"/>
      <c r="F1488" s="9" t="s">
        <v>1857</v>
      </c>
      <c r="G1488" s="10"/>
      <c r="H1488" s="84">
        <v>70.5</v>
      </c>
      <c r="I1488" s="84">
        <v>70.5</v>
      </c>
      <c r="J1488" s="84"/>
      <c r="K1488" s="86">
        <v>25</v>
      </c>
      <c r="L1488" s="95">
        <f>(I1488*تعرفه!$B$4)+(J1488*تعرفه!$D$4)</f>
        <v>71275500</v>
      </c>
      <c r="M1488" s="95">
        <f t="shared" si="92"/>
        <v>56371800</v>
      </c>
      <c r="N1488" s="104">
        <f>(I1488*تعرفه!$B$5)+(J1488*تعرفه!$D$5)</f>
        <v>21291000</v>
      </c>
      <c r="O1488" s="104">
        <f t="shared" si="93"/>
        <v>6387300</v>
      </c>
      <c r="P1488" s="98">
        <f>(I1488*تعرفه!$B$6)+(J1488*تعرفه!$D$6)</f>
        <v>71275500</v>
      </c>
      <c r="Q1488" s="98">
        <f t="shared" si="94"/>
        <v>56371800</v>
      </c>
      <c r="R1488" s="101">
        <f>(I1488*تعرفه!$B$7)+(J1488*تعرفه!$D$7)</f>
        <v>71275500</v>
      </c>
      <c r="S1488" s="101">
        <f t="shared" si="95"/>
        <v>56371800</v>
      </c>
    </row>
    <row r="1489" spans="1:19" ht="47.25">
      <c r="A1489" s="7">
        <v>301410</v>
      </c>
      <c r="B1489" s="15" t="s">
        <v>1687</v>
      </c>
      <c r="C1489" s="15" t="s">
        <v>1761</v>
      </c>
      <c r="D1489" s="15" t="s">
        <v>1847</v>
      </c>
      <c r="E1489" s="8"/>
      <c r="F1489" s="9" t="s">
        <v>1858</v>
      </c>
      <c r="G1489" s="10"/>
      <c r="H1489" s="84">
        <v>77.3</v>
      </c>
      <c r="I1489" s="84">
        <v>77.3</v>
      </c>
      <c r="J1489" s="84"/>
      <c r="K1489" s="86">
        <v>25</v>
      </c>
      <c r="L1489" s="95">
        <f>(I1489*تعرفه!$B$4)+(J1489*تعرفه!$D$4)</f>
        <v>78150300</v>
      </c>
      <c r="M1489" s="95">
        <f t="shared" si="92"/>
        <v>61809080</v>
      </c>
      <c r="N1489" s="104">
        <f>(I1489*تعرفه!$B$5)+(J1489*تعرفه!$D$5)</f>
        <v>23344600</v>
      </c>
      <c r="O1489" s="104">
        <f t="shared" si="93"/>
        <v>7003380</v>
      </c>
      <c r="P1489" s="98">
        <f>(I1489*تعرفه!$B$6)+(J1489*تعرفه!$D$6)</f>
        <v>78150300</v>
      </c>
      <c r="Q1489" s="98">
        <f t="shared" si="94"/>
        <v>61809080</v>
      </c>
      <c r="R1489" s="101">
        <f>(I1489*تعرفه!$B$7)+(J1489*تعرفه!$D$7)</f>
        <v>78150300</v>
      </c>
      <c r="S1489" s="101">
        <f t="shared" si="95"/>
        <v>61809080</v>
      </c>
    </row>
    <row r="1490" spans="1:19" ht="47.25">
      <c r="A1490" s="7">
        <v>301415</v>
      </c>
      <c r="B1490" s="15" t="s">
        <v>1687</v>
      </c>
      <c r="C1490" s="15" t="s">
        <v>1761</v>
      </c>
      <c r="D1490" s="15" t="s">
        <v>1847</v>
      </c>
      <c r="E1490" s="8"/>
      <c r="F1490" s="9" t="s">
        <v>1859</v>
      </c>
      <c r="G1490" s="10"/>
      <c r="H1490" s="84">
        <v>102.5</v>
      </c>
      <c r="I1490" s="84">
        <v>102.5</v>
      </c>
      <c r="J1490" s="84"/>
      <c r="K1490" s="86">
        <v>25</v>
      </c>
      <c r="L1490" s="95">
        <f>(I1490*تعرفه!$B$4)+(J1490*تعرفه!$D$4)</f>
        <v>103627500</v>
      </c>
      <c r="M1490" s="95">
        <f t="shared" si="92"/>
        <v>81959000</v>
      </c>
      <c r="N1490" s="104">
        <f>(I1490*تعرفه!$B$5)+(J1490*تعرفه!$D$5)</f>
        <v>30955000</v>
      </c>
      <c r="O1490" s="104">
        <f t="shared" si="93"/>
        <v>9286500</v>
      </c>
      <c r="P1490" s="98">
        <f>(I1490*تعرفه!$B$6)+(J1490*تعرفه!$D$6)</f>
        <v>103627500</v>
      </c>
      <c r="Q1490" s="98">
        <f t="shared" si="94"/>
        <v>81959000</v>
      </c>
      <c r="R1490" s="101">
        <f>(I1490*تعرفه!$B$7)+(J1490*تعرفه!$D$7)</f>
        <v>103627500</v>
      </c>
      <c r="S1490" s="101">
        <f t="shared" si="95"/>
        <v>81959000</v>
      </c>
    </row>
    <row r="1491" spans="1:19" ht="31.5">
      <c r="A1491" s="11">
        <v>301430</v>
      </c>
      <c r="B1491" s="15" t="s">
        <v>1687</v>
      </c>
      <c r="C1491" s="15" t="s">
        <v>1761</v>
      </c>
      <c r="D1491" s="15" t="s">
        <v>1847</v>
      </c>
      <c r="E1491" s="8"/>
      <c r="F1491" s="14" t="s">
        <v>1860</v>
      </c>
      <c r="G1491" s="13" t="s">
        <v>1861</v>
      </c>
      <c r="H1491" s="84">
        <v>235</v>
      </c>
      <c r="I1491" s="84">
        <v>235</v>
      </c>
      <c r="J1491" s="84"/>
      <c r="K1491" s="88">
        <v>30</v>
      </c>
      <c r="L1491" s="95">
        <f>(I1491*تعرفه!$B$4)+(J1491*تعرفه!$D$4)</f>
        <v>237585000</v>
      </c>
      <c r="M1491" s="95">
        <f t="shared" si="92"/>
        <v>187906000</v>
      </c>
      <c r="N1491" s="104">
        <f>(I1491*تعرفه!$B$5)+(J1491*تعرفه!$D$5)</f>
        <v>70970000</v>
      </c>
      <c r="O1491" s="104">
        <f t="shared" si="93"/>
        <v>21291000</v>
      </c>
      <c r="P1491" s="98">
        <f>(I1491*تعرفه!$B$6)+(J1491*تعرفه!$D$6)</f>
        <v>237585000</v>
      </c>
      <c r="Q1491" s="98">
        <f t="shared" si="94"/>
        <v>187906000</v>
      </c>
      <c r="R1491" s="101">
        <f>(I1491*تعرفه!$B$7)+(J1491*تعرفه!$D$7)</f>
        <v>237585000</v>
      </c>
      <c r="S1491" s="101">
        <f t="shared" si="95"/>
        <v>187906000</v>
      </c>
    </row>
    <row r="1492" spans="1:19" ht="31.5">
      <c r="A1492" s="11">
        <v>301435</v>
      </c>
      <c r="B1492" s="15" t="s">
        <v>1687</v>
      </c>
      <c r="C1492" s="15" t="s">
        <v>1761</v>
      </c>
      <c r="D1492" s="15" t="s">
        <v>1847</v>
      </c>
      <c r="E1492" s="8"/>
      <c r="F1492" s="14" t="s">
        <v>1862</v>
      </c>
      <c r="G1492" s="13" t="s">
        <v>1861</v>
      </c>
      <c r="H1492" s="84">
        <v>185</v>
      </c>
      <c r="I1492" s="84">
        <v>185</v>
      </c>
      <c r="J1492" s="84"/>
      <c r="K1492" s="88">
        <v>30</v>
      </c>
      <c r="L1492" s="95">
        <f>(I1492*تعرفه!$B$4)+(J1492*تعرفه!$D$4)</f>
        <v>187035000</v>
      </c>
      <c r="M1492" s="95">
        <f t="shared" si="92"/>
        <v>147926000</v>
      </c>
      <c r="N1492" s="104">
        <f>(I1492*تعرفه!$B$5)+(J1492*تعرفه!$D$5)</f>
        <v>55870000</v>
      </c>
      <c r="O1492" s="104">
        <f t="shared" si="93"/>
        <v>16761000</v>
      </c>
      <c r="P1492" s="98">
        <f>(I1492*تعرفه!$B$6)+(J1492*تعرفه!$D$6)</f>
        <v>187035000</v>
      </c>
      <c r="Q1492" s="98">
        <f t="shared" si="94"/>
        <v>147926000</v>
      </c>
      <c r="R1492" s="101">
        <f>(I1492*تعرفه!$B$7)+(J1492*تعرفه!$D$7)</f>
        <v>187035000</v>
      </c>
      <c r="S1492" s="101">
        <f t="shared" si="95"/>
        <v>147926000</v>
      </c>
    </row>
    <row r="1493" spans="1:19" ht="31.5">
      <c r="A1493" s="11">
        <v>301440</v>
      </c>
      <c r="B1493" s="15" t="s">
        <v>1687</v>
      </c>
      <c r="C1493" s="15" t="s">
        <v>1761</v>
      </c>
      <c r="D1493" s="15" t="s">
        <v>1847</v>
      </c>
      <c r="E1493" s="8" t="s">
        <v>318</v>
      </c>
      <c r="F1493" s="14" t="s">
        <v>1863</v>
      </c>
      <c r="G1493" s="13" t="s">
        <v>1861</v>
      </c>
      <c r="H1493" s="84">
        <v>260</v>
      </c>
      <c r="I1493" s="84">
        <v>260</v>
      </c>
      <c r="J1493" s="84"/>
      <c r="K1493" s="88">
        <v>30</v>
      </c>
      <c r="L1493" s="95">
        <f>(I1493*تعرفه!$B$4)+(J1493*تعرفه!$D$4)</f>
        <v>262860000</v>
      </c>
      <c r="M1493" s="95">
        <f t="shared" si="92"/>
        <v>207896000</v>
      </c>
      <c r="N1493" s="104">
        <f>(I1493*تعرفه!$B$5)+(J1493*تعرفه!$D$5)</f>
        <v>78520000</v>
      </c>
      <c r="O1493" s="104">
        <f t="shared" si="93"/>
        <v>23556000</v>
      </c>
      <c r="P1493" s="98">
        <f>(I1493*تعرفه!$B$6)+(J1493*تعرفه!$D$6)</f>
        <v>262860000</v>
      </c>
      <c r="Q1493" s="98">
        <f t="shared" si="94"/>
        <v>207896000</v>
      </c>
      <c r="R1493" s="101">
        <f>(I1493*تعرفه!$B$7)+(J1493*تعرفه!$D$7)</f>
        <v>262860000</v>
      </c>
      <c r="S1493" s="101">
        <f t="shared" si="95"/>
        <v>207896000</v>
      </c>
    </row>
    <row r="1494" spans="1:19" ht="47.25">
      <c r="A1494" s="11">
        <v>301442</v>
      </c>
      <c r="B1494" s="15" t="s">
        <v>1687</v>
      </c>
      <c r="C1494" s="15" t="s">
        <v>1761</v>
      </c>
      <c r="D1494" s="15" t="s">
        <v>1847</v>
      </c>
      <c r="E1494" s="8"/>
      <c r="F1494" s="14" t="s">
        <v>1864</v>
      </c>
      <c r="G1494" s="13" t="s">
        <v>1865</v>
      </c>
      <c r="H1494" s="84">
        <v>220</v>
      </c>
      <c r="I1494" s="84">
        <v>220</v>
      </c>
      <c r="J1494" s="84"/>
      <c r="K1494" s="88">
        <v>30</v>
      </c>
      <c r="L1494" s="95">
        <f>(I1494*تعرفه!$B$4)+(J1494*تعرفه!$D$4)</f>
        <v>222420000</v>
      </c>
      <c r="M1494" s="95">
        <f t="shared" si="92"/>
        <v>175912000</v>
      </c>
      <c r="N1494" s="104">
        <f>(I1494*تعرفه!$B$5)+(J1494*تعرفه!$D$5)</f>
        <v>66440000</v>
      </c>
      <c r="O1494" s="104">
        <f t="shared" si="93"/>
        <v>19932000</v>
      </c>
      <c r="P1494" s="98">
        <f>(I1494*تعرفه!$B$6)+(J1494*تعرفه!$D$6)</f>
        <v>222420000</v>
      </c>
      <c r="Q1494" s="98">
        <f t="shared" si="94"/>
        <v>175912000</v>
      </c>
      <c r="R1494" s="101">
        <f>(I1494*تعرفه!$B$7)+(J1494*تعرفه!$D$7)</f>
        <v>222420000</v>
      </c>
      <c r="S1494" s="101">
        <f t="shared" si="95"/>
        <v>175912000</v>
      </c>
    </row>
    <row r="1495" spans="1:19" ht="31.5">
      <c r="A1495" s="11">
        <v>301475</v>
      </c>
      <c r="B1495" s="15" t="s">
        <v>1687</v>
      </c>
      <c r="C1495" s="15" t="s">
        <v>1761</v>
      </c>
      <c r="D1495" s="15" t="s">
        <v>1847</v>
      </c>
      <c r="E1495" s="8"/>
      <c r="F1495" s="14" t="s">
        <v>1866</v>
      </c>
      <c r="G1495" s="13"/>
      <c r="H1495" s="84" t="s">
        <v>1867</v>
      </c>
      <c r="I1495" s="84" t="s">
        <v>1867</v>
      </c>
      <c r="J1495" s="84"/>
      <c r="K1495" s="88" t="s">
        <v>1752</v>
      </c>
      <c r="L1495" s="95">
        <f>(I1495*تعرفه!$B$4)+(J1495*تعرفه!$D$4)</f>
        <v>94781250</v>
      </c>
      <c r="M1495" s="95">
        <f t="shared" si="92"/>
        <v>74962500</v>
      </c>
      <c r="N1495" s="104">
        <f>(I1495*تعرفه!$B$5)+(J1495*تعرفه!$D$5)</f>
        <v>28312500</v>
      </c>
      <c r="O1495" s="104">
        <f t="shared" si="93"/>
        <v>8493750</v>
      </c>
      <c r="P1495" s="98">
        <f>(I1495*تعرفه!$B$6)+(J1495*تعرفه!$D$6)</f>
        <v>94781250</v>
      </c>
      <c r="Q1495" s="98">
        <f t="shared" si="94"/>
        <v>74962500</v>
      </c>
      <c r="R1495" s="101">
        <f>(I1495*تعرفه!$B$7)+(J1495*تعرفه!$D$7)</f>
        <v>94781250</v>
      </c>
      <c r="S1495" s="101">
        <f t="shared" si="95"/>
        <v>74962500</v>
      </c>
    </row>
    <row r="1496" spans="1:19" ht="31.5">
      <c r="A1496" s="11">
        <v>301485</v>
      </c>
      <c r="B1496" s="15" t="s">
        <v>1687</v>
      </c>
      <c r="C1496" s="15" t="s">
        <v>1761</v>
      </c>
      <c r="D1496" s="15" t="s">
        <v>1847</v>
      </c>
      <c r="E1496" s="8"/>
      <c r="F1496" s="14" t="s">
        <v>1868</v>
      </c>
      <c r="G1496" s="13"/>
      <c r="H1496" s="84" t="s">
        <v>1869</v>
      </c>
      <c r="I1496" s="84" t="s">
        <v>1869</v>
      </c>
      <c r="J1496" s="84"/>
      <c r="K1496" s="88" t="s">
        <v>1752</v>
      </c>
      <c r="L1496" s="95">
        <f>(I1496*تعرفه!$B$4)+(J1496*تعرفه!$D$4)</f>
        <v>208518750</v>
      </c>
      <c r="M1496" s="95">
        <f t="shared" si="92"/>
        <v>164917500</v>
      </c>
      <c r="N1496" s="104">
        <f>(I1496*تعرفه!$B$5)+(J1496*تعرفه!$D$5)</f>
        <v>62287500</v>
      </c>
      <c r="O1496" s="104">
        <f t="shared" si="93"/>
        <v>18686250</v>
      </c>
      <c r="P1496" s="98">
        <f>(I1496*تعرفه!$B$6)+(J1496*تعرفه!$D$6)</f>
        <v>208518750</v>
      </c>
      <c r="Q1496" s="98">
        <f t="shared" si="94"/>
        <v>164917500</v>
      </c>
      <c r="R1496" s="101">
        <f>(I1496*تعرفه!$B$7)+(J1496*تعرفه!$D$7)</f>
        <v>208518750</v>
      </c>
      <c r="S1496" s="101">
        <f t="shared" si="95"/>
        <v>164917500</v>
      </c>
    </row>
    <row r="1497" spans="1:19" ht="31.5">
      <c r="A1497" s="7">
        <v>301490</v>
      </c>
      <c r="B1497" s="15" t="s">
        <v>1687</v>
      </c>
      <c r="C1497" s="15" t="s">
        <v>1761</v>
      </c>
      <c r="D1497" s="15" t="s">
        <v>1847</v>
      </c>
      <c r="E1497" s="8"/>
      <c r="F1497" s="9" t="s">
        <v>1870</v>
      </c>
      <c r="G1497" s="10"/>
      <c r="H1497" s="84">
        <v>80.599999999999994</v>
      </c>
      <c r="I1497" s="84">
        <v>80.599999999999994</v>
      </c>
      <c r="J1497" s="84"/>
      <c r="K1497" s="86">
        <v>30</v>
      </c>
      <c r="L1497" s="95">
        <f>(I1497*تعرفه!$B$4)+(J1497*تعرفه!$D$4)</f>
        <v>81486600</v>
      </c>
      <c r="M1497" s="95">
        <f t="shared" si="92"/>
        <v>64447760</v>
      </c>
      <c r="N1497" s="104">
        <f>(I1497*تعرفه!$B$5)+(J1497*تعرفه!$D$5)</f>
        <v>24341200</v>
      </c>
      <c r="O1497" s="104">
        <f t="shared" si="93"/>
        <v>7302360</v>
      </c>
      <c r="P1497" s="98">
        <f>(I1497*تعرفه!$B$6)+(J1497*تعرفه!$D$6)</f>
        <v>81486600</v>
      </c>
      <c r="Q1497" s="98">
        <f t="shared" si="94"/>
        <v>64447760</v>
      </c>
      <c r="R1497" s="101">
        <f>(I1497*تعرفه!$B$7)+(J1497*تعرفه!$D$7)</f>
        <v>81486600</v>
      </c>
      <c r="S1497" s="101">
        <f t="shared" si="95"/>
        <v>64447760</v>
      </c>
    </row>
    <row r="1498" spans="1:19" ht="47.25">
      <c r="A1498" s="7">
        <v>301495</v>
      </c>
      <c r="B1498" s="15" t="s">
        <v>1687</v>
      </c>
      <c r="C1498" s="15" t="s">
        <v>1761</v>
      </c>
      <c r="D1498" s="15" t="s">
        <v>1847</v>
      </c>
      <c r="E1498" s="8"/>
      <c r="F1498" s="9" t="s">
        <v>1871</v>
      </c>
      <c r="G1498" s="10"/>
      <c r="H1498" s="84">
        <v>84.7</v>
      </c>
      <c r="I1498" s="84">
        <v>84.7</v>
      </c>
      <c r="J1498" s="84"/>
      <c r="K1498" s="86">
        <v>30</v>
      </c>
      <c r="L1498" s="95">
        <f>(I1498*تعرفه!$B$4)+(J1498*تعرفه!$D$4)</f>
        <v>85631700</v>
      </c>
      <c r="M1498" s="95">
        <f t="shared" si="92"/>
        <v>67726120</v>
      </c>
      <c r="N1498" s="104">
        <f>(I1498*تعرفه!$B$5)+(J1498*تعرفه!$D$5)</f>
        <v>25579400</v>
      </c>
      <c r="O1498" s="104">
        <f t="shared" si="93"/>
        <v>7673820</v>
      </c>
      <c r="P1498" s="98">
        <f>(I1498*تعرفه!$B$6)+(J1498*تعرفه!$D$6)</f>
        <v>85631700</v>
      </c>
      <c r="Q1498" s="98">
        <f t="shared" si="94"/>
        <v>67726120</v>
      </c>
      <c r="R1498" s="101">
        <f>(I1498*تعرفه!$B$7)+(J1498*تعرفه!$D$7)</f>
        <v>85631700</v>
      </c>
      <c r="S1498" s="101">
        <f t="shared" si="95"/>
        <v>67726120</v>
      </c>
    </row>
    <row r="1499" spans="1:19" ht="47.25">
      <c r="A1499" s="7">
        <v>301500</v>
      </c>
      <c r="B1499" s="15" t="s">
        <v>1687</v>
      </c>
      <c r="C1499" s="15" t="s">
        <v>1761</v>
      </c>
      <c r="D1499" s="15" t="s">
        <v>1872</v>
      </c>
      <c r="E1499" s="8"/>
      <c r="F1499" s="9" t="s">
        <v>1873</v>
      </c>
      <c r="G1499" s="10"/>
      <c r="H1499" s="84">
        <v>122.9</v>
      </c>
      <c r="I1499" s="84">
        <v>122.9</v>
      </c>
      <c r="J1499" s="84"/>
      <c r="K1499" s="86">
        <v>30</v>
      </c>
      <c r="L1499" s="95">
        <f>(I1499*تعرفه!$B$4)+(J1499*تعرفه!$D$4)</f>
        <v>124251900</v>
      </c>
      <c r="M1499" s="95">
        <f t="shared" si="92"/>
        <v>98270840</v>
      </c>
      <c r="N1499" s="104">
        <f>(I1499*تعرفه!$B$5)+(J1499*تعرفه!$D$5)</f>
        <v>37115800</v>
      </c>
      <c r="O1499" s="104">
        <f t="shared" si="93"/>
        <v>11134740</v>
      </c>
      <c r="P1499" s="98">
        <f>(I1499*تعرفه!$B$6)+(J1499*تعرفه!$D$6)</f>
        <v>124251900</v>
      </c>
      <c r="Q1499" s="98">
        <f t="shared" si="94"/>
        <v>98270840</v>
      </c>
      <c r="R1499" s="101">
        <f>(I1499*تعرفه!$B$7)+(J1499*تعرفه!$D$7)</f>
        <v>124251900</v>
      </c>
      <c r="S1499" s="101">
        <f t="shared" si="95"/>
        <v>98270840</v>
      </c>
    </row>
    <row r="1500" spans="1:19" ht="78.75">
      <c r="A1500" s="11">
        <v>301505</v>
      </c>
      <c r="B1500" s="15" t="s">
        <v>1687</v>
      </c>
      <c r="C1500" s="15" t="s">
        <v>1761</v>
      </c>
      <c r="D1500" s="15" t="s">
        <v>1872</v>
      </c>
      <c r="E1500" s="8"/>
      <c r="F1500" s="14" t="s">
        <v>1874</v>
      </c>
      <c r="G1500" s="13"/>
      <c r="H1500" s="84">
        <v>125</v>
      </c>
      <c r="I1500" s="84">
        <v>125</v>
      </c>
      <c r="J1500" s="84"/>
      <c r="K1500" s="88">
        <v>30</v>
      </c>
      <c r="L1500" s="95">
        <f>(I1500*تعرفه!$B$4)+(J1500*تعرفه!$D$4)</f>
        <v>126375000</v>
      </c>
      <c r="M1500" s="95">
        <f t="shared" si="92"/>
        <v>99950000</v>
      </c>
      <c r="N1500" s="104">
        <f>(I1500*تعرفه!$B$5)+(J1500*تعرفه!$D$5)</f>
        <v>37750000</v>
      </c>
      <c r="O1500" s="104">
        <f t="shared" si="93"/>
        <v>11325000</v>
      </c>
      <c r="P1500" s="98">
        <f>(I1500*تعرفه!$B$6)+(J1500*تعرفه!$D$6)</f>
        <v>126375000</v>
      </c>
      <c r="Q1500" s="98">
        <f t="shared" si="94"/>
        <v>99950000</v>
      </c>
      <c r="R1500" s="101">
        <f>(I1500*تعرفه!$B$7)+(J1500*تعرفه!$D$7)</f>
        <v>126375000</v>
      </c>
      <c r="S1500" s="101">
        <f t="shared" si="95"/>
        <v>99950000</v>
      </c>
    </row>
    <row r="1501" spans="1:19" ht="30">
      <c r="A1501" s="7">
        <v>301510</v>
      </c>
      <c r="B1501" s="15" t="s">
        <v>1687</v>
      </c>
      <c r="C1501" s="15" t="s">
        <v>1761</v>
      </c>
      <c r="D1501" s="15" t="s">
        <v>1872</v>
      </c>
      <c r="E1501" s="8"/>
      <c r="F1501" s="9" t="s">
        <v>1875</v>
      </c>
      <c r="G1501" s="10"/>
      <c r="H1501" s="84">
        <v>74.099999999999994</v>
      </c>
      <c r="I1501" s="84">
        <v>74.099999999999994</v>
      </c>
      <c r="J1501" s="84"/>
      <c r="K1501" s="86">
        <v>30</v>
      </c>
      <c r="L1501" s="95">
        <f>(I1501*تعرفه!$B$4)+(J1501*تعرفه!$D$4)</f>
        <v>74915100</v>
      </c>
      <c r="M1501" s="95">
        <f t="shared" si="92"/>
        <v>59250360</v>
      </c>
      <c r="N1501" s="104">
        <f>(I1501*تعرفه!$B$5)+(J1501*تعرفه!$D$5)</f>
        <v>22378200</v>
      </c>
      <c r="O1501" s="104">
        <f t="shared" si="93"/>
        <v>6713460</v>
      </c>
      <c r="P1501" s="98">
        <f>(I1501*تعرفه!$B$6)+(J1501*تعرفه!$D$6)</f>
        <v>74915100</v>
      </c>
      <c r="Q1501" s="98">
        <f t="shared" si="94"/>
        <v>59250360</v>
      </c>
      <c r="R1501" s="101">
        <f>(I1501*تعرفه!$B$7)+(J1501*تعرفه!$D$7)</f>
        <v>74915100</v>
      </c>
      <c r="S1501" s="101">
        <f t="shared" si="95"/>
        <v>59250360</v>
      </c>
    </row>
    <row r="1502" spans="1:19" ht="47.25">
      <c r="A1502" s="7">
        <v>301515</v>
      </c>
      <c r="B1502" s="15" t="s">
        <v>1687</v>
      </c>
      <c r="C1502" s="15" t="s">
        <v>1761</v>
      </c>
      <c r="D1502" s="15" t="s">
        <v>1872</v>
      </c>
      <c r="E1502" s="8" t="s">
        <v>131</v>
      </c>
      <c r="F1502" s="9" t="s">
        <v>1876</v>
      </c>
      <c r="G1502" s="10"/>
      <c r="H1502" s="84">
        <v>16.2</v>
      </c>
      <c r="I1502" s="84">
        <v>16.2</v>
      </c>
      <c r="J1502" s="84"/>
      <c r="K1502" s="86">
        <v>0</v>
      </c>
      <c r="L1502" s="95">
        <f>(I1502*تعرفه!$B$4)+(J1502*تعرفه!$D$4)</f>
        <v>16378200</v>
      </c>
      <c r="M1502" s="95">
        <f t="shared" si="92"/>
        <v>12953520</v>
      </c>
      <c r="N1502" s="104">
        <f>(I1502*تعرفه!$B$5)+(J1502*تعرفه!$D$5)</f>
        <v>4892400</v>
      </c>
      <c r="O1502" s="104">
        <f t="shared" si="93"/>
        <v>1467720</v>
      </c>
      <c r="P1502" s="98">
        <f>(I1502*تعرفه!$B$6)+(J1502*تعرفه!$D$6)</f>
        <v>16378200</v>
      </c>
      <c r="Q1502" s="98">
        <f t="shared" si="94"/>
        <v>12953520</v>
      </c>
      <c r="R1502" s="101">
        <f>(I1502*تعرفه!$B$7)+(J1502*تعرفه!$D$7)</f>
        <v>16378200</v>
      </c>
      <c r="S1502" s="101">
        <f t="shared" si="95"/>
        <v>12953520</v>
      </c>
    </row>
    <row r="1503" spans="1:19" ht="31.5">
      <c r="A1503" s="7">
        <v>301540</v>
      </c>
      <c r="B1503" s="15" t="s">
        <v>1687</v>
      </c>
      <c r="C1503" s="15" t="s">
        <v>1761</v>
      </c>
      <c r="D1503" s="15" t="s">
        <v>1872</v>
      </c>
      <c r="E1503" s="8"/>
      <c r="F1503" s="9" t="s">
        <v>1877</v>
      </c>
      <c r="G1503" s="10"/>
      <c r="H1503" s="84">
        <v>52.8</v>
      </c>
      <c r="I1503" s="84">
        <v>52.8</v>
      </c>
      <c r="J1503" s="84"/>
      <c r="K1503" s="86">
        <v>20</v>
      </c>
      <c r="L1503" s="95">
        <f>(I1503*تعرفه!$B$4)+(J1503*تعرفه!$D$4)</f>
        <v>53380800</v>
      </c>
      <c r="M1503" s="95">
        <f t="shared" si="92"/>
        <v>42218880</v>
      </c>
      <c r="N1503" s="104">
        <f>(I1503*تعرفه!$B$5)+(J1503*تعرفه!$D$5)</f>
        <v>15945600</v>
      </c>
      <c r="O1503" s="104">
        <f t="shared" si="93"/>
        <v>4783680</v>
      </c>
      <c r="P1503" s="98">
        <f>(I1503*تعرفه!$B$6)+(J1503*تعرفه!$D$6)</f>
        <v>53380800</v>
      </c>
      <c r="Q1503" s="98">
        <f t="shared" si="94"/>
        <v>42218880</v>
      </c>
      <c r="R1503" s="101">
        <f>(I1503*تعرفه!$B$7)+(J1503*تعرفه!$D$7)</f>
        <v>53380800</v>
      </c>
      <c r="S1503" s="101">
        <f t="shared" si="95"/>
        <v>42218880</v>
      </c>
    </row>
    <row r="1504" spans="1:19" ht="31.5">
      <c r="A1504" s="7">
        <v>301545</v>
      </c>
      <c r="B1504" s="15" t="s">
        <v>1687</v>
      </c>
      <c r="C1504" s="15" t="s">
        <v>1761</v>
      </c>
      <c r="D1504" s="15" t="s">
        <v>1872</v>
      </c>
      <c r="E1504" s="8" t="s">
        <v>131</v>
      </c>
      <c r="F1504" s="9" t="s">
        <v>1878</v>
      </c>
      <c r="G1504" s="10" t="s">
        <v>1879</v>
      </c>
      <c r="H1504" s="84">
        <v>32.200000000000003</v>
      </c>
      <c r="I1504" s="84">
        <v>32.200000000000003</v>
      </c>
      <c r="J1504" s="84"/>
      <c r="K1504" s="86">
        <v>0</v>
      </c>
      <c r="L1504" s="95">
        <f>(I1504*تعرفه!$B$4)+(J1504*تعرفه!$D$4)</f>
        <v>32554200.000000004</v>
      </c>
      <c r="M1504" s="95">
        <f t="shared" si="92"/>
        <v>25747120.000000004</v>
      </c>
      <c r="N1504" s="104">
        <f>(I1504*تعرفه!$B$5)+(J1504*تعرفه!$D$5)</f>
        <v>9724400</v>
      </c>
      <c r="O1504" s="104">
        <f t="shared" si="93"/>
        <v>2917320</v>
      </c>
      <c r="P1504" s="98">
        <f>(I1504*تعرفه!$B$6)+(J1504*تعرفه!$D$6)</f>
        <v>32554200.000000004</v>
      </c>
      <c r="Q1504" s="98">
        <f t="shared" si="94"/>
        <v>25747120.000000004</v>
      </c>
      <c r="R1504" s="101">
        <f>(I1504*تعرفه!$B$7)+(J1504*تعرفه!$D$7)</f>
        <v>32554200.000000004</v>
      </c>
      <c r="S1504" s="101">
        <f t="shared" si="95"/>
        <v>25747120.000000004</v>
      </c>
    </row>
    <row r="1505" spans="1:19" ht="30">
      <c r="A1505" s="7">
        <v>301550</v>
      </c>
      <c r="B1505" s="15" t="s">
        <v>1687</v>
      </c>
      <c r="C1505" s="15" t="s">
        <v>1761</v>
      </c>
      <c r="D1505" s="15" t="s">
        <v>1880</v>
      </c>
      <c r="E1505" s="8"/>
      <c r="F1505" s="9" t="s">
        <v>1881</v>
      </c>
      <c r="G1505" s="10"/>
      <c r="H1505" s="84">
        <v>14</v>
      </c>
      <c r="I1505" s="84">
        <v>14</v>
      </c>
      <c r="J1505" s="84"/>
      <c r="K1505" s="86">
        <v>3</v>
      </c>
      <c r="L1505" s="95">
        <f>(I1505*تعرفه!$B$4)+(J1505*تعرفه!$D$4)</f>
        <v>14154000</v>
      </c>
      <c r="M1505" s="95">
        <f t="shared" si="92"/>
        <v>11194400</v>
      </c>
      <c r="N1505" s="104">
        <f>(I1505*تعرفه!$B$5)+(J1505*تعرفه!$D$5)</f>
        <v>4228000</v>
      </c>
      <c r="O1505" s="104">
        <f t="shared" si="93"/>
        <v>1268400</v>
      </c>
      <c r="P1505" s="98">
        <f>(I1505*تعرفه!$B$6)+(J1505*تعرفه!$D$6)</f>
        <v>14154000</v>
      </c>
      <c r="Q1505" s="98">
        <f t="shared" si="94"/>
        <v>11194400</v>
      </c>
      <c r="R1505" s="101">
        <f>(I1505*تعرفه!$B$7)+(J1505*تعرفه!$D$7)</f>
        <v>14154000</v>
      </c>
      <c r="S1505" s="101">
        <f t="shared" si="95"/>
        <v>11194400</v>
      </c>
    </row>
    <row r="1506" spans="1:19" ht="30">
      <c r="A1506" s="7">
        <v>301555</v>
      </c>
      <c r="B1506" s="15" t="s">
        <v>1687</v>
      </c>
      <c r="C1506" s="15" t="s">
        <v>1761</v>
      </c>
      <c r="D1506" s="15" t="s">
        <v>1880</v>
      </c>
      <c r="E1506" s="8"/>
      <c r="F1506" s="9" t="s">
        <v>1882</v>
      </c>
      <c r="G1506" s="10"/>
      <c r="H1506" s="84">
        <v>3</v>
      </c>
      <c r="I1506" s="84">
        <v>3</v>
      </c>
      <c r="J1506" s="84"/>
      <c r="K1506" s="86">
        <v>3</v>
      </c>
      <c r="L1506" s="95">
        <f>(I1506*تعرفه!$B$4)+(J1506*تعرفه!$D$4)</f>
        <v>3033000</v>
      </c>
      <c r="M1506" s="95">
        <f t="shared" si="92"/>
        <v>2398800</v>
      </c>
      <c r="N1506" s="104">
        <f>(I1506*تعرفه!$B$5)+(J1506*تعرفه!$D$5)</f>
        <v>906000</v>
      </c>
      <c r="O1506" s="104">
        <f t="shared" si="93"/>
        <v>271800</v>
      </c>
      <c r="P1506" s="98">
        <f>(I1506*تعرفه!$B$6)+(J1506*تعرفه!$D$6)</f>
        <v>3033000</v>
      </c>
      <c r="Q1506" s="98">
        <f t="shared" si="94"/>
        <v>2398800</v>
      </c>
      <c r="R1506" s="101">
        <f>(I1506*تعرفه!$B$7)+(J1506*تعرفه!$D$7)</f>
        <v>3033000</v>
      </c>
      <c r="S1506" s="101">
        <f t="shared" si="95"/>
        <v>2398800</v>
      </c>
    </row>
    <row r="1507" spans="1:19" ht="31.5">
      <c r="A1507" s="7">
        <v>301560</v>
      </c>
      <c r="B1507" s="15" t="s">
        <v>1687</v>
      </c>
      <c r="C1507" s="15" t="s">
        <v>1761</v>
      </c>
      <c r="D1507" s="15" t="s">
        <v>1880</v>
      </c>
      <c r="E1507" s="8"/>
      <c r="F1507" s="9" t="s">
        <v>1883</v>
      </c>
      <c r="G1507" s="10"/>
      <c r="H1507" s="84">
        <v>19.5</v>
      </c>
      <c r="I1507" s="84">
        <v>19.5</v>
      </c>
      <c r="J1507" s="84"/>
      <c r="K1507" s="86">
        <v>8</v>
      </c>
      <c r="L1507" s="95">
        <f>(I1507*تعرفه!$B$4)+(J1507*تعرفه!$D$4)</f>
        <v>19714500</v>
      </c>
      <c r="M1507" s="95">
        <f t="shared" si="92"/>
        <v>15592200</v>
      </c>
      <c r="N1507" s="104">
        <f>(I1507*تعرفه!$B$5)+(J1507*تعرفه!$D$5)</f>
        <v>5889000</v>
      </c>
      <c r="O1507" s="104">
        <f t="shared" si="93"/>
        <v>1766700</v>
      </c>
      <c r="P1507" s="98">
        <f>(I1507*تعرفه!$B$6)+(J1507*تعرفه!$D$6)</f>
        <v>19714500</v>
      </c>
      <c r="Q1507" s="98">
        <f t="shared" si="94"/>
        <v>15592200</v>
      </c>
      <c r="R1507" s="101">
        <f>(I1507*تعرفه!$B$7)+(J1507*تعرفه!$D$7)</f>
        <v>19714500</v>
      </c>
      <c r="S1507" s="101">
        <f t="shared" si="95"/>
        <v>15592200</v>
      </c>
    </row>
    <row r="1508" spans="1:19" ht="31.5">
      <c r="A1508" s="7">
        <v>301565</v>
      </c>
      <c r="B1508" s="15" t="s">
        <v>1687</v>
      </c>
      <c r="C1508" s="15" t="s">
        <v>1761</v>
      </c>
      <c r="D1508" s="15" t="s">
        <v>1880</v>
      </c>
      <c r="E1508" s="8"/>
      <c r="F1508" s="9" t="s">
        <v>1884</v>
      </c>
      <c r="G1508" s="10"/>
      <c r="H1508" s="84">
        <v>33.799999999999997</v>
      </c>
      <c r="I1508" s="84">
        <v>33.799999999999997</v>
      </c>
      <c r="J1508" s="84"/>
      <c r="K1508" s="86">
        <v>7</v>
      </c>
      <c r="L1508" s="95">
        <f>(I1508*تعرفه!$B$4)+(J1508*تعرفه!$D$4)</f>
        <v>34171800</v>
      </c>
      <c r="M1508" s="95">
        <f t="shared" si="92"/>
        <v>27026480</v>
      </c>
      <c r="N1508" s="104">
        <f>(I1508*تعرفه!$B$5)+(J1508*تعرفه!$D$5)</f>
        <v>10207600</v>
      </c>
      <c r="O1508" s="104">
        <f t="shared" si="93"/>
        <v>3062280</v>
      </c>
      <c r="P1508" s="98">
        <f>(I1508*تعرفه!$B$6)+(J1508*تعرفه!$D$6)</f>
        <v>34171800</v>
      </c>
      <c r="Q1508" s="98">
        <f t="shared" si="94"/>
        <v>27026480</v>
      </c>
      <c r="R1508" s="101">
        <f>(I1508*تعرفه!$B$7)+(J1508*تعرفه!$D$7)</f>
        <v>34171800</v>
      </c>
      <c r="S1508" s="101">
        <f t="shared" si="95"/>
        <v>27026480</v>
      </c>
    </row>
    <row r="1509" spans="1:19" ht="31.5">
      <c r="A1509" s="7">
        <v>301570</v>
      </c>
      <c r="B1509" s="15" t="s">
        <v>1687</v>
      </c>
      <c r="C1509" s="15" t="s">
        <v>1761</v>
      </c>
      <c r="D1509" s="15" t="s">
        <v>1880</v>
      </c>
      <c r="E1509" s="8"/>
      <c r="F1509" s="9" t="s">
        <v>1885</v>
      </c>
      <c r="G1509" s="10"/>
      <c r="H1509" s="84">
        <v>28.3</v>
      </c>
      <c r="I1509" s="84">
        <v>28.3</v>
      </c>
      <c r="J1509" s="84"/>
      <c r="K1509" s="86">
        <v>15</v>
      </c>
      <c r="L1509" s="95">
        <f>(I1509*تعرفه!$B$4)+(J1509*تعرفه!$D$4)</f>
        <v>28611300</v>
      </c>
      <c r="M1509" s="95">
        <f t="shared" si="92"/>
        <v>22628680</v>
      </c>
      <c r="N1509" s="104">
        <f>(I1509*تعرفه!$B$5)+(J1509*تعرفه!$D$5)</f>
        <v>8546600</v>
      </c>
      <c r="O1509" s="104">
        <f t="shared" si="93"/>
        <v>2563980</v>
      </c>
      <c r="P1509" s="98">
        <f>(I1509*تعرفه!$B$6)+(J1509*تعرفه!$D$6)</f>
        <v>28611300</v>
      </c>
      <c r="Q1509" s="98">
        <f t="shared" si="94"/>
        <v>22628680</v>
      </c>
      <c r="R1509" s="101">
        <f>(I1509*تعرفه!$B$7)+(J1509*تعرفه!$D$7)</f>
        <v>28611300</v>
      </c>
      <c r="S1509" s="101">
        <f t="shared" si="95"/>
        <v>22628680</v>
      </c>
    </row>
    <row r="1510" spans="1:19" ht="31.5">
      <c r="A1510" s="7">
        <v>301575</v>
      </c>
      <c r="B1510" s="15" t="s">
        <v>1687</v>
      </c>
      <c r="C1510" s="15" t="s">
        <v>1761</v>
      </c>
      <c r="D1510" s="15" t="s">
        <v>1880</v>
      </c>
      <c r="E1510" s="8"/>
      <c r="F1510" s="9" t="s">
        <v>1886</v>
      </c>
      <c r="G1510" s="10"/>
      <c r="H1510" s="84">
        <v>48.1</v>
      </c>
      <c r="I1510" s="84">
        <v>48.1</v>
      </c>
      <c r="J1510" s="84"/>
      <c r="K1510" s="86">
        <v>20</v>
      </c>
      <c r="L1510" s="95">
        <f>(I1510*تعرفه!$B$4)+(J1510*تعرفه!$D$4)</f>
        <v>48629100</v>
      </c>
      <c r="M1510" s="95">
        <f t="shared" si="92"/>
        <v>38460760</v>
      </c>
      <c r="N1510" s="104">
        <f>(I1510*تعرفه!$B$5)+(J1510*تعرفه!$D$5)</f>
        <v>14526200</v>
      </c>
      <c r="O1510" s="104">
        <f t="shared" si="93"/>
        <v>4357860</v>
      </c>
      <c r="P1510" s="98">
        <f>(I1510*تعرفه!$B$6)+(J1510*تعرفه!$D$6)</f>
        <v>48629100</v>
      </c>
      <c r="Q1510" s="98">
        <f t="shared" si="94"/>
        <v>38460760</v>
      </c>
      <c r="R1510" s="101">
        <f>(I1510*تعرفه!$B$7)+(J1510*تعرفه!$D$7)</f>
        <v>48629100</v>
      </c>
      <c r="S1510" s="101">
        <f t="shared" si="95"/>
        <v>38460760</v>
      </c>
    </row>
    <row r="1511" spans="1:19" ht="31.5">
      <c r="A1511" s="7">
        <v>301580</v>
      </c>
      <c r="B1511" s="15" t="s">
        <v>1687</v>
      </c>
      <c r="C1511" s="15" t="s">
        <v>1761</v>
      </c>
      <c r="D1511" s="15" t="s">
        <v>1880</v>
      </c>
      <c r="E1511" s="8"/>
      <c r="F1511" s="9" t="s">
        <v>1887</v>
      </c>
      <c r="G1511" s="10"/>
      <c r="H1511" s="84">
        <v>58.1</v>
      </c>
      <c r="I1511" s="84">
        <v>58.1</v>
      </c>
      <c r="J1511" s="84"/>
      <c r="K1511" s="86">
        <v>20</v>
      </c>
      <c r="L1511" s="95">
        <f>(I1511*تعرفه!$B$4)+(J1511*تعرفه!$D$4)</f>
        <v>58739100</v>
      </c>
      <c r="M1511" s="95">
        <f t="shared" si="92"/>
        <v>46456760</v>
      </c>
      <c r="N1511" s="104">
        <f>(I1511*تعرفه!$B$5)+(J1511*تعرفه!$D$5)</f>
        <v>17546200</v>
      </c>
      <c r="O1511" s="104">
        <f t="shared" si="93"/>
        <v>5263860</v>
      </c>
      <c r="P1511" s="98">
        <f>(I1511*تعرفه!$B$6)+(J1511*تعرفه!$D$6)</f>
        <v>58739100</v>
      </c>
      <c r="Q1511" s="98">
        <f t="shared" si="94"/>
        <v>46456760</v>
      </c>
      <c r="R1511" s="101">
        <f>(I1511*تعرفه!$B$7)+(J1511*تعرفه!$D$7)</f>
        <v>58739100</v>
      </c>
      <c r="S1511" s="101">
        <f t="shared" si="95"/>
        <v>46456760</v>
      </c>
    </row>
    <row r="1512" spans="1:19" ht="30">
      <c r="A1512" s="7">
        <v>301585</v>
      </c>
      <c r="B1512" s="15" t="s">
        <v>1687</v>
      </c>
      <c r="C1512" s="15" t="s">
        <v>1761</v>
      </c>
      <c r="D1512" s="15" t="s">
        <v>1880</v>
      </c>
      <c r="E1512" s="8"/>
      <c r="F1512" s="9" t="s">
        <v>1888</v>
      </c>
      <c r="G1512" s="10"/>
      <c r="H1512" s="84">
        <v>67</v>
      </c>
      <c r="I1512" s="84">
        <v>67</v>
      </c>
      <c r="J1512" s="84"/>
      <c r="K1512" s="86">
        <v>20</v>
      </c>
      <c r="L1512" s="95">
        <f>(I1512*تعرفه!$B$4)+(J1512*تعرفه!$D$4)</f>
        <v>67737000</v>
      </c>
      <c r="M1512" s="95">
        <f t="shared" si="92"/>
        <v>53573200</v>
      </c>
      <c r="N1512" s="104">
        <f>(I1512*تعرفه!$B$5)+(J1512*تعرفه!$D$5)</f>
        <v>20234000</v>
      </c>
      <c r="O1512" s="104">
        <f t="shared" si="93"/>
        <v>6070200</v>
      </c>
      <c r="P1512" s="98">
        <f>(I1512*تعرفه!$B$6)+(J1512*تعرفه!$D$6)</f>
        <v>67737000</v>
      </c>
      <c r="Q1512" s="98">
        <f t="shared" si="94"/>
        <v>53573200</v>
      </c>
      <c r="R1512" s="101">
        <f>(I1512*تعرفه!$B$7)+(J1512*تعرفه!$D$7)</f>
        <v>67737000</v>
      </c>
      <c r="S1512" s="101">
        <f t="shared" si="95"/>
        <v>53573200</v>
      </c>
    </row>
    <row r="1513" spans="1:19" ht="30">
      <c r="A1513" s="7">
        <v>301590</v>
      </c>
      <c r="B1513" s="15" t="s">
        <v>1687</v>
      </c>
      <c r="C1513" s="15" t="s">
        <v>1761</v>
      </c>
      <c r="D1513" s="15" t="s">
        <v>1880</v>
      </c>
      <c r="E1513" s="8"/>
      <c r="F1513" s="9" t="s">
        <v>1889</v>
      </c>
      <c r="G1513" s="10"/>
      <c r="H1513" s="84">
        <v>66.400000000000006</v>
      </c>
      <c r="I1513" s="84">
        <v>66.400000000000006</v>
      </c>
      <c r="J1513" s="84"/>
      <c r="K1513" s="86">
        <v>20</v>
      </c>
      <c r="L1513" s="95">
        <f>(I1513*تعرفه!$B$4)+(J1513*تعرفه!$D$4)</f>
        <v>67130400</v>
      </c>
      <c r="M1513" s="95">
        <f t="shared" si="92"/>
        <v>53093440</v>
      </c>
      <c r="N1513" s="104">
        <f>(I1513*تعرفه!$B$5)+(J1513*تعرفه!$D$5)</f>
        <v>20052800</v>
      </c>
      <c r="O1513" s="104">
        <f t="shared" si="93"/>
        <v>6015840</v>
      </c>
      <c r="P1513" s="98">
        <f>(I1513*تعرفه!$B$6)+(J1513*تعرفه!$D$6)</f>
        <v>67130400</v>
      </c>
      <c r="Q1513" s="98">
        <f t="shared" si="94"/>
        <v>53093440</v>
      </c>
      <c r="R1513" s="101">
        <f>(I1513*تعرفه!$B$7)+(J1513*تعرفه!$D$7)</f>
        <v>67130400</v>
      </c>
      <c r="S1513" s="101">
        <f t="shared" si="95"/>
        <v>53093440</v>
      </c>
    </row>
    <row r="1514" spans="1:19" ht="30">
      <c r="A1514" s="7">
        <v>301595</v>
      </c>
      <c r="B1514" s="15" t="s">
        <v>1687</v>
      </c>
      <c r="C1514" s="15" t="s">
        <v>1761</v>
      </c>
      <c r="D1514" s="15" t="s">
        <v>1880</v>
      </c>
      <c r="E1514" s="8"/>
      <c r="F1514" s="9" t="s">
        <v>1890</v>
      </c>
      <c r="G1514" s="10"/>
      <c r="H1514" s="84">
        <v>73.099999999999994</v>
      </c>
      <c r="I1514" s="84">
        <v>73.099999999999994</v>
      </c>
      <c r="J1514" s="84"/>
      <c r="K1514" s="86">
        <v>20</v>
      </c>
      <c r="L1514" s="95">
        <f>(I1514*تعرفه!$B$4)+(J1514*تعرفه!$D$4)</f>
        <v>73904100</v>
      </c>
      <c r="M1514" s="95">
        <f t="shared" si="92"/>
        <v>58450760</v>
      </c>
      <c r="N1514" s="104">
        <f>(I1514*تعرفه!$B$5)+(J1514*تعرفه!$D$5)</f>
        <v>22076200</v>
      </c>
      <c r="O1514" s="104">
        <f t="shared" si="93"/>
        <v>6622860</v>
      </c>
      <c r="P1514" s="98">
        <f>(I1514*تعرفه!$B$6)+(J1514*تعرفه!$D$6)</f>
        <v>73904100</v>
      </c>
      <c r="Q1514" s="98">
        <f t="shared" si="94"/>
        <v>58450760</v>
      </c>
      <c r="R1514" s="101">
        <f>(I1514*تعرفه!$B$7)+(J1514*تعرفه!$D$7)</f>
        <v>73904100</v>
      </c>
      <c r="S1514" s="101">
        <f t="shared" si="95"/>
        <v>58450760</v>
      </c>
    </row>
    <row r="1515" spans="1:19" ht="31.5">
      <c r="A1515" s="7">
        <v>301600</v>
      </c>
      <c r="B1515" s="15" t="s">
        <v>1687</v>
      </c>
      <c r="C1515" s="15" t="s">
        <v>1761</v>
      </c>
      <c r="D1515" s="15" t="s">
        <v>1880</v>
      </c>
      <c r="E1515" s="8"/>
      <c r="F1515" s="9" t="s">
        <v>1891</v>
      </c>
      <c r="G1515" s="10"/>
      <c r="H1515" s="84">
        <v>130</v>
      </c>
      <c r="I1515" s="84">
        <v>130</v>
      </c>
      <c r="J1515" s="84"/>
      <c r="K1515" s="86">
        <v>20</v>
      </c>
      <c r="L1515" s="95">
        <f>(I1515*تعرفه!$B$4)+(J1515*تعرفه!$D$4)</f>
        <v>131430000</v>
      </c>
      <c r="M1515" s="95">
        <f t="shared" si="92"/>
        <v>103948000</v>
      </c>
      <c r="N1515" s="104">
        <f>(I1515*تعرفه!$B$5)+(J1515*تعرفه!$D$5)</f>
        <v>39260000</v>
      </c>
      <c r="O1515" s="104">
        <f t="shared" si="93"/>
        <v>11778000</v>
      </c>
      <c r="P1515" s="98">
        <f>(I1515*تعرفه!$B$6)+(J1515*تعرفه!$D$6)</f>
        <v>131430000</v>
      </c>
      <c r="Q1515" s="98">
        <f t="shared" si="94"/>
        <v>103948000</v>
      </c>
      <c r="R1515" s="101">
        <f>(I1515*تعرفه!$B$7)+(J1515*تعرفه!$D$7)</f>
        <v>131430000</v>
      </c>
      <c r="S1515" s="101">
        <f t="shared" si="95"/>
        <v>103948000</v>
      </c>
    </row>
    <row r="1516" spans="1:19" ht="31.5">
      <c r="A1516" s="7">
        <v>301605</v>
      </c>
      <c r="B1516" s="15" t="s">
        <v>1687</v>
      </c>
      <c r="C1516" s="15" t="s">
        <v>1761</v>
      </c>
      <c r="D1516" s="15" t="s">
        <v>1880</v>
      </c>
      <c r="E1516" s="8"/>
      <c r="F1516" s="9" t="s">
        <v>1892</v>
      </c>
      <c r="G1516" s="10"/>
      <c r="H1516" s="84">
        <v>173.7</v>
      </c>
      <c r="I1516" s="84">
        <v>173.7</v>
      </c>
      <c r="J1516" s="84"/>
      <c r="K1516" s="86">
        <v>20</v>
      </c>
      <c r="L1516" s="95">
        <f>(I1516*تعرفه!$B$4)+(J1516*تعرفه!$D$4)</f>
        <v>175610700</v>
      </c>
      <c r="M1516" s="95">
        <f t="shared" si="92"/>
        <v>138890520</v>
      </c>
      <c r="N1516" s="104">
        <f>(I1516*تعرفه!$B$5)+(J1516*تعرفه!$D$5)</f>
        <v>52457400</v>
      </c>
      <c r="O1516" s="104">
        <f t="shared" si="93"/>
        <v>15737220</v>
      </c>
      <c r="P1516" s="98">
        <f>(I1516*تعرفه!$B$6)+(J1516*تعرفه!$D$6)</f>
        <v>175610700</v>
      </c>
      <c r="Q1516" s="98">
        <f t="shared" si="94"/>
        <v>138890520</v>
      </c>
      <c r="R1516" s="101">
        <f>(I1516*تعرفه!$B$7)+(J1516*تعرفه!$D$7)</f>
        <v>175610700</v>
      </c>
      <c r="S1516" s="101">
        <f t="shared" si="95"/>
        <v>138890520</v>
      </c>
    </row>
    <row r="1517" spans="1:19" ht="63">
      <c r="A1517" s="11">
        <v>301610</v>
      </c>
      <c r="B1517" s="15" t="s">
        <v>1687</v>
      </c>
      <c r="C1517" s="15" t="s">
        <v>1761</v>
      </c>
      <c r="D1517" s="15" t="s">
        <v>1880</v>
      </c>
      <c r="E1517" s="8"/>
      <c r="F1517" s="14" t="s">
        <v>1893</v>
      </c>
      <c r="G1517" s="13"/>
      <c r="H1517" s="84">
        <v>70</v>
      </c>
      <c r="I1517" s="84">
        <v>70</v>
      </c>
      <c r="J1517" s="84"/>
      <c r="K1517" s="88">
        <v>12</v>
      </c>
      <c r="L1517" s="95">
        <f>(I1517*تعرفه!$B$4)+(J1517*تعرفه!$D$4)</f>
        <v>70770000</v>
      </c>
      <c r="M1517" s="95">
        <f t="shared" si="92"/>
        <v>55972000</v>
      </c>
      <c r="N1517" s="104">
        <f>(I1517*تعرفه!$B$5)+(J1517*تعرفه!$D$5)</f>
        <v>21140000</v>
      </c>
      <c r="O1517" s="104">
        <f t="shared" si="93"/>
        <v>6342000</v>
      </c>
      <c r="P1517" s="98">
        <f>(I1517*تعرفه!$B$6)+(J1517*تعرفه!$D$6)</f>
        <v>70770000</v>
      </c>
      <c r="Q1517" s="98">
        <f t="shared" si="94"/>
        <v>55972000</v>
      </c>
      <c r="R1517" s="101">
        <f>(I1517*تعرفه!$B$7)+(J1517*تعرفه!$D$7)</f>
        <v>70770000</v>
      </c>
      <c r="S1517" s="101">
        <f t="shared" si="95"/>
        <v>55972000</v>
      </c>
    </row>
    <row r="1518" spans="1:19" ht="31.5">
      <c r="A1518" s="11">
        <v>301611</v>
      </c>
      <c r="B1518" s="15" t="s">
        <v>1687</v>
      </c>
      <c r="C1518" s="15" t="s">
        <v>1761</v>
      </c>
      <c r="D1518" s="15" t="s">
        <v>1880</v>
      </c>
      <c r="E1518" s="8" t="s">
        <v>131</v>
      </c>
      <c r="F1518" s="14" t="s">
        <v>1894</v>
      </c>
      <c r="G1518" s="13"/>
      <c r="H1518" s="84">
        <v>30</v>
      </c>
      <c r="I1518" s="84">
        <v>30</v>
      </c>
      <c r="J1518" s="84"/>
      <c r="K1518" s="86">
        <v>0</v>
      </c>
      <c r="L1518" s="95">
        <f>(I1518*تعرفه!$B$4)+(J1518*تعرفه!$D$4)</f>
        <v>30330000</v>
      </c>
      <c r="M1518" s="95">
        <f t="shared" si="92"/>
        <v>23988000</v>
      </c>
      <c r="N1518" s="104">
        <f>(I1518*تعرفه!$B$5)+(J1518*تعرفه!$D$5)</f>
        <v>9060000</v>
      </c>
      <c r="O1518" s="104">
        <f t="shared" si="93"/>
        <v>2718000</v>
      </c>
      <c r="P1518" s="98">
        <f>(I1518*تعرفه!$B$6)+(J1518*تعرفه!$D$6)</f>
        <v>30330000</v>
      </c>
      <c r="Q1518" s="98">
        <f t="shared" si="94"/>
        <v>23988000</v>
      </c>
      <c r="R1518" s="101">
        <f>(I1518*تعرفه!$B$7)+(J1518*تعرفه!$D$7)</f>
        <v>30330000</v>
      </c>
      <c r="S1518" s="101">
        <f t="shared" si="95"/>
        <v>23988000</v>
      </c>
    </row>
    <row r="1519" spans="1:19" ht="30">
      <c r="A1519" s="11">
        <v>301612</v>
      </c>
      <c r="B1519" s="15" t="s">
        <v>1687</v>
      </c>
      <c r="C1519" s="15" t="s">
        <v>1761</v>
      </c>
      <c r="D1519" s="15" t="s">
        <v>1880</v>
      </c>
      <c r="E1519" s="8" t="s">
        <v>131</v>
      </c>
      <c r="F1519" s="14" t="s">
        <v>1895</v>
      </c>
      <c r="G1519" s="13"/>
      <c r="H1519" s="84">
        <v>20</v>
      </c>
      <c r="I1519" s="84">
        <v>20</v>
      </c>
      <c r="J1519" s="84"/>
      <c r="K1519" s="86">
        <v>0</v>
      </c>
      <c r="L1519" s="95">
        <f>(I1519*تعرفه!$B$4)+(J1519*تعرفه!$D$4)</f>
        <v>20220000</v>
      </c>
      <c r="M1519" s="95">
        <f t="shared" si="92"/>
        <v>15992000</v>
      </c>
      <c r="N1519" s="104">
        <f>(I1519*تعرفه!$B$5)+(J1519*تعرفه!$D$5)</f>
        <v>6040000</v>
      </c>
      <c r="O1519" s="104">
        <f t="shared" si="93"/>
        <v>1812000</v>
      </c>
      <c r="P1519" s="98">
        <f>(I1519*تعرفه!$B$6)+(J1519*تعرفه!$D$6)</f>
        <v>20220000</v>
      </c>
      <c r="Q1519" s="98">
        <f t="shared" si="94"/>
        <v>15992000</v>
      </c>
      <c r="R1519" s="101">
        <f>(I1519*تعرفه!$B$7)+(J1519*تعرفه!$D$7)</f>
        <v>20220000</v>
      </c>
      <c r="S1519" s="101">
        <f t="shared" si="95"/>
        <v>15992000</v>
      </c>
    </row>
    <row r="1520" spans="1:19" ht="31.5">
      <c r="A1520" s="11">
        <v>301642</v>
      </c>
      <c r="B1520" s="15" t="s">
        <v>1687</v>
      </c>
      <c r="C1520" s="15" t="s">
        <v>1761</v>
      </c>
      <c r="D1520" s="15" t="s">
        <v>1880</v>
      </c>
      <c r="E1520" s="8"/>
      <c r="F1520" s="14" t="s">
        <v>1896</v>
      </c>
      <c r="G1520" s="13"/>
      <c r="H1520" s="84">
        <v>100</v>
      </c>
      <c r="I1520" s="84">
        <v>70</v>
      </c>
      <c r="J1520" s="84">
        <v>30</v>
      </c>
      <c r="K1520" s="88">
        <v>12</v>
      </c>
      <c r="L1520" s="95">
        <f>(I1520*تعرفه!$B$4)+(J1520*تعرفه!$D$4)</f>
        <v>156060000</v>
      </c>
      <c r="M1520" s="95">
        <f t="shared" si="92"/>
        <v>132925000</v>
      </c>
      <c r="N1520" s="104">
        <f>(I1520*تعرفه!$B$5)+(J1520*تعرفه!$D$5)</f>
        <v>33050000</v>
      </c>
      <c r="O1520" s="104">
        <f t="shared" si="93"/>
        <v>9915000</v>
      </c>
      <c r="P1520" s="98">
        <f>(I1520*تعرفه!$B$6)+(J1520*تعرفه!$D$6)</f>
        <v>143280000</v>
      </c>
      <c r="Q1520" s="98">
        <f t="shared" si="94"/>
        <v>120145000</v>
      </c>
      <c r="R1520" s="101">
        <f>(I1520*تعرفه!$B$7)+(J1520*تعرفه!$D$7)</f>
        <v>97710000</v>
      </c>
      <c r="S1520" s="101">
        <f t="shared" si="95"/>
        <v>74575000</v>
      </c>
    </row>
    <row r="1521" spans="1:19" ht="47.25">
      <c r="A1521" s="11">
        <v>301645</v>
      </c>
      <c r="B1521" s="15" t="s">
        <v>1687</v>
      </c>
      <c r="C1521" s="15" t="s">
        <v>1761</v>
      </c>
      <c r="D1521" s="15" t="s">
        <v>1880</v>
      </c>
      <c r="E1521" s="8"/>
      <c r="F1521" s="14" t="s">
        <v>1897</v>
      </c>
      <c r="G1521" s="13"/>
      <c r="H1521" s="84">
        <v>70</v>
      </c>
      <c r="I1521" s="84">
        <v>70</v>
      </c>
      <c r="J1521" s="84"/>
      <c r="K1521" s="88">
        <v>10</v>
      </c>
      <c r="L1521" s="95">
        <f>(I1521*تعرفه!$B$4)+(J1521*تعرفه!$D$4)</f>
        <v>70770000</v>
      </c>
      <c r="M1521" s="95">
        <f t="shared" si="92"/>
        <v>55972000</v>
      </c>
      <c r="N1521" s="104">
        <f>(I1521*تعرفه!$B$5)+(J1521*تعرفه!$D$5)</f>
        <v>21140000</v>
      </c>
      <c r="O1521" s="104">
        <f t="shared" si="93"/>
        <v>6342000</v>
      </c>
      <c r="P1521" s="98">
        <f>(I1521*تعرفه!$B$6)+(J1521*تعرفه!$D$6)</f>
        <v>70770000</v>
      </c>
      <c r="Q1521" s="98">
        <f t="shared" si="94"/>
        <v>55972000</v>
      </c>
      <c r="R1521" s="101">
        <f>(I1521*تعرفه!$B$7)+(J1521*تعرفه!$D$7)</f>
        <v>70770000</v>
      </c>
      <c r="S1521" s="101">
        <f t="shared" si="95"/>
        <v>55972000</v>
      </c>
    </row>
    <row r="1522" spans="1:19" ht="30">
      <c r="A1522" s="11">
        <v>301646</v>
      </c>
      <c r="B1522" s="15" t="s">
        <v>1687</v>
      </c>
      <c r="C1522" s="15" t="s">
        <v>1761</v>
      </c>
      <c r="D1522" s="15" t="s">
        <v>1880</v>
      </c>
      <c r="E1522" s="8" t="s">
        <v>131</v>
      </c>
      <c r="F1522" s="14" t="s">
        <v>1898</v>
      </c>
      <c r="G1522" s="13"/>
      <c r="H1522" s="84">
        <v>20</v>
      </c>
      <c r="I1522" s="84">
        <v>20</v>
      </c>
      <c r="J1522" s="84"/>
      <c r="K1522" s="86">
        <v>0</v>
      </c>
      <c r="L1522" s="95">
        <f>(I1522*تعرفه!$B$4)+(J1522*تعرفه!$D$4)</f>
        <v>20220000</v>
      </c>
      <c r="M1522" s="95">
        <f t="shared" si="92"/>
        <v>15992000</v>
      </c>
      <c r="N1522" s="104">
        <f>(I1522*تعرفه!$B$5)+(J1522*تعرفه!$D$5)</f>
        <v>6040000</v>
      </c>
      <c r="O1522" s="104">
        <f t="shared" si="93"/>
        <v>1812000</v>
      </c>
      <c r="P1522" s="98">
        <f>(I1522*تعرفه!$B$6)+(J1522*تعرفه!$D$6)</f>
        <v>20220000</v>
      </c>
      <c r="Q1522" s="98">
        <f t="shared" si="94"/>
        <v>15992000</v>
      </c>
      <c r="R1522" s="101">
        <f>(I1522*تعرفه!$B$7)+(J1522*تعرفه!$D$7)</f>
        <v>20220000</v>
      </c>
      <c r="S1522" s="101">
        <f t="shared" si="95"/>
        <v>15992000</v>
      </c>
    </row>
    <row r="1523" spans="1:19" ht="30">
      <c r="A1523" s="7">
        <v>301670</v>
      </c>
      <c r="B1523" s="15" t="s">
        <v>1687</v>
      </c>
      <c r="C1523" s="15" t="s">
        <v>1899</v>
      </c>
      <c r="D1523" s="15" t="s">
        <v>1900</v>
      </c>
      <c r="E1523" s="8"/>
      <c r="F1523" s="9" t="s">
        <v>1901</v>
      </c>
      <c r="G1523" s="10"/>
      <c r="H1523" s="84">
        <v>52.3</v>
      </c>
      <c r="I1523" s="84">
        <v>52.3</v>
      </c>
      <c r="J1523" s="84"/>
      <c r="K1523" s="86">
        <v>12</v>
      </c>
      <c r="L1523" s="95">
        <f>(I1523*تعرفه!$B$4)+(J1523*تعرفه!$D$4)</f>
        <v>52875300</v>
      </c>
      <c r="M1523" s="95">
        <f t="shared" si="92"/>
        <v>41819080</v>
      </c>
      <c r="N1523" s="104">
        <f>(I1523*تعرفه!$B$5)+(J1523*تعرفه!$D$5)</f>
        <v>15794600</v>
      </c>
      <c r="O1523" s="104">
        <f t="shared" si="93"/>
        <v>4738380</v>
      </c>
      <c r="P1523" s="98">
        <f>(I1523*تعرفه!$B$6)+(J1523*تعرفه!$D$6)</f>
        <v>52875300</v>
      </c>
      <c r="Q1523" s="98">
        <f t="shared" si="94"/>
        <v>41819080</v>
      </c>
      <c r="R1523" s="101">
        <f>(I1523*تعرفه!$B$7)+(J1523*تعرفه!$D$7)</f>
        <v>52875300</v>
      </c>
      <c r="S1523" s="101">
        <f t="shared" si="95"/>
        <v>41819080</v>
      </c>
    </row>
    <row r="1524" spans="1:19" ht="30">
      <c r="A1524" s="7">
        <v>301675</v>
      </c>
      <c r="B1524" s="15" t="s">
        <v>1687</v>
      </c>
      <c r="C1524" s="15" t="s">
        <v>1899</v>
      </c>
      <c r="D1524" s="15" t="s">
        <v>1900</v>
      </c>
      <c r="E1524" s="8"/>
      <c r="F1524" s="9" t="s">
        <v>1902</v>
      </c>
      <c r="G1524" s="10"/>
      <c r="H1524" s="84">
        <v>85.1</v>
      </c>
      <c r="I1524" s="84">
        <v>85.1</v>
      </c>
      <c r="J1524" s="84"/>
      <c r="K1524" s="86">
        <v>15</v>
      </c>
      <c r="L1524" s="95">
        <f>(I1524*تعرفه!$B$4)+(J1524*تعرفه!$D$4)</f>
        <v>86036100</v>
      </c>
      <c r="M1524" s="95">
        <f t="shared" si="92"/>
        <v>68045960</v>
      </c>
      <c r="N1524" s="104">
        <f>(I1524*تعرفه!$B$5)+(J1524*تعرفه!$D$5)</f>
        <v>25700200</v>
      </c>
      <c r="O1524" s="104">
        <f t="shared" si="93"/>
        <v>7710060</v>
      </c>
      <c r="P1524" s="98">
        <f>(I1524*تعرفه!$B$6)+(J1524*تعرفه!$D$6)</f>
        <v>86036100</v>
      </c>
      <c r="Q1524" s="98">
        <f t="shared" si="94"/>
        <v>68045960</v>
      </c>
      <c r="R1524" s="101">
        <f>(I1524*تعرفه!$B$7)+(J1524*تعرفه!$D$7)</f>
        <v>86036100</v>
      </c>
      <c r="S1524" s="101">
        <f t="shared" si="95"/>
        <v>68045960</v>
      </c>
    </row>
    <row r="1525" spans="1:19" ht="30">
      <c r="A1525" s="7">
        <v>301680</v>
      </c>
      <c r="B1525" s="15" t="s">
        <v>1687</v>
      </c>
      <c r="C1525" s="15" t="s">
        <v>1899</v>
      </c>
      <c r="D1525" s="15" t="s">
        <v>1900</v>
      </c>
      <c r="E1525" s="8"/>
      <c r="F1525" s="9" t="s">
        <v>1903</v>
      </c>
      <c r="G1525" s="10"/>
      <c r="H1525" s="84">
        <v>60.5</v>
      </c>
      <c r="I1525" s="84">
        <v>60.5</v>
      </c>
      <c r="J1525" s="84"/>
      <c r="K1525" s="86">
        <v>10</v>
      </c>
      <c r="L1525" s="95">
        <f>(I1525*تعرفه!$B$4)+(J1525*تعرفه!$D$4)</f>
        <v>61165500</v>
      </c>
      <c r="M1525" s="95">
        <f t="shared" si="92"/>
        <v>48375800</v>
      </c>
      <c r="N1525" s="104">
        <f>(I1525*تعرفه!$B$5)+(J1525*تعرفه!$D$5)</f>
        <v>18271000</v>
      </c>
      <c r="O1525" s="104">
        <f t="shared" si="93"/>
        <v>5481300</v>
      </c>
      <c r="P1525" s="98">
        <f>(I1525*تعرفه!$B$6)+(J1525*تعرفه!$D$6)</f>
        <v>61165500</v>
      </c>
      <c r="Q1525" s="98">
        <f t="shared" si="94"/>
        <v>48375800</v>
      </c>
      <c r="R1525" s="101">
        <f>(I1525*تعرفه!$B$7)+(J1525*تعرفه!$D$7)</f>
        <v>61165500</v>
      </c>
      <c r="S1525" s="101">
        <f t="shared" si="95"/>
        <v>48375800</v>
      </c>
    </row>
    <row r="1526" spans="1:19" ht="30">
      <c r="A1526" s="7">
        <v>301685</v>
      </c>
      <c r="B1526" s="15" t="s">
        <v>1687</v>
      </c>
      <c r="C1526" s="15" t="s">
        <v>1899</v>
      </c>
      <c r="D1526" s="15" t="s">
        <v>1900</v>
      </c>
      <c r="E1526" s="8"/>
      <c r="F1526" s="9" t="s">
        <v>1904</v>
      </c>
      <c r="G1526" s="10"/>
      <c r="H1526" s="84">
        <v>56.5</v>
      </c>
      <c r="I1526" s="84">
        <v>56.5</v>
      </c>
      <c r="J1526" s="84"/>
      <c r="K1526" s="86">
        <v>10</v>
      </c>
      <c r="L1526" s="95">
        <f>(I1526*تعرفه!$B$4)+(J1526*تعرفه!$D$4)</f>
        <v>57121500</v>
      </c>
      <c r="M1526" s="95">
        <f t="shared" si="92"/>
        <v>45177400</v>
      </c>
      <c r="N1526" s="104">
        <f>(I1526*تعرفه!$B$5)+(J1526*تعرفه!$D$5)</f>
        <v>17063000</v>
      </c>
      <c r="O1526" s="104">
        <f t="shared" si="93"/>
        <v>5118900</v>
      </c>
      <c r="P1526" s="98">
        <f>(I1526*تعرفه!$B$6)+(J1526*تعرفه!$D$6)</f>
        <v>57121500</v>
      </c>
      <c r="Q1526" s="98">
        <f t="shared" si="94"/>
        <v>45177400</v>
      </c>
      <c r="R1526" s="101">
        <f>(I1526*تعرفه!$B$7)+(J1526*تعرفه!$D$7)</f>
        <v>57121500</v>
      </c>
      <c r="S1526" s="101">
        <f t="shared" si="95"/>
        <v>45177400</v>
      </c>
    </row>
    <row r="1527" spans="1:19" ht="30">
      <c r="A1527" s="7">
        <v>301690</v>
      </c>
      <c r="B1527" s="15" t="s">
        <v>1687</v>
      </c>
      <c r="C1527" s="15" t="s">
        <v>1899</v>
      </c>
      <c r="D1527" s="15" t="s">
        <v>1900</v>
      </c>
      <c r="E1527" s="8"/>
      <c r="F1527" s="9" t="s">
        <v>1905</v>
      </c>
      <c r="G1527" s="10"/>
      <c r="H1527" s="84">
        <v>55.2</v>
      </c>
      <c r="I1527" s="84">
        <v>55.2</v>
      </c>
      <c r="J1527" s="84"/>
      <c r="K1527" s="86">
        <v>10</v>
      </c>
      <c r="L1527" s="95">
        <f>(I1527*تعرفه!$B$4)+(J1527*تعرفه!$D$4)</f>
        <v>55807200</v>
      </c>
      <c r="M1527" s="95">
        <f t="shared" si="92"/>
        <v>44137920</v>
      </c>
      <c r="N1527" s="104">
        <f>(I1527*تعرفه!$B$5)+(J1527*تعرفه!$D$5)</f>
        <v>16670400</v>
      </c>
      <c r="O1527" s="104">
        <f t="shared" si="93"/>
        <v>5001120</v>
      </c>
      <c r="P1527" s="98">
        <f>(I1527*تعرفه!$B$6)+(J1527*تعرفه!$D$6)</f>
        <v>55807200</v>
      </c>
      <c r="Q1527" s="98">
        <f t="shared" si="94"/>
        <v>44137920</v>
      </c>
      <c r="R1527" s="101">
        <f>(I1527*تعرفه!$B$7)+(J1527*تعرفه!$D$7)</f>
        <v>55807200</v>
      </c>
      <c r="S1527" s="101">
        <f t="shared" si="95"/>
        <v>44137920</v>
      </c>
    </row>
    <row r="1528" spans="1:19" ht="78.75">
      <c r="A1528" s="11">
        <v>301710</v>
      </c>
      <c r="B1528" s="15" t="s">
        <v>1687</v>
      </c>
      <c r="C1528" s="15" t="s">
        <v>1899</v>
      </c>
      <c r="D1528" s="15" t="s">
        <v>1900</v>
      </c>
      <c r="E1528" s="8"/>
      <c r="F1528" s="14" t="s">
        <v>1906</v>
      </c>
      <c r="G1528" s="13"/>
      <c r="H1528" s="84">
        <v>145</v>
      </c>
      <c r="I1528" s="84">
        <v>145</v>
      </c>
      <c r="J1528" s="84"/>
      <c r="K1528" s="88">
        <v>10</v>
      </c>
      <c r="L1528" s="95">
        <f>(I1528*تعرفه!$B$4)+(J1528*تعرفه!$D$4)</f>
        <v>146595000</v>
      </c>
      <c r="M1528" s="95">
        <f t="shared" si="92"/>
        <v>115942000</v>
      </c>
      <c r="N1528" s="104">
        <f>(I1528*تعرفه!$B$5)+(J1528*تعرفه!$D$5)</f>
        <v>43790000</v>
      </c>
      <c r="O1528" s="104">
        <f t="shared" si="93"/>
        <v>13137000</v>
      </c>
      <c r="P1528" s="98">
        <f>(I1528*تعرفه!$B$6)+(J1528*تعرفه!$D$6)</f>
        <v>146595000</v>
      </c>
      <c r="Q1528" s="98">
        <f t="shared" si="94"/>
        <v>115942000</v>
      </c>
      <c r="R1528" s="101">
        <f>(I1528*تعرفه!$B$7)+(J1528*تعرفه!$D$7)</f>
        <v>146595000</v>
      </c>
      <c r="S1528" s="101">
        <f t="shared" si="95"/>
        <v>115942000</v>
      </c>
    </row>
    <row r="1529" spans="1:19" ht="94.5">
      <c r="A1529" s="11">
        <v>301715</v>
      </c>
      <c r="B1529" s="15" t="s">
        <v>1687</v>
      </c>
      <c r="C1529" s="15" t="s">
        <v>1899</v>
      </c>
      <c r="D1529" s="15" t="s">
        <v>1900</v>
      </c>
      <c r="E1529" s="8"/>
      <c r="F1529" s="14" t="s">
        <v>1907</v>
      </c>
      <c r="G1529" s="13"/>
      <c r="H1529" s="84">
        <v>120</v>
      </c>
      <c r="I1529" s="84">
        <v>120</v>
      </c>
      <c r="J1529" s="84"/>
      <c r="K1529" s="88">
        <v>10</v>
      </c>
      <c r="L1529" s="95">
        <f>(I1529*تعرفه!$B$4)+(J1529*تعرفه!$D$4)</f>
        <v>121320000</v>
      </c>
      <c r="M1529" s="95">
        <f t="shared" si="92"/>
        <v>95952000</v>
      </c>
      <c r="N1529" s="104">
        <f>(I1529*تعرفه!$B$5)+(J1529*تعرفه!$D$5)</f>
        <v>36240000</v>
      </c>
      <c r="O1529" s="104">
        <f t="shared" si="93"/>
        <v>10872000</v>
      </c>
      <c r="P1529" s="98">
        <f>(I1529*تعرفه!$B$6)+(J1529*تعرفه!$D$6)</f>
        <v>121320000</v>
      </c>
      <c r="Q1529" s="98">
        <f t="shared" si="94"/>
        <v>95952000</v>
      </c>
      <c r="R1529" s="101">
        <f>(I1529*تعرفه!$B$7)+(J1529*تعرفه!$D$7)</f>
        <v>121320000</v>
      </c>
      <c r="S1529" s="101">
        <f t="shared" si="95"/>
        <v>95952000</v>
      </c>
    </row>
    <row r="1530" spans="1:19" ht="31.5">
      <c r="A1530" s="7">
        <v>301735</v>
      </c>
      <c r="B1530" s="15" t="s">
        <v>1687</v>
      </c>
      <c r="C1530" s="15" t="s">
        <v>1899</v>
      </c>
      <c r="D1530" s="15" t="s">
        <v>1908</v>
      </c>
      <c r="E1530" s="8" t="s">
        <v>131</v>
      </c>
      <c r="F1530" s="9" t="s">
        <v>1909</v>
      </c>
      <c r="G1530" s="10" t="s">
        <v>1653</v>
      </c>
      <c r="H1530" s="84">
        <v>11.6</v>
      </c>
      <c r="I1530" s="84">
        <v>11.6</v>
      </c>
      <c r="J1530" s="84"/>
      <c r="K1530" s="86">
        <v>0</v>
      </c>
      <c r="L1530" s="95">
        <f>(I1530*تعرفه!$B$4)+(J1530*تعرفه!$D$4)</f>
        <v>11727600</v>
      </c>
      <c r="M1530" s="95">
        <f t="shared" si="92"/>
        <v>9275360</v>
      </c>
      <c r="N1530" s="104">
        <f>(I1530*تعرفه!$B$5)+(J1530*تعرفه!$D$5)</f>
        <v>3503200</v>
      </c>
      <c r="O1530" s="104">
        <f t="shared" si="93"/>
        <v>1050960</v>
      </c>
      <c r="P1530" s="98">
        <f>(I1530*تعرفه!$B$6)+(J1530*تعرفه!$D$6)</f>
        <v>11727600</v>
      </c>
      <c r="Q1530" s="98">
        <f t="shared" si="94"/>
        <v>9275360</v>
      </c>
      <c r="R1530" s="101">
        <f>(I1530*تعرفه!$B$7)+(J1530*تعرفه!$D$7)</f>
        <v>11727600</v>
      </c>
      <c r="S1530" s="101">
        <f t="shared" si="95"/>
        <v>9275360</v>
      </c>
    </row>
    <row r="1531" spans="1:19" ht="31.5">
      <c r="A1531" s="7">
        <v>301740</v>
      </c>
      <c r="B1531" s="15" t="s">
        <v>1687</v>
      </c>
      <c r="C1531" s="15" t="s">
        <v>1899</v>
      </c>
      <c r="D1531" s="15" t="s">
        <v>1908</v>
      </c>
      <c r="E1531" s="8"/>
      <c r="F1531" s="9" t="s">
        <v>1910</v>
      </c>
      <c r="G1531" s="10"/>
      <c r="H1531" s="84">
        <v>19</v>
      </c>
      <c r="I1531" s="84">
        <v>19</v>
      </c>
      <c r="J1531" s="84"/>
      <c r="K1531" s="86">
        <v>10</v>
      </c>
      <c r="L1531" s="95">
        <f>(I1531*تعرفه!$B$4)+(J1531*تعرفه!$D$4)</f>
        <v>19209000</v>
      </c>
      <c r="M1531" s="95">
        <f t="shared" si="92"/>
        <v>15192400</v>
      </c>
      <c r="N1531" s="104">
        <f>(I1531*تعرفه!$B$5)+(J1531*تعرفه!$D$5)</f>
        <v>5738000</v>
      </c>
      <c r="O1531" s="104">
        <f t="shared" si="93"/>
        <v>1721400</v>
      </c>
      <c r="P1531" s="98">
        <f>(I1531*تعرفه!$B$6)+(J1531*تعرفه!$D$6)</f>
        <v>19209000</v>
      </c>
      <c r="Q1531" s="98">
        <f t="shared" si="94"/>
        <v>15192400</v>
      </c>
      <c r="R1531" s="101">
        <f>(I1531*تعرفه!$B$7)+(J1531*تعرفه!$D$7)</f>
        <v>19209000</v>
      </c>
      <c r="S1531" s="101">
        <f t="shared" si="95"/>
        <v>15192400</v>
      </c>
    </row>
    <row r="1532" spans="1:19" ht="47.25">
      <c r="A1532" s="7">
        <v>301745</v>
      </c>
      <c r="B1532" s="15" t="s">
        <v>1687</v>
      </c>
      <c r="C1532" s="15" t="s">
        <v>1899</v>
      </c>
      <c r="D1532" s="15" t="s">
        <v>1908</v>
      </c>
      <c r="E1532" s="8" t="s">
        <v>131</v>
      </c>
      <c r="F1532" s="9" t="s">
        <v>1911</v>
      </c>
      <c r="G1532" s="10" t="s">
        <v>1912</v>
      </c>
      <c r="H1532" s="84">
        <v>13.4</v>
      </c>
      <c r="I1532" s="84">
        <v>13.4</v>
      </c>
      <c r="J1532" s="84"/>
      <c r="K1532" s="86">
        <v>0</v>
      </c>
      <c r="L1532" s="95">
        <f>(I1532*تعرفه!$B$4)+(J1532*تعرفه!$D$4)</f>
        <v>13547400</v>
      </c>
      <c r="M1532" s="95">
        <f t="shared" si="92"/>
        <v>10714640</v>
      </c>
      <c r="N1532" s="104">
        <f>(I1532*تعرفه!$B$5)+(J1532*تعرفه!$D$5)</f>
        <v>4046800</v>
      </c>
      <c r="O1532" s="104">
        <f t="shared" si="93"/>
        <v>1214040</v>
      </c>
      <c r="P1532" s="98">
        <f>(I1532*تعرفه!$B$6)+(J1532*تعرفه!$D$6)</f>
        <v>13547400</v>
      </c>
      <c r="Q1532" s="98">
        <f t="shared" si="94"/>
        <v>10714640</v>
      </c>
      <c r="R1532" s="101">
        <f>(I1532*تعرفه!$B$7)+(J1532*تعرفه!$D$7)</f>
        <v>13547400</v>
      </c>
      <c r="S1532" s="101">
        <f t="shared" si="95"/>
        <v>10714640</v>
      </c>
    </row>
    <row r="1533" spans="1:19" ht="63">
      <c r="A1533" s="7">
        <v>301750</v>
      </c>
      <c r="B1533" s="15" t="s">
        <v>1687</v>
      </c>
      <c r="C1533" s="15" t="s">
        <v>1899</v>
      </c>
      <c r="D1533" s="15" t="s">
        <v>1908</v>
      </c>
      <c r="E1533" s="8"/>
      <c r="F1533" s="9" t="s">
        <v>1913</v>
      </c>
      <c r="G1533" s="10"/>
      <c r="H1533" s="84">
        <v>27.4</v>
      </c>
      <c r="I1533" s="84">
        <v>27.4</v>
      </c>
      <c r="J1533" s="84"/>
      <c r="K1533" s="86">
        <v>15</v>
      </c>
      <c r="L1533" s="95">
        <f>(I1533*تعرفه!$B$4)+(J1533*تعرفه!$D$4)</f>
        <v>27701400</v>
      </c>
      <c r="M1533" s="95">
        <f t="shared" si="92"/>
        <v>21909040</v>
      </c>
      <c r="N1533" s="104">
        <f>(I1533*تعرفه!$B$5)+(J1533*تعرفه!$D$5)</f>
        <v>8274800</v>
      </c>
      <c r="O1533" s="104">
        <f t="shared" si="93"/>
        <v>2482440</v>
      </c>
      <c r="P1533" s="98">
        <f>(I1533*تعرفه!$B$6)+(J1533*تعرفه!$D$6)</f>
        <v>27701400</v>
      </c>
      <c r="Q1533" s="98">
        <f t="shared" si="94"/>
        <v>21909040</v>
      </c>
      <c r="R1533" s="101">
        <f>(I1533*تعرفه!$B$7)+(J1533*تعرفه!$D$7)</f>
        <v>27701400</v>
      </c>
      <c r="S1533" s="101">
        <f t="shared" si="95"/>
        <v>21909040</v>
      </c>
    </row>
    <row r="1534" spans="1:19" ht="63">
      <c r="A1534" s="7">
        <v>301755</v>
      </c>
      <c r="B1534" s="15" t="s">
        <v>1687</v>
      </c>
      <c r="C1534" s="15" t="s">
        <v>1899</v>
      </c>
      <c r="D1534" s="15" t="s">
        <v>1908</v>
      </c>
      <c r="E1534" s="8"/>
      <c r="F1534" s="9" t="s">
        <v>1914</v>
      </c>
      <c r="G1534" s="10"/>
      <c r="H1534" s="84">
        <v>38.299999999999997</v>
      </c>
      <c r="I1534" s="84">
        <v>38.299999999999997</v>
      </c>
      <c r="J1534" s="84"/>
      <c r="K1534" s="86">
        <v>10</v>
      </c>
      <c r="L1534" s="95">
        <f>(I1534*تعرفه!$B$4)+(J1534*تعرفه!$D$4)</f>
        <v>38721300</v>
      </c>
      <c r="M1534" s="95">
        <f t="shared" si="92"/>
        <v>30624680</v>
      </c>
      <c r="N1534" s="104">
        <f>(I1534*تعرفه!$B$5)+(J1534*تعرفه!$D$5)</f>
        <v>11566600</v>
      </c>
      <c r="O1534" s="104">
        <f t="shared" si="93"/>
        <v>3469980</v>
      </c>
      <c r="P1534" s="98">
        <f>(I1534*تعرفه!$B$6)+(J1534*تعرفه!$D$6)</f>
        <v>38721300</v>
      </c>
      <c r="Q1534" s="98">
        <f t="shared" si="94"/>
        <v>30624680</v>
      </c>
      <c r="R1534" s="101">
        <f>(I1534*تعرفه!$B$7)+(J1534*تعرفه!$D$7)</f>
        <v>38721300</v>
      </c>
      <c r="S1534" s="101">
        <f t="shared" si="95"/>
        <v>30624680</v>
      </c>
    </row>
    <row r="1535" spans="1:19" ht="31.5">
      <c r="A1535" s="7">
        <v>301760</v>
      </c>
      <c r="B1535" s="15" t="s">
        <v>1687</v>
      </c>
      <c r="C1535" s="15" t="s">
        <v>1899</v>
      </c>
      <c r="D1535" s="15" t="s">
        <v>1908</v>
      </c>
      <c r="E1535" s="8"/>
      <c r="F1535" s="14" t="s">
        <v>1915</v>
      </c>
      <c r="G1535" s="13" t="s">
        <v>1916</v>
      </c>
      <c r="H1535" s="84">
        <v>75</v>
      </c>
      <c r="I1535" s="84">
        <v>75</v>
      </c>
      <c r="J1535" s="84"/>
      <c r="K1535" s="86">
        <v>10</v>
      </c>
      <c r="L1535" s="95">
        <f>(I1535*تعرفه!$B$4)+(J1535*تعرفه!$D$4)</f>
        <v>75825000</v>
      </c>
      <c r="M1535" s="95">
        <f t="shared" si="92"/>
        <v>59970000</v>
      </c>
      <c r="N1535" s="104">
        <f>(I1535*تعرفه!$B$5)+(J1535*تعرفه!$D$5)</f>
        <v>22650000</v>
      </c>
      <c r="O1535" s="104">
        <f t="shared" si="93"/>
        <v>6795000</v>
      </c>
      <c r="P1535" s="98">
        <f>(I1535*تعرفه!$B$6)+(J1535*تعرفه!$D$6)</f>
        <v>75825000</v>
      </c>
      <c r="Q1535" s="98">
        <f t="shared" si="94"/>
        <v>59970000</v>
      </c>
      <c r="R1535" s="101">
        <f>(I1535*تعرفه!$B$7)+(J1535*تعرفه!$D$7)</f>
        <v>75825000</v>
      </c>
      <c r="S1535" s="101">
        <f t="shared" si="95"/>
        <v>59970000</v>
      </c>
    </row>
    <row r="1536" spans="1:19" ht="31.5">
      <c r="A1536" s="7">
        <v>301765</v>
      </c>
      <c r="B1536" s="15" t="s">
        <v>1687</v>
      </c>
      <c r="C1536" s="15" t="s">
        <v>1899</v>
      </c>
      <c r="D1536" s="15" t="s">
        <v>1908</v>
      </c>
      <c r="E1536" s="8" t="s">
        <v>131</v>
      </c>
      <c r="F1536" s="9" t="s">
        <v>1917</v>
      </c>
      <c r="G1536" s="10" t="s">
        <v>1918</v>
      </c>
      <c r="H1536" s="84">
        <v>11.6</v>
      </c>
      <c r="I1536" s="84">
        <v>11.6</v>
      </c>
      <c r="J1536" s="84"/>
      <c r="K1536" s="86">
        <v>0</v>
      </c>
      <c r="L1536" s="95">
        <f>(I1536*تعرفه!$B$4)+(J1536*تعرفه!$D$4)</f>
        <v>11727600</v>
      </c>
      <c r="M1536" s="95">
        <f t="shared" si="92"/>
        <v>9275360</v>
      </c>
      <c r="N1536" s="104">
        <f>(I1536*تعرفه!$B$5)+(J1536*تعرفه!$D$5)</f>
        <v>3503200</v>
      </c>
      <c r="O1536" s="104">
        <f t="shared" si="93"/>
        <v>1050960</v>
      </c>
      <c r="P1536" s="98">
        <f>(I1536*تعرفه!$B$6)+(J1536*تعرفه!$D$6)</f>
        <v>11727600</v>
      </c>
      <c r="Q1536" s="98">
        <f t="shared" si="94"/>
        <v>9275360</v>
      </c>
      <c r="R1536" s="101">
        <f>(I1536*تعرفه!$B$7)+(J1536*تعرفه!$D$7)</f>
        <v>11727600</v>
      </c>
      <c r="S1536" s="101">
        <f t="shared" si="95"/>
        <v>9275360</v>
      </c>
    </row>
    <row r="1537" spans="1:19" ht="78.75">
      <c r="A1537" s="7">
        <v>301770</v>
      </c>
      <c r="B1537" s="15" t="s">
        <v>1687</v>
      </c>
      <c r="C1537" s="15" t="s">
        <v>1899</v>
      </c>
      <c r="D1537" s="15" t="s">
        <v>1908</v>
      </c>
      <c r="E1537" s="8"/>
      <c r="F1537" s="9" t="s">
        <v>1919</v>
      </c>
      <c r="G1537" s="10"/>
      <c r="H1537" s="84">
        <v>100</v>
      </c>
      <c r="I1537" s="84">
        <v>100</v>
      </c>
      <c r="J1537" s="84"/>
      <c r="K1537" s="86">
        <v>20</v>
      </c>
      <c r="L1537" s="95">
        <f>(I1537*تعرفه!$B$4)+(J1537*تعرفه!$D$4)</f>
        <v>101100000</v>
      </c>
      <c r="M1537" s="95">
        <f t="shared" si="92"/>
        <v>79960000</v>
      </c>
      <c r="N1537" s="104">
        <f>(I1537*تعرفه!$B$5)+(J1537*تعرفه!$D$5)</f>
        <v>30200000</v>
      </c>
      <c r="O1537" s="104">
        <f t="shared" si="93"/>
        <v>9060000</v>
      </c>
      <c r="P1537" s="98">
        <f>(I1537*تعرفه!$B$6)+(J1537*تعرفه!$D$6)</f>
        <v>101100000</v>
      </c>
      <c r="Q1537" s="98">
        <f t="shared" si="94"/>
        <v>79960000</v>
      </c>
      <c r="R1537" s="101">
        <f>(I1537*تعرفه!$B$7)+(J1537*تعرفه!$D$7)</f>
        <v>101100000</v>
      </c>
      <c r="S1537" s="101">
        <f t="shared" si="95"/>
        <v>79960000</v>
      </c>
    </row>
    <row r="1538" spans="1:19" ht="30">
      <c r="A1538" s="7">
        <v>301772</v>
      </c>
      <c r="B1538" s="15" t="s">
        <v>1687</v>
      </c>
      <c r="C1538" s="15" t="s">
        <v>1899</v>
      </c>
      <c r="D1538" s="15" t="s">
        <v>1908</v>
      </c>
      <c r="E1538" s="8"/>
      <c r="F1538" s="14" t="s">
        <v>1920</v>
      </c>
      <c r="G1538" s="13"/>
      <c r="H1538" s="84">
        <v>90</v>
      </c>
      <c r="I1538" s="84">
        <v>90</v>
      </c>
      <c r="J1538" s="84"/>
      <c r="K1538" s="86" t="s">
        <v>1548</v>
      </c>
      <c r="L1538" s="95">
        <f>(I1538*تعرفه!$B$4)+(J1538*تعرفه!$D$4)</f>
        <v>90990000</v>
      </c>
      <c r="M1538" s="95">
        <f t="shared" si="92"/>
        <v>71964000</v>
      </c>
      <c r="N1538" s="104">
        <f>(I1538*تعرفه!$B$5)+(J1538*تعرفه!$D$5)</f>
        <v>27180000</v>
      </c>
      <c r="O1538" s="104">
        <f t="shared" si="93"/>
        <v>8154000</v>
      </c>
      <c r="P1538" s="98">
        <f>(I1538*تعرفه!$B$6)+(J1538*تعرفه!$D$6)</f>
        <v>90990000</v>
      </c>
      <c r="Q1538" s="98">
        <f t="shared" si="94"/>
        <v>71964000</v>
      </c>
      <c r="R1538" s="101">
        <f>(I1538*تعرفه!$B$7)+(J1538*تعرفه!$D$7)</f>
        <v>90990000</v>
      </c>
      <c r="S1538" s="101">
        <f t="shared" si="95"/>
        <v>71964000</v>
      </c>
    </row>
    <row r="1539" spans="1:19" ht="63">
      <c r="A1539" s="7">
        <v>301775</v>
      </c>
      <c r="B1539" s="15" t="s">
        <v>1687</v>
      </c>
      <c r="C1539" s="15" t="s">
        <v>1899</v>
      </c>
      <c r="D1539" s="15" t="s">
        <v>1908</v>
      </c>
      <c r="E1539" s="8"/>
      <c r="F1539" s="9" t="s">
        <v>1921</v>
      </c>
      <c r="G1539" s="10"/>
      <c r="H1539" s="84">
        <v>34.5</v>
      </c>
      <c r="I1539" s="84">
        <v>34.5</v>
      </c>
      <c r="J1539" s="84"/>
      <c r="K1539" s="86">
        <v>20</v>
      </c>
      <c r="L1539" s="95">
        <f>(I1539*تعرفه!$B$4)+(J1539*تعرفه!$D$4)</f>
        <v>34879500</v>
      </c>
      <c r="M1539" s="95">
        <f t="shared" si="92"/>
        <v>27586200</v>
      </c>
      <c r="N1539" s="104">
        <f>(I1539*تعرفه!$B$5)+(J1539*تعرفه!$D$5)</f>
        <v>10419000</v>
      </c>
      <c r="O1539" s="104">
        <f t="shared" si="93"/>
        <v>3125700</v>
      </c>
      <c r="P1539" s="98">
        <f>(I1539*تعرفه!$B$6)+(J1539*تعرفه!$D$6)</f>
        <v>34879500</v>
      </c>
      <c r="Q1539" s="98">
        <f t="shared" si="94"/>
        <v>27586200</v>
      </c>
      <c r="R1539" s="101">
        <f>(I1539*تعرفه!$B$7)+(J1539*تعرفه!$D$7)</f>
        <v>34879500</v>
      </c>
      <c r="S1539" s="101">
        <f t="shared" si="95"/>
        <v>27586200</v>
      </c>
    </row>
    <row r="1540" spans="1:19" ht="63">
      <c r="A1540" s="7">
        <v>301780</v>
      </c>
      <c r="B1540" s="15" t="s">
        <v>1687</v>
      </c>
      <c r="C1540" s="15" t="s">
        <v>1899</v>
      </c>
      <c r="D1540" s="15" t="s">
        <v>1908</v>
      </c>
      <c r="E1540" s="8"/>
      <c r="F1540" s="9" t="s">
        <v>1922</v>
      </c>
      <c r="G1540" s="10"/>
      <c r="H1540" s="84">
        <v>16.2</v>
      </c>
      <c r="I1540" s="84">
        <v>16.2</v>
      </c>
      <c r="J1540" s="84"/>
      <c r="K1540" s="86">
        <v>10</v>
      </c>
      <c r="L1540" s="95">
        <f>(I1540*تعرفه!$B$4)+(J1540*تعرفه!$D$4)</f>
        <v>16378200</v>
      </c>
      <c r="M1540" s="95">
        <f t="shared" si="92"/>
        <v>12953520</v>
      </c>
      <c r="N1540" s="104">
        <f>(I1540*تعرفه!$B$5)+(J1540*تعرفه!$D$5)</f>
        <v>4892400</v>
      </c>
      <c r="O1540" s="104">
        <f t="shared" si="93"/>
        <v>1467720</v>
      </c>
      <c r="P1540" s="98">
        <f>(I1540*تعرفه!$B$6)+(J1540*تعرفه!$D$6)</f>
        <v>16378200</v>
      </c>
      <c r="Q1540" s="98">
        <f t="shared" si="94"/>
        <v>12953520</v>
      </c>
      <c r="R1540" s="101">
        <f>(I1540*تعرفه!$B$7)+(J1540*تعرفه!$D$7)</f>
        <v>16378200</v>
      </c>
      <c r="S1540" s="101">
        <f t="shared" si="95"/>
        <v>12953520</v>
      </c>
    </row>
    <row r="1541" spans="1:19" ht="110.25">
      <c r="A1541" s="11">
        <v>301785</v>
      </c>
      <c r="B1541" s="15" t="s">
        <v>1687</v>
      </c>
      <c r="C1541" s="15" t="s">
        <v>1899</v>
      </c>
      <c r="D1541" s="15" t="s">
        <v>1908</v>
      </c>
      <c r="E1541" s="8" t="s">
        <v>318</v>
      </c>
      <c r="F1541" s="14" t="s">
        <v>1923</v>
      </c>
      <c r="G1541" s="13" t="s">
        <v>246</v>
      </c>
      <c r="H1541" s="84">
        <v>80</v>
      </c>
      <c r="I1541" s="84">
        <v>80</v>
      </c>
      <c r="J1541" s="84"/>
      <c r="K1541" s="88">
        <v>10</v>
      </c>
      <c r="L1541" s="95">
        <f>(I1541*تعرفه!$B$4)+(J1541*تعرفه!$D$4)</f>
        <v>80880000</v>
      </c>
      <c r="M1541" s="95">
        <f t="shared" ref="M1541:M1604" si="96">L1541-(N1541*0.7)</f>
        <v>63968000</v>
      </c>
      <c r="N1541" s="104">
        <f>(I1541*تعرفه!$B$5)+(J1541*تعرفه!$D$5)</f>
        <v>24160000</v>
      </c>
      <c r="O1541" s="104">
        <f t="shared" ref="O1541:O1604" si="97">N1541*0.3</f>
        <v>7248000</v>
      </c>
      <c r="P1541" s="98">
        <f>(I1541*تعرفه!$B$6)+(J1541*تعرفه!$D$6)</f>
        <v>80880000</v>
      </c>
      <c r="Q1541" s="98">
        <f t="shared" ref="Q1541:Q1604" si="98">P1541-(N1541*0.7)</f>
        <v>63968000</v>
      </c>
      <c r="R1541" s="101">
        <f>(I1541*تعرفه!$B$7)+(J1541*تعرفه!$D$7)</f>
        <v>80880000</v>
      </c>
      <c r="S1541" s="101">
        <f t="shared" ref="S1541:S1604" si="99">R1541-(N1541*0.7)</f>
        <v>63968000</v>
      </c>
    </row>
    <row r="1542" spans="1:19" ht="94.5">
      <c r="A1542" s="11">
        <v>301790</v>
      </c>
      <c r="B1542" s="15" t="s">
        <v>1687</v>
      </c>
      <c r="C1542" s="15" t="s">
        <v>1899</v>
      </c>
      <c r="D1542" s="15" t="s">
        <v>1908</v>
      </c>
      <c r="E1542" s="8"/>
      <c r="F1542" s="14" t="s">
        <v>1924</v>
      </c>
      <c r="G1542" s="13" t="s">
        <v>246</v>
      </c>
      <c r="H1542" s="84">
        <v>110</v>
      </c>
      <c r="I1542" s="84">
        <v>110</v>
      </c>
      <c r="J1542" s="84"/>
      <c r="K1542" s="88">
        <v>12</v>
      </c>
      <c r="L1542" s="95">
        <f>(I1542*تعرفه!$B$4)+(J1542*تعرفه!$D$4)</f>
        <v>111210000</v>
      </c>
      <c r="M1542" s="95">
        <f t="shared" si="96"/>
        <v>87956000</v>
      </c>
      <c r="N1542" s="104">
        <f>(I1542*تعرفه!$B$5)+(J1542*تعرفه!$D$5)</f>
        <v>33220000</v>
      </c>
      <c r="O1542" s="104">
        <f t="shared" si="97"/>
        <v>9966000</v>
      </c>
      <c r="P1542" s="98">
        <f>(I1542*تعرفه!$B$6)+(J1542*تعرفه!$D$6)</f>
        <v>111210000</v>
      </c>
      <c r="Q1542" s="98">
        <f t="shared" si="98"/>
        <v>87956000</v>
      </c>
      <c r="R1542" s="101">
        <f>(I1542*تعرفه!$B$7)+(J1542*تعرفه!$D$7)</f>
        <v>111210000</v>
      </c>
      <c r="S1542" s="101">
        <f t="shared" si="99"/>
        <v>87956000</v>
      </c>
    </row>
    <row r="1543" spans="1:19" ht="94.5">
      <c r="A1543" s="11">
        <v>301795</v>
      </c>
      <c r="B1543" s="15" t="s">
        <v>1687</v>
      </c>
      <c r="C1543" s="15" t="s">
        <v>1899</v>
      </c>
      <c r="D1543" s="15" t="s">
        <v>1908</v>
      </c>
      <c r="E1543" s="8"/>
      <c r="F1543" s="14" t="s">
        <v>1925</v>
      </c>
      <c r="G1543" s="13" t="s">
        <v>1926</v>
      </c>
      <c r="H1543" s="84">
        <v>140</v>
      </c>
      <c r="I1543" s="84">
        <v>140</v>
      </c>
      <c r="J1543" s="84"/>
      <c r="K1543" s="88">
        <v>10</v>
      </c>
      <c r="L1543" s="95">
        <f>(I1543*تعرفه!$B$4)+(J1543*تعرفه!$D$4)</f>
        <v>141540000</v>
      </c>
      <c r="M1543" s="95">
        <f t="shared" si="96"/>
        <v>111944000</v>
      </c>
      <c r="N1543" s="104">
        <f>(I1543*تعرفه!$B$5)+(J1543*تعرفه!$D$5)</f>
        <v>42280000</v>
      </c>
      <c r="O1543" s="104">
        <f t="shared" si="97"/>
        <v>12684000</v>
      </c>
      <c r="P1543" s="98">
        <f>(I1543*تعرفه!$B$6)+(J1543*تعرفه!$D$6)</f>
        <v>141540000</v>
      </c>
      <c r="Q1543" s="98">
        <f t="shared" si="98"/>
        <v>111944000</v>
      </c>
      <c r="R1543" s="101">
        <f>(I1543*تعرفه!$B$7)+(J1543*تعرفه!$D$7)</f>
        <v>141540000</v>
      </c>
      <c r="S1543" s="101">
        <f t="shared" si="99"/>
        <v>111944000</v>
      </c>
    </row>
    <row r="1544" spans="1:19" ht="78.75">
      <c r="A1544" s="11">
        <v>301800</v>
      </c>
      <c r="B1544" s="15" t="s">
        <v>1687</v>
      </c>
      <c r="C1544" s="15" t="s">
        <v>1899</v>
      </c>
      <c r="D1544" s="15" t="s">
        <v>1908</v>
      </c>
      <c r="E1544" s="8"/>
      <c r="F1544" s="14" t="s">
        <v>1927</v>
      </c>
      <c r="G1544" s="13" t="s">
        <v>246</v>
      </c>
      <c r="H1544" s="84">
        <v>180</v>
      </c>
      <c r="I1544" s="84">
        <v>180</v>
      </c>
      <c r="J1544" s="84"/>
      <c r="K1544" s="88">
        <v>10</v>
      </c>
      <c r="L1544" s="95">
        <f>(I1544*تعرفه!$B$4)+(J1544*تعرفه!$D$4)</f>
        <v>181980000</v>
      </c>
      <c r="M1544" s="95">
        <f t="shared" si="96"/>
        <v>143928000</v>
      </c>
      <c r="N1544" s="104">
        <f>(I1544*تعرفه!$B$5)+(J1544*تعرفه!$D$5)</f>
        <v>54360000</v>
      </c>
      <c r="O1544" s="104">
        <f t="shared" si="97"/>
        <v>16308000</v>
      </c>
      <c r="P1544" s="98">
        <f>(I1544*تعرفه!$B$6)+(J1544*تعرفه!$D$6)</f>
        <v>181980000</v>
      </c>
      <c r="Q1544" s="98">
        <f t="shared" si="98"/>
        <v>143928000</v>
      </c>
      <c r="R1544" s="101">
        <f>(I1544*تعرفه!$B$7)+(J1544*تعرفه!$D$7)</f>
        <v>181980000</v>
      </c>
      <c r="S1544" s="101">
        <f t="shared" si="99"/>
        <v>143928000</v>
      </c>
    </row>
    <row r="1545" spans="1:19" ht="31.5">
      <c r="A1545" s="11">
        <v>301900</v>
      </c>
      <c r="B1545" s="15" t="s">
        <v>1687</v>
      </c>
      <c r="C1545" s="15" t="s">
        <v>1899</v>
      </c>
      <c r="D1545" s="15" t="s">
        <v>1908</v>
      </c>
      <c r="E1545" s="8"/>
      <c r="F1545" s="14" t="s">
        <v>1928</v>
      </c>
      <c r="G1545" s="13"/>
      <c r="H1545" s="84">
        <v>60</v>
      </c>
      <c r="I1545" s="84">
        <v>60</v>
      </c>
      <c r="J1545" s="84"/>
      <c r="K1545" s="88">
        <v>12</v>
      </c>
      <c r="L1545" s="95">
        <f>(I1545*تعرفه!$B$4)+(J1545*تعرفه!$D$4)</f>
        <v>60660000</v>
      </c>
      <c r="M1545" s="95">
        <f t="shared" si="96"/>
        <v>47976000</v>
      </c>
      <c r="N1545" s="104">
        <f>(I1545*تعرفه!$B$5)+(J1545*تعرفه!$D$5)</f>
        <v>18120000</v>
      </c>
      <c r="O1545" s="104">
        <f t="shared" si="97"/>
        <v>5436000</v>
      </c>
      <c r="P1545" s="98">
        <f>(I1545*تعرفه!$B$6)+(J1545*تعرفه!$D$6)</f>
        <v>60660000</v>
      </c>
      <c r="Q1545" s="98">
        <f t="shared" si="98"/>
        <v>47976000</v>
      </c>
      <c r="R1545" s="101">
        <f>(I1545*تعرفه!$B$7)+(J1545*تعرفه!$D$7)</f>
        <v>60660000</v>
      </c>
      <c r="S1545" s="101">
        <f t="shared" si="99"/>
        <v>47976000</v>
      </c>
    </row>
    <row r="1546" spans="1:19" ht="31.5">
      <c r="A1546" s="11">
        <v>301905</v>
      </c>
      <c r="B1546" s="15" t="s">
        <v>1687</v>
      </c>
      <c r="C1546" s="15" t="s">
        <v>1899</v>
      </c>
      <c r="D1546" s="15" t="s">
        <v>1908</v>
      </c>
      <c r="E1546" s="8"/>
      <c r="F1546" s="14" t="s">
        <v>1929</v>
      </c>
      <c r="G1546" s="13"/>
      <c r="H1546" s="84">
        <v>100</v>
      </c>
      <c r="I1546" s="84">
        <v>100</v>
      </c>
      <c r="J1546" s="84"/>
      <c r="K1546" s="88">
        <v>12</v>
      </c>
      <c r="L1546" s="95">
        <f>(I1546*تعرفه!$B$4)+(J1546*تعرفه!$D$4)</f>
        <v>101100000</v>
      </c>
      <c r="M1546" s="95">
        <f t="shared" si="96"/>
        <v>79960000</v>
      </c>
      <c r="N1546" s="104">
        <f>(I1546*تعرفه!$B$5)+(J1546*تعرفه!$D$5)</f>
        <v>30200000</v>
      </c>
      <c r="O1546" s="104">
        <f t="shared" si="97"/>
        <v>9060000</v>
      </c>
      <c r="P1546" s="98">
        <f>(I1546*تعرفه!$B$6)+(J1546*تعرفه!$D$6)</f>
        <v>101100000</v>
      </c>
      <c r="Q1546" s="98">
        <f t="shared" si="98"/>
        <v>79960000</v>
      </c>
      <c r="R1546" s="101">
        <f>(I1546*تعرفه!$B$7)+(J1546*تعرفه!$D$7)</f>
        <v>101100000</v>
      </c>
      <c r="S1546" s="101">
        <f t="shared" si="99"/>
        <v>79960000</v>
      </c>
    </row>
    <row r="1547" spans="1:19" ht="31.5">
      <c r="A1547" s="11">
        <v>301930</v>
      </c>
      <c r="B1547" s="15" t="s">
        <v>1687</v>
      </c>
      <c r="C1547" s="15" t="s">
        <v>1899</v>
      </c>
      <c r="D1547" s="15" t="s">
        <v>1908</v>
      </c>
      <c r="E1547" s="8"/>
      <c r="F1547" s="14" t="s">
        <v>1930</v>
      </c>
      <c r="G1547" s="13"/>
      <c r="H1547" s="84">
        <v>70</v>
      </c>
      <c r="I1547" s="84">
        <v>70</v>
      </c>
      <c r="J1547" s="84"/>
      <c r="K1547" s="88">
        <v>12</v>
      </c>
      <c r="L1547" s="95">
        <f>(I1547*تعرفه!$B$4)+(J1547*تعرفه!$D$4)</f>
        <v>70770000</v>
      </c>
      <c r="M1547" s="95">
        <f t="shared" si="96"/>
        <v>55972000</v>
      </c>
      <c r="N1547" s="104">
        <f>(I1547*تعرفه!$B$5)+(J1547*تعرفه!$D$5)</f>
        <v>21140000</v>
      </c>
      <c r="O1547" s="104">
        <f t="shared" si="97"/>
        <v>6342000</v>
      </c>
      <c r="P1547" s="98">
        <f>(I1547*تعرفه!$B$6)+(J1547*تعرفه!$D$6)</f>
        <v>70770000</v>
      </c>
      <c r="Q1547" s="98">
        <f t="shared" si="98"/>
        <v>55972000</v>
      </c>
      <c r="R1547" s="101">
        <f>(I1547*تعرفه!$B$7)+(J1547*تعرفه!$D$7)</f>
        <v>70770000</v>
      </c>
      <c r="S1547" s="101">
        <f t="shared" si="99"/>
        <v>55972000</v>
      </c>
    </row>
    <row r="1548" spans="1:19" ht="31.5">
      <c r="A1548" s="11">
        <v>301935</v>
      </c>
      <c r="B1548" s="15" t="s">
        <v>1687</v>
      </c>
      <c r="C1548" s="15" t="s">
        <v>1899</v>
      </c>
      <c r="D1548" s="15" t="s">
        <v>1908</v>
      </c>
      <c r="E1548" s="8"/>
      <c r="F1548" s="14" t="s">
        <v>1931</v>
      </c>
      <c r="G1548" s="13"/>
      <c r="H1548" s="84">
        <v>90</v>
      </c>
      <c r="I1548" s="84">
        <v>90</v>
      </c>
      <c r="J1548" s="84"/>
      <c r="K1548" s="88">
        <v>10</v>
      </c>
      <c r="L1548" s="95">
        <f>(I1548*تعرفه!$B$4)+(J1548*تعرفه!$D$4)</f>
        <v>90990000</v>
      </c>
      <c r="M1548" s="95">
        <f t="shared" si="96"/>
        <v>71964000</v>
      </c>
      <c r="N1548" s="104">
        <f>(I1548*تعرفه!$B$5)+(J1548*تعرفه!$D$5)</f>
        <v>27180000</v>
      </c>
      <c r="O1548" s="104">
        <f t="shared" si="97"/>
        <v>8154000</v>
      </c>
      <c r="P1548" s="98">
        <f>(I1548*تعرفه!$B$6)+(J1548*تعرفه!$D$6)</f>
        <v>90990000</v>
      </c>
      <c r="Q1548" s="98">
        <f t="shared" si="98"/>
        <v>71964000</v>
      </c>
      <c r="R1548" s="101">
        <f>(I1548*تعرفه!$B$7)+(J1548*تعرفه!$D$7)</f>
        <v>90990000</v>
      </c>
      <c r="S1548" s="101">
        <f t="shared" si="99"/>
        <v>71964000</v>
      </c>
    </row>
    <row r="1549" spans="1:19" ht="31.5">
      <c r="A1549" s="11">
        <v>301940</v>
      </c>
      <c r="B1549" s="15" t="s">
        <v>1687</v>
      </c>
      <c r="C1549" s="15" t="s">
        <v>1899</v>
      </c>
      <c r="D1549" s="15" t="s">
        <v>1908</v>
      </c>
      <c r="E1549" s="8"/>
      <c r="F1549" s="14" t="s">
        <v>1932</v>
      </c>
      <c r="G1549" s="13"/>
      <c r="H1549" s="84">
        <v>100</v>
      </c>
      <c r="I1549" s="84">
        <v>100</v>
      </c>
      <c r="J1549" s="84"/>
      <c r="K1549" s="88">
        <v>20</v>
      </c>
      <c r="L1549" s="95">
        <f>(I1549*تعرفه!$B$4)+(J1549*تعرفه!$D$4)</f>
        <v>101100000</v>
      </c>
      <c r="M1549" s="95">
        <f t="shared" si="96"/>
        <v>79960000</v>
      </c>
      <c r="N1549" s="104">
        <f>(I1549*تعرفه!$B$5)+(J1549*تعرفه!$D$5)</f>
        <v>30200000</v>
      </c>
      <c r="O1549" s="104">
        <f t="shared" si="97"/>
        <v>9060000</v>
      </c>
      <c r="P1549" s="98">
        <f>(I1549*تعرفه!$B$6)+(J1549*تعرفه!$D$6)</f>
        <v>101100000</v>
      </c>
      <c r="Q1549" s="98">
        <f t="shared" si="98"/>
        <v>79960000</v>
      </c>
      <c r="R1549" s="101">
        <f>(I1549*تعرفه!$B$7)+(J1549*تعرفه!$D$7)</f>
        <v>101100000</v>
      </c>
      <c r="S1549" s="101">
        <f t="shared" si="99"/>
        <v>79960000</v>
      </c>
    </row>
    <row r="1550" spans="1:19" ht="47.25">
      <c r="A1550" s="11">
        <v>301945</v>
      </c>
      <c r="B1550" s="15" t="s">
        <v>1687</v>
      </c>
      <c r="C1550" s="15" t="s">
        <v>1899</v>
      </c>
      <c r="D1550" s="15" t="s">
        <v>1908</v>
      </c>
      <c r="E1550" s="8"/>
      <c r="F1550" s="14" t="s">
        <v>1933</v>
      </c>
      <c r="G1550" s="13"/>
      <c r="H1550" s="84">
        <v>110</v>
      </c>
      <c r="I1550" s="84">
        <v>110</v>
      </c>
      <c r="J1550" s="84"/>
      <c r="K1550" s="88">
        <v>17</v>
      </c>
      <c r="L1550" s="95">
        <f>(I1550*تعرفه!$B$4)+(J1550*تعرفه!$D$4)</f>
        <v>111210000</v>
      </c>
      <c r="M1550" s="95">
        <f t="shared" si="96"/>
        <v>87956000</v>
      </c>
      <c r="N1550" s="104">
        <f>(I1550*تعرفه!$B$5)+(J1550*تعرفه!$D$5)</f>
        <v>33220000</v>
      </c>
      <c r="O1550" s="104">
        <f t="shared" si="97"/>
        <v>9966000</v>
      </c>
      <c r="P1550" s="98">
        <f>(I1550*تعرفه!$B$6)+(J1550*تعرفه!$D$6)</f>
        <v>111210000</v>
      </c>
      <c r="Q1550" s="98">
        <f t="shared" si="98"/>
        <v>87956000</v>
      </c>
      <c r="R1550" s="101">
        <f>(I1550*تعرفه!$B$7)+(J1550*تعرفه!$D$7)</f>
        <v>111210000</v>
      </c>
      <c r="S1550" s="101">
        <f t="shared" si="99"/>
        <v>87956000</v>
      </c>
    </row>
    <row r="1551" spans="1:19" ht="63">
      <c r="A1551" s="11">
        <v>302020</v>
      </c>
      <c r="B1551" s="15" t="s">
        <v>1687</v>
      </c>
      <c r="C1551" s="15" t="s">
        <v>1899</v>
      </c>
      <c r="D1551" s="15" t="s">
        <v>1908</v>
      </c>
      <c r="E1551" s="8"/>
      <c r="F1551" s="14" t="s">
        <v>1934</v>
      </c>
      <c r="G1551" s="13"/>
      <c r="H1551" s="84">
        <v>90</v>
      </c>
      <c r="I1551" s="84">
        <v>90</v>
      </c>
      <c r="J1551" s="84"/>
      <c r="K1551" s="88">
        <v>12</v>
      </c>
      <c r="L1551" s="95">
        <f>(I1551*تعرفه!$B$4)+(J1551*تعرفه!$D$4)</f>
        <v>90990000</v>
      </c>
      <c r="M1551" s="95">
        <f t="shared" si="96"/>
        <v>71964000</v>
      </c>
      <c r="N1551" s="104">
        <f>(I1551*تعرفه!$B$5)+(J1551*تعرفه!$D$5)</f>
        <v>27180000</v>
      </c>
      <c r="O1551" s="104">
        <f t="shared" si="97"/>
        <v>8154000</v>
      </c>
      <c r="P1551" s="98">
        <f>(I1551*تعرفه!$B$6)+(J1551*تعرفه!$D$6)</f>
        <v>90990000</v>
      </c>
      <c r="Q1551" s="98">
        <f t="shared" si="98"/>
        <v>71964000</v>
      </c>
      <c r="R1551" s="101">
        <f>(I1551*تعرفه!$B$7)+(J1551*تعرفه!$D$7)</f>
        <v>90990000</v>
      </c>
      <c r="S1551" s="101">
        <f t="shared" si="99"/>
        <v>71964000</v>
      </c>
    </row>
    <row r="1552" spans="1:19" ht="78.75">
      <c r="A1552" s="11">
        <v>302025</v>
      </c>
      <c r="B1552" s="15" t="s">
        <v>1687</v>
      </c>
      <c r="C1552" s="15" t="s">
        <v>1899</v>
      </c>
      <c r="D1552" s="15" t="s">
        <v>1908</v>
      </c>
      <c r="E1552" s="8"/>
      <c r="F1552" s="14" t="s">
        <v>1935</v>
      </c>
      <c r="G1552" s="13"/>
      <c r="H1552" s="84">
        <v>140</v>
      </c>
      <c r="I1552" s="84">
        <v>140</v>
      </c>
      <c r="J1552" s="84"/>
      <c r="K1552" s="88">
        <v>17</v>
      </c>
      <c r="L1552" s="95">
        <f>(I1552*تعرفه!$B$4)+(J1552*تعرفه!$D$4)</f>
        <v>141540000</v>
      </c>
      <c r="M1552" s="95">
        <f t="shared" si="96"/>
        <v>111944000</v>
      </c>
      <c r="N1552" s="104">
        <f>(I1552*تعرفه!$B$5)+(J1552*تعرفه!$D$5)</f>
        <v>42280000</v>
      </c>
      <c r="O1552" s="104">
        <f t="shared" si="97"/>
        <v>12684000</v>
      </c>
      <c r="P1552" s="98">
        <f>(I1552*تعرفه!$B$6)+(J1552*تعرفه!$D$6)</f>
        <v>141540000</v>
      </c>
      <c r="Q1552" s="98">
        <f t="shared" si="98"/>
        <v>111944000</v>
      </c>
      <c r="R1552" s="101">
        <f>(I1552*تعرفه!$B$7)+(J1552*تعرفه!$D$7)</f>
        <v>141540000</v>
      </c>
      <c r="S1552" s="101">
        <f t="shared" si="99"/>
        <v>111944000</v>
      </c>
    </row>
    <row r="1553" spans="1:19" ht="31.5">
      <c r="A1553" s="7">
        <v>302075</v>
      </c>
      <c r="B1553" s="15" t="s">
        <v>1687</v>
      </c>
      <c r="C1553" s="15" t="s">
        <v>1899</v>
      </c>
      <c r="D1553" s="15" t="s">
        <v>1908</v>
      </c>
      <c r="E1553" s="8" t="s">
        <v>131</v>
      </c>
      <c r="F1553" s="9" t="s">
        <v>1936</v>
      </c>
      <c r="G1553" s="10"/>
      <c r="H1553" s="84">
        <v>9</v>
      </c>
      <c r="I1553" s="84">
        <v>9</v>
      </c>
      <c r="J1553" s="84"/>
      <c r="K1553" s="86">
        <v>0</v>
      </c>
      <c r="L1553" s="95">
        <f>(I1553*تعرفه!$B$4)+(J1553*تعرفه!$D$4)</f>
        <v>9099000</v>
      </c>
      <c r="M1553" s="95">
        <f t="shared" si="96"/>
        <v>7196400</v>
      </c>
      <c r="N1553" s="104">
        <f>(I1553*تعرفه!$B$5)+(J1553*تعرفه!$D$5)</f>
        <v>2718000</v>
      </c>
      <c r="O1553" s="104">
        <f t="shared" si="97"/>
        <v>815400</v>
      </c>
      <c r="P1553" s="98">
        <f>(I1553*تعرفه!$B$6)+(J1553*تعرفه!$D$6)</f>
        <v>9099000</v>
      </c>
      <c r="Q1553" s="98">
        <f t="shared" si="98"/>
        <v>7196400</v>
      </c>
      <c r="R1553" s="101">
        <f>(I1553*تعرفه!$B$7)+(J1553*تعرفه!$D$7)</f>
        <v>9099000</v>
      </c>
      <c r="S1553" s="101">
        <f t="shared" si="99"/>
        <v>7196400</v>
      </c>
    </row>
    <row r="1554" spans="1:19" ht="47.25">
      <c r="A1554" s="11">
        <v>302080</v>
      </c>
      <c r="B1554" s="15" t="s">
        <v>1687</v>
      </c>
      <c r="C1554" s="15" t="s">
        <v>1899</v>
      </c>
      <c r="D1554" s="15" t="s">
        <v>1908</v>
      </c>
      <c r="E1554" s="8" t="s">
        <v>131</v>
      </c>
      <c r="F1554" s="14" t="s">
        <v>1937</v>
      </c>
      <c r="G1554" s="13" t="s">
        <v>1938</v>
      </c>
      <c r="H1554" s="84">
        <v>35</v>
      </c>
      <c r="I1554" s="84">
        <v>35</v>
      </c>
      <c r="J1554" s="84"/>
      <c r="K1554" s="86">
        <v>0</v>
      </c>
      <c r="L1554" s="95">
        <f>(I1554*تعرفه!$B$4)+(J1554*تعرفه!$D$4)</f>
        <v>35385000</v>
      </c>
      <c r="M1554" s="95">
        <f t="shared" si="96"/>
        <v>27986000</v>
      </c>
      <c r="N1554" s="104">
        <f>(I1554*تعرفه!$B$5)+(J1554*تعرفه!$D$5)</f>
        <v>10570000</v>
      </c>
      <c r="O1554" s="104">
        <f t="shared" si="97"/>
        <v>3171000</v>
      </c>
      <c r="P1554" s="98">
        <f>(I1554*تعرفه!$B$6)+(J1554*تعرفه!$D$6)</f>
        <v>35385000</v>
      </c>
      <c r="Q1554" s="98">
        <f t="shared" si="98"/>
        <v>27986000</v>
      </c>
      <c r="R1554" s="101">
        <f>(I1554*تعرفه!$B$7)+(J1554*تعرفه!$D$7)</f>
        <v>35385000</v>
      </c>
      <c r="S1554" s="101">
        <f t="shared" si="99"/>
        <v>27986000</v>
      </c>
    </row>
    <row r="1555" spans="1:19" ht="220.5">
      <c r="A1555" s="11">
        <v>302085</v>
      </c>
      <c r="B1555" s="15" t="s">
        <v>1687</v>
      </c>
      <c r="C1555" s="15" t="s">
        <v>1899</v>
      </c>
      <c r="D1555" s="15" t="s">
        <v>1939</v>
      </c>
      <c r="E1555" s="8"/>
      <c r="F1555" s="14" t="s">
        <v>1940</v>
      </c>
      <c r="G1555" s="13"/>
      <c r="H1555" s="84">
        <v>90</v>
      </c>
      <c r="I1555" s="84">
        <v>90</v>
      </c>
      <c r="J1555" s="84"/>
      <c r="K1555" s="88">
        <v>12</v>
      </c>
      <c r="L1555" s="95">
        <f>(I1555*تعرفه!$B$4)+(J1555*تعرفه!$D$4)</f>
        <v>90990000</v>
      </c>
      <c r="M1555" s="95">
        <f t="shared" si="96"/>
        <v>71964000</v>
      </c>
      <c r="N1555" s="104">
        <f>(I1555*تعرفه!$B$5)+(J1555*تعرفه!$D$5)</f>
        <v>27180000</v>
      </c>
      <c r="O1555" s="104">
        <f t="shared" si="97"/>
        <v>8154000</v>
      </c>
      <c r="P1555" s="98">
        <f>(I1555*تعرفه!$B$6)+(J1555*تعرفه!$D$6)</f>
        <v>90990000</v>
      </c>
      <c r="Q1555" s="98">
        <f t="shared" si="98"/>
        <v>71964000</v>
      </c>
      <c r="R1555" s="101">
        <f>(I1555*تعرفه!$B$7)+(J1555*تعرفه!$D$7)</f>
        <v>90990000</v>
      </c>
      <c r="S1555" s="101">
        <f t="shared" si="99"/>
        <v>71964000</v>
      </c>
    </row>
    <row r="1556" spans="1:19" ht="94.5">
      <c r="A1556" s="11">
        <v>302090</v>
      </c>
      <c r="B1556" s="15" t="s">
        <v>1687</v>
      </c>
      <c r="C1556" s="15" t="s">
        <v>1899</v>
      </c>
      <c r="D1556" s="15" t="s">
        <v>1939</v>
      </c>
      <c r="E1556" s="8"/>
      <c r="F1556" s="14" t="s">
        <v>1941</v>
      </c>
      <c r="G1556" s="13"/>
      <c r="H1556" s="84">
        <v>120</v>
      </c>
      <c r="I1556" s="84">
        <v>120</v>
      </c>
      <c r="J1556" s="84"/>
      <c r="K1556" s="88">
        <v>12</v>
      </c>
      <c r="L1556" s="95">
        <f>(I1556*تعرفه!$B$4)+(J1556*تعرفه!$D$4)</f>
        <v>121320000</v>
      </c>
      <c r="M1556" s="95">
        <f t="shared" si="96"/>
        <v>95952000</v>
      </c>
      <c r="N1556" s="104">
        <f>(I1556*تعرفه!$B$5)+(J1556*تعرفه!$D$5)</f>
        <v>36240000</v>
      </c>
      <c r="O1556" s="104">
        <f t="shared" si="97"/>
        <v>10872000</v>
      </c>
      <c r="P1556" s="98">
        <f>(I1556*تعرفه!$B$6)+(J1556*تعرفه!$D$6)</f>
        <v>121320000</v>
      </c>
      <c r="Q1556" s="98">
        <f t="shared" si="98"/>
        <v>95952000</v>
      </c>
      <c r="R1556" s="101">
        <f>(I1556*تعرفه!$B$7)+(J1556*تعرفه!$D$7)</f>
        <v>121320000</v>
      </c>
      <c r="S1556" s="101">
        <f t="shared" si="99"/>
        <v>95952000</v>
      </c>
    </row>
    <row r="1557" spans="1:19" ht="31.5">
      <c r="A1557" s="11">
        <v>302095</v>
      </c>
      <c r="B1557" s="15" t="s">
        <v>1687</v>
      </c>
      <c r="C1557" s="15" t="s">
        <v>1899</v>
      </c>
      <c r="D1557" s="15" t="s">
        <v>1939</v>
      </c>
      <c r="E1557" s="8" t="s">
        <v>131</v>
      </c>
      <c r="F1557" s="14" t="s">
        <v>1942</v>
      </c>
      <c r="G1557" s="13"/>
      <c r="H1557" s="84">
        <v>35</v>
      </c>
      <c r="I1557" s="84">
        <v>35</v>
      </c>
      <c r="J1557" s="84"/>
      <c r="K1557" s="86">
        <v>17</v>
      </c>
      <c r="L1557" s="95">
        <f>(I1557*تعرفه!$B$4)+(J1557*تعرفه!$D$4)</f>
        <v>35385000</v>
      </c>
      <c r="M1557" s="95">
        <f t="shared" si="96"/>
        <v>27986000</v>
      </c>
      <c r="N1557" s="104">
        <f>(I1557*تعرفه!$B$5)+(J1557*تعرفه!$D$5)</f>
        <v>10570000</v>
      </c>
      <c r="O1557" s="104">
        <f t="shared" si="97"/>
        <v>3171000</v>
      </c>
      <c r="P1557" s="98">
        <f>(I1557*تعرفه!$B$6)+(J1557*تعرفه!$D$6)</f>
        <v>35385000</v>
      </c>
      <c r="Q1557" s="98">
        <f t="shared" si="98"/>
        <v>27986000</v>
      </c>
      <c r="R1557" s="101">
        <f>(I1557*تعرفه!$B$7)+(J1557*تعرفه!$D$7)</f>
        <v>35385000</v>
      </c>
      <c r="S1557" s="101">
        <f t="shared" si="99"/>
        <v>27986000</v>
      </c>
    </row>
    <row r="1558" spans="1:19" ht="78.75">
      <c r="A1558" s="11">
        <v>302100</v>
      </c>
      <c r="B1558" s="15" t="s">
        <v>1687</v>
      </c>
      <c r="C1558" s="15" t="s">
        <v>1899</v>
      </c>
      <c r="D1558" s="15" t="s">
        <v>1939</v>
      </c>
      <c r="E1558" s="8"/>
      <c r="F1558" s="14" t="s">
        <v>1943</v>
      </c>
      <c r="G1558" s="13"/>
      <c r="H1558" s="84">
        <v>95</v>
      </c>
      <c r="I1558" s="84">
        <v>95</v>
      </c>
      <c r="J1558" s="84"/>
      <c r="K1558" s="88">
        <v>17</v>
      </c>
      <c r="L1558" s="95">
        <f>(I1558*تعرفه!$B$4)+(J1558*تعرفه!$D$4)</f>
        <v>96045000</v>
      </c>
      <c r="M1558" s="95">
        <f t="shared" si="96"/>
        <v>75962000</v>
      </c>
      <c r="N1558" s="104">
        <f>(I1558*تعرفه!$B$5)+(J1558*تعرفه!$D$5)</f>
        <v>28690000</v>
      </c>
      <c r="O1558" s="104">
        <f t="shared" si="97"/>
        <v>8607000</v>
      </c>
      <c r="P1558" s="98">
        <f>(I1558*تعرفه!$B$6)+(J1558*تعرفه!$D$6)</f>
        <v>96045000</v>
      </c>
      <c r="Q1558" s="98">
        <f t="shared" si="98"/>
        <v>75962000</v>
      </c>
      <c r="R1558" s="101">
        <f>(I1558*تعرفه!$B$7)+(J1558*تعرفه!$D$7)</f>
        <v>96045000</v>
      </c>
      <c r="S1558" s="101">
        <f t="shared" si="99"/>
        <v>75962000</v>
      </c>
    </row>
    <row r="1559" spans="1:19" ht="31.5">
      <c r="A1559" s="11">
        <v>302105</v>
      </c>
      <c r="B1559" s="15" t="s">
        <v>1687</v>
      </c>
      <c r="C1559" s="15" t="s">
        <v>1899</v>
      </c>
      <c r="D1559" s="15" t="s">
        <v>1939</v>
      </c>
      <c r="E1559" s="8" t="s">
        <v>131</v>
      </c>
      <c r="F1559" s="14" t="s">
        <v>1944</v>
      </c>
      <c r="G1559" s="13"/>
      <c r="H1559" s="84">
        <v>35</v>
      </c>
      <c r="I1559" s="84">
        <v>35</v>
      </c>
      <c r="J1559" s="84"/>
      <c r="K1559" s="86">
        <v>17</v>
      </c>
      <c r="L1559" s="95">
        <f>(I1559*تعرفه!$B$4)+(J1559*تعرفه!$D$4)</f>
        <v>35385000</v>
      </c>
      <c r="M1559" s="95">
        <f t="shared" si="96"/>
        <v>27986000</v>
      </c>
      <c r="N1559" s="104">
        <f>(I1559*تعرفه!$B$5)+(J1559*تعرفه!$D$5)</f>
        <v>10570000</v>
      </c>
      <c r="O1559" s="104">
        <f t="shared" si="97"/>
        <v>3171000</v>
      </c>
      <c r="P1559" s="98">
        <f>(I1559*تعرفه!$B$6)+(J1559*تعرفه!$D$6)</f>
        <v>35385000</v>
      </c>
      <c r="Q1559" s="98">
        <f t="shared" si="98"/>
        <v>27986000</v>
      </c>
      <c r="R1559" s="101">
        <f>(I1559*تعرفه!$B$7)+(J1559*تعرفه!$D$7)</f>
        <v>35385000</v>
      </c>
      <c r="S1559" s="101">
        <f t="shared" si="99"/>
        <v>27986000</v>
      </c>
    </row>
    <row r="1560" spans="1:19" ht="47.25">
      <c r="A1560" s="11">
        <v>302110</v>
      </c>
      <c r="B1560" s="15" t="s">
        <v>1687</v>
      </c>
      <c r="C1560" s="15" t="s">
        <v>1899</v>
      </c>
      <c r="D1560" s="15" t="s">
        <v>1939</v>
      </c>
      <c r="E1560" s="8" t="s">
        <v>318</v>
      </c>
      <c r="F1560" s="14" t="s">
        <v>1945</v>
      </c>
      <c r="G1560" s="13" t="s">
        <v>1946</v>
      </c>
      <c r="H1560" s="84">
        <v>120</v>
      </c>
      <c r="I1560" s="84">
        <v>120</v>
      </c>
      <c r="J1560" s="84"/>
      <c r="K1560" s="86">
        <v>10</v>
      </c>
      <c r="L1560" s="95">
        <f>(I1560*تعرفه!$B$4)+(J1560*تعرفه!$D$4)</f>
        <v>121320000</v>
      </c>
      <c r="M1560" s="95">
        <f t="shared" si="96"/>
        <v>95952000</v>
      </c>
      <c r="N1560" s="104">
        <f>(I1560*تعرفه!$B$5)+(J1560*تعرفه!$D$5)</f>
        <v>36240000</v>
      </c>
      <c r="O1560" s="104">
        <f t="shared" si="97"/>
        <v>10872000</v>
      </c>
      <c r="P1560" s="98">
        <f>(I1560*تعرفه!$B$6)+(J1560*تعرفه!$D$6)</f>
        <v>121320000</v>
      </c>
      <c r="Q1560" s="98">
        <f t="shared" si="98"/>
        <v>95952000</v>
      </c>
      <c r="R1560" s="101">
        <f>(I1560*تعرفه!$B$7)+(J1560*تعرفه!$D$7)</f>
        <v>121320000</v>
      </c>
      <c r="S1560" s="101">
        <f t="shared" si="99"/>
        <v>95952000</v>
      </c>
    </row>
    <row r="1561" spans="1:19" ht="63">
      <c r="A1561" s="11">
        <v>302115</v>
      </c>
      <c r="B1561" s="15" t="s">
        <v>1687</v>
      </c>
      <c r="C1561" s="15" t="s">
        <v>1899</v>
      </c>
      <c r="D1561" s="15" t="s">
        <v>1939</v>
      </c>
      <c r="E1561" s="8"/>
      <c r="F1561" s="14" t="s">
        <v>1947</v>
      </c>
      <c r="G1561" s="13"/>
      <c r="H1561" s="84">
        <v>150</v>
      </c>
      <c r="I1561" s="84">
        <v>150</v>
      </c>
      <c r="J1561" s="84"/>
      <c r="K1561" s="88">
        <v>10</v>
      </c>
      <c r="L1561" s="95">
        <f>(I1561*تعرفه!$B$4)+(J1561*تعرفه!$D$4)</f>
        <v>151650000</v>
      </c>
      <c r="M1561" s="95">
        <f t="shared" si="96"/>
        <v>119940000</v>
      </c>
      <c r="N1561" s="104">
        <f>(I1561*تعرفه!$B$5)+(J1561*تعرفه!$D$5)</f>
        <v>45300000</v>
      </c>
      <c r="O1561" s="104">
        <f t="shared" si="97"/>
        <v>13590000</v>
      </c>
      <c r="P1561" s="98">
        <f>(I1561*تعرفه!$B$6)+(J1561*تعرفه!$D$6)</f>
        <v>151650000</v>
      </c>
      <c r="Q1561" s="98">
        <f t="shared" si="98"/>
        <v>119940000</v>
      </c>
      <c r="R1561" s="101">
        <f>(I1561*تعرفه!$B$7)+(J1561*تعرفه!$D$7)</f>
        <v>151650000</v>
      </c>
      <c r="S1561" s="101">
        <f t="shared" si="99"/>
        <v>119940000</v>
      </c>
    </row>
    <row r="1562" spans="1:19" ht="30">
      <c r="A1562" s="7">
        <v>302150</v>
      </c>
      <c r="B1562" s="15" t="s">
        <v>1687</v>
      </c>
      <c r="C1562" s="15" t="s">
        <v>1899</v>
      </c>
      <c r="D1562" s="15" t="s">
        <v>1939</v>
      </c>
      <c r="E1562" s="8" t="s">
        <v>131</v>
      </c>
      <c r="F1562" s="9" t="s">
        <v>1948</v>
      </c>
      <c r="G1562" s="10"/>
      <c r="H1562" s="84">
        <v>4.5999999999999996</v>
      </c>
      <c r="I1562" s="84">
        <v>4.5999999999999996</v>
      </c>
      <c r="J1562" s="84"/>
      <c r="K1562" s="86">
        <v>0</v>
      </c>
      <c r="L1562" s="95">
        <f>(I1562*تعرفه!$B$4)+(J1562*تعرفه!$D$4)</f>
        <v>4650600</v>
      </c>
      <c r="M1562" s="95">
        <f t="shared" si="96"/>
        <v>3678160</v>
      </c>
      <c r="N1562" s="104">
        <f>(I1562*تعرفه!$B$5)+(J1562*تعرفه!$D$5)</f>
        <v>1389200</v>
      </c>
      <c r="O1562" s="104">
        <f t="shared" si="97"/>
        <v>416760</v>
      </c>
      <c r="P1562" s="98">
        <f>(I1562*تعرفه!$B$6)+(J1562*تعرفه!$D$6)</f>
        <v>4650600</v>
      </c>
      <c r="Q1562" s="98">
        <f t="shared" si="98"/>
        <v>3678160</v>
      </c>
      <c r="R1562" s="101">
        <f>(I1562*تعرفه!$B$7)+(J1562*تعرفه!$D$7)</f>
        <v>4650600</v>
      </c>
      <c r="S1562" s="101">
        <f t="shared" si="99"/>
        <v>3678160</v>
      </c>
    </row>
    <row r="1563" spans="1:19" ht="30">
      <c r="A1563" s="11">
        <v>302155</v>
      </c>
      <c r="B1563" s="15" t="s">
        <v>1687</v>
      </c>
      <c r="C1563" s="15" t="s">
        <v>1899</v>
      </c>
      <c r="D1563" s="15" t="s">
        <v>1939</v>
      </c>
      <c r="E1563" s="8" t="s">
        <v>131</v>
      </c>
      <c r="F1563" s="14" t="s">
        <v>1949</v>
      </c>
      <c r="G1563" s="13"/>
      <c r="H1563" s="84">
        <v>50</v>
      </c>
      <c r="I1563" s="84">
        <v>50</v>
      </c>
      <c r="J1563" s="84"/>
      <c r="K1563" s="86">
        <v>0</v>
      </c>
      <c r="L1563" s="95">
        <f>(I1563*تعرفه!$B$4)+(J1563*تعرفه!$D$4)</f>
        <v>50550000</v>
      </c>
      <c r="M1563" s="95">
        <f t="shared" si="96"/>
        <v>39980000</v>
      </c>
      <c r="N1563" s="104">
        <f>(I1563*تعرفه!$B$5)+(J1563*تعرفه!$D$5)</f>
        <v>15100000</v>
      </c>
      <c r="O1563" s="104">
        <f t="shared" si="97"/>
        <v>4530000</v>
      </c>
      <c r="P1563" s="98">
        <f>(I1563*تعرفه!$B$6)+(J1563*تعرفه!$D$6)</f>
        <v>50550000</v>
      </c>
      <c r="Q1563" s="98">
        <f t="shared" si="98"/>
        <v>39980000</v>
      </c>
      <c r="R1563" s="101">
        <f>(I1563*تعرفه!$B$7)+(J1563*تعرفه!$D$7)</f>
        <v>50550000</v>
      </c>
      <c r="S1563" s="101">
        <f t="shared" si="99"/>
        <v>39980000</v>
      </c>
    </row>
    <row r="1564" spans="1:19" ht="31.5">
      <c r="A1564" s="11">
        <v>302160</v>
      </c>
      <c r="B1564" s="15" t="s">
        <v>1687</v>
      </c>
      <c r="C1564" s="15" t="s">
        <v>1899</v>
      </c>
      <c r="D1564" s="15" t="s">
        <v>1950</v>
      </c>
      <c r="E1564" s="8" t="s">
        <v>131</v>
      </c>
      <c r="F1564" s="14" t="s">
        <v>1951</v>
      </c>
      <c r="G1564" s="13"/>
      <c r="H1564" s="84">
        <v>60</v>
      </c>
      <c r="I1564" s="84">
        <v>60</v>
      </c>
      <c r="J1564" s="84"/>
      <c r="K1564" s="86">
        <v>0</v>
      </c>
      <c r="L1564" s="95">
        <f>(I1564*تعرفه!$B$4)+(J1564*تعرفه!$D$4)</f>
        <v>60660000</v>
      </c>
      <c r="M1564" s="95">
        <f t="shared" si="96"/>
        <v>47976000</v>
      </c>
      <c r="N1564" s="104">
        <f>(I1564*تعرفه!$B$5)+(J1564*تعرفه!$D$5)</f>
        <v>18120000</v>
      </c>
      <c r="O1564" s="104">
        <f t="shared" si="97"/>
        <v>5436000</v>
      </c>
      <c r="P1564" s="98">
        <f>(I1564*تعرفه!$B$6)+(J1564*تعرفه!$D$6)</f>
        <v>60660000</v>
      </c>
      <c r="Q1564" s="98">
        <f t="shared" si="98"/>
        <v>47976000</v>
      </c>
      <c r="R1564" s="101">
        <f>(I1564*تعرفه!$B$7)+(J1564*تعرفه!$D$7)</f>
        <v>60660000</v>
      </c>
      <c r="S1564" s="101">
        <f t="shared" si="99"/>
        <v>47976000</v>
      </c>
    </row>
    <row r="1565" spans="1:19" ht="31.5">
      <c r="A1565" s="7">
        <v>302165</v>
      </c>
      <c r="B1565" s="15" t="s">
        <v>1687</v>
      </c>
      <c r="C1565" s="15" t="s">
        <v>1899</v>
      </c>
      <c r="D1565" s="15" t="s">
        <v>1950</v>
      </c>
      <c r="E1565" s="8" t="s">
        <v>131</v>
      </c>
      <c r="F1565" s="9" t="s">
        <v>1952</v>
      </c>
      <c r="G1565" s="10"/>
      <c r="H1565" s="84">
        <v>11.3</v>
      </c>
      <c r="I1565" s="84">
        <v>11.3</v>
      </c>
      <c r="J1565" s="84"/>
      <c r="K1565" s="86">
        <v>0</v>
      </c>
      <c r="L1565" s="95">
        <f>(I1565*تعرفه!$B$4)+(J1565*تعرفه!$D$4)</f>
        <v>11424300</v>
      </c>
      <c r="M1565" s="95">
        <f t="shared" si="96"/>
        <v>9035480</v>
      </c>
      <c r="N1565" s="104">
        <f>(I1565*تعرفه!$B$5)+(J1565*تعرفه!$D$5)</f>
        <v>3412600</v>
      </c>
      <c r="O1565" s="104">
        <f t="shared" si="97"/>
        <v>1023780</v>
      </c>
      <c r="P1565" s="98">
        <f>(I1565*تعرفه!$B$6)+(J1565*تعرفه!$D$6)</f>
        <v>11424300</v>
      </c>
      <c r="Q1565" s="98">
        <f t="shared" si="98"/>
        <v>9035480</v>
      </c>
      <c r="R1565" s="101">
        <f>(I1565*تعرفه!$B$7)+(J1565*تعرفه!$D$7)</f>
        <v>11424300</v>
      </c>
      <c r="S1565" s="101">
        <f t="shared" si="99"/>
        <v>9035480</v>
      </c>
    </row>
    <row r="1566" spans="1:19" ht="31.5">
      <c r="A1566" s="7">
        <v>302170</v>
      </c>
      <c r="B1566" s="15" t="s">
        <v>1687</v>
      </c>
      <c r="C1566" s="15" t="s">
        <v>1899</v>
      </c>
      <c r="D1566" s="15" t="s">
        <v>1950</v>
      </c>
      <c r="E1566" s="8" t="s">
        <v>131</v>
      </c>
      <c r="F1566" s="9" t="s">
        <v>1953</v>
      </c>
      <c r="G1566" s="10"/>
      <c r="H1566" s="84">
        <v>9.4</v>
      </c>
      <c r="I1566" s="84">
        <v>9.4</v>
      </c>
      <c r="J1566" s="84"/>
      <c r="K1566" s="86">
        <v>0</v>
      </c>
      <c r="L1566" s="95">
        <f>(I1566*تعرفه!$B$4)+(J1566*تعرفه!$D$4)</f>
        <v>9503400</v>
      </c>
      <c r="M1566" s="95">
        <f t="shared" si="96"/>
        <v>7516240</v>
      </c>
      <c r="N1566" s="104">
        <f>(I1566*تعرفه!$B$5)+(J1566*تعرفه!$D$5)</f>
        <v>2838800</v>
      </c>
      <c r="O1566" s="104">
        <f t="shared" si="97"/>
        <v>851640</v>
      </c>
      <c r="P1566" s="98">
        <f>(I1566*تعرفه!$B$6)+(J1566*تعرفه!$D$6)</f>
        <v>9503400</v>
      </c>
      <c r="Q1566" s="98">
        <f t="shared" si="98"/>
        <v>7516240</v>
      </c>
      <c r="R1566" s="101">
        <f>(I1566*تعرفه!$B$7)+(J1566*تعرفه!$D$7)</f>
        <v>9503400</v>
      </c>
      <c r="S1566" s="101">
        <f t="shared" si="99"/>
        <v>7516240</v>
      </c>
    </row>
    <row r="1567" spans="1:19" ht="63">
      <c r="A1567" s="11">
        <v>302175</v>
      </c>
      <c r="B1567" s="15" t="s">
        <v>1687</v>
      </c>
      <c r="C1567" s="15" t="s">
        <v>1899</v>
      </c>
      <c r="D1567" s="15" t="s">
        <v>1954</v>
      </c>
      <c r="E1567" s="8"/>
      <c r="F1567" s="14" t="s">
        <v>1955</v>
      </c>
      <c r="G1567" s="13"/>
      <c r="H1567" s="84">
        <v>90</v>
      </c>
      <c r="I1567" s="84">
        <v>90</v>
      </c>
      <c r="J1567" s="84"/>
      <c r="K1567" s="88">
        <v>12</v>
      </c>
      <c r="L1567" s="95">
        <f>(I1567*تعرفه!$B$4)+(J1567*تعرفه!$D$4)</f>
        <v>90990000</v>
      </c>
      <c r="M1567" s="95">
        <f t="shared" si="96"/>
        <v>71964000</v>
      </c>
      <c r="N1567" s="104">
        <f>(I1567*تعرفه!$B$5)+(J1567*تعرفه!$D$5)</f>
        <v>27180000</v>
      </c>
      <c r="O1567" s="104">
        <f t="shared" si="97"/>
        <v>8154000</v>
      </c>
      <c r="P1567" s="98">
        <f>(I1567*تعرفه!$B$6)+(J1567*تعرفه!$D$6)</f>
        <v>90990000</v>
      </c>
      <c r="Q1567" s="98">
        <f t="shared" si="98"/>
        <v>71964000</v>
      </c>
      <c r="R1567" s="101">
        <f>(I1567*تعرفه!$B$7)+(J1567*تعرفه!$D$7)</f>
        <v>90990000</v>
      </c>
      <c r="S1567" s="101">
        <f t="shared" si="99"/>
        <v>71964000</v>
      </c>
    </row>
    <row r="1568" spans="1:19" ht="31.5">
      <c r="A1568" s="7">
        <v>302180</v>
      </c>
      <c r="B1568" s="15" t="s">
        <v>1687</v>
      </c>
      <c r="C1568" s="15" t="s">
        <v>1899</v>
      </c>
      <c r="D1568" s="15" t="s">
        <v>1954</v>
      </c>
      <c r="E1568" s="8" t="s">
        <v>131</v>
      </c>
      <c r="F1568" s="9" t="s">
        <v>1956</v>
      </c>
      <c r="G1568" s="10"/>
      <c r="H1568" s="84">
        <v>8.8000000000000007</v>
      </c>
      <c r="I1568" s="84">
        <v>8.8000000000000007</v>
      </c>
      <c r="J1568" s="84"/>
      <c r="K1568" s="86">
        <v>0</v>
      </c>
      <c r="L1568" s="95">
        <f>(I1568*تعرفه!$B$4)+(J1568*تعرفه!$D$4)</f>
        <v>8896800</v>
      </c>
      <c r="M1568" s="95">
        <f t="shared" si="96"/>
        <v>7036480</v>
      </c>
      <c r="N1568" s="104">
        <f>(I1568*تعرفه!$B$5)+(J1568*تعرفه!$D$5)</f>
        <v>2657600</v>
      </c>
      <c r="O1568" s="104">
        <f t="shared" si="97"/>
        <v>797280</v>
      </c>
      <c r="P1568" s="98">
        <f>(I1568*تعرفه!$B$6)+(J1568*تعرفه!$D$6)</f>
        <v>8896800</v>
      </c>
      <c r="Q1568" s="98">
        <f t="shared" si="98"/>
        <v>7036480</v>
      </c>
      <c r="R1568" s="101">
        <f>(I1568*تعرفه!$B$7)+(J1568*تعرفه!$D$7)</f>
        <v>8896800</v>
      </c>
      <c r="S1568" s="101">
        <f t="shared" si="99"/>
        <v>7036480</v>
      </c>
    </row>
    <row r="1569" spans="1:19" ht="63">
      <c r="A1569" s="11">
        <v>302185</v>
      </c>
      <c r="B1569" s="15" t="s">
        <v>1687</v>
      </c>
      <c r="C1569" s="15" t="s">
        <v>1899</v>
      </c>
      <c r="D1569" s="15" t="s">
        <v>1954</v>
      </c>
      <c r="E1569" s="8" t="s">
        <v>131</v>
      </c>
      <c r="F1569" s="14" t="s">
        <v>1957</v>
      </c>
      <c r="G1569" s="13"/>
      <c r="H1569" s="84">
        <v>20</v>
      </c>
      <c r="I1569" s="84">
        <v>20</v>
      </c>
      <c r="J1569" s="84"/>
      <c r="K1569" s="86">
        <v>0</v>
      </c>
      <c r="L1569" s="95">
        <f>(I1569*تعرفه!$B$4)+(J1569*تعرفه!$D$4)</f>
        <v>20220000</v>
      </c>
      <c r="M1569" s="95">
        <f t="shared" si="96"/>
        <v>15992000</v>
      </c>
      <c r="N1569" s="104">
        <f>(I1569*تعرفه!$B$5)+(J1569*تعرفه!$D$5)</f>
        <v>6040000</v>
      </c>
      <c r="O1569" s="104">
        <f t="shared" si="97"/>
        <v>1812000</v>
      </c>
      <c r="P1569" s="98">
        <f>(I1569*تعرفه!$B$6)+(J1569*تعرفه!$D$6)</f>
        <v>20220000</v>
      </c>
      <c r="Q1569" s="98">
        <f t="shared" si="98"/>
        <v>15992000</v>
      </c>
      <c r="R1569" s="101">
        <f>(I1569*تعرفه!$B$7)+(J1569*تعرفه!$D$7)</f>
        <v>20220000</v>
      </c>
      <c r="S1569" s="101">
        <f t="shared" si="99"/>
        <v>15992000</v>
      </c>
    </row>
    <row r="1570" spans="1:19" ht="47.25">
      <c r="A1570" s="11">
        <v>302190</v>
      </c>
      <c r="B1570" s="15" t="s">
        <v>1687</v>
      </c>
      <c r="C1570" s="15" t="s">
        <v>1899</v>
      </c>
      <c r="D1570" s="15" t="s">
        <v>1958</v>
      </c>
      <c r="E1570" s="8"/>
      <c r="F1570" s="14" t="s">
        <v>1959</v>
      </c>
      <c r="G1570" s="13"/>
      <c r="H1570" s="84">
        <v>40</v>
      </c>
      <c r="I1570" s="84">
        <v>40</v>
      </c>
      <c r="J1570" s="84"/>
      <c r="K1570" s="88">
        <v>12</v>
      </c>
      <c r="L1570" s="95">
        <f>(I1570*تعرفه!$B$4)+(J1570*تعرفه!$D$4)</f>
        <v>40440000</v>
      </c>
      <c r="M1570" s="95">
        <f t="shared" si="96"/>
        <v>31984000</v>
      </c>
      <c r="N1570" s="104">
        <f>(I1570*تعرفه!$B$5)+(J1570*تعرفه!$D$5)</f>
        <v>12080000</v>
      </c>
      <c r="O1570" s="104">
        <f t="shared" si="97"/>
        <v>3624000</v>
      </c>
      <c r="P1570" s="98">
        <f>(I1570*تعرفه!$B$6)+(J1570*تعرفه!$D$6)</f>
        <v>40440000</v>
      </c>
      <c r="Q1570" s="98">
        <f t="shared" si="98"/>
        <v>31984000</v>
      </c>
      <c r="R1570" s="101">
        <f>(I1570*تعرفه!$B$7)+(J1570*تعرفه!$D$7)</f>
        <v>40440000</v>
      </c>
      <c r="S1570" s="101">
        <f t="shared" si="99"/>
        <v>31984000</v>
      </c>
    </row>
    <row r="1571" spans="1:19" ht="47.25">
      <c r="A1571" s="11">
        <v>302195</v>
      </c>
      <c r="B1571" s="15" t="s">
        <v>1687</v>
      </c>
      <c r="C1571" s="15" t="s">
        <v>1899</v>
      </c>
      <c r="D1571" s="15" t="s">
        <v>1958</v>
      </c>
      <c r="E1571" s="8"/>
      <c r="F1571" s="14" t="s">
        <v>1960</v>
      </c>
      <c r="G1571" s="13"/>
      <c r="H1571" s="84">
        <v>35</v>
      </c>
      <c r="I1571" s="84">
        <v>35</v>
      </c>
      <c r="J1571" s="84"/>
      <c r="K1571" s="88">
        <v>10</v>
      </c>
      <c r="L1571" s="95">
        <f>(I1571*تعرفه!$B$4)+(J1571*تعرفه!$D$4)</f>
        <v>35385000</v>
      </c>
      <c r="M1571" s="95">
        <f t="shared" si="96"/>
        <v>27986000</v>
      </c>
      <c r="N1571" s="104">
        <f>(I1571*تعرفه!$B$5)+(J1571*تعرفه!$D$5)</f>
        <v>10570000</v>
      </c>
      <c r="O1571" s="104">
        <f t="shared" si="97"/>
        <v>3171000</v>
      </c>
      <c r="P1571" s="98">
        <f>(I1571*تعرفه!$B$6)+(J1571*تعرفه!$D$6)</f>
        <v>35385000</v>
      </c>
      <c r="Q1571" s="98">
        <f t="shared" si="98"/>
        <v>27986000</v>
      </c>
      <c r="R1571" s="101">
        <f>(I1571*تعرفه!$B$7)+(J1571*تعرفه!$D$7)</f>
        <v>35385000</v>
      </c>
      <c r="S1571" s="101">
        <f t="shared" si="99"/>
        <v>27986000</v>
      </c>
    </row>
    <row r="1572" spans="1:19" ht="31.5">
      <c r="A1572" s="11">
        <v>302200</v>
      </c>
      <c r="B1572" s="15" t="s">
        <v>1687</v>
      </c>
      <c r="C1572" s="15" t="s">
        <v>1899</v>
      </c>
      <c r="D1572" s="15" t="s">
        <v>1958</v>
      </c>
      <c r="E1572" s="8"/>
      <c r="F1572" s="14" t="s">
        <v>1961</v>
      </c>
      <c r="G1572" s="13"/>
      <c r="H1572" s="84">
        <v>35</v>
      </c>
      <c r="I1572" s="84">
        <v>35</v>
      </c>
      <c r="J1572" s="84"/>
      <c r="K1572" s="88">
        <v>12</v>
      </c>
      <c r="L1572" s="95">
        <f>(I1572*تعرفه!$B$4)+(J1572*تعرفه!$D$4)</f>
        <v>35385000</v>
      </c>
      <c r="M1572" s="95">
        <f t="shared" si="96"/>
        <v>27986000</v>
      </c>
      <c r="N1572" s="104">
        <f>(I1572*تعرفه!$B$5)+(J1572*تعرفه!$D$5)</f>
        <v>10570000</v>
      </c>
      <c r="O1572" s="104">
        <f t="shared" si="97"/>
        <v>3171000</v>
      </c>
      <c r="P1572" s="98">
        <f>(I1572*تعرفه!$B$6)+(J1572*تعرفه!$D$6)</f>
        <v>35385000</v>
      </c>
      <c r="Q1572" s="98">
        <f t="shared" si="98"/>
        <v>27986000</v>
      </c>
      <c r="R1572" s="101">
        <f>(I1572*تعرفه!$B$7)+(J1572*تعرفه!$D$7)</f>
        <v>35385000</v>
      </c>
      <c r="S1572" s="101">
        <f t="shared" si="99"/>
        <v>27986000</v>
      </c>
    </row>
    <row r="1573" spans="1:19" ht="31.5">
      <c r="A1573" s="11">
        <v>302205</v>
      </c>
      <c r="B1573" s="15" t="s">
        <v>1687</v>
      </c>
      <c r="C1573" s="15" t="s">
        <v>1899</v>
      </c>
      <c r="D1573" s="15" t="s">
        <v>1958</v>
      </c>
      <c r="E1573" s="8"/>
      <c r="F1573" s="14" t="s">
        <v>1962</v>
      </c>
      <c r="G1573" s="13"/>
      <c r="H1573" s="84">
        <v>50</v>
      </c>
      <c r="I1573" s="84">
        <v>50</v>
      </c>
      <c r="J1573" s="84"/>
      <c r="K1573" s="88">
        <v>15</v>
      </c>
      <c r="L1573" s="95">
        <f>(I1573*تعرفه!$B$4)+(J1573*تعرفه!$D$4)</f>
        <v>50550000</v>
      </c>
      <c r="M1573" s="95">
        <f t="shared" si="96"/>
        <v>39980000</v>
      </c>
      <c r="N1573" s="104">
        <f>(I1573*تعرفه!$B$5)+(J1573*تعرفه!$D$5)</f>
        <v>15100000</v>
      </c>
      <c r="O1573" s="104">
        <f t="shared" si="97"/>
        <v>4530000</v>
      </c>
      <c r="P1573" s="98">
        <f>(I1573*تعرفه!$B$6)+(J1573*تعرفه!$D$6)</f>
        <v>50550000</v>
      </c>
      <c r="Q1573" s="98">
        <f t="shared" si="98"/>
        <v>39980000</v>
      </c>
      <c r="R1573" s="101">
        <f>(I1573*تعرفه!$B$7)+(J1573*تعرفه!$D$7)</f>
        <v>50550000</v>
      </c>
      <c r="S1573" s="101">
        <f t="shared" si="99"/>
        <v>39980000</v>
      </c>
    </row>
    <row r="1574" spans="1:19" ht="31.5">
      <c r="A1574" s="11">
        <v>302220</v>
      </c>
      <c r="B1574" s="15" t="s">
        <v>1687</v>
      </c>
      <c r="C1574" s="15" t="s">
        <v>1899</v>
      </c>
      <c r="D1574" s="15" t="s">
        <v>1958</v>
      </c>
      <c r="E1574" s="8"/>
      <c r="F1574" s="14" t="s">
        <v>1963</v>
      </c>
      <c r="G1574" s="13" t="s">
        <v>1964</v>
      </c>
      <c r="H1574" s="84">
        <v>200</v>
      </c>
      <c r="I1574" s="84">
        <v>200</v>
      </c>
      <c r="J1574" s="84"/>
      <c r="K1574" s="88">
        <v>10</v>
      </c>
      <c r="L1574" s="95">
        <f>(I1574*تعرفه!$B$4)+(J1574*تعرفه!$D$4)</f>
        <v>202200000</v>
      </c>
      <c r="M1574" s="95">
        <f t="shared" si="96"/>
        <v>159920000</v>
      </c>
      <c r="N1574" s="104">
        <f>(I1574*تعرفه!$B$5)+(J1574*تعرفه!$D$5)</f>
        <v>60400000</v>
      </c>
      <c r="O1574" s="104">
        <f t="shared" si="97"/>
        <v>18120000</v>
      </c>
      <c r="P1574" s="98">
        <f>(I1574*تعرفه!$B$6)+(J1574*تعرفه!$D$6)</f>
        <v>202200000</v>
      </c>
      <c r="Q1574" s="98">
        <f t="shared" si="98"/>
        <v>159920000</v>
      </c>
      <c r="R1574" s="101">
        <f>(I1574*تعرفه!$B$7)+(J1574*تعرفه!$D$7)</f>
        <v>202200000</v>
      </c>
      <c r="S1574" s="101">
        <f t="shared" si="99"/>
        <v>159920000</v>
      </c>
    </row>
    <row r="1575" spans="1:19" ht="47.25">
      <c r="A1575" s="7">
        <v>302225</v>
      </c>
      <c r="B1575" s="15" t="s">
        <v>1687</v>
      </c>
      <c r="C1575" s="15" t="s">
        <v>1899</v>
      </c>
      <c r="D1575" s="15" t="s">
        <v>1958</v>
      </c>
      <c r="E1575" s="8"/>
      <c r="F1575" s="9" t="s">
        <v>1965</v>
      </c>
      <c r="G1575" s="10" t="s">
        <v>1966</v>
      </c>
      <c r="H1575" s="84">
        <v>20</v>
      </c>
      <c r="I1575" s="84">
        <v>20</v>
      </c>
      <c r="J1575" s="84"/>
      <c r="K1575" s="86">
        <v>10</v>
      </c>
      <c r="L1575" s="95">
        <f>(I1575*تعرفه!$B$4)+(J1575*تعرفه!$D$4)</f>
        <v>20220000</v>
      </c>
      <c r="M1575" s="95">
        <f t="shared" si="96"/>
        <v>15992000</v>
      </c>
      <c r="N1575" s="104">
        <f>(I1575*تعرفه!$B$5)+(J1575*تعرفه!$D$5)</f>
        <v>6040000</v>
      </c>
      <c r="O1575" s="104">
        <f t="shared" si="97"/>
        <v>1812000</v>
      </c>
      <c r="P1575" s="98">
        <f>(I1575*تعرفه!$B$6)+(J1575*تعرفه!$D$6)</f>
        <v>20220000</v>
      </c>
      <c r="Q1575" s="98">
        <f t="shared" si="98"/>
        <v>15992000</v>
      </c>
      <c r="R1575" s="101">
        <f>(I1575*تعرفه!$B$7)+(J1575*تعرفه!$D$7)</f>
        <v>20220000</v>
      </c>
      <c r="S1575" s="101">
        <f t="shared" si="99"/>
        <v>15992000</v>
      </c>
    </row>
    <row r="1576" spans="1:19" ht="31.5">
      <c r="A1576" s="7">
        <v>302230</v>
      </c>
      <c r="B1576" s="15" t="s">
        <v>1687</v>
      </c>
      <c r="C1576" s="15" t="s">
        <v>1899</v>
      </c>
      <c r="D1576" s="15" t="s">
        <v>1958</v>
      </c>
      <c r="E1576" s="8"/>
      <c r="F1576" s="9" t="s">
        <v>1967</v>
      </c>
      <c r="G1576" s="10"/>
      <c r="H1576" s="84">
        <v>53.3</v>
      </c>
      <c r="I1576" s="84">
        <v>53.3</v>
      </c>
      <c r="J1576" s="84"/>
      <c r="K1576" s="86">
        <v>10</v>
      </c>
      <c r="L1576" s="95">
        <f>(I1576*تعرفه!$B$4)+(J1576*تعرفه!$D$4)</f>
        <v>53886300</v>
      </c>
      <c r="M1576" s="95">
        <f t="shared" si="96"/>
        <v>42618680</v>
      </c>
      <c r="N1576" s="104">
        <f>(I1576*تعرفه!$B$5)+(J1576*تعرفه!$D$5)</f>
        <v>16096600</v>
      </c>
      <c r="O1576" s="104">
        <f t="shared" si="97"/>
        <v>4828980</v>
      </c>
      <c r="P1576" s="98">
        <f>(I1576*تعرفه!$B$6)+(J1576*تعرفه!$D$6)</f>
        <v>53886300</v>
      </c>
      <c r="Q1576" s="98">
        <f t="shared" si="98"/>
        <v>42618680</v>
      </c>
      <c r="R1576" s="101">
        <f>(I1576*تعرفه!$B$7)+(J1576*تعرفه!$D$7)</f>
        <v>53886300</v>
      </c>
      <c r="S1576" s="101">
        <f t="shared" si="99"/>
        <v>42618680</v>
      </c>
    </row>
    <row r="1577" spans="1:19" ht="47.25">
      <c r="A1577" s="7">
        <v>302235</v>
      </c>
      <c r="B1577" s="15" t="s">
        <v>1687</v>
      </c>
      <c r="C1577" s="15" t="s">
        <v>1899</v>
      </c>
      <c r="D1577" s="15" t="s">
        <v>1958</v>
      </c>
      <c r="E1577" s="8"/>
      <c r="F1577" s="9" t="s">
        <v>1968</v>
      </c>
      <c r="G1577" s="10"/>
      <c r="H1577" s="84">
        <v>53</v>
      </c>
      <c r="I1577" s="84">
        <v>53</v>
      </c>
      <c r="J1577" s="84"/>
      <c r="K1577" s="86">
        <v>10</v>
      </c>
      <c r="L1577" s="95">
        <f>(I1577*تعرفه!$B$4)+(J1577*تعرفه!$D$4)</f>
        <v>53583000</v>
      </c>
      <c r="M1577" s="95">
        <f t="shared" si="96"/>
        <v>42378800</v>
      </c>
      <c r="N1577" s="104">
        <f>(I1577*تعرفه!$B$5)+(J1577*تعرفه!$D$5)</f>
        <v>16006000</v>
      </c>
      <c r="O1577" s="104">
        <f t="shared" si="97"/>
        <v>4801800</v>
      </c>
      <c r="P1577" s="98">
        <f>(I1577*تعرفه!$B$6)+(J1577*تعرفه!$D$6)</f>
        <v>53583000</v>
      </c>
      <c r="Q1577" s="98">
        <f t="shared" si="98"/>
        <v>42378800</v>
      </c>
      <c r="R1577" s="101">
        <f>(I1577*تعرفه!$B$7)+(J1577*تعرفه!$D$7)</f>
        <v>53583000</v>
      </c>
      <c r="S1577" s="101">
        <f t="shared" si="99"/>
        <v>42378800</v>
      </c>
    </row>
    <row r="1578" spans="1:19" ht="30">
      <c r="A1578" s="7">
        <v>302240</v>
      </c>
      <c r="B1578" s="15" t="s">
        <v>1687</v>
      </c>
      <c r="C1578" s="15" t="s">
        <v>1899</v>
      </c>
      <c r="D1578" s="15" t="s">
        <v>1958</v>
      </c>
      <c r="E1578" s="8"/>
      <c r="F1578" s="9" t="s">
        <v>1969</v>
      </c>
      <c r="G1578" s="10"/>
      <c r="H1578" s="84">
        <v>24</v>
      </c>
      <c r="I1578" s="84">
        <v>24</v>
      </c>
      <c r="J1578" s="84"/>
      <c r="K1578" s="86">
        <v>9</v>
      </c>
      <c r="L1578" s="95">
        <f>(I1578*تعرفه!$B$4)+(J1578*تعرفه!$D$4)</f>
        <v>24264000</v>
      </c>
      <c r="M1578" s="95">
        <f t="shared" si="96"/>
        <v>19190400</v>
      </c>
      <c r="N1578" s="104">
        <f>(I1578*تعرفه!$B$5)+(J1578*تعرفه!$D$5)</f>
        <v>7248000</v>
      </c>
      <c r="O1578" s="104">
        <f t="shared" si="97"/>
        <v>2174400</v>
      </c>
      <c r="P1578" s="98">
        <f>(I1578*تعرفه!$B$6)+(J1578*تعرفه!$D$6)</f>
        <v>24264000</v>
      </c>
      <c r="Q1578" s="98">
        <f t="shared" si="98"/>
        <v>19190400</v>
      </c>
      <c r="R1578" s="101">
        <f>(I1578*تعرفه!$B$7)+(J1578*تعرفه!$D$7)</f>
        <v>24264000</v>
      </c>
      <c r="S1578" s="101">
        <f t="shared" si="99"/>
        <v>19190400</v>
      </c>
    </row>
    <row r="1579" spans="1:19" ht="30">
      <c r="A1579" s="7">
        <v>302245</v>
      </c>
      <c r="B1579" s="15" t="s">
        <v>1687</v>
      </c>
      <c r="C1579" s="15" t="s">
        <v>1899</v>
      </c>
      <c r="D1579" s="15" t="s">
        <v>1958</v>
      </c>
      <c r="E1579" s="8"/>
      <c r="F1579" s="9" t="s">
        <v>1970</v>
      </c>
      <c r="G1579" s="10"/>
      <c r="H1579" s="84">
        <v>95</v>
      </c>
      <c r="I1579" s="84">
        <v>95</v>
      </c>
      <c r="J1579" s="84"/>
      <c r="K1579" s="86">
        <v>12</v>
      </c>
      <c r="L1579" s="95">
        <f>(I1579*تعرفه!$B$4)+(J1579*تعرفه!$D$4)</f>
        <v>96045000</v>
      </c>
      <c r="M1579" s="95">
        <f t="shared" si="96"/>
        <v>75962000</v>
      </c>
      <c r="N1579" s="104">
        <f>(I1579*تعرفه!$B$5)+(J1579*تعرفه!$D$5)</f>
        <v>28690000</v>
      </c>
      <c r="O1579" s="104">
        <f t="shared" si="97"/>
        <v>8607000</v>
      </c>
      <c r="P1579" s="98">
        <f>(I1579*تعرفه!$B$6)+(J1579*تعرفه!$D$6)</f>
        <v>96045000</v>
      </c>
      <c r="Q1579" s="98">
        <f t="shared" si="98"/>
        <v>75962000</v>
      </c>
      <c r="R1579" s="101">
        <f>(I1579*تعرفه!$B$7)+(J1579*تعرفه!$D$7)</f>
        <v>96045000</v>
      </c>
      <c r="S1579" s="101">
        <f t="shared" si="99"/>
        <v>75962000</v>
      </c>
    </row>
    <row r="1580" spans="1:19" ht="31.5">
      <c r="A1580" s="7">
        <v>302255</v>
      </c>
      <c r="B1580" s="15" t="s">
        <v>1687</v>
      </c>
      <c r="C1580" s="15" t="s">
        <v>1899</v>
      </c>
      <c r="D1580" s="15" t="s">
        <v>1958</v>
      </c>
      <c r="E1580" s="8" t="s">
        <v>27</v>
      </c>
      <c r="F1580" s="9" t="s">
        <v>1971</v>
      </c>
      <c r="G1580" s="10" t="s">
        <v>1653</v>
      </c>
      <c r="H1580" s="84">
        <v>6.1</v>
      </c>
      <c r="I1580" s="84">
        <v>6.1</v>
      </c>
      <c r="J1580" s="84"/>
      <c r="K1580" s="86">
        <v>6</v>
      </c>
      <c r="L1580" s="95">
        <f>(I1580*تعرفه!$C$4)+(J1580*تعرفه!$E$4)</f>
        <v>3464800</v>
      </c>
      <c r="M1580" s="95">
        <f t="shared" si="96"/>
        <v>2175260</v>
      </c>
      <c r="N1580" s="104">
        <f>(I1580*تعرفه!$C$5)+(J1580*تعرفه!$E$5)</f>
        <v>1842200</v>
      </c>
      <c r="O1580" s="104">
        <f t="shared" si="97"/>
        <v>552660</v>
      </c>
      <c r="P1580" s="98">
        <f>(I1580*تعرفه!$C$6)+(J1580*تعرفه!$E$6)</f>
        <v>3464800</v>
      </c>
      <c r="Q1580" s="98">
        <f t="shared" si="98"/>
        <v>2175260</v>
      </c>
      <c r="R1580" s="101">
        <f>(I1580*تعرفه!$C$7)+(J1580*تعرفه!$E$7)</f>
        <v>3464800</v>
      </c>
      <c r="S1580" s="101">
        <f t="shared" si="99"/>
        <v>2175260</v>
      </c>
    </row>
    <row r="1581" spans="1:19" ht="30">
      <c r="A1581" s="11">
        <v>302256</v>
      </c>
      <c r="B1581" s="15" t="s">
        <v>1687</v>
      </c>
      <c r="C1581" s="15" t="s">
        <v>1899</v>
      </c>
      <c r="D1581" s="15" t="s">
        <v>1958</v>
      </c>
      <c r="E1581" s="8" t="s">
        <v>30</v>
      </c>
      <c r="F1581" s="14" t="s">
        <v>1972</v>
      </c>
      <c r="G1581" s="13"/>
      <c r="H1581" s="84">
        <v>5</v>
      </c>
      <c r="I1581" s="84">
        <v>5</v>
      </c>
      <c r="J1581" s="84"/>
      <c r="K1581" s="86">
        <v>0</v>
      </c>
      <c r="L1581" s="95">
        <f>(I1581*تعرفه!$C$4)+(J1581*تعرفه!$E$4)</f>
        <v>2840000</v>
      </c>
      <c r="M1581" s="95">
        <f t="shared" si="96"/>
        <v>1783000</v>
      </c>
      <c r="N1581" s="104">
        <f>(I1581*تعرفه!$C$5)+(J1581*تعرفه!$E$5)</f>
        <v>1510000</v>
      </c>
      <c r="O1581" s="104">
        <f t="shared" si="97"/>
        <v>453000</v>
      </c>
      <c r="P1581" s="98">
        <f>(I1581*تعرفه!$C$6)+(J1581*تعرفه!$E$6)</f>
        <v>2840000</v>
      </c>
      <c r="Q1581" s="98">
        <f t="shared" si="98"/>
        <v>1783000</v>
      </c>
      <c r="R1581" s="101">
        <f>(I1581*تعرفه!$C$7)+(J1581*تعرفه!$E$7)</f>
        <v>2840000</v>
      </c>
      <c r="S1581" s="101">
        <f t="shared" si="99"/>
        <v>1783000</v>
      </c>
    </row>
    <row r="1582" spans="1:19" ht="30">
      <c r="A1582" s="11">
        <v>302257</v>
      </c>
      <c r="B1582" s="15" t="s">
        <v>1687</v>
      </c>
      <c r="C1582" s="15" t="s">
        <v>1973</v>
      </c>
      <c r="D1582" s="15" t="s">
        <v>1974</v>
      </c>
      <c r="E1582" s="8" t="s">
        <v>30</v>
      </c>
      <c r="F1582" s="14" t="s">
        <v>1975</v>
      </c>
      <c r="G1582" s="13"/>
      <c r="H1582" s="84">
        <v>8</v>
      </c>
      <c r="I1582" s="84">
        <v>8</v>
      </c>
      <c r="J1582" s="84"/>
      <c r="K1582" s="86">
        <v>0</v>
      </c>
      <c r="L1582" s="95">
        <f>(I1582*تعرفه!$C$4)+(J1582*تعرفه!$E$4)</f>
        <v>4544000</v>
      </c>
      <c r="M1582" s="95">
        <f t="shared" si="96"/>
        <v>2852800</v>
      </c>
      <c r="N1582" s="104">
        <f>(I1582*تعرفه!$C$5)+(J1582*تعرفه!$E$5)</f>
        <v>2416000</v>
      </c>
      <c r="O1582" s="104">
        <f t="shared" si="97"/>
        <v>724800</v>
      </c>
      <c r="P1582" s="98">
        <f>(I1582*تعرفه!$C$6)+(J1582*تعرفه!$E$6)</f>
        <v>4544000</v>
      </c>
      <c r="Q1582" s="98">
        <f t="shared" si="98"/>
        <v>2852800</v>
      </c>
      <c r="R1582" s="101">
        <f>(I1582*تعرفه!$C$7)+(J1582*تعرفه!$E$7)</f>
        <v>4544000</v>
      </c>
      <c r="S1582" s="101">
        <f t="shared" si="99"/>
        <v>2852800</v>
      </c>
    </row>
    <row r="1583" spans="1:19" ht="31.5">
      <c r="A1583" s="7">
        <v>302260</v>
      </c>
      <c r="B1583" s="15" t="s">
        <v>1687</v>
      </c>
      <c r="C1583" s="15" t="s">
        <v>1973</v>
      </c>
      <c r="D1583" s="15" t="s">
        <v>1974</v>
      </c>
      <c r="E1583" s="8" t="s">
        <v>27</v>
      </c>
      <c r="F1583" s="9" t="s">
        <v>1976</v>
      </c>
      <c r="G1583" s="10" t="s">
        <v>1653</v>
      </c>
      <c r="H1583" s="84">
        <v>2.6</v>
      </c>
      <c r="I1583" s="84">
        <v>2.6</v>
      </c>
      <c r="J1583" s="84"/>
      <c r="K1583" s="86">
        <v>0</v>
      </c>
      <c r="L1583" s="95">
        <f>(I1583*تعرفه!$C$4)+(J1583*تعرفه!$E$4)</f>
        <v>1476800</v>
      </c>
      <c r="M1583" s="95">
        <f t="shared" si="96"/>
        <v>927160</v>
      </c>
      <c r="N1583" s="104">
        <f>(I1583*تعرفه!$C$5)+(J1583*تعرفه!$E$5)</f>
        <v>785200</v>
      </c>
      <c r="O1583" s="104">
        <f t="shared" si="97"/>
        <v>235560</v>
      </c>
      <c r="P1583" s="98">
        <f>(I1583*تعرفه!$C$6)+(J1583*تعرفه!$E$6)</f>
        <v>1476800</v>
      </c>
      <c r="Q1583" s="98">
        <f t="shared" si="98"/>
        <v>927160</v>
      </c>
      <c r="R1583" s="101">
        <f>(I1583*تعرفه!$C$7)+(J1583*تعرفه!$E$7)</f>
        <v>1476800</v>
      </c>
      <c r="S1583" s="101">
        <f t="shared" si="99"/>
        <v>927160</v>
      </c>
    </row>
    <row r="1584" spans="1:19" ht="94.5">
      <c r="A1584" s="7">
        <v>302265</v>
      </c>
      <c r="B1584" s="15" t="s">
        <v>1687</v>
      </c>
      <c r="C1584" s="15" t="s">
        <v>1973</v>
      </c>
      <c r="D1584" s="15" t="s">
        <v>1974</v>
      </c>
      <c r="E1584" s="8"/>
      <c r="F1584" s="9" t="s">
        <v>1977</v>
      </c>
      <c r="G1584" s="10" t="s">
        <v>1978</v>
      </c>
      <c r="H1584" s="84">
        <v>7</v>
      </c>
      <c r="I1584" s="84" t="s">
        <v>1484</v>
      </c>
      <c r="J1584" s="84"/>
      <c r="K1584" s="86">
        <v>5</v>
      </c>
      <c r="L1584" s="95">
        <f>(I1584*تعرفه!$B$4)+(J1584*تعرفه!$D$4)</f>
        <v>7077000</v>
      </c>
      <c r="M1584" s="95">
        <f t="shared" si="96"/>
        <v>5597200</v>
      </c>
      <c r="N1584" s="104">
        <f>(I1584*تعرفه!$B$5)+(J1584*تعرفه!$D$5)</f>
        <v>2114000</v>
      </c>
      <c r="O1584" s="104">
        <f t="shared" si="97"/>
        <v>634200</v>
      </c>
      <c r="P1584" s="98">
        <f>(I1584*تعرفه!$B$6)+(J1584*تعرفه!$D$6)</f>
        <v>7077000</v>
      </c>
      <c r="Q1584" s="98">
        <f t="shared" si="98"/>
        <v>5597200</v>
      </c>
      <c r="R1584" s="101">
        <f>(I1584*تعرفه!$B$7)+(J1584*تعرفه!$D$7)</f>
        <v>7077000</v>
      </c>
      <c r="S1584" s="101">
        <f t="shared" si="99"/>
        <v>5597200</v>
      </c>
    </row>
    <row r="1585" spans="1:19" ht="31.5">
      <c r="A1585" s="7">
        <v>302325</v>
      </c>
      <c r="B1585" s="15" t="s">
        <v>1687</v>
      </c>
      <c r="C1585" s="15" t="s">
        <v>1973</v>
      </c>
      <c r="D1585" s="15" t="s">
        <v>1974</v>
      </c>
      <c r="E1585" s="8" t="s">
        <v>27</v>
      </c>
      <c r="F1585" s="9" t="s">
        <v>1979</v>
      </c>
      <c r="G1585" s="10"/>
      <c r="H1585" s="84">
        <v>24</v>
      </c>
      <c r="I1585" s="84">
        <v>24</v>
      </c>
      <c r="J1585" s="84"/>
      <c r="K1585" s="86">
        <v>8</v>
      </c>
      <c r="L1585" s="95">
        <f>(I1585*تعرفه!$C$4)+(J1585*تعرفه!$E$4)</f>
        <v>13632000</v>
      </c>
      <c r="M1585" s="95">
        <f t="shared" si="96"/>
        <v>8558400</v>
      </c>
      <c r="N1585" s="104">
        <f>(I1585*تعرفه!$C$5)+(J1585*تعرفه!$E$5)</f>
        <v>7248000</v>
      </c>
      <c r="O1585" s="104">
        <f t="shared" si="97"/>
        <v>2174400</v>
      </c>
      <c r="P1585" s="98">
        <f>(I1585*تعرفه!$C$6)+(J1585*تعرفه!$E$6)</f>
        <v>13632000</v>
      </c>
      <c r="Q1585" s="98">
        <f t="shared" si="98"/>
        <v>8558400</v>
      </c>
      <c r="R1585" s="101">
        <f>(I1585*تعرفه!$C$7)+(J1585*تعرفه!$E$7)</f>
        <v>13632000</v>
      </c>
      <c r="S1585" s="101">
        <f t="shared" si="99"/>
        <v>8558400</v>
      </c>
    </row>
    <row r="1586" spans="1:19" ht="31.5">
      <c r="A1586" s="7">
        <v>302330</v>
      </c>
      <c r="B1586" s="15" t="s">
        <v>1687</v>
      </c>
      <c r="C1586" s="15" t="s">
        <v>1973</v>
      </c>
      <c r="D1586" s="15" t="s">
        <v>1980</v>
      </c>
      <c r="E1586" s="8" t="s">
        <v>27</v>
      </c>
      <c r="F1586" s="9" t="s">
        <v>1981</v>
      </c>
      <c r="G1586" s="10"/>
      <c r="H1586" s="84">
        <v>12</v>
      </c>
      <c r="I1586" s="84">
        <v>12</v>
      </c>
      <c r="J1586" s="84"/>
      <c r="K1586" s="86">
        <v>8</v>
      </c>
      <c r="L1586" s="95">
        <f>(I1586*تعرفه!$C$4)+(J1586*تعرفه!$E$4)</f>
        <v>6816000</v>
      </c>
      <c r="M1586" s="95">
        <f t="shared" si="96"/>
        <v>4279200</v>
      </c>
      <c r="N1586" s="104">
        <f>(I1586*تعرفه!$C$5)+(J1586*تعرفه!$E$5)</f>
        <v>3624000</v>
      </c>
      <c r="O1586" s="104">
        <f t="shared" si="97"/>
        <v>1087200</v>
      </c>
      <c r="P1586" s="98">
        <f>(I1586*تعرفه!$C$6)+(J1586*تعرفه!$E$6)</f>
        <v>6816000</v>
      </c>
      <c r="Q1586" s="98">
        <f t="shared" si="98"/>
        <v>4279200</v>
      </c>
      <c r="R1586" s="101">
        <f>(I1586*تعرفه!$C$7)+(J1586*تعرفه!$E$7)</f>
        <v>6816000</v>
      </c>
      <c r="S1586" s="101">
        <f t="shared" si="99"/>
        <v>4279200</v>
      </c>
    </row>
    <row r="1587" spans="1:19" ht="30">
      <c r="A1587" s="11">
        <v>302335</v>
      </c>
      <c r="B1587" s="15" t="s">
        <v>1687</v>
      </c>
      <c r="C1587" s="15" t="s">
        <v>1973</v>
      </c>
      <c r="D1587" s="15" t="s">
        <v>1980</v>
      </c>
      <c r="E1587" s="8"/>
      <c r="F1587" s="14" t="s">
        <v>1982</v>
      </c>
      <c r="G1587" s="13"/>
      <c r="H1587" s="84">
        <v>6</v>
      </c>
      <c r="I1587" s="84">
        <v>6</v>
      </c>
      <c r="J1587" s="84"/>
      <c r="K1587" s="88">
        <v>3</v>
      </c>
      <c r="L1587" s="95">
        <f>(I1587*تعرفه!$B$4)+(J1587*تعرفه!$D$4)</f>
        <v>6066000</v>
      </c>
      <c r="M1587" s="95">
        <f t="shared" si="96"/>
        <v>4797600</v>
      </c>
      <c r="N1587" s="104">
        <f>(I1587*تعرفه!$B$5)+(J1587*تعرفه!$D$5)</f>
        <v>1812000</v>
      </c>
      <c r="O1587" s="104">
        <f t="shared" si="97"/>
        <v>543600</v>
      </c>
      <c r="P1587" s="98">
        <f>(I1587*تعرفه!$B$6)+(J1587*تعرفه!$D$6)</f>
        <v>6066000</v>
      </c>
      <c r="Q1587" s="98">
        <f t="shared" si="98"/>
        <v>4797600</v>
      </c>
      <c r="R1587" s="101">
        <f>(I1587*تعرفه!$B$7)+(J1587*تعرفه!$D$7)</f>
        <v>6066000</v>
      </c>
      <c r="S1587" s="101">
        <f t="shared" si="99"/>
        <v>4797600</v>
      </c>
    </row>
    <row r="1588" spans="1:19" ht="30">
      <c r="A1588" s="11">
        <v>302336</v>
      </c>
      <c r="B1588" s="15" t="s">
        <v>1687</v>
      </c>
      <c r="C1588" s="15" t="s">
        <v>1973</v>
      </c>
      <c r="D1588" s="15" t="s">
        <v>1980</v>
      </c>
      <c r="E1588" s="8"/>
      <c r="F1588" s="14" t="s">
        <v>1983</v>
      </c>
      <c r="G1588" s="13"/>
      <c r="H1588" s="84">
        <v>8</v>
      </c>
      <c r="I1588" s="84">
        <v>8</v>
      </c>
      <c r="J1588" s="84"/>
      <c r="K1588" s="88">
        <v>3</v>
      </c>
      <c r="L1588" s="95">
        <f>(I1588*تعرفه!$B$4)+(J1588*تعرفه!$D$4)</f>
        <v>8088000</v>
      </c>
      <c r="M1588" s="95">
        <f t="shared" si="96"/>
        <v>6396800</v>
      </c>
      <c r="N1588" s="104">
        <f>(I1588*تعرفه!$B$5)+(J1588*تعرفه!$D$5)</f>
        <v>2416000</v>
      </c>
      <c r="O1588" s="104">
        <f t="shared" si="97"/>
        <v>724800</v>
      </c>
      <c r="P1588" s="98">
        <f>(I1588*تعرفه!$B$6)+(J1588*تعرفه!$D$6)</f>
        <v>8088000</v>
      </c>
      <c r="Q1588" s="98">
        <f t="shared" si="98"/>
        <v>6396800</v>
      </c>
      <c r="R1588" s="101">
        <f>(I1588*تعرفه!$B$7)+(J1588*تعرفه!$D$7)</f>
        <v>8088000</v>
      </c>
      <c r="S1588" s="101">
        <f t="shared" si="99"/>
        <v>6396800</v>
      </c>
    </row>
    <row r="1589" spans="1:19" ht="30">
      <c r="A1589" s="11">
        <v>302337</v>
      </c>
      <c r="B1589" s="15" t="s">
        <v>1687</v>
      </c>
      <c r="C1589" s="15" t="s">
        <v>1973</v>
      </c>
      <c r="D1589" s="15" t="s">
        <v>1980</v>
      </c>
      <c r="E1589" s="8"/>
      <c r="F1589" s="14" t="s">
        <v>1984</v>
      </c>
      <c r="G1589" s="13"/>
      <c r="H1589" s="84">
        <v>12</v>
      </c>
      <c r="I1589" s="84">
        <v>12</v>
      </c>
      <c r="J1589" s="84"/>
      <c r="K1589" s="88">
        <v>3</v>
      </c>
      <c r="L1589" s="95">
        <f>(I1589*تعرفه!$B$4)+(J1589*تعرفه!$D$4)</f>
        <v>12132000</v>
      </c>
      <c r="M1589" s="95">
        <f t="shared" si="96"/>
        <v>9595200</v>
      </c>
      <c r="N1589" s="104">
        <f>(I1589*تعرفه!$B$5)+(J1589*تعرفه!$D$5)</f>
        <v>3624000</v>
      </c>
      <c r="O1589" s="104">
        <f t="shared" si="97"/>
        <v>1087200</v>
      </c>
      <c r="P1589" s="98">
        <f>(I1589*تعرفه!$B$6)+(J1589*تعرفه!$D$6)</f>
        <v>12132000</v>
      </c>
      <c r="Q1589" s="98">
        <f t="shared" si="98"/>
        <v>9595200</v>
      </c>
      <c r="R1589" s="101">
        <f>(I1589*تعرفه!$B$7)+(J1589*تعرفه!$D$7)</f>
        <v>12132000</v>
      </c>
      <c r="S1589" s="101">
        <f t="shared" si="99"/>
        <v>9595200</v>
      </c>
    </row>
    <row r="1590" spans="1:19" ht="31.5">
      <c r="A1590" s="11">
        <v>302340</v>
      </c>
      <c r="B1590" s="15" t="s">
        <v>1687</v>
      </c>
      <c r="C1590" s="15" t="s">
        <v>1973</v>
      </c>
      <c r="D1590" s="15" t="s">
        <v>1980</v>
      </c>
      <c r="E1590" s="8" t="s">
        <v>27</v>
      </c>
      <c r="F1590" s="14" t="s">
        <v>1985</v>
      </c>
      <c r="G1590" s="13"/>
      <c r="H1590" s="84">
        <v>4</v>
      </c>
      <c r="I1590" s="84">
        <v>4</v>
      </c>
      <c r="J1590" s="84"/>
      <c r="K1590" s="88">
        <v>0</v>
      </c>
      <c r="L1590" s="95">
        <f>(I1590*تعرفه!$C$4)+(J1590*تعرفه!$E$4)</f>
        <v>2272000</v>
      </c>
      <c r="M1590" s="95">
        <f t="shared" si="96"/>
        <v>1426400</v>
      </c>
      <c r="N1590" s="104">
        <f>(I1590*تعرفه!$C$5)+(J1590*تعرفه!$E$5)</f>
        <v>1208000</v>
      </c>
      <c r="O1590" s="104">
        <f t="shared" si="97"/>
        <v>362400</v>
      </c>
      <c r="P1590" s="98">
        <f>(I1590*تعرفه!$C$6)+(J1590*تعرفه!$E$6)</f>
        <v>2272000</v>
      </c>
      <c r="Q1590" s="98">
        <f t="shared" si="98"/>
        <v>1426400</v>
      </c>
      <c r="R1590" s="101">
        <f>(I1590*تعرفه!$C$7)+(J1590*تعرفه!$E$7)</f>
        <v>2272000</v>
      </c>
      <c r="S1590" s="101">
        <f t="shared" si="99"/>
        <v>1426400</v>
      </c>
    </row>
    <row r="1591" spans="1:19" ht="47.25">
      <c r="A1591" s="11">
        <v>302345</v>
      </c>
      <c r="B1591" s="15" t="s">
        <v>1687</v>
      </c>
      <c r="C1591" s="15" t="s">
        <v>1973</v>
      </c>
      <c r="D1591" s="15" t="s">
        <v>1980</v>
      </c>
      <c r="E1591" s="8" t="s">
        <v>27</v>
      </c>
      <c r="F1591" s="14" t="s">
        <v>1986</v>
      </c>
      <c r="G1591" s="13"/>
      <c r="H1591" s="84">
        <v>7</v>
      </c>
      <c r="I1591" s="84">
        <v>7</v>
      </c>
      <c r="J1591" s="84"/>
      <c r="K1591" s="88">
        <v>0</v>
      </c>
      <c r="L1591" s="95">
        <f>(I1591*تعرفه!$C$4)+(J1591*تعرفه!$E$4)</f>
        <v>3976000</v>
      </c>
      <c r="M1591" s="95">
        <f t="shared" si="96"/>
        <v>2496200</v>
      </c>
      <c r="N1591" s="104">
        <f>(I1591*تعرفه!$C$5)+(J1591*تعرفه!$E$5)</f>
        <v>2114000</v>
      </c>
      <c r="O1591" s="104">
        <f t="shared" si="97"/>
        <v>634200</v>
      </c>
      <c r="P1591" s="98">
        <f>(I1591*تعرفه!$C$6)+(J1591*تعرفه!$E$6)</f>
        <v>3976000</v>
      </c>
      <c r="Q1591" s="98">
        <f t="shared" si="98"/>
        <v>2496200</v>
      </c>
      <c r="R1591" s="101">
        <f>(I1591*تعرفه!$C$7)+(J1591*تعرفه!$E$7)</f>
        <v>3976000</v>
      </c>
      <c r="S1591" s="101">
        <f t="shared" si="99"/>
        <v>2496200</v>
      </c>
    </row>
    <row r="1592" spans="1:19" ht="30">
      <c r="A1592" s="7">
        <v>302350</v>
      </c>
      <c r="B1592" s="15" t="s">
        <v>1687</v>
      </c>
      <c r="C1592" s="15" t="s">
        <v>1973</v>
      </c>
      <c r="D1592" s="15" t="s">
        <v>1980</v>
      </c>
      <c r="E1592" s="8" t="s">
        <v>27</v>
      </c>
      <c r="F1592" s="9" t="s">
        <v>1987</v>
      </c>
      <c r="G1592" s="10"/>
      <c r="H1592" s="84">
        <v>3</v>
      </c>
      <c r="I1592" s="84">
        <v>3</v>
      </c>
      <c r="J1592" s="84"/>
      <c r="K1592" s="86">
        <v>0</v>
      </c>
      <c r="L1592" s="95">
        <f>(I1592*تعرفه!$C$4)+(J1592*تعرفه!$E$4)</f>
        <v>1704000</v>
      </c>
      <c r="M1592" s="95">
        <f t="shared" si="96"/>
        <v>1069800</v>
      </c>
      <c r="N1592" s="104">
        <f>(I1592*تعرفه!$C$5)+(J1592*تعرفه!$E$5)</f>
        <v>906000</v>
      </c>
      <c r="O1592" s="104">
        <f t="shared" si="97"/>
        <v>271800</v>
      </c>
      <c r="P1592" s="98">
        <f>(I1592*تعرفه!$C$6)+(J1592*تعرفه!$E$6)</f>
        <v>1704000</v>
      </c>
      <c r="Q1592" s="98">
        <f t="shared" si="98"/>
        <v>1069800</v>
      </c>
      <c r="R1592" s="101">
        <f>(I1592*تعرفه!$C$7)+(J1592*تعرفه!$E$7)</f>
        <v>1704000</v>
      </c>
      <c r="S1592" s="101">
        <f t="shared" si="99"/>
        <v>1069800</v>
      </c>
    </row>
    <row r="1593" spans="1:19" ht="31.5">
      <c r="A1593" s="11">
        <v>302355</v>
      </c>
      <c r="B1593" s="15" t="s">
        <v>1687</v>
      </c>
      <c r="C1593" s="15" t="s">
        <v>1973</v>
      </c>
      <c r="D1593" s="15" t="s">
        <v>1980</v>
      </c>
      <c r="E1593" s="8" t="s">
        <v>27</v>
      </c>
      <c r="F1593" s="14" t="s">
        <v>1988</v>
      </c>
      <c r="G1593" s="13"/>
      <c r="H1593" s="84">
        <v>1.6</v>
      </c>
      <c r="I1593" s="84">
        <v>1.6</v>
      </c>
      <c r="J1593" s="84"/>
      <c r="K1593" s="88">
        <v>0</v>
      </c>
      <c r="L1593" s="95">
        <f>(I1593*تعرفه!$C$4)+(J1593*تعرفه!$E$4)</f>
        <v>908800</v>
      </c>
      <c r="M1593" s="95">
        <f t="shared" si="96"/>
        <v>570560</v>
      </c>
      <c r="N1593" s="104">
        <f>(I1593*تعرفه!$C$5)+(J1593*تعرفه!$E$5)</f>
        <v>483200</v>
      </c>
      <c r="O1593" s="104">
        <f t="shared" si="97"/>
        <v>144960</v>
      </c>
      <c r="P1593" s="98">
        <f>(I1593*تعرفه!$C$6)+(J1593*تعرفه!$E$6)</f>
        <v>908800</v>
      </c>
      <c r="Q1593" s="98">
        <f t="shared" si="98"/>
        <v>570560</v>
      </c>
      <c r="R1593" s="101">
        <f>(I1593*تعرفه!$C$7)+(J1593*تعرفه!$E$7)</f>
        <v>908800</v>
      </c>
      <c r="S1593" s="101">
        <f t="shared" si="99"/>
        <v>570560</v>
      </c>
    </row>
    <row r="1594" spans="1:19" ht="30">
      <c r="A1594" s="11">
        <v>302360</v>
      </c>
      <c r="B1594" s="15" t="s">
        <v>1687</v>
      </c>
      <c r="C1594" s="15" t="s">
        <v>1973</v>
      </c>
      <c r="D1594" s="15" t="s">
        <v>1980</v>
      </c>
      <c r="E1594" s="8"/>
      <c r="F1594" s="14" t="s">
        <v>1989</v>
      </c>
      <c r="G1594" s="13"/>
      <c r="H1594" s="84">
        <v>25</v>
      </c>
      <c r="I1594" s="84">
        <v>25</v>
      </c>
      <c r="J1594" s="84"/>
      <c r="K1594" s="88">
        <v>3</v>
      </c>
      <c r="L1594" s="95">
        <f>(I1594*تعرفه!$B$4)+(J1594*تعرفه!$D$4)</f>
        <v>25275000</v>
      </c>
      <c r="M1594" s="95">
        <f t="shared" si="96"/>
        <v>19990000</v>
      </c>
      <c r="N1594" s="104">
        <f>(I1594*تعرفه!$B$5)+(J1594*تعرفه!$D$5)</f>
        <v>7550000</v>
      </c>
      <c r="O1594" s="104">
        <f t="shared" si="97"/>
        <v>2265000</v>
      </c>
      <c r="P1594" s="98">
        <f>(I1594*تعرفه!$B$6)+(J1594*تعرفه!$D$6)</f>
        <v>25275000</v>
      </c>
      <c r="Q1594" s="98">
        <f t="shared" si="98"/>
        <v>19990000</v>
      </c>
      <c r="R1594" s="101">
        <f>(I1594*تعرفه!$B$7)+(J1594*تعرفه!$D$7)</f>
        <v>25275000</v>
      </c>
      <c r="S1594" s="101">
        <f t="shared" si="99"/>
        <v>19990000</v>
      </c>
    </row>
    <row r="1595" spans="1:19" ht="30">
      <c r="A1595" s="11">
        <v>302361</v>
      </c>
      <c r="B1595" s="15" t="s">
        <v>1687</v>
      </c>
      <c r="C1595" s="15" t="s">
        <v>1973</v>
      </c>
      <c r="D1595" s="15" t="s">
        <v>1980</v>
      </c>
      <c r="E1595" s="8"/>
      <c r="F1595" s="14" t="s">
        <v>1990</v>
      </c>
      <c r="G1595" s="13"/>
      <c r="H1595" s="84">
        <v>12</v>
      </c>
      <c r="I1595" s="84">
        <v>12</v>
      </c>
      <c r="J1595" s="84"/>
      <c r="K1595" s="86">
        <v>3</v>
      </c>
      <c r="L1595" s="95">
        <f>(I1595*تعرفه!$B$4)+(J1595*تعرفه!$D$4)</f>
        <v>12132000</v>
      </c>
      <c r="M1595" s="95">
        <f t="shared" si="96"/>
        <v>9595200</v>
      </c>
      <c r="N1595" s="104">
        <f>(I1595*تعرفه!$B$5)+(J1595*تعرفه!$D$5)</f>
        <v>3624000</v>
      </c>
      <c r="O1595" s="104">
        <f t="shared" si="97"/>
        <v>1087200</v>
      </c>
      <c r="P1595" s="98">
        <f>(I1595*تعرفه!$B$6)+(J1595*تعرفه!$D$6)</f>
        <v>12132000</v>
      </c>
      <c r="Q1595" s="98">
        <f t="shared" si="98"/>
        <v>9595200</v>
      </c>
      <c r="R1595" s="101">
        <f>(I1595*تعرفه!$B$7)+(J1595*تعرفه!$D$7)</f>
        <v>12132000</v>
      </c>
      <c r="S1595" s="101">
        <f t="shared" si="99"/>
        <v>9595200</v>
      </c>
    </row>
    <row r="1596" spans="1:19" ht="31.5">
      <c r="A1596" s="11">
        <v>302365</v>
      </c>
      <c r="B1596" s="15" t="s">
        <v>1687</v>
      </c>
      <c r="C1596" s="15" t="s">
        <v>1973</v>
      </c>
      <c r="D1596" s="15" t="s">
        <v>1980</v>
      </c>
      <c r="E1596" s="8" t="s">
        <v>30</v>
      </c>
      <c r="F1596" s="14" t="s">
        <v>1991</v>
      </c>
      <c r="G1596" s="13" t="s">
        <v>1992</v>
      </c>
      <c r="H1596" s="84" t="s">
        <v>1993</v>
      </c>
      <c r="I1596" s="84" t="s">
        <v>1994</v>
      </c>
      <c r="J1596" s="84" t="s">
        <v>1995</v>
      </c>
      <c r="K1596" s="86">
        <v>0</v>
      </c>
      <c r="L1596" s="95">
        <f>(I1596*تعرفه!$C$4)+(J1596*تعرفه!$E$4)</f>
        <v>29808200</v>
      </c>
      <c r="M1596" s="95">
        <f t="shared" si="96"/>
        <v>24285340</v>
      </c>
      <c r="N1596" s="104">
        <f>(I1596*تعرفه!$C$5)+(J1596*تعرفه!$E$5)</f>
        <v>7889800</v>
      </c>
      <c r="O1596" s="104">
        <f t="shared" si="97"/>
        <v>2366940</v>
      </c>
      <c r="P1596" s="98">
        <f>(I1596*تعرفه!$C$6)+(J1596*تعرفه!$E$6)</f>
        <v>25696400</v>
      </c>
      <c r="Q1596" s="98">
        <f t="shared" si="98"/>
        <v>20173540</v>
      </c>
      <c r="R1596" s="101">
        <f>(I1596*تعرفه!$C$7)+(J1596*تعرفه!$E$7)</f>
        <v>13361000</v>
      </c>
      <c r="S1596" s="101">
        <f t="shared" si="99"/>
        <v>7838140</v>
      </c>
    </row>
    <row r="1597" spans="1:19" ht="30">
      <c r="A1597" s="11">
        <v>302370</v>
      </c>
      <c r="B1597" s="15" t="s">
        <v>1687</v>
      </c>
      <c r="C1597" s="15" t="s">
        <v>1973</v>
      </c>
      <c r="D1597" s="15" t="s">
        <v>1980</v>
      </c>
      <c r="E1597" s="8"/>
      <c r="F1597" s="14" t="s">
        <v>1996</v>
      </c>
      <c r="G1597" s="13"/>
      <c r="H1597" s="84">
        <v>30</v>
      </c>
      <c r="I1597" s="84">
        <v>30</v>
      </c>
      <c r="J1597" s="84"/>
      <c r="K1597" s="88">
        <v>4</v>
      </c>
      <c r="L1597" s="95">
        <f>(I1597*تعرفه!$B$4)+(J1597*تعرفه!$D$4)</f>
        <v>30330000</v>
      </c>
      <c r="M1597" s="95">
        <f t="shared" si="96"/>
        <v>23988000</v>
      </c>
      <c r="N1597" s="104">
        <f>(I1597*تعرفه!$B$5)+(J1597*تعرفه!$D$5)</f>
        <v>9060000</v>
      </c>
      <c r="O1597" s="104">
        <f t="shared" si="97"/>
        <v>2718000</v>
      </c>
      <c r="P1597" s="98">
        <f>(I1597*تعرفه!$B$6)+(J1597*تعرفه!$D$6)</f>
        <v>30330000</v>
      </c>
      <c r="Q1597" s="98">
        <f t="shared" si="98"/>
        <v>23988000</v>
      </c>
      <c r="R1597" s="101">
        <f>(I1597*تعرفه!$B$7)+(J1597*تعرفه!$D$7)</f>
        <v>30330000</v>
      </c>
      <c r="S1597" s="101">
        <f t="shared" si="99"/>
        <v>23988000</v>
      </c>
    </row>
    <row r="1598" spans="1:19" ht="31.5">
      <c r="A1598" s="11">
        <v>302372</v>
      </c>
      <c r="B1598" s="15" t="s">
        <v>1687</v>
      </c>
      <c r="C1598" s="15" t="s">
        <v>1973</v>
      </c>
      <c r="D1598" s="15" t="s">
        <v>1980</v>
      </c>
      <c r="E1598" s="8" t="s">
        <v>30</v>
      </c>
      <c r="F1598" s="14" t="s">
        <v>1997</v>
      </c>
      <c r="G1598" s="13"/>
      <c r="H1598" s="84">
        <v>12</v>
      </c>
      <c r="I1598" s="84">
        <v>6</v>
      </c>
      <c r="J1598" s="84">
        <v>6</v>
      </c>
      <c r="K1598" s="88" t="s">
        <v>212</v>
      </c>
      <c r="L1598" s="95">
        <f>(I1598*تعرفه!$C$4)+(J1598*تعرفه!$E$4)</f>
        <v>14070000</v>
      </c>
      <c r="M1598" s="95">
        <f t="shared" si="96"/>
        <v>11004000</v>
      </c>
      <c r="N1598" s="104">
        <f>(I1598*تعرفه!$C$5)+(J1598*تعرفه!$E$5)</f>
        <v>4380000</v>
      </c>
      <c r="O1598" s="104">
        <f t="shared" si="97"/>
        <v>1314000</v>
      </c>
      <c r="P1598" s="98">
        <f>(I1598*تعرفه!$C$6)+(J1598*تعرفه!$E$6)</f>
        <v>12468000</v>
      </c>
      <c r="Q1598" s="98">
        <f t="shared" si="98"/>
        <v>9402000</v>
      </c>
      <c r="R1598" s="101">
        <f>(I1598*تعرفه!$C$7)+(J1598*تعرفه!$E$7)</f>
        <v>7662000</v>
      </c>
      <c r="S1598" s="101">
        <f t="shared" si="99"/>
        <v>4596000</v>
      </c>
    </row>
    <row r="1599" spans="1:19" ht="31.5">
      <c r="A1599" s="11">
        <v>302375</v>
      </c>
      <c r="B1599" s="15" t="s">
        <v>1687</v>
      </c>
      <c r="C1599" s="15" t="s">
        <v>1973</v>
      </c>
      <c r="D1599" s="15" t="s">
        <v>1980</v>
      </c>
      <c r="E1599" s="8" t="s">
        <v>27</v>
      </c>
      <c r="F1599" s="14" t="s">
        <v>1998</v>
      </c>
      <c r="G1599" s="13" t="s">
        <v>1999</v>
      </c>
      <c r="H1599" s="84">
        <v>5</v>
      </c>
      <c r="I1599" s="84">
        <v>5</v>
      </c>
      <c r="J1599" s="84"/>
      <c r="K1599" s="88">
        <v>0</v>
      </c>
      <c r="L1599" s="95">
        <f>(I1599*تعرفه!$C$4)+(J1599*تعرفه!$E$4)</f>
        <v>2840000</v>
      </c>
      <c r="M1599" s="95">
        <f t="shared" si="96"/>
        <v>1783000</v>
      </c>
      <c r="N1599" s="104">
        <f>(I1599*تعرفه!$C$5)+(J1599*تعرفه!$E$5)</f>
        <v>1510000</v>
      </c>
      <c r="O1599" s="104">
        <f t="shared" si="97"/>
        <v>453000</v>
      </c>
      <c r="P1599" s="98">
        <f>(I1599*تعرفه!$C$6)+(J1599*تعرفه!$E$6)</f>
        <v>2840000</v>
      </c>
      <c r="Q1599" s="98">
        <f t="shared" si="98"/>
        <v>1783000</v>
      </c>
      <c r="R1599" s="101">
        <f>(I1599*تعرفه!$C$7)+(J1599*تعرفه!$E$7)</f>
        <v>2840000</v>
      </c>
      <c r="S1599" s="101">
        <f t="shared" si="99"/>
        <v>1783000</v>
      </c>
    </row>
    <row r="1600" spans="1:19" ht="63">
      <c r="A1600" s="11">
        <v>302380</v>
      </c>
      <c r="B1600" s="15" t="s">
        <v>1687</v>
      </c>
      <c r="C1600" s="15" t="s">
        <v>1973</v>
      </c>
      <c r="D1600" s="15" t="s">
        <v>1980</v>
      </c>
      <c r="E1600" s="8" t="s">
        <v>318</v>
      </c>
      <c r="F1600" s="14" t="s">
        <v>2000</v>
      </c>
      <c r="G1600" s="13" t="s">
        <v>253</v>
      </c>
      <c r="H1600" s="84">
        <v>70</v>
      </c>
      <c r="I1600" s="84">
        <v>50</v>
      </c>
      <c r="J1600" s="84">
        <v>20</v>
      </c>
      <c r="K1600" s="88">
        <v>4</v>
      </c>
      <c r="L1600" s="95">
        <f>(I1600*تعرفه!$B$4)+(J1600*تعرفه!$D$4)</f>
        <v>107410000</v>
      </c>
      <c r="M1600" s="95">
        <f t="shared" si="96"/>
        <v>91282000</v>
      </c>
      <c r="N1600" s="104">
        <f>(I1600*تعرفه!$B$5)+(J1600*تعرفه!$D$5)</f>
        <v>23040000</v>
      </c>
      <c r="O1600" s="104">
        <f t="shared" si="97"/>
        <v>6912000</v>
      </c>
      <c r="P1600" s="98">
        <f>(I1600*تعرفه!$B$6)+(J1600*تعرفه!$D$6)</f>
        <v>98890000</v>
      </c>
      <c r="Q1600" s="98">
        <f t="shared" si="98"/>
        <v>82762000</v>
      </c>
      <c r="R1600" s="101">
        <f>(I1600*تعرفه!$B$7)+(J1600*تعرفه!$D$7)</f>
        <v>68510000</v>
      </c>
      <c r="S1600" s="101">
        <f t="shared" si="99"/>
        <v>52382000</v>
      </c>
    </row>
    <row r="1601" spans="1:19" ht="31.5">
      <c r="A1601" s="11">
        <v>302385</v>
      </c>
      <c r="B1601" s="15" t="s">
        <v>1687</v>
      </c>
      <c r="C1601" s="15" t="s">
        <v>1973</v>
      </c>
      <c r="D1601" s="15" t="s">
        <v>1980</v>
      </c>
      <c r="E1601" s="8"/>
      <c r="F1601" s="14" t="s">
        <v>2001</v>
      </c>
      <c r="G1601" s="13" t="s">
        <v>253</v>
      </c>
      <c r="H1601" s="84">
        <v>45</v>
      </c>
      <c r="I1601" s="84">
        <v>30</v>
      </c>
      <c r="J1601" s="84">
        <v>15</v>
      </c>
      <c r="K1601" s="86">
        <v>0</v>
      </c>
      <c r="L1601" s="95">
        <f>(I1601*تعرفه!$B$4)+(J1601*تعرفه!$D$4)</f>
        <v>72975000</v>
      </c>
      <c r="M1601" s="95">
        <f t="shared" si="96"/>
        <v>62464500</v>
      </c>
      <c r="N1601" s="104">
        <f>(I1601*تعرفه!$B$5)+(J1601*تعرفه!$D$5)</f>
        <v>15015000</v>
      </c>
      <c r="O1601" s="104">
        <f t="shared" si="97"/>
        <v>4504500</v>
      </c>
      <c r="P1601" s="98">
        <f>(I1601*تعرفه!$B$6)+(J1601*تعرفه!$D$6)</f>
        <v>66585000</v>
      </c>
      <c r="Q1601" s="98">
        <f t="shared" si="98"/>
        <v>56074500</v>
      </c>
      <c r="R1601" s="101">
        <f>(I1601*تعرفه!$B$7)+(J1601*تعرفه!$D$7)</f>
        <v>43800000</v>
      </c>
      <c r="S1601" s="101">
        <f t="shared" si="99"/>
        <v>33289500</v>
      </c>
    </row>
    <row r="1602" spans="1:19" ht="31.5">
      <c r="A1602" s="11">
        <v>302390</v>
      </c>
      <c r="B1602" s="15" t="s">
        <v>1687</v>
      </c>
      <c r="C1602" s="15" t="s">
        <v>1973</v>
      </c>
      <c r="D1602" s="15" t="s">
        <v>1980</v>
      </c>
      <c r="E1602" s="8" t="s">
        <v>318</v>
      </c>
      <c r="F1602" s="14" t="s">
        <v>2002</v>
      </c>
      <c r="G1602" s="13" t="s">
        <v>2003</v>
      </c>
      <c r="H1602" s="84">
        <v>55</v>
      </c>
      <c r="I1602" s="84">
        <v>40</v>
      </c>
      <c r="J1602" s="84">
        <v>15</v>
      </c>
      <c r="K1602" s="88">
        <v>4</v>
      </c>
      <c r="L1602" s="95">
        <f>(I1602*تعرفه!$B$4)+(J1602*تعرفه!$D$4)</f>
        <v>83085000</v>
      </c>
      <c r="M1602" s="95">
        <f t="shared" si="96"/>
        <v>70460500</v>
      </c>
      <c r="N1602" s="104">
        <f>(I1602*تعرفه!$B$5)+(J1602*تعرفه!$D$5)</f>
        <v>18035000</v>
      </c>
      <c r="O1602" s="104">
        <f t="shared" si="97"/>
        <v>5410500</v>
      </c>
      <c r="P1602" s="98">
        <f>(I1602*تعرفه!$B$6)+(J1602*تعرفه!$D$6)</f>
        <v>76695000</v>
      </c>
      <c r="Q1602" s="98">
        <f t="shared" si="98"/>
        <v>64070500</v>
      </c>
      <c r="R1602" s="101">
        <f>(I1602*تعرفه!$B$7)+(J1602*تعرفه!$D$7)</f>
        <v>53910000</v>
      </c>
      <c r="S1602" s="101">
        <f t="shared" si="99"/>
        <v>41285500</v>
      </c>
    </row>
    <row r="1603" spans="1:19" ht="31.5">
      <c r="A1603" s="11">
        <v>302405</v>
      </c>
      <c r="B1603" s="15" t="s">
        <v>1687</v>
      </c>
      <c r="C1603" s="15" t="s">
        <v>1973</v>
      </c>
      <c r="D1603" s="15" t="s">
        <v>1980</v>
      </c>
      <c r="E1603" s="8" t="s">
        <v>27</v>
      </c>
      <c r="F1603" s="14" t="s">
        <v>2004</v>
      </c>
      <c r="G1603" s="13" t="s">
        <v>2005</v>
      </c>
      <c r="H1603" s="84">
        <v>8</v>
      </c>
      <c r="I1603" s="84">
        <v>8</v>
      </c>
      <c r="J1603" s="84"/>
      <c r="K1603" s="86">
        <v>0</v>
      </c>
      <c r="L1603" s="95">
        <f>(I1603*تعرفه!$C$4)+(J1603*تعرفه!$E$4)</f>
        <v>4544000</v>
      </c>
      <c r="M1603" s="95">
        <f t="shared" si="96"/>
        <v>2852800</v>
      </c>
      <c r="N1603" s="104">
        <f>(I1603*تعرفه!$C$5)+(J1603*تعرفه!$E$5)</f>
        <v>2416000</v>
      </c>
      <c r="O1603" s="104">
        <f t="shared" si="97"/>
        <v>724800</v>
      </c>
      <c r="P1603" s="98">
        <f>(I1603*تعرفه!$C$6)+(J1603*تعرفه!$E$6)</f>
        <v>4544000</v>
      </c>
      <c r="Q1603" s="98">
        <f t="shared" si="98"/>
        <v>2852800</v>
      </c>
      <c r="R1603" s="101">
        <f>(I1603*تعرفه!$C$7)+(J1603*تعرفه!$E$7)</f>
        <v>4544000</v>
      </c>
      <c r="S1603" s="101">
        <f t="shared" si="99"/>
        <v>2852800</v>
      </c>
    </row>
    <row r="1604" spans="1:19" ht="31.5">
      <c r="A1604" s="11">
        <v>302410</v>
      </c>
      <c r="B1604" s="15" t="s">
        <v>1687</v>
      </c>
      <c r="C1604" s="15" t="s">
        <v>1973</v>
      </c>
      <c r="D1604" s="15" t="s">
        <v>1980</v>
      </c>
      <c r="E1604" s="8" t="s">
        <v>27</v>
      </c>
      <c r="F1604" s="14" t="s">
        <v>2006</v>
      </c>
      <c r="G1604" s="13"/>
      <c r="H1604" s="84">
        <v>10</v>
      </c>
      <c r="I1604" s="84">
        <v>10</v>
      </c>
      <c r="J1604" s="84"/>
      <c r="K1604" s="86">
        <v>0</v>
      </c>
      <c r="L1604" s="95">
        <f>(I1604*تعرفه!$C$4)+(J1604*تعرفه!$E$4)</f>
        <v>5680000</v>
      </c>
      <c r="M1604" s="95">
        <f t="shared" si="96"/>
        <v>3566000</v>
      </c>
      <c r="N1604" s="104">
        <f>(I1604*تعرفه!$C$5)+(J1604*تعرفه!$E$5)</f>
        <v>3020000</v>
      </c>
      <c r="O1604" s="104">
        <f t="shared" si="97"/>
        <v>906000</v>
      </c>
      <c r="P1604" s="98">
        <f>(I1604*تعرفه!$C$6)+(J1604*تعرفه!$E$6)</f>
        <v>5680000</v>
      </c>
      <c r="Q1604" s="98">
        <f t="shared" si="98"/>
        <v>3566000</v>
      </c>
      <c r="R1604" s="101">
        <f>(I1604*تعرفه!$C$7)+(J1604*تعرفه!$E$7)</f>
        <v>5680000</v>
      </c>
      <c r="S1604" s="101">
        <f t="shared" si="99"/>
        <v>3566000</v>
      </c>
    </row>
    <row r="1605" spans="1:19" ht="31.5">
      <c r="A1605" s="11">
        <v>302415</v>
      </c>
      <c r="B1605" s="15" t="s">
        <v>1687</v>
      </c>
      <c r="C1605" s="15" t="s">
        <v>1973</v>
      </c>
      <c r="D1605" s="15" t="s">
        <v>1980</v>
      </c>
      <c r="E1605" s="8" t="s">
        <v>27</v>
      </c>
      <c r="F1605" s="14" t="s">
        <v>2007</v>
      </c>
      <c r="G1605" s="13"/>
      <c r="H1605" s="84">
        <v>6</v>
      </c>
      <c r="I1605" s="84">
        <v>6</v>
      </c>
      <c r="J1605" s="84"/>
      <c r="K1605" s="86">
        <v>0</v>
      </c>
      <c r="L1605" s="95">
        <f>(I1605*تعرفه!$C$4)+(J1605*تعرفه!$E$4)</f>
        <v>3408000</v>
      </c>
      <c r="M1605" s="95">
        <f t="shared" ref="M1605:M1668" si="100">L1605-(N1605*0.7)</f>
        <v>2139600</v>
      </c>
      <c r="N1605" s="104">
        <f>(I1605*تعرفه!$C$5)+(J1605*تعرفه!$E$5)</f>
        <v>1812000</v>
      </c>
      <c r="O1605" s="104">
        <f t="shared" ref="O1605:O1668" si="101">N1605*0.3</f>
        <v>543600</v>
      </c>
      <c r="P1605" s="98">
        <f>(I1605*تعرفه!$C$6)+(J1605*تعرفه!$E$6)</f>
        <v>3408000</v>
      </c>
      <c r="Q1605" s="98">
        <f t="shared" ref="Q1605:Q1668" si="102">P1605-(N1605*0.7)</f>
        <v>2139600</v>
      </c>
      <c r="R1605" s="101">
        <f>(I1605*تعرفه!$C$7)+(J1605*تعرفه!$E$7)</f>
        <v>3408000</v>
      </c>
      <c r="S1605" s="101">
        <f t="shared" ref="S1605:S1668" si="103">R1605-(N1605*0.7)</f>
        <v>2139600</v>
      </c>
    </row>
    <row r="1606" spans="1:19" ht="30">
      <c r="A1606" s="11">
        <v>302420</v>
      </c>
      <c r="B1606" s="15" t="s">
        <v>1687</v>
      </c>
      <c r="C1606" s="15" t="s">
        <v>1973</v>
      </c>
      <c r="D1606" s="15" t="s">
        <v>1980</v>
      </c>
      <c r="E1606" s="8" t="s">
        <v>27</v>
      </c>
      <c r="F1606" s="14" t="s">
        <v>2008</v>
      </c>
      <c r="G1606" s="13"/>
      <c r="H1606" s="84">
        <v>9</v>
      </c>
      <c r="I1606" s="84">
        <v>9</v>
      </c>
      <c r="J1606" s="84"/>
      <c r="K1606" s="86">
        <v>0</v>
      </c>
      <c r="L1606" s="95">
        <f>(I1606*تعرفه!$C$4)+(J1606*تعرفه!$E$4)</f>
        <v>5112000</v>
      </c>
      <c r="M1606" s="95">
        <f t="shared" si="100"/>
        <v>3209400</v>
      </c>
      <c r="N1606" s="104">
        <f>(I1606*تعرفه!$C$5)+(J1606*تعرفه!$E$5)</f>
        <v>2718000</v>
      </c>
      <c r="O1606" s="104">
        <f t="shared" si="101"/>
        <v>815400</v>
      </c>
      <c r="P1606" s="98">
        <f>(I1606*تعرفه!$C$6)+(J1606*تعرفه!$E$6)</f>
        <v>5112000</v>
      </c>
      <c r="Q1606" s="98">
        <f t="shared" si="102"/>
        <v>3209400</v>
      </c>
      <c r="R1606" s="101">
        <f>(I1606*تعرفه!$C$7)+(J1606*تعرفه!$E$7)</f>
        <v>5112000</v>
      </c>
      <c r="S1606" s="101">
        <f t="shared" si="103"/>
        <v>3209400</v>
      </c>
    </row>
    <row r="1607" spans="1:19" ht="31.5">
      <c r="A1607" s="7">
        <v>302425</v>
      </c>
      <c r="B1607" s="15" t="s">
        <v>1687</v>
      </c>
      <c r="C1607" s="15" t="s">
        <v>1973</v>
      </c>
      <c r="D1607" s="15" t="s">
        <v>1980</v>
      </c>
      <c r="E1607" s="8" t="s">
        <v>27</v>
      </c>
      <c r="F1607" s="9" t="s">
        <v>2009</v>
      </c>
      <c r="G1607" s="10"/>
      <c r="H1607" s="84">
        <v>1.5</v>
      </c>
      <c r="I1607" s="84">
        <v>1.5</v>
      </c>
      <c r="J1607" s="84"/>
      <c r="K1607" s="86">
        <v>3</v>
      </c>
      <c r="L1607" s="95">
        <f>(I1607*تعرفه!$C$4)+(J1607*تعرفه!$E$4)</f>
        <v>852000</v>
      </c>
      <c r="M1607" s="95">
        <f t="shared" si="100"/>
        <v>534900</v>
      </c>
      <c r="N1607" s="104">
        <f>(I1607*تعرفه!$C$5)+(J1607*تعرفه!$E$5)</f>
        <v>453000</v>
      </c>
      <c r="O1607" s="104">
        <f t="shared" si="101"/>
        <v>135900</v>
      </c>
      <c r="P1607" s="98">
        <f>(I1607*تعرفه!$C$6)+(J1607*تعرفه!$E$6)</f>
        <v>852000</v>
      </c>
      <c r="Q1607" s="98">
        <f t="shared" si="102"/>
        <v>534900</v>
      </c>
      <c r="R1607" s="101">
        <f>(I1607*تعرفه!$C$7)+(J1607*تعرفه!$E$7)</f>
        <v>852000</v>
      </c>
      <c r="S1607" s="101">
        <f t="shared" si="103"/>
        <v>534900</v>
      </c>
    </row>
    <row r="1608" spans="1:19" ht="31.5">
      <c r="A1608" s="11">
        <v>302430</v>
      </c>
      <c r="B1608" s="15" t="s">
        <v>1687</v>
      </c>
      <c r="C1608" s="15" t="s">
        <v>1973</v>
      </c>
      <c r="D1608" s="15" t="s">
        <v>1980</v>
      </c>
      <c r="E1608" s="8" t="s">
        <v>27</v>
      </c>
      <c r="F1608" s="14" t="s">
        <v>2010</v>
      </c>
      <c r="G1608" s="13"/>
      <c r="H1608" s="84">
        <v>7</v>
      </c>
      <c r="I1608" s="84">
        <v>7</v>
      </c>
      <c r="J1608" s="84"/>
      <c r="K1608" s="86">
        <v>4</v>
      </c>
      <c r="L1608" s="95">
        <f>(I1608*تعرفه!$C$4)+(J1608*تعرفه!$E$4)</f>
        <v>3976000</v>
      </c>
      <c r="M1608" s="95">
        <f t="shared" si="100"/>
        <v>2496200</v>
      </c>
      <c r="N1608" s="104">
        <f>(I1608*تعرفه!$C$5)+(J1608*تعرفه!$E$5)</f>
        <v>2114000</v>
      </c>
      <c r="O1608" s="104">
        <f t="shared" si="101"/>
        <v>634200</v>
      </c>
      <c r="P1608" s="98">
        <f>(I1608*تعرفه!$C$6)+(J1608*تعرفه!$E$6)</f>
        <v>3976000</v>
      </c>
      <c r="Q1608" s="98">
        <f t="shared" si="102"/>
        <v>2496200</v>
      </c>
      <c r="R1608" s="101">
        <f>(I1608*تعرفه!$C$7)+(J1608*تعرفه!$E$7)</f>
        <v>3976000</v>
      </c>
      <c r="S1608" s="101">
        <f t="shared" si="103"/>
        <v>2496200</v>
      </c>
    </row>
    <row r="1609" spans="1:19" ht="63">
      <c r="A1609" s="11">
        <v>302435</v>
      </c>
      <c r="B1609" s="15" t="s">
        <v>1687</v>
      </c>
      <c r="C1609" s="15" t="s">
        <v>2011</v>
      </c>
      <c r="D1609" s="15" t="s">
        <v>2012</v>
      </c>
      <c r="E1609" s="8" t="s">
        <v>27</v>
      </c>
      <c r="F1609" s="14" t="s">
        <v>2013</v>
      </c>
      <c r="G1609" s="13"/>
      <c r="H1609" s="84">
        <v>20</v>
      </c>
      <c r="I1609" s="84">
        <v>20</v>
      </c>
      <c r="J1609" s="84"/>
      <c r="K1609" s="88">
        <v>6</v>
      </c>
      <c r="L1609" s="95">
        <f>(I1609*تعرفه!$C$4)+(J1609*تعرفه!$E$4)</f>
        <v>11360000</v>
      </c>
      <c r="M1609" s="95">
        <f t="shared" si="100"/>
        <v>7132000</v>
      </c>
      <c r="N1609" s="104">
        <f>(I1609*تعرفه!$C$5)+(J1609*تعرفه!$E$5)</f>
        <v>6040000</v>
      </c>
      <c r="O1609" s="104">
        <f t="shared" si="101"/>
        <v>1812000</v>
      </c>
      <c r="P1609" s="98">
        <f>(I1609*تعرفه!$C$6)+(J1609*تعرفه!$E$6)</f>
        <v>11360000</v>
      </c>
      <c r="Q1609" s="98">
        <f t="shared" si="102"/>
        <v>7132000</v>
      </c>
      <c r="R1609" s="101">
        <f>(I1609*تعرفه!$C$7)+(J1609*تعرفه!$E$7)</f>
        <v>11360000</v>
      </c>
      <c r="S1609" s="101">
        <f t="shared" si="103"/>
        <v>7132000</v>
      </c>
    </row>
    <row r="1610" spans="1:19" ht="45">
      <c r="A1610" s="11">
        <v>302440</v>
      </c>
      <c r="B1610" s="15" t="s">
        <v>1687</v>
      </c>
      <c r="C1610" s="15" t="s">
        <v>2011</v>
      </c>
      <c r="D1610" s="15" t="s">
        <v>2012</v>
      </c>
      <c r="E1610" s="8" t="s">
        <v>27</v>
      </c>
      <c r="F1610" s="14" t="s">
        <v>2014</v>
      </c>
      <c r="G1610" s="13"/>
      <c r="H1610" s="84">
        <v>9</v>
      </c>
      <c r="I1610" s="84">
        <v>9</v>
      </c>
      <c r="J1610" s="84"/>
      <c r="K1610" s="88">
        <v>6</v>
      </c>
      <c r="L1610" s="95">
        <f>(I1610*تعرفه!$C$4)+(J1610*تعرفه!$E$4)</f>
        <v>5112000</v>
      </c>
      <c r="M1610" s="95">
        <f t="shared" si="100"/>
        <v>3209400</v>
      </c>
      <c r="N1610" s="104">
        <f>(I1610*تعرفه!$C$5)+(J1610*تعرفه!$E$5)</f>
        <v>2718000</v>
      </c>
      <c r="O1610" s="104">
        <f t="shared" si="101"/>
        <v>815400</v>
      </c>
      <c r="P1610" s="98">
        <f>(I1610*تعرفه!$C$6)+(J1610*تعرفه!$E$6)</f>
        <v>5112000</v>
      </c>
      <c r="Q1610" s="98">
        <f t="shared" si="102"/>
        <v>3209400</v>
      </c>
      <c r="R1610" s="101">
        <f>(I1610*تعرفه!$C$7)+(J1610*تعرفه!$E$7)</f>
        <v>5112000</v>
      </c>
      <c r="S1610" s="101">
        <f t="shared" si="103"/>
        <v>3209400</v>
      </c>
    </row>
    <row r="1611" spans="1:19" ht="45">
      <c r="A1611" s="11">
        <v>302442</v>
      </c>
      <c r="B1611" s="15" t="s">
        <v>1687</v>
      </c>
      <c r="C1611" s="15" t="s">
        <v>2011</v>
      </c>
      <c r="D1611" s="15" t="s">
        <v>2012</v>
      </c>
      <c r="E1611" s="8" t="s">
        <v>44</v>
      </c>
      <c r="F1611" s="14" t="s">
        <v>2015</v>
      </c>
      <c r="G1611" s="13"/>
      <c r="H1611" s="84">
        <v>3</v>
      </c>
      <c r="I1611" s="84">
        <v>3</v>
      </c>
      <c r="J1611" s="84"/>
      <c r="K1611" s="86" t="s">
        <v>212</v>
      </c>
      <c r="L1611" s="95">
        <f>(I1611*تعرفه!$C$4)+(J1611*تعرفه!$E$4)</f>
        <v>1704000</v>
      </c>
      <c r="M1611" s="95">
        <f t="shared" si="100"/>
        <v>1069800</v>
      </c>
      <c r="N1611" s="104">
        <f>(I1611*تعرفه!$C$5)+(J1611*تعرفه!$E$5)</f>
        <v>906000</v>
      </c>
      <c r="O1611" s="104">
        <f t="shared" si="101"/>
        <v>271800</v>
      </c>
      <c r="P1611" s="98">
        <f>(I1611*تعرفه!$C$6)+(J1611*تعرفه!$E$6)</f>
        <v>1704000</v>
      </c>
      <c r="Q1611" s="98">
        <f t="shared" si="102"/>
        <v>1069800</v>
      </c>
      <c r="R1611" s="101">
        <f>(I1611*تعرفه!$C$7)+(J1611*تعرفه!$E$7)</f>
        <v>1704000</v>
      </c>
      <c r="S1611" s="101">
        <f t="shared" si="103"/>
        <v>1069800</v>
      </c>
    </row>
    <row r="1612" spans="1:19" ht="47.25">
      <c r="A1612" s="7">
        <v>302445</v>
      </c>
      <c r="B1612" s="15" t="s">
        <v>1687</v>
      </c>
      <c r="C1612" s="15" t="s">
        <v>2011</v>
      </c>
      <c r="D1612" s="15" t="s">
        <v>2012</v>
      </c>
      <c r="E1612" s="8" t="s">
        <v>27</v>
      </c>
      <c r="F1612" s="9" t="s">
        <v>2016</v>
      </c>
      <c r="G1612" s="10"/>
      <c r="H1612" s="84">
        <v>7</v>
      </c>
      <c r="I1612" s="84">
        <v>7</v>
      </c>
      <c r="J1612" s="84"/>
      <c r="K1612" s="86">
        <v>4</v>
      </c>
      <c r="L1612" s="95">
        <f>(I1612*تعرفه!$C$4)+(J1612*تعرفه!$E$4)</f>
        <v>3976000</v>
      </c>
      <c r="M1612" s="95">
        <f t="shared" si="100"/>
        <v>2496200</v>
      </c>
      <c r="N1612" s="104">
        <f>(I1612*تعرفه!$C$5)+(J1612*تعرفه!$E$5)</f>
        <v>2114000</v>
      </c>
      <c r="O1612" s="104">
        <f t="shared" si="101"/>
        <v>634200</v>
      </c>
      <c r="P1612" s="98">
        <f>(I1612*تعرفه!$C$6)+(J1612*تعرفه!$E$6)</f>
        <v>3976000</v>
      </c>
      <c r="Q1612" s="98">
        <f t="shared" si="102"/>
        <v>2496200</v>
      </c>
      <c r="R1612" s="101">
        <f>(I1612*تعرفه!$C$7)+(J1612*تعرفه!$E$7)</f>
        <v>3976000</v>
      </c>
      <c r="S1612" s="101">
        <f t="shared" si="103"/>
        <v>2496200</v>
      </c>
    </row>
    <row r="1613" spans="1:19" ht="47.25">
      <c r="A1613" s="7">
        <v>302450</v>
      </c>
      <c r="B1613" s="15" t="s">
        <v>1687</v>
      </c>
      <c r="C1613" s="15" t="s">
        <v>2011</v>
      </c>
      <c r="D1613" s="15" t="s">
        <v>2012</v>
      </c>
      <c r="E1613" s="8" t="s">
        <v>27</v>
      </c>
      <c r="F1613" s="14" t="s">
        <v>2017</v>
      </c>
      <c r="G1613" s="13"/>
      <c r="H1613" s="84">
        <v>12</v>
      </c>
      <c r="I1613" s="84" t="s">
        <v>2018</v>
      </c>
      <c r="J1613" s="84"/>
      <c r="K1613" s="86">
        <v>4</v>
      </c>
      <c r="L1613" s="95">
        <f>(I1613*تعرفه!$C$4)+(J1613*تعرفه!$E$4)</f>
        <v>6816000</v>
      </c>
      <c r="M1613" s="95">
        <f t="shared" si="100"/>
        <v>4279200</v>
      </c>
      <c r="N1613" s="104">
        <f>(I1613*تعرفه!$C$5)+(J1613*تعرفه!$E$5)</f>
        <v>3624000</v>
      </c>
      <c r="O1613" s="104">
        <f t="shared" si="101"/>
        <v>1087200</v>
      </c>
      <c r="P1613" s="98">
        <f>(I1613*تعرفه!$C$6)+(J1613*تعرفه!$E$6)</f>
        <v>6816000</v>
      </c>
      <c r="Q1613" s="98">
        <f t="shared" si="102"/>
        <v>4279200</v>
      </c>
      <c r="R1613" s="101">
        <f>(I1613*تعرفه!$C$7)+(J1613*تعرفه!$E$7)</f>
        <v>6816000</v>
      </c>
      <c r="S1613" s="101">
        <f t="shared" si="103"/>
        <v>4279200</v>
      </c>
    </row>
    <row r="1614" spans="1:19" ht="47.25">
      <c r="A1614" s="7">
        <v>302455</v>
      </c>
      <c r="B1614" s="15" t="s">
        <v>1687</v>
      </c>
      <c r="C1614" s="15" t="s">
        <v>2011</v>
      </c>
      <c r="D1614" s="15" t="s">
        <v>2012</v>
      </c>
      <c r="E1614" s="8" t="s">
        <v>27</v>
      </c>
      <c r="F1614" s="9" t="s">
        <v>2019</v>
      </c>
      <c r="G1614" s="10"/>
      <c r="H1614" s="84">
        <v>3.8</v>
      </c>
      <c r="I1614" s="84">
        <v>3.8</v>
      </c>
      <c r="J1614" s="84"/>
      <c r="K1614" s="86">
        <v>4</v>
      </c>
      <c r="L1614" s="95">
        <f>(I1614*تعرفه!$C$4)+(J1614*تعرفه!$E$4)</f>
        <v>2158400</v>
      </c>
      <c r="M1614" s="95">
        <f t="shared" si="100"/>
        <v>1355080</v>
      </c>
      <c r="N1614" s="104">
        <f>(I1614*تعرفه!$C$5)+(J1614*تعرفه!$E$5)</f>
        <v>1147600</v>
      </c>
      <c r="O1614" s="104">
        <f t="shared" si="101"/>
        <v>344280</v>
      </c>
      <c r="P1614" s="98">
        <f>(I1614*تعرفه!$C$6)+(J1614*تعرفه!$E$6)</f>
        <v>2158400</v>
      </c>
      <c r="Q1614" s="98">
        <f t="shared" si="102"/>
        <v>1355080</v>
      </c>
      <c r="R1614" s="101">
        <f>(I1614*تعرفه!$C$7)+(J1614*تعرفه!$E$7)</f>
        <v>2158400</v>
      </c>
      <c r="S1614" s="101">
        <f t="shared" si="103"/>
        <v>1355080</v>
      </c>
    </row>
    <row r="1615" spans="1:19" ht="45">
      <c r="A1615" s="7">
        <v>302460</v>
      </c>
      <c r="B1615" s="15" t="s">
        <v>1687</v>
      </c>
      <c r="C1615" s="15" t="s">
        <v>2020</v>
      </c>
      <c r="D1615" s="15" t="s">
        <v>2021</v>
      </c>
      <c r="E1615" s="8" t="s">
        <v>27</v>
      </c>
      <c r="F1615" s="14" t="s">
        <v>2022</v>
      </c>
      <c r="G1615" s="13"/>
      <c r="H1615" s="84">
        <v>5</v>
      </c>
      <c r="I1615" s="84">
        <v>5</v>
      </c>
      <c r="J1615" s="84"/>
      <c r="K1615" s="86">
        <v>4</v>
      </c>
      <c r="L1615" s="95">
        <f>(I1615*تعرفه!$C$4)+(J1615*تعرفه!$E$4)</f>
        <v>2840000</v>
      </c>
      <c r="M1615" s="95">
        <f t="shared" si="100"/>
        <v>1783000</v>
      </c>
      <c r="N1615" s="104">
        <f>(I1615*تعرفه!$C$5)+(J1615*تعرفه!$E$5)</f>
        <v>1510000</v>
      </c>
      <c r="O1615" s="104">
        <f t="shared" si="101"/>
        <v>453000</v>
      </c>
      <c r="P1615" s="98">
        <f>(I1615*تعرفه!$C$6)+(J1615*تعرفه!$E$6)</f>
        <v>2840000</v>
      </c>
      <c r="Q1615" s="98">
        <f t="shared" si="102"/>
        <v>1783000</v>
      </c>
      <c r="R1615" s="101">
        <f>(I1615*تعرفه!$C$7)+(J1615*تعرفه!$E$7)</f>
        <v>2840000</v>
      </c>
      <c r="S1615" s="101">
        <f t="shared" si="103"/>
        <v>1783000</v>
      </c>
    </row>
    <row r="1616" spans="1:19" ht="47.25">
      <c r="A1616" s="7">
        <v>302465</v>
      </c>
      <c r="B1616" s="15" t="s">
        <v>1687</v>
      </c>
      <c r="C1616" s="15" t="s">
        <v>2020</v>
      </c>
      <c r="D1616" s="15" t="s">
        <v>2023</v>
      </c>
      <c r="E1616" s="8" t="s">
        <v>27</v>
      </c>
      <c r="F1616" s="9" t="s">
        <v>2024</v>
      </c>
      <c r="G1616" s="10" t="s">
        <v>2025</v>
      </c>
      <c r="H1616" s="84">
        <v>10.6</v>
      </c>
      <c r="I1616" s="84">
        <v>10.6</v>
      </c>
      <c r="J1616" s="84"/>
      <c r="K1616" s="86">
        <v>6</v>
      </c>
      <c r="L1616" s="95">
        <f>(I1616*تعرفه!$C$4)+(J1616*تعرفه!$E$4)</f>
        <v>6020800</v>
      </c>
      <c r="M1616" s="95">
        <f t="shared" si="100"/>
        <v>3779960</v>
      </c>
      <c r="N1616" s="104">
        <f>(I1616*تعرفه!$C$5)+(J1616*تعرفه!$E$5)</f>
        <v>3201200</v>
      </c>
      <c r="O1616" s="104">
        <f t="shared" si="101"/>
        <v>960360</v>
      </c>
      <c r="P1616" s="98">
        <f>(I1616*تعرفه!$C$6)+(J1616*تعرفه!$E$6)</f>
        <v>6020800</v>
      </c>
      <c r="Q1616" s="98">
        <f t="shared" si="102"/>
        <v>3779960</v>
      </c>
      <c r="R1616" s="101">
        <f>(I1616*تعرفه!$C$7)+(J1616*تعرفه!$E$7)</f>
        <v>6020800</v>
      </c>
      <c r="S1616" s="101">
        <f t="shared" si="103"/>
        <v>3779960</v>
      </c>
    </row>
    <row r="1617" spans="1:19" ht="47.25">
      <c r="A1617" s="7">
        <v>302470</v>
      </c>
      <c r="B1617" s="15" t="s">
        <v>1687</v>
      </c>
      <c r="C1617" s="15" t="s">
        <v>2020</v>
      </c>
      <c r="D1617" s="15" t="s">
        <v>2023</v>
      </c>
      <c r="E1617" s="8" t="s">
        <v>27</v>
      </c>
      <c r="F1617" s="9" t="s">
        <v>2026</v>
      </c>
      <c r="G1617" s="10" t="s">
        <v>2025</v>
      </c>
      <c r="H1617" s="84">
        <v>2.6</v>
      </c>
      <c r="I1617" s="84">
        <v>2.6</v>
      </c>
      <c r="J1617" s="84"/>
      <c r="K1617" s="86">
        <v>4</v>
      </c>
      <c r="L1617" s="95">
        <f>(I1617*تعرفه!$C$4)+(J1617*تعرفه!$E$4)</f>
        <v>1476800</v>
      </c>
      <c r="M1617" s="95">
        <f t="shared" si="100"/>
        <v>927160</v>
      </c>
      <c r="N1617" s="104">
        <f>(I1617*تعرفه!$C$5)+(J1617*تعرفه!$E$5)</f>
        <v>785200</v>
      </c>
      <c r="O1617" s="104">
        <f t="shared" si="101"/>
        <v>235560</v>
      </c>
      <c r="P1617" s="98">
        <f>(I1617*تعرفه!$C$6)+(J1617*تعرفه!$E$6)</f>
        <v>1476800</v>
      </c>
      <c r="Q1617" s="98">
        <f t="shared" si="102"/>
        <v>927160</v>
      </c>
      <c r="R1617" s="101">
        <f>(I1617*تعرفه!$C$7)+(J1617*تعرفه!$E$7)</f>
        <v>1476800</v>
      </c>
      <c r="S1617" s="101">
        <f t="shared" si="103"/>
        <v>927160</v>
      </c>
    </row>
    <row r="1618" spans="1:19" ht="45">
      <c r="A1618" s="7">
        <v>302475</v>
      </c>
      <c r="B1618" s="15" t="s">
        <v>1687</v>
      </c>
      <c r="C1618" s="15" t="s">
        <v>2020</v>
      </c>
      <c r="D1618" s="15" t="s">
        <v>2027</v>
      </c>
      <c r="E1618" s="8" t="s">
        <v>27</v>
      </c>
      <c r="F1618" s="9" t="s">
        <v>2028</v>
      </c>
      <c r="G1618" s="10" t="s">
        <v>2029</v>
      </c>
      <c r="H1618" s="84">
        <v>9.1999999999999993</v>
      </c>
      <c r="I1618" s="84">
        <v>6</v>
      </c>
      <c r="J1618" s="84">
        <v>3.2</v>
      </c>
      <c r="K1618" s="86">
        <v>4</v>
      </c>
      <c r="L1618" s="95">
        <f>(I1618*تعرفه!$C$4)+(J1618*تعرفه!$E$4)</f>
        <v>9094400</v>
      </c>
      <c r="M1618" s="95">
        <f t="shared" si="100"/>
        <v>6867280</v>
      </c>
      <c r="N1618" s="104">
        <f>(I1618*تعرفه!$C$5)+(J1618*تعرفه!$E$5)</f>
        <v>3181600</v>
      </c>
      <c r="O1618" s="104">
        <f t="shared" si="101"/>
        <v>954480</v>
      </c>
      <c r="P1618" s="98">
        <f>(I1618*تعرفه!$C$6)+(J1618*تعرفه!$E$6)</f>
        <v>8240000</v>
      </c>
      <c r="Q1618" s="98">
        <f t="shared" si="102"/>
        <v>6012880</v>
      </c>
      <c r="R1618" s="101">
        <f>(I1618*تعرفه!$C$7)+(J1618*تعرفه!$E$7)</f>
        <v>5676800</v>
      </c>
      <c r="S1618" s="101">
        <f t="shared" si="103"/>
        <v>3449680</v>
      </c>
    </row>
    <row r="1619" spans="1:19" ht="30">
      <c r="A1619" s="11">
        <v>302480</v>
      </c>
      <c r="B1619" s="15" t="s">
        <v>1687</v>
      </c>
      <c r="C1619" s="15" t="s">
        <v>2020</v>
      </c>
      <c r="D1619" s="15" t="s">
        <v>2030</v>
      </c>
      <c r="E1619" s="8" t="s">
        <v>27</v>
      </c>
      <c r="F1619" s="14" t="s">
        <v>2031</v>
      </c>
      <c r="G1619" s="13"/>
      <c r="H1619" s="84">
        <v>2</v>
      </c>
      <c r="I1619" s="84">
        <v>2</v>
      </c>
      <c r="J1619" s="84"/>
      <c r="K1619" s="88">
        <v>3</v>
      </c>
      <c r="L1619" s="95">
        <f>(I1619*تعرفه!$C$4)+(J1619*تعرفه!$E$4)</f>
        <v>1136000</v>
      </c>
      <c r="M1619" s="95">
        <f t="shared" si="100"/>
        <v>713200</v>
      </c>
      <c r="N1619" s="104">
        <f>(I1619*تعرفه!$C$5)+(J1619*تعرفه!$E$5)</f>
        <v>604000</v>
      </c>
      <c r="O1619" s="104">
        <f t="shared" si="101"/>
        <v>181200</v>
      </c>
      <c r="P1619" s="98">
        <f>(I1619*تعرفه!$C$6)+(J1619*تعرفه!$E$6)</f>
        <v>1136000</v>
      </c>
      <c r="Q1619" s="98">
        <f t="shared" si="102"/>
        <v>713200</v>
      </c>
      <c r="R1619" s="101">
        <f>(I1619*تعرفه!$C$7)+(J1619*تعرفه!$E$7)</f>
        <v>1136000</v>
      </c>
      <c r="S1619" s="101">
        <f t="shared" si="103"/>
        <v>713200</v>
      </c>
    </row>
    <row r="1620" spans="1:19" ht="31.5">
      <c r="A1620" s="11">
        <v>302485</v>
      </c>
      <c r="B1620" s="15" t="s">
        <v>1687</v>
      </c>
      <c r="C1620" s="15" t="s">
        <v>2020</v>
      </c>
      <c r="D1620" s="15" t="s">
        <v>2030</v>
      </c>
      <c r="E1620" s="8" t="s">
        <v>27</v>
      </c>
      <c r="F1620" s="14" t="s">
        <v>2032</v>
      </c>
      <c r="G1620" s="13"/>
      <c r="H1620" s="84">
        <v>2.5</v>
      </c>
      <c r="I1620" s="84">
        <v>2.5</v>
      </c>
      <c r="J1620" s="84"/>
      <c r="K1620" s="88">
        <v>0</v>
      </c>
      <c r="L1620" s="95">
        <f>(I1620*تعرفه!$C$4)+(J1620*تعرفه!$E$4)</f>
        <v>1420000</v>
      </c>
      <c r="M1620" s="95">
        <f t="shared" si="100"/>
        <v>891500</v>
      </c>
      <c r="N1620" s="104">
        <f>(I1620*تعرفه!$C$5)+(J1620*تعرفه!$E$5)</f>
        <v>755000</v>
      </c>
      <c r="O1620" s="104">
        <f t="shared" si="101"/>
        <v>226500</v>
      </c>
      <c r="P1620" s="98">
        <f>(I1620*تعرفه!$C$6)+(J1620*تعرفه!$E$6)</f>
        <v>1420000</v>
      </c>
      <c r="Q1620" s="98">
        <f t="shared" si="102"/>
        <v>891500</v>
      </c>
      <c r="R1620" s="101">
        <f>(I1620*تعرفه!$C$7)+(J1620*تعرفه!$E$7)</f>
        <v>1420000</v>
      </c>
      <c r="S1620" s="101">
        <f t="shared" si="103"/>
        <v>891500</v>
      </c>
    </row>
    <row r="1621" spans="1:19" ht="45">
      <c r="A1621" s="7">
        <v>302490</v>
      </c>
      <c r="B1621" s="15" t="s">
        <v>1687</v>
      </c>
      <c r="C1621" s="15" t="s">
        <v>2020</v>
      </c>
      <c r="D1621" s="15" t="s">
        <v>2033</v>
      </c>
      <c r="E1621" s="8" t="s">
        <v>27</v>
      </c>
      <c r="F1621" s="9" t="s">
        <v>2034</v>
      </c>
      <c r="G1621" s="10"/>
      <c r="H1621" s="84">
        <v>5</v>
      </c>
      <c r="I1621" s="84">
        <v>5</v>
      </c>
      <c r="J1621" s="84"/>
      <c r="K1621" s="86">
        <v>3</v>
      </c>
      <c r="L1621" s="95">
        <f>(I1621*تعرفه!$C$4)+(J1621*تعرفه!$E$4)</f>
        <v>2840000</v>
      </c>
      <c r="M1621" s="95">
        <f t="shared" si="100"/>
        <v>1783000</v>
      </c>
      <c r="N1621" s="104">
        <f>(I1621*تعرفه!$C$5)+(J1621*تعرفه!$E$5)</f>
        <v>1510000</v>
      </c>
      <c r="O1621" s="104">
        <f t="shared" si="101"/>
        <v>453000</v>
      </c>
      <c r="P1621" s="98">
        <f>(I1621*تعرفه!$C$6)+(J1621*تعرفه!$E$6)</f>
        <v>2840000</v>
      </c>
      <c r="Q1621" s="98">
        <f t="shared" si="102"/>
        <v>1783000</v>
      </c>
      <c r="R1621" s="101">
        <f>(I1621*تعرفه!$C$7)+(J1621*تعرفه!$E$7)</f>
        <v>2840000</v>
      </c>
      <c r="S1621" s="101">
        <f t="shared" si="103"/>
        <v>1783000</v>
      </c>
    </row>
    <row r="1622" spans="1:19" ht="31.5">
      <c r="A1622" s="7">
        <v>302495</v>
      </c>
      <c r="B1622" s="15" t="s">
        <v>1687</v>
      </c>
      <c r="C1622" s="15" t="s">
        <v>2020</v>
      </c>
      <c r="D1622" s="15" t="s">
        <v>2035</v>
      </c>
      <c r="E1622" s="8" t="s">
        <v>27</v>
      </c>
      <c r="F1622" s="14" t="s">
        <v>2036</v>
      </c>
      <c r="G1622" s="13"/>
      <c r="H1622" s="84">
        <v>4</v>
      </c>
      <c r="I1622" s="84">
        <v>4</v>
      </c>
      <c r="J1622" s="84"/>
      <c r="K1622" s="86">
        <v>3</v>
      </c>
      <c r="L1622" s="95">
        <f>(I1622*تعرفه!$C$4)+(J1622*تعرفه!$E$4)</f>
        <v>2272000</v>
      </c>
      <c r="M1622" s="95">
        <f t="shared" si="100"/>
        <v>1426400</v>
      </c>
      <c r="N1622" s="104">
        <f>(I1622*تعرفه!$C$5)+(J1622*تعرفه!$E$5)</f>
        <v>1208000</v>
      </c>
      <c r="O1622" s="104">
        <f t="shared" si="101"/>
        <v>362400</v>
      </c>
      <c r="P1622" s="98">
        <f>(I1622*تعرفه!$C$6)+(J1622*تعرفه!$E$6)</f>
        <v>2272000</v>
      </c>
      <c r="Q1622" s="98">
        <f t="shared" si="102"/>
        <v>1426400</v>
      </c>
      <c r="R1622" s="101">
        <f>(I1622*تعرفه!$C$7)+(J1622*تعرفه!$E$7)</f>
        <v>2272000</v>
      </c>
      <c r="S1622" s="101">
        <f t="shared" si="103"/>
        <v>1426400</v>
      </c>
    </row>
    <row r="1623" spans="1:19" ht="31.5">
      <c r="A1623" s="7">
        <v>302500</v>
      </c>
      <c r="B1623" s="15" t="s">
        <v>1687</v>
      </c>
      <c r="C1623" s="15" t="s">
        <v>2020</v>
      </c>
      <c r="D1623" s="15" t="s">
        <v>2035</v>
      </c>
      <c r="E1623" s="8"/>
      <c r="F1623" s="9" t="s">
        <v>2037</v>
      </c>
      <c r="G1623" s="10"/>
      <c r="H1623" s="84">
        <v>3.8</v>
      </c>
      <c r="I1623" s="84">
        <v>3.8</v>
      </c>
      <c r="J1623" s="84"/>
      <c r="K1623" s="86">
        <v>3</v>
      </c>
      <c r="L1623" s="95">
        <f>(I1623*تعرفه!$B$4)+(J1623*تعرفه!$D$4)</f>
        <v>3841800</v>
      </c>
      <c r="M1623" s="95">
        <f t="shared" si="100"/>
        <v>3038480</v>
      </c>
      <c r="N1623" s="104">
        <f>(I1623*تعرفه!$B$5)+(J1623*تعرفه!$D$5)</f>
        <v>1147600</v>
      </c>
      <c r="O1623" s="104">
        <f t="shared" si="101"/>
        <v>344280</v>
      </c>
      <c r="P1623" s="98">
        <f>(I1623*تعرفه!$B$6)+(J1623*تعرفه!$D$6)</f>
        <v>3841800</v>
      </c>
      <c r="Q1623" s="98">
        <f t="shared" si="102"/>
        <v>3038480</v>
      </c>
      <c r="R1623" s="101">
        <f>(I1623*تعرفه!$B$7)+(J1623*تعرفه!$D$7)</f>
        <v>3841800</v>
      </c>
      <c r="S1623" s="101">
        <f t="shared" si="103"/>
        <v>3038480</v>
      </c>
    </row>
    <row r="1624" spans="1:19" ht="30">
      <c r="A1624" s="7">
        <v>302505</v>
      </c>
      <c r="B1624" s="15" t="s">
        <v>1687</v>
      </c>
      <c r="C1624" s="15" t="s">
        <v>2020</v>
      </c>
      <c r="D1624" s="15" t="s">
        <v>2035</v>
      </c>
      <c r="E1624" s="8" t="s">
        <v>27</v>
      </c>
      <c r="F1624" s="9" t="s">
        <v>2038</v>
      </c>
      <c r="G1624" s="10"/>
      <c r="H1624" s="84">
        <v>3.6</v>
      </c>
      <c r="I1624" s="84">
        <v>3.6</v>
      </c>
      <c r="J1624" s="84"/>
      <c r="K1624" s="86">
        <v>3</v>
      </c>
      <c r="L1624" s="95">
        <f>(I1624*تعرفه!$C$4)+(J1624*تعرفه!$E$4)</f>
        <v>2044800</v>
      </c>
      <c r="M1624" s="95">
        <f t="shared" si="100"/>
        <v>1283760</v>
      </c>
      <c r="N1624" s="104">
        <f>(I1624*تعرفه!$C$5)+(J1624*تعرفه!$E$5)</f>
        <v>1087200</v>
      </c>
      <c r="O1624" s="104">
        <f t="shared" si="101"/>
        <v>326160</v>
      </c>
      <c r="P1624" s="98">
        <f>(I1624*تعرفه!$C$6)+(J1624*تعرفه!$E$6)</f>
        <v>2044800</v>
      </c>
      <c r="Q1624" s="98">
        <f t="shared" si="102"/>
        <v>1283760</v>
      </c>
      <c r="R1624" s="101">
        <f>(I1624*تعرفه!$C$7)+(J1624*تعرفه!$E$7)</f>
        <v>2044800</v>
      </c>
      <c r="S1624" s="101">
        <f t="shared" si="103"/>
        <v>1283760</v>
      </c>
    </row>
    <row r="1625" spans="1:19" ht="63">
      <c r="A1625" s="11">
        <v>302515</v>
      </c>
      <c r="B1625" s="15" t="s">
        <v>1687</v>
      </c>
      <c r="C1625" s="15" t="s">
        <v>2020</v>
      </c>
      <c r="D1625" s="15" t="s">
        <v>2035</v>
      </c>
      <c r="E1625" s="8" t="s">
        <v>27</v>
      </c>
      <c r="F1625" s="14" t="s">
        <v>2039</v>
      </c>
      <c r="G1625" s="13"/>
      <c r="H1625" s="84">
        <v>9</v>
      </c>
      <c r="I1625" s="84">
        <v>9</v>
      </c>
      <c r="J1625" s="84"/>
      <c r="K1625" s="88">
        <v>6</v>
      </c>
      <c r="L1625" s="95">
        <f>(I1625*تعرفه!$C$4)+(J1625*تعرفه!$E$4)</f>
        <v>5112000</v>
      </c>
      <c r="M1625" s="95">
        <f t="shared" si="100"/>
        <v>3209400</v>
      </c>
      <c r="N1625" s="104">
        <f>(I1625*تعرفه!$C$5)+(J1625*تعرفه!$E$5)</f>
        <v>2718000</v>
      </c>
      <c r="O1625" s="104">
        <f t="shared" si="101"/>
        <v>815400</v>
      </c>
      <c r="P1625" s="98">
        <f>(I1625*تعرفه!$C$6)+(J1625*تعرفه!$E$6)</f>
        <v>5112000</v>
      </c>
      <c r="Q1625" s="98">
        <f t="shared" si="102"/>
        <v>3209400</v>
      </c>
      <c r="R1625" s="101">
        <f>(I1625*تعرفه!$C$7)+(J1625*تعرفه!$E$7)</f>
        <v>5112000</v>
      </c>
      <c r="S1625" s="101">
        <f t="shared" si="103"/>
        <v>3209400</v>
      </c>
    </row>
    <row r="1626" spans="1:19" ht="47.25">
      <c r="A1626" s="11">
        <v>302520</v>
      </c>
      <c r="B1626" s="15" t="s">
        <v>1687</v>
      </c>
      <c r="C1626" s="15" t="s">
        <v>2020</v>
      </c>
      <c r="D1626" s="15" t="s">
        <v>2035</v>
      </c>
      <c r="E1626" s="8"/>
      <c r="F1626" s="14" t="s">
        <v>2040</v>
      </c>
      <c r="G1626" s="13"/>
      <c r="H1626" s="84">
        <v>45</v>
      </c>
      <c r="I1626" s="84">
        <v>45</v>
      </c>
      <c r="J1626" s="84"/>
      <c r="K1626" s="88">
        <v>7</v>
      </c>
      <c r="L1626" s="95">
        <f>(I1626*تعرفه!$B$4)+(J1626*تعرفه!$D$4)</f>
        <v>45495000</v>
      </c>
      <c r="M1626" s="95">
        <f t="shared" si="100"/>
        <v>35982000</v>
      </c>
      <c r="N1626" s="104">
        <f>(I1626*تعرفه!$B$5)+(J1626*تعرفه!$D$5)</f>
        <v>13590000</v>
      </c>
      <c r="O1626" s="104">
        <f t="shared" si="101"/>
        <v>4077000</v>
      </c>
      <c r="P1626" s="98">
        <f>(I1626*تعرفه!$B$6)+(J1626*تعرفه!$D$6)</f>
        <v>45495000</v>
      </c>
      <c r="Q1626" s="98">
        <f t="shared" si="102"/>
        <v>35982000</v>
      </c>
      <c r="R1626" s="101">
        <f>(I1626*تعرفه!$B$7)+(J1626*تعرفه!$D$7)</f>
        <v>45495000</v>
      </c>
      <c r="S1626" s="101">
        <f t="shared" si="103"/>
        <v>35982000</v>
      </c>
    </row>
    <row r="1627" spans="1:19" ht="31.5">
      <c r="A1627" s="11">
        <v>302535</v>
      </c>
      <c r="B1627" s="15" t="s">
        <v>1687</v>
      </c>
      <c r="C1627" s="15" t="s">
        <v>2020</v>
      </c>
      <c r="D1627" s="15" t="s">
        <v>2035</v>
      </c>
      <c r="E1627" s="8"/>
      <c r="F1627" s="14" t="s">
        <v>2041</v>
      </c>
      <c r="G1627" s="13"/>
      <c r="H1627" s="84">
        <v>35</v>
      </c>
      <c r="I1627" s="84">
        <v>35</v>
      </c>
      <c r="J1627" s="84"/>
      <c r="K1627" s="88">
        <v>7</v>
      </c>
      <c r="L1627" s="95">
        <f>(I1627*تعرفه!$B$4)+(J1627*تعرفه!$D$4)</f>
        <v>35385000</v>
      </c>
      <c r="M1627" s="95">
        <f t="shared" si="100"/>
        <v>27986000</v>
      </c>
      <c r="N1627" s="104">
        <f>(I1627*تعرفه!$B$5)+(J1627*تعرفه!$D$5)</f>
        <v>10570000</v>
      </c>
      <c r="O1627" s="104">
        <f t="shared" si="101"/>
        <v>3171000</v>
      </c>
      <c r="P1627" s="98">
        <f>(I1627*تعرفه!$B$6)+(J1627*تعرفه!$D$6)</f>
        <v>35385000</v>
      </c>
      <c r="Q1627" s="98">
        <f t="shared" si="102"/>
        <v>27986000</v>
      </c>
      <c r="R1627" s="101">
        <f>(I1627*تعرفه!$B$7)+(J1627*تعرفه!$D$7)</f>
        <v>35385000</v>
      </c>
      <c r="S1627" s="101">
        <f t="shared" si="103"/>
        <v>27986000</v>
      </c>
    </row>
    <row r="1628" spans="1:19" ht="47.25">
      <c r="A1628" s="7">
        <v>302540</v>
      </c>
      <c r="B1628" s="15" t="s">
        <v>1687</v>
      </c>
      <c r="C1628" s="15" t="s">
        <v>2020</v>
      </c>
      <c r="D1628" s="15" t="s">
        <v>2042</v>
      </c>
      <c r="E1628" s="8"/>
      <c r="F1628" s="9" t="s">
        <v>2043</v>
      </c>
      <c r="G1628" s="10" t="s">
        <v>2044</v>
      </c>
      <c r="H1628" s="84">
        <v>21</v>
      </c>
      <c r="I1628" s="84">
        <v>21</v>
      </c>
      <c r="J1628" s="84"/>
      <c r="K1628" s="86">
        <v>7</v>
      </c>
      <c r="L1628" s="95">
        <f>(I1628*تعرفه!$B$4)+(J1628*تعرفه!$D$4)</f>
        <v>21231000</v>
      </c>
      <c r="M1628" s="95">
        <f t="shared" si="100"/>
        <v>16791600</v>
      </c>
      <c r="N1628" s="104">
        <f>(I1628*تعرفه!$B$5)+(J1628*تعرفه!$D$5)</f>
        <v>6342000</v>
      </c>
      <c r="O1628" s="104">
        <f t="shared" si="101"/>
        <v>1902600</v>
      </c>
      <c r="P1628" s="98">
        <f>(I1628*تعرفه!$B$6)+(J1628*تعرفه!$D$6)</f>
        <v>21231000</v>
      </c>
      <c r="Q1628" s="98">
        <f t="shared" si="102"/>
        <v>16791600</v>
      </c>
      <c r="R1628" s="101">
        <f>(I1628*تعرفه!$B$7)+(J1628*تعرفه!$D$7)</f>
        <v>21231000</v>
      </c>
      <c r="S1628" s="101">
        <f t="shared" si="103"/>
        <v>16791600</v>
      </c>
    </row>
    <row r="1629" spans="1:19" ht="63">
      <c r="A1629" s="7">
        <v>302545</v>
      </c>
      <c r="B1629" s="15" t="s">
        <v>1687</v>
      </c>
      <c r="C1629" s="15" t="s">
        <v>2020</v>
      </c>
      <c r="D1629" s="15" t="s">
        <v>2042</v>
      </c>
      <c r="E1629" s="8"/>
      <c r="F1629" s="9" t="s">
        <v>2045</v>
      </c>
      <c r="G1629" s="10"/>
      <c r="H1629" s="84">
        <v>65</v>
      </c>
      <c r="I1629" s="84">
        <v>65</v>
      </c>
      <c r="J1629" s="84"/>
      <c r="K1629" s="86">
        <v>12</v>
      </c>
      <c r="L1629" s="95">
        <f>(I1629*تعرفه!$B$4)+(J1629*تعرفه!$D$4)</f>
        <v>65715000</v>
      </c>
      <c r="M1629" s="95">
        <f t="shared" si="100"/>
        <v>51974000</v>
      </c>
      <c r="N1629" s="104">
        <f>(I1629*تعرفه!$B$5)+(J1629*تعرفه!$D$5)</f>
        <v>19630000</v>
      </c>
      <c r="O1629" s="104">
        <f t="shared" si="101"/>
        <v>5889000</v>
      </c>
      <c r="P1629" s="98">
        <f>(I1629*تعرفه!$B$6)+(J1629*تعرفه!$D$6)</f>
        <v>65715000</v>
      </c>
      <c r="Q1629" s="98">
        <f t="shared" si="102"/>
        <v>51974000</v>
      </c>
      <c r="R1629" s="101">
        <f>(I1629*تعرفه!$B$7)+(J1629*تعرفه!$D$7)</f>
        <v>65715000</v>
      </c>
      <c r="S1629" s="101">
        <f t="shared" si="103"/>
        <v>51974000</v>
      </c>
    </row>
    <row r="1630" spans="1:19" ht="47.25">
      <c r="A1630" s="11">
        <v>302550</v>
      </c>
      <c r="B1630" s="15" t="s">
        <v>1687</v>
      </c>
      <c r="C1630" s="15" t="s">
        <v>2020</v>
      </c>
      <c r="D1630" s="15" t="s">
        <v>2042</v>
      </c>
      <c r="E1630" s="8"/>
      <c r="F1630" s="14" t="s">
        <v>2046</v>
      </c>
      <c r="G1630" s="13" t="s">
        <v>2047</v>
      </c>
      <c r="H1630" s="84">
        <v>50</v>
      </c>
      <c r="I1630" s="84">
        <v>50</v>
      </c>
      <c r="J1630" s="84"/>
      <c r="K1630" s="88">
        <v>7</v>
      </c>
      <c r="L1630" s="95">
        <f>(I1630*تعرفه!$B$4)+(J1630*تعرفه!$D$4)</f>
        <v>50550000</v>
      </c>
      <c r="M1630" s="95">
        <f t="shared" si="100"/>
        <v>39980000</v>
      </c>
      <c r="N1630" s="104">
        <f>(I1630*تعرفه!$B$5)+(J1630*تعرفه!$D$5)</f>
        <v>15100000</v>
      </c>
      <c r="O1630" s="104">
        <f t="shared" si="101"/>
        <v>4530000</v>
      </c>
      <c r="P1630" s="98">
        <f>(I1630*تعرفه!$B$6)+(J1630*تعرفه!$D$6)</f>
        <v>50550000</v>
      </c>
      <c r="Q1630" s="98">
        <f t="shared" si="102"/>
        <v>39980000</v>
      </c>
      <c r="R1630" s="101">
        <f>(I1630*تعرفه!$B$7)+(J1630*تعرفه!$D$7)</f>
        <v>50550000</v>
      </c>
      <c r="S1630" s="101">
        <f t="shared" si="103"/>
        <v>39980000</v>
      </c>
    </row>
    <row r="1631" spans="1:19" ht="47.25">
      <c r="A1631" s="7">
        <v>302555</v>
      </c>
      <c r="B1631" s="15" t="s">
        <v>1687</v>
      </c>
      <c r="C1631" s="15" t="s">
        <v>2020</v>
      </c>
      <c r="D1631" s="15" t="s">
        <v>2042</v>
      </c>
      <c r="E1631" s="8"/>
      <c r="F1631" s="9" t="s">
        <v>2048</v>
      </c>
      <c r="G1631" s="10"/>
      <c r="H1631" s="84">
        <v>25</v>
      </c>
      <c r="I1631" s="84">
        <v>25</v>
      </c>
      <c r="J1631" s="84"/>
      <c r="K1631" s="86">
        <v>7</v>
      </c>
      <c r="L1631" s="95">
        <f>(I1631*تعرفه!$B$4)+(J1631*تعرفه!$D$4)</f>
        <v>25275000</v>
      </c>
      <c r="M1631" s="95">
        <f t="shared" si="100"/>
        <v>19990000</v>
      </c>
      <c r="N1631" s="104">
        <f>(I1631*تعرفه!$B$5)+(J1631*تعرفه!$D$5)</f>
        <v>7550000</v>
      </c>
      <c r="O1631" s="104">
        <f t="shared" si="101"/>
        <v>2265000</v>
      </c>
      <c r="P1631" s="98">
        <f>(I1631*تعرفه!$B$6)+(J1631*تعرفه!$D$6)</f>
        <v>25275000</v>
      </c>
      <c r="Q1631" s="98">
        <f t="shared" si="102"/>
        <v>19990000</v>
      </c>
      <c r="R1631" s="101">
        <f>(I1631*تعرفه!$B$7)+(J1631*تعرفه!$D$7)</f>
        <v>25275000</v>
      </c>
      <c r="S1631" s="101">
        <f t="shared" si="103"/>
        <v>19990000</v>
      </c>
    </row>
    <row r="1632" spans="1:19" ht="47.25">
      <c r="A1632" s="7">
        <v>302560</v>
      </c>
      <c r="B1632" s="15" t="s">
        <v>1687</v>
      </c>
      <c r="C1632" s="15" t="s">
        <v>2020</v>
      </c>
      <c r="D1632" s="15" t="s">
        <v>2042</v>
      </c>
      <c r="E1632" s="8"/>
      <c r="F1632" s="9" t="s">
        <v>2049</v>
      </c>
      <c r="G1632" s="10"/>
      <c r="H1632" s="84">
        <v>35</v>
      </c>
      <c r="I1632" s="84">
        <v>35</v>
      </c>
      <c r="J1632" s="84"/>
      <c r="K1632" s="86">
        <v>7</v>
      </c>
      <c r="L1632" s="95">
        <f>(I1632*تعرفه!$B$4)+(J1632*تعرفه!$D$4)</f>
        <v>35385000</v>
      </c>
      <c r="M1632" s="95">
        <f t="shared" si="100"/>
        <v>27986000</v>
      </c>
      <c r="N1632" s="104">
        <f>(I1632*تعرفه!$B$5)+(J1632*تعرفه!$D$5)</f>
        <v>10570000</v>
      </c>
      <c r="O1632" s="104">
        <f t="shared" si="101"/>
        <v>3171000</v>
      </c>
      <c r="P1632" s="98">
        <f>(I1632*تعرفه!$B$6)+(J1632*تعرفه!$D$6)</f>
        <v>35385000</v>
      </c>
      <c r="Q1632" s="98">
        <f t="shared" si="102"/>
        <v>27986000</v>
      </c>
      <c r="R1632" s="101">
        <f>(I1632*تعرفه!$B$7)+(J1632*تعرفه!$D$7)</f>
        <v>35385000</v>
      </c>
      <c r="S1632" s="101">
        <f t="shared" si="103"/>
        <v>27986000</v>
      </c>
    </row>
    <row r="1633" spans="1:19" ht="45">
      <c r="A1633" s="7">
        <v>302565</v>
      </c>
      <c r="B1633" s="15" t="s">
        <v>1687</v>
      </c>
      <c r="C1633" s="15" t="s">
        <v>2020</v>
      </c>
      <c r="D1633" s="15" t="s">
        <v>2042</v>
      </c>
      <c r="E1633" s="8"/>
      <c r="F1633" s="9" t="s">
        <v>2050</v>
      </c>
      <c r="G1633" s="10"/>
      <c r="H1633" s="84">
        <v>31</v>
      </c>
      <c r="I1633" s="84">
        <v>31</v>
      </c>
      <c r="J1633" s="84"/>
      <c r="K1633" s="86">
        <v>7</v>
      </c>
      <c r="L1633" s="95">
        <f>(I1633*تعرفه!$B$4)+(J1633*تعرفه!$D$4)</f>
        <v>31341000</v>
      </c>
      <c r="M1633" s="95">
        <f t="shared" si="100"/>
        <v>24787600</v>
      </c>
      <c r="N1633" s="104">
        <f>(I1633*تعرفه!$B$5)+(J1633*تعرفه!$D$5)</f>
        <v>9362000</v>
      </c>
      <c r="O1633" s="104">
        <f t="shared" si="101"/>
        <v>2808600</v>
      </c>
      <c r="P1633" s="98">
        <f>(I1633*تعرفه!$B$6)+(J1633*تعرفه!$D$6)</f>
        <v>31341000</v>
      </c>
      <c r="Q1633" s="98">
        <f t="shared" si="102"/>
        <v>24787600</v>
      </c>
      <c r="R1633" s="101">
        <f>(I1633*تعرفه!$B$7)+(J1633*تعرفه!$D$7)</f>
        <v>31341000</v>
      </c>
      <c r="S1633" s="101">
        <f t="shared" si="103"/>
        <v>24787600</v>
      </c>
    </row>
    <row r="1634" spans="1:19" ht="45">
      <c r="A1634" s="7">
        <v>302570</v>
      </c>
      <c r="B1634" s="15" t="s">
        <v>1687</v>
      </c>
      <c r="C1634" s="15" t="s">
        <v>2020</v>
      </c>
      <c r="D1634" s="15" t="s">
        <v>2042</v>
      </c>
      <c r="E1634" s="8"/>
      <c r="F1634" s="9" t="s">
        <v>2051</v>
      </c>
      <c r="G1634" s="10"/>
      <c r="H1634" s="84">
        <v>25</v>
      </c>
      <c r="I1634" s="84">
        <v>25</v>
      </c>
      <c r="J1634" s="84"/>
      <c r="K1634" s="86">
        <v>7</v>
      </c>
      <c r="L1634" s="95">
        <f>(I1634*تعرفه!$B$4)+(J1634*تعرفه!$D$4)</f>
        <v>25275000</v>
      </c>
      <c r="M1634" s="95">
        <f t="shared" si="100"/>
        <v>19990000</v>
      </c>
      <c r="N1634" s="104">
        <f>(I1634*تعرفه!$B$5)+(J1634*تعرفه!$D$5)</f>
        <v>7550000</v>
      </c>
      <c r="O1634" s="104">
        <f t="shared" si="101"/>
        <v>2265000</v>
      </c>
      <c r="P1634" s="98">
        <f>(I1634*تعرفه!$B$6)+(J1634*تعرفه!$D$6)</f>
        <v>25275000</v>
      </c>
      <c r="Q1634" s="98">
        <f t="shared" si="102"/>
        <v>19990000</v>
      </c>
      <c r="R1634" s="101">
        <f>(I1634*تعرفه!$B$7)+(J1634*تعرفه!$D$7)</f>
        <v>25275000</v>
      </c>
      <c r="S1634" s="101">
        <f t="shared" si="103"/>
        <v>19990000</v>
      </c>
    </row>
    <row r="1635" spans="1:19" ht="47.25">
      <c r="A1635" s="7">
        <v>302575</v>
      </c>
      <c r="B1635" s="15" t="s">
        <v>1687</v>
      </c>
      <c r="C1635" s="15" t="s">
        <v>2020</v>
      </c>
      <c r="D1635" s="15" t="s">
        <v>2042</v>
      </c>
      <c r="E1635" s="8"/>
      <c r="F1635" s="9" t="s">
        <v>2052</v>
      </c>
      <c r="G1635" s="10"/>
      <c r="H1635" s="84">
        <v>65</v>
      </c>
      <c r="I1635" s="84">
        <v>65</v>
      </c>
      <c r="J1635" s="84"/>
      <c r="K1635" s="86">
        <v>8</v>
      </c>
      <c r="L1635" s="95">
        <f>(I1635*تعرفه!$B$4)+(J1635*تعرفه!$D$4)</f>
        <v>65715000</v>
      </c>
      <c r="M1635" s="95">
        <f t="shared" si="100"/>
        <v>51974000</v>
      </c>
      <c r="N1635" s="104">
        <f>(I1635*تعرفه!$B$5)+(J1635*تعرفه!$D$5)</f>
        <v>19630000</v>
      </c>
      <c r="O1635" s="104">
        <f t="shared" si="101"/>
        <v>5889000</v>
      </c>
      <c r="P1635" s="98">
        <f>(I1635*تعرفه!$B$6)+(J1635*تعرفه!$D$6)</f>
        <v>65715000</v>
      </c>
      <c r="Q1635" s="98">
        <f t="shared" si="102"/>
        <v>51974000</v>
      </c>
      <c r="R1635" s="101">
        <f>(I1635*تعرفه!$B$7)+(J1635*تعرفه!$D$7)</f>
        <v>65715000</v>
      </c>
      <c r="S1635" s="101">
        <f t="shared" si="103"/>
        <v>51974000</v>
      </c>
    </row>
    <row r="1636" spans="1:19" ht="45">
      <c r="A1636" s="7">
        <v>302580</v>
      </c>
      <c r="B1636" s="15" t="s">
        <v>1687</v>
      </c>
      <c r="C1636" s="15" t="s">
        <v>2020</v>
      </c>
      <c r="D1636" s="15" t="s">
        <v>2042</v>
      </c>
      <c r="E1636" s="8"/>
      <c r="F1636" s="9" t="s">
        <v>2053</v>
      </c>
      <c r="G1636" s="10"/>
      <c r="H1636" s="84">
        <v>5</v>
      </c>
      <c r="I1636" s="84">
        <v>5</v>
      </c>
      <c r="J1636" s="84"/>
      <c r="K1636" s="86">
        <v>4</v>
      </c>
      <c r="L1636" s="95">
        <f>(I1636*تعرفه!$B$4)+(J1636*تعرفه!$D$4)</f>
        <v>5055000</v>
      </c>
      <c r="M1636" s="95">
        <f t="shared" si="100"/>
        <v>3998000</v>
      </c>
      <c r="N1636" s="104">
        <f>(I1636*تعرفه!$B$5)+(J1636*تعرفه!$D$5)</f>
        <v>1510000</v>
      </c>
      <c r="O1636" s="104">
        <f t="shared" si="101"/>
        <v>453000</v>
      </c>
      <c r="P1636" s="98">
        <f>(I1636*تعرفه!$B$6)+(J1636*تعرفه!$D$6)</f>
        <v>5055000</v>
      </c>
      <c r="Q1636" s="98">
        <f t="shared" si="102"/>
        <v>3998000</v>
      </c>
      <c r="R1636" s="101">
        <f>(I1636*تعرفه!$B$7)+(J1636*تعرفه!$D$7)</f>
        <v>5055000</v>
      </c>
      <c r="S1636" s="101">
        <f t="shared" si="103"/>
        <v>3998000</v>
      </c>
    </row>
    <row r="1637" spans="1:19" ht="47.25">
      <c r="A1637" s="7">
        <v>302585</v>
      </c>
      <c r="B1637" s="15" t="s">
        <v>1687</v>
      </c>
      <c r="C1637" s="15" t="s">
        <v>2020</v>
      </c>
      <c r="D1637" s="15" t="s">
        <v>2042</v>
      </c>
      <c r="E1637" s="8"/>
      <c r="F1637" s="9" t="s">
        <v>2054</v>
      </c>
      <c r="G1637" s="10" t="s">
        <v>2055</v>
      </c>
      <c r="H1637" s="84">
        <v>49.7</v>
      </c>
      <c r="I1637" s="84">
        <v>49.7</v>
      </c>
      <c r="J1637" s="84"/>
      <c r="K1637" s="86">
        <v>7</v>
      </c>
      <c r="L1637" s="95">
        <f>(I1637*تعرفه!$B$4)+(J1637*تعرفه!$D$4)</f>
        <v>50246700</v>
      </c>
      <c r="M1637" s="95">
        <f t="shared" si="100"/>
        <v>39740120</v>
      </c>
      <c r="N1637" s="104">
        <f>(I1637*تعرفه!$B$5)+(J1637*تعرفه!$D$5)</f>
        <v>15009400</v>
      </c>
      <c r="O1637" s="104">
        <f t="shared" si="101"/>
        <v>4502820</v>
      </c>
      <c r="P1637" s="98">
        <f>(I1637*تعرفه!$B$6)+(J1637*تعرفه!$D$6)</f>
        <v>50246700</v>
      </c>
      <c r="Q1637" s="98">
        <f t="shared" si="102"/>
        <v>39740120</v>
      </c>
      <c r="R1637" s="101">
        <f>(I1637*تعرفه!$B$7)+(J1637*تعرفه!$D$7)</f>
        <v>50246700</v>
      </c>
      <c r="S1637" s="101">
        <f t="shared" si="103"/>
        <v>39740120</v>
      </c>
    </row>
    <row r="1638" spans="1:19" ht="45">
      <c r="A1638" s="7">
        <v>302590</v>
      </c>
      <c r="B1638" s="15" t="s">
        <v>1687</v>
      </c>
      <c r="C1638" s="15" t="s">
        <v>2020</v>
      </c>
      <c r="D1638" s="15" t="s">
        <v>2042</v>
      </c>
      <c r="E1638" s="8"/>
      <c r="F1638" s="9" t="s">
        <v>2056</v>
      </c>
      <c r="G1638" s="10" t="s">
        <v>2057</v>
      </c>
      <c r="H1638" s="84">
        <v>75</v>
      </c>
      <c r="I1638" s="84">
        <v>75</v>
      </c>
      <c r="J1638" s="84"/>
      <c r="K1638" s="86">
        <v>15</v>
      </c>
      <c r="L1638" s="95">
        <f>(I1638*تعرفه!$B$4)+(J1638*تعرفه!$D$4)</f>
        <v>75825000</v>
      </c>
      <c r="M1638" s="95">
        <f t="shared" si="100"/>
        <v>59970000</v>
      </c>
      <c r="N1638" s="104">
        <f>(I1638*تعرفه!$B$5)+(J1638*تعرفه!$D$5)</f>
        <v>22650000</v>
      </c>
      <c r="O1638" s="104">
        <f t="shared" si="101"/>
        <v>6795000</v>
      </c>
      <c r="P1638" s="98">
        <f>(I1638*تعرفه!$B$6)+(J1638*تعرفه!$D$6)</f>
        <v>75825000</v>
      </c>
      <c r="Q1638" s="98">
        <f t="shared" si="102"/>
        <v>59970000</v>
      </c>
      <c r="R1638" s="101">
        <f>(I1638*تعرفه!$B$7)+(J1638*تعرفه!$D$7)</f>
        <v>75825000</v>
      </c>
      <c r="S1638" s="101">
        <f t="shared" si="103"/>
        <v>59970000</v>
      </c>
    </row>
    <row r="1639" spans="1:19" ht="63">
      <c r="A1639" s="11">
        <v>302595</v>
      </c>
      <c r="B1639" s="15" t="s">
        <v>1687</v>
      </c>
      <c r="C1639" s="15" t="s">
        <v>2020</v>
      </c>
      <c r="D1639" s="15" t="s">
        <v>2042</v>
      </c>
      <c r="E1639" s="8" t="s">
        <v>318</v>
      </c>
      <c r="F1639" s="14" t="s">
        <v>2058</v>
      </c>
      <c r="G1639" s="13" t="s">
        <v>2059</v>
      </c>
      <c r="H1639" s="84">
        <v>120</v>
      </c>
      <c r="I1639" s="84">
        <v>80</v>
      </c>
      <c r="J1639" s="84">
        <v>40</v>
      </c>
      <c r="K1639" s="88">
        <v>10</v>
      </c>
      <c r="L1639" s="95">
        <f>(I1639*تعرفه!$B$4)+(J1639*تعرفه!$D$4)</f>
        <v>194600000</v>
      </c>
      <c r="M1639" s="95">
        <f t="shared" si="100"/>
        <v>166572000</v>
      </c>
      <c r="N1639" s="104">
        <f>(I1639*تعرفه!$B$5)+(J1639*تعرفه!$D$5)</f>
        <v>40040000</v>
      </c>
      <c r="O1639" s="104">
        <f t="shared" si="101"/>
        <v>12012000</v>
      </c>
      <c r="P1639" s="98">
        <f>(I1639*تعرفه!$B$6)+(J1639*تعرفه!$D$6)</f>
        <v>177560000</v>
      </c>
      <c r="Q1639" s="98">
        <f t="shared" si="102"/>
        <v>149532000</v>
      </c>
      <c r="R1639" s="101">
        <f>(I1639*تعرفه!$B$7)+(J1639*تعرفه!$D$7)</f>
        <v>116800000</v>
      </c>
      <c r="S1639" s="101">
        <f t="shared" si="103"/>
        <v>88772000</v>
      </c>
    </row>
    <row r="1640" spans="1:19" ht="94.5">
      <c r="A1640" s="11">
        <v>302600</v>
      </c>
      <c r="B1640" s="15" t="s">
        <v>1687</v>
      </c>
      <c r="C1640" s="15" t="s">
        <v>2020</v>
      </c>
      <c r="D1640" s="15" t="s">
        <v>2042</v>
      </c>
      <c r="E1640" s="8"/>
      <c r="F1640" s="14" t="s">
        <v>2060</v>
      </c>
      <c r="G1640" s="13" t="s">
        <v>2061</v>
      </c>
      <c r="H1640" s="84">
        <v>45</v>
      </c>
      <c r="I1640" s="84">
        <v>30</v>
      </c>
      <c r="J1640" s="84">
        <v>15</v>
      </c>
      <c r="K1640" s="88">
        <v>10</v>
      </c>
      <c r="L1640" s="95">
        <f>(I1640*تعرفه!$B$4)+(J1640*تعرفه!$D$4)</f>
        <v>72975000</v>
      </c>
      <c r="M1640" s="95">
        <f t="shared" si="100"/>
        <v>62464500</v>
      </c>
      <c r="N1640" s="104">
        <f>(I1640*تعرفه!$B$5)+(J1640*تعرفه!$D$5)</f>
        <v>15015000</v>
      </c>
      <c r="O1640" s="104">
        <f t="shared" si="101"/>
        <v>4504500</v>
      </c>
      <c r="P1640" s="98">
        <f>(I1640*تعرفه!$B$6)+(J1640*تعرفه!$D$6)</f>
        <v>66585000</v>
      </c>
      <c r="Q1640" s="98">
        <f t="shared" si="102"/>
        <v>56074500</v>
      </c>
      <c r="R1640" s="101">
        <f>(I1640*تعرفه!$B$7)+(J1640*تعرفه!$D$7)</f>
        <v>43800000</v>
      </c>
      <c r="S1640" s="101">
        <f t="shared" si="103"/>
        <v>33289500</v>
      </c>
    </row>
    <row r="1641" spans="1:19" ht="31.5">
      <c r="A1641" s="7">
        <v>302605</v>
      </c>
      <c r="B1641" s="15" t="s">
        <v>1687</v>
      </c>
      <c r="C1641" s="15" t="s">
        <v>2020</v>
      </c>
      <c r="D1641" s="15" t="s">
        <v>2062</v>
      </c>
      <c r="E1641" s="8"/>
      <c r="F1641" s="9" t="s">
        <v>2063</v>
      </c>
      <c r="G1641" s="10"/>
      <c r="H1641" s="84">
        <v>55</v>
      </c>
      <c r="I1641" s="84">
        <v>55</v>
      </c>
      <c r="J1641" s="84"/>
      <c r="K1641" s="86">
        <v>8</v>
      </c>
      <c r="L1641" s="95">
        <f>(I1641*تعرفه!$B$4)+(J1641*تعرفه!$D$4)</f>
        <v>55605000</v>
      </c>
      <c r="M1641" s="95">
        <f t="shared" si="100"/>
        <v>43978000</v>
      </c>
      <c r="N1641" s="104">
        <f>(I1641*تعرفه!$B$5)+(J1641*تعرفه!$D$5)</f>
        <v>16610000</v>
      </c>
      <c r="O1641" s="104">
        <f t="shared" si="101"/>
        <v>4983000</v>
      </c>
      <c r="P1641" s="98">
        <f>(I1641*تعرفه!$B$6)+(J1641*تعرفه!$D$6)</f>
        <v>55605000</v>
      </c>
      <c r="Q1641" s="98">
        <f t="shared" si="102"/>
        <v>43978000</v>
      </c>
      <c r="R1641" s="101">
        <f>(I1641*تعرفه!$B$7)+(J1641*تعرفه!$D$7)</f>
        <v>55605000</v>
      </c>
      <c r="S1641" s="101">
        <f t="shared" si="103"/>
        <v>43978000</v>
      </c>
    </row>
    <row r="1642" spans="1:19" ht="30">
      <c r="A1642" s="11">
        <v>302610</v>
      </c>
      <c r="B1642" s="15" t="s">
        <v>1687</v>
      </c>
      <c r="C1642" s="15" t="s">
        <v>2020</v>
      </c>
      <c r="D1642" s="15" t="s">
        <v>2062</v>
      </c>
      <c r="E1642" s="8"/>
      <c r="F1642" s="14" t="s">
        <v>2064</v>
      </c>
      <c r="G1642" s="13"/>
      <c r="H1642" s="84">
        <v>17.899999999999999</v>
      </c>
      <c r="I1642" s="84">
        <v>17.899999999999999</v>
      </c>
      <c r="J1642" s="84"/>
      <c r="K1642" s="88">
        <v>10</v>
      </c>
      <c r="L1642" s="95">
        <f>(I1642*تعرفه!$B$4)+(J1642*تعرفه!$D$4)</f>
        <v>18096900</v>
      </c>
      <c r="M1642" s="95">
        <f t="shared" si="100"/>
        <v>14312840</v>
      </c>
      <c r="N1642" s="104">
        <f>(I1642*تعرفه!$B$5)+(J1642*تعرفه!$D$5)</f>
        <v>5405800</v>
      </c>
      <c r="O1642" s="104">
        <f t="shared" si="101"/>
        <v>1621740</v>
      </c>
      <c r="P1642" s="98">
        <f>(I1642*تعرفه!$B$6)+(J1642*تعرفه!$D$6)</f>
        <v>18096900</v>
      </c>
      <c r="Q1642" s="98">
        <f t="shared" si="102"/>
        <v>14312840</v>
      </c>
      <c r="R1642" s="101">
        <f>(I1642*تعرفه!$B$7)+(J1642*تعرفه!$D$7)</f>
        <v>18096900</v>
      </c>
      <c r="S1642" s="101">
        <f t="shared" si="103"/>
        <v>14312840</v>
      </c>
    </row>
    <row r="1643" spans="1:19" ht="31.5">
      <c r="A1643" s="11">
        <v>302611</v>
      </c>
      <c r="B1643" s="15" t="s">
        <v>1687</v>
      </c>
      <c r="C1643" s="15" t="s">
        <v>2020</v>
      </c>
      <c r="D1643" s="15" t="s">
        <v>2062</v>
      </c>
      <c r="E1643" s="8" t="s">
        <v>318</v>
      </c>
      <c r="F1643" s="14" t="s">
        <v>2065</v>
      </c>
      <c r="G1643" s="13" t="s">
        <v>2066</v>
      </c>
      <c r="H1643" s="84">
        <v>28</v>
      </c>
      <c r="I1643" s="84">
        <v>28</v>
      </c>
      <c r="J1643" s="84"/>
      <c r="K1643" s="88">
        <v>10</v>
      </c>
      <c r="L1643" s="95">
        <f>(I1643*تعرفه!$B$4)+(J1643*تعرفه!$D$4)</f>
        <v>28308000</v>
      </c>
      <c r="M1643" s="95">
        <f t="shared" si="100"/>
        <v>22388800</v>
      </c>
      <c r="N1643" s="104">
        <f>(I1643*تعرفه!$B$5)+(J1643*تعرفه!$D$5)</f>
        <v>8456000</v>
      </c>
      <c r="O1643" s="104">
        <f t="shared" si="101"/>
        <v>2536800</v>
      </c>
      <c r="P1643" s="98">
        <f>(I1643*تعرفه!$B$6)+(J1643*تعرفه!$D$6)</f>
        <v>28308000</v>
      </c>
      <c r="Q1643" s="98">
        <f t="shared" si="102"/>
        <v>22388800</v>
      </c>
      <c r="R1643" s="101">
        <f>(I1643*تعرفه!$B$7)+(J1643*تعرفه!$D$7)</f>
        <v>28308000</v>
      </c>
      <c r="S1643" s="101">
        <f t="shared" si="103"/>
        <v>22388800</v>
      </c>
    </row>
    <row r="1644" spans="1:19" ht="30">
      <c r="A1644" s="11">
        <v>302615</v>
      </c>
      <c r="B1644" s="15" t="s">
        <v>1687</v>
      </c>
      <c r="C1644" s="15" t="s">
        <v>2020</v>
      </c>
      <c r="D1644" s="15" t="s">
        <v>2062</v>
      </c>
      <c r="E1644" s="8"/>
      <c r="F1644" s="14" t="s">
        <v>2067</v>
      </c>
      <c r="G1644" s="13" t="s">
        <v>253</v>
      </c>
      <c r="H1644" s="84">
        <v>27</v>
      </c>
      <c r="I1644" s="84">
        <v>18</v>
      </c>
      <c r="J1644" s="84">
        <v>9</v>
      </c>
      <c r="K1644" s="88">
        <v>6</v>
      </c>
      <c r="L1644" s="95">
        <f>(I1644*تعرفه!$B$4)+(J1644*تعرفه!$D$4)</f>
        <v>43785000</v>
      </c>
      <c r="M1644" s="95">
        <f t="shared" si="100"/>
        <v>37478700</v>
      </c>
      <c r="N1644" s="104">
        <f>(I1644*تعرفه!$B$5)+(J1644*تعرفه!$D$5)</f>
        <v>9009000</v>
      </c>
      <c r="O1644" s="104">
        <f t="shared" si="101"/>
        <v>2702700</v>
      </c>
      <c r="P1644" s="98">
        <f>(I1644*تعرفه!$B$6)+(J1644*تعرفه!$D$6)</f>
        <v>39951000</v>
      </c>
      <c r="Q1644" s="98">
        <f t="shared" si="102"/>
        <v>33644700</v>
      </c>
      <c r="R1644" s="101">
        <f>(I1644*تعرفه!$B$7)+(J1644*تعرفه!$D$7)</f>
        <v>26280000</v>
      </c>
      <c r="S1644" s="101">
        <f t="shared" si="103"/>
        <v>19973700</v>
      </c>
    </row>
    <row r="1645" spans="1:19" ht="47.25">
      <c r="A1645" s="11">
        <v>302620</v>
      </c>
      <c r="B1645" s="15" t="s">
        <v>1687</v>
      </c>
      <c r="C1645" s="15" t="s">
        <v>2020</v>
      </c>
      <c r="D1645" s="15" t="s">
        <v>2068</v>
      </c>
      <c r="E1645" s="8" t="s">
        <v>318</v>
      </c>
      <c r="F1645" s="14" t="s">
        <v>2069</v>
      </c>
      <c r="G1645" s="13" t="s">
        <v>2070</v>
      </c>
      <c r="H1645" s="84">
        <v>16.5</v>
      </c>
      <c r="I1645" s="84">
        <v>16.5</v>
      </c>
      <c r="J1645" s="84"/>
      <c r="K1645" s="88">
        <v>6</v>
      </c>
      <c r="L1645" s="95">
        <f>(I1645*تعرفه!$B$4)+(J1645*تعرفه!$D$4)</f>
        <v>16681500</v>
      </c>
      <c r="M1645" s="95">
        <f t="shared" si="100"/>
        <v>13193400</v>
      </c>
      <c r="N1645" s="104">
        <f>(I1645*تعرفه!$B$5)+(J1645*تعرفه!$D$5)</f>
        <v>4983000</v>
      </c>
      <c r="O1645" s="104">
        <f t="shared" si="101"/>
        <v>1494900</v>
      </c>
      <c r="P1645" s="98">
        <f>(I1645*تعرفه!$B$6)+(J1645*تعرفه!$D$6)</f>
        <v>16681500</v>
      </c>
      <c r="Q1645" s="98">
        <f t="shared" si="102"/>
        <v>13193400</v>
      </c>
      <c r="R1645" s="101">
        <f>(I1645*تعرفه!$B$7)+(J1645*تعرفه!$D$7)</f>
        <v>16681500</v>
      </c>
      <c r="S1645" s="101">
        <f t="shared" si="103"/>
        <v>13193400</v>
      </c>
    </row>
    <row r="1646" spans="1:19" ht="47.25">
      <c r="A1646" s="11">
        <v>302625</v>
      </c>
      <c r="B1646" s="15" t="s">
        <v>1687</v>
      </c>
      <c r="C1646" s="15" t="s">
        <v>2020</v>
      </c>
      <c r="D1646" s="15" t="s">
        <v>2068</v>
      </c>
      <c r="E1646" s="8"/>
      <c r="F1646" s="14" t="s">
        <v>2071</v>
      </c>
      <c r="G1646" s="13" t="s">
        <v>246</v>
      </c>
      <c r="H1646" s="84">
        <v>15.7</v>
      </c>
      <c r="I1646" s="84">
        <v>15.7</v>
      </c>
      <c r="J1646" s="84"/>
      <c r="K1646" s="88">
        <v>6</v>
      </c>
      <c r="L1646" s="95">
        <f>(I1646*تعرفه!$B$4)+(J1646*تعرفه!$D$4)</f>
        <v>15872700</v>
      </c>
      <c r="M1646" s="95">
        <f t="shared" si="100"/>
        <v>12553720</v>
      </c>
      <c r="N1646" s="104">
        <f>(I1646*تعرفه!$B$5)+(J1646*تعرفه!$D$5)</f>
        <v>4741400</v>
      </c>
      <c r="O1646" s="104">
        <f t="shared" si="101"/>
        <v>1422420</v>
      </c>
      <c r="P1646" s="98">
        <f>(I1646*تعرفه!$B$6)+(J1646*تعرفه!$D$6)</f>
        <v>15872700</v>
      </c>
      <c r="Q1646" s="98">
        <f t="shared" si="102"/>
        <v>12553720</v>
      </c>
      <c r="R1646" s="101">
        <f>(I1646*تعرفه!$B$7)+(J1646*تعرفه!$D$7)</f>
        <v>15872700</v>
      </c>
      <c r="S1646" s="101">
        <f t="shared" si="103"/>
        <v>12553720</v>
      </c>
    </row>
    <row r="1647" spans="1:19" ht="78.75">
      <c r="A1647" s="11">
        <v>302630</v>
      </c>
      <c r="B1647" s="15" t="s">
        <v>1687</v>
      </c>
      <c r="C1647" s="15" t="s">
        <v>2020</v>
      </c>
      <c r="D1647" s="15" t="s">
        <v>2068</v>
      </c>
      <c r="E1647" s="8" t="s">
        <v>318</v>
      </c>
      <c r="F1647" s="14" t="s">
        <v>2072</v>
      </c>
      <c r="G1647" s="13" t="s">
        <v>246</v>
      </c>
      <c r="H1647" s="84">
        <v>51</v>
      </c>
      <c r="I1647" s="84">
        <v>34</v>
      </c>
      <c r="J1647" s="84">
        <v>17</v>
      </c>
      <c r="K1647" s="88">
        <v>6</v>
      </c>
      <c r="L1647" s="95">
        <f>(I1647*تعرفه!$B$4)+(J1647*تعرفه!$D$4)</f>
        <v>82705000</v>
      </c>
      <c r="M1647" s="95">
        <f t="shared" si="100"/>
        <v>70793100</v>
      </c>
      <c r="N1647" s="104">
        <f>(I1647*تعرفه!$B$5)+(J1647*تعرفه!$D$5)</f>
        <v>17017000</v>
      </c>
      <c r="O1647" s="104">
        <f t="shared" si="101"/>
        <v>5105100</v>
      </c>
      <c r="P1647" s="98">
        <f>(I1647*تعرفه!$B$6)+(J1647*تعرفه!$D$6)</f>
        <v>75463000</v>
      </c>
      <c r="Q1647" s="98">
        <f t="shared" si="102"/>
        <v>63551100</v>
      </c>
      <c r="R1647" s="101">
        <f>(I1647*تعرفه!$B$7)+(J1647*تعرفه!$D$7)</f>
        <v>49640000</v>
      </c>
      <c r="S1647" s="101">
        <f t="shared" si="103"/>
        <v>37728100</v>
      </c>
    </row>
    <row r="1648" spans="1:19" ht="31.5">
      <c r="A1648" s="11">
        <v>302636</v>
      </c>
      <c r="B1648" s="15" t="s">
        <v>1687</v>
      </c>
      <c r="C1648" s="15" t="s">
        <v>2020</v>
      </c>
      <c r="D1648" s="15" t="s">
        <v>2068</v>
      </c>
      <c r="E1648" s="8" t="s">
        <v>318</v>
      </c>
      <c r="F1648" s="14" t="s">
        <v>2073</v>
      </c>
      <c r="G1648" s="13" t="s">
        <v>2074</v>
      </c>
      <c r="H1648" s="84">
        <v>76</v>
      </c>
      <c r="I1648" s="84">
        <v>50</v>
      </c>
      <c r="J1648" s="84">
        <v>26</v>
      </c>
      <c r="K1648" s="88">
        <v>0</v>
      </c>
      <c r="L1648" s="95">
        <f>(I1648*تعرفه!$B$4)+(J1648*تعرفه!$D$4)</f>
        <v>124468000</v>
      </c>
      <c r="M1648" s="95">
        <f t="shared" si="100"/>
        <v>106672600</v>
      </c>
      <c r="N1648" s="104">
        <f>(I1648*تعرفه!$B$5)+(J1648*تعرفه!$D$5)</f>
        <v>25422000</v>
      </c>
      <c r="O1648" s="104">
        <f t="shared" si="101"/>
        <v>7626600</v>
      </c>
      <c r="P1648" s="98">
        <f>(I1648*تعرفه!$B$6)+(J1648*تعرفه!$D$6)</f>
        <v>113392000</v>
      </c>
      <c r="Q1648" s="98">
        <f t="shared" si="102"/>
        <v>95596600</v>
      </c>
      <c r="R1648" s="101">
        <f>(I1648*تعرفه!$B$7)+(J1648*تعرفه!$D$7)</f>
        <v>73898000</v>
      </c>
      <c r="S1648" s="101">
        <f t="shared" si="103"/>
        <v>56102600</v>
      </c>
    </row>
    <row r="1649" spans="1:19" ht="31.5">
      <c r="A1649" s="7">
        <v>302645</v>
      </c>
      <c r="B1649" s="15" t="s">
        <v>1687</v>
      </c>
      <c r="C1649" s="15" t="s">
        <v>2020</v>
      </c>
      <c r="D1649" s="15" t="s">
        <v>2068</v>
      </c>
      <c r="E1649" s="8" t="s">
        <v>27</v>
      </c>
      <c r="F1649" s="9" t="s">
        <v>2075</v>
      </c>
      <c r="G1649" s="10" t="s">
        <v>1653</v>
      </c>
      <c r="H1649" s="84">
        <v>6.3</v>
      </c>
      <c r="I1649" s="84">
        <v>6.3</v>
      </c>
      <c r="J1649" s="84"/>
      <c r="K1649" s="86">
        <v>6</v>
      </c>
      <c r="L1649" s="95">
        <f>(I1649*تعرفه!$C$4)+(J1649*تعرفه!$E$4)</f>
        <v>3578400</v>
      </c>
      <c r="M1649" s="95">
        <f t="shared" si="100"/>
        <v>2246580</v>
      </c>
      <c r="N1649" s="104">
        <f>(I1649*تعرفه!$C$5)+(J1649*تعرفه!$E$5)</f>
        <v>1902600</v>
      </c>
      <c r="O1649" s="104">
        <f t="shared" si="101"/>
        <v>570780</v>
      </c>
      <c r="P1649" s="98">
        <f>(I1649*تعرفه!$C$6)+(J1649*تعرفه!$E$6)</f>
        <v>3578400</v>
      </c>
      <c r="Q1649" s="98">
        <f t="shared" si="102"/>
        <v>2246580</v>
      </c>
      <c r="R1649" s="101">
        <f>(I1649*تعرفه!$C$7)+(J1649*تعرفه!$E$7)</f>
        <v>3578400</v>
      </c>
      <c r="S1649" s="101">
        <f t="shared" si="103"/>
        <v>2246580</v>
      </c>
    </row>
    <row r="1650" spans="1:19" ht="47.25">
      <c r="A1650" s="11">
        <v>302655</v>
      </c>
      <c r="B1650" s="15" t="s">
        <v>1687</v>
      </c>
      <c r="C1650" s="15" t="s">
        <v>2020</v>
      </c>
      <c r="D1650" s="15" t="s">
        <v>2068</v>
      </c>
      <c r="E1650" s="8" t="s">
        <v>318</v>
      </c>
      <c r="F1650" s="14" t="s">
        <v>2076</v>
      </c>
      <c r="G1650" s="13" t="s">
        <v>253</v>
      </c>
      <c r="H1650" s="84">
        <v>90</v>
      </c>
      <c r="I1650" s="84">
        <v>60</v>
      </c>
      <c r="J1650" s="84">
        <v>30</v>
      </c>
      <c r="K1650" s="88">
        <v>10</v>
      </c>
      <c r="L1650" s="95">
        <f>(I1650*تعرفه!$B$4)+(J1650*تعرفه!$D$4)</f>
        <v>145950000</v>
      </c>
      <c r="M1650" s="95">
        <f t="shared" si="100"/>
        <v>124929000</v>
      </c>
      <c r="N1650" s="104">
        <f>(I1650*تعرفه!$B$5)+(J1650*تعرفه!$D$5)</f>
        <v>30030000</v>
      </c>
      <c r="O1650" s="104">
        <f t="shared" si="101"/>
        <v>9009000</v>
      </c>
      <c r="P1650" s="98">
        <f>(I1650*تعرفه!$B$6)+(J1650*تعرفه!$D$6)</f>
        <v>133170000</v>
      </c>
      <c r="Q1650" s="98">
        <f t="shared" si="102"/>
        <v>112149000</v>
      </c>
      <c r="R1650" s="101">
        <f>(I1650*تعرفه!$B$7)+(J1650*تعرفه!$D$7)</f>
        <v>87600000</v>
      </c>
      <c r="S1650" s="101">
        <f t="shared" si="103"/>
        <v>66579000</v>
      </c>
    </row>
    <row r="1651" spans="1:19" ht="31.5">
      <c r="A1651" s="11">
        <v>302660</v>
      </c>
      <c r="B1651" s="15" t="s">
        <v>1687</v>
      </c>
      <c r="C1651" s="15" t="s">
        <v>2020</v>
      </c>
      <c r="D1651" s="15" t="s">
        <v>2068</v>
      </c>
      <c r="E1651" s="8" t="s">
        <v>318</v>
      </c>
      <c r="F1651" s="14" t="s">
        <v>2077</v>
      </c>
      <c r="G1651" s="13" t="s">
        <v>255</v>
      </c>
      <c r="H1651" s="84">
        <v>120</v>
      </c>
      <c r="I1651" s="84">
        <v>80</v>
      </c>
      <c r="J1651" s="84">
        <v>40</v>
      </c>
      <c r="K1651" s="88">
        <v>10</v>
      </c>
      <c r="L1651" s="95">
        <f>(I1651*تعرفه!$B$4)+(J1651*تعرفه!$D$4)</f>
        <v>194600000</v>
      </c>
      <c r="M1651" s="95">
        <f t="shared" si="100"/>
        <v>166572000</v>
      </c>
      <c r="N1651" s="104">
        <f>(I1651*تعرفه!$B$5)+(J1651*تعرفه!$D$5)</f>
        <v>40040000</v>
      </c>
      <c r="O1651" s="104">
        <f t="shared" si="101"/>
        <v>12012000</v>
      </c>
      <c r="P1651" s="98">
        <f>(I1651*تعرفه!$B$6)+(J1651*تعرفه!$D$6)</f>
        <v>177560000</v>
      </c>
      <c r="Q1651" s="98">
        <f t="shared" si="102"/>
        <v>149532000</v>
      </c>
      <c r="R1651" s="101">
        <f>(I1651*تعرفه!$B$7)+(J1651*تعرفه!$D$7)</f>
        <v>116800000</v>
      </c>
      <c r="S1651" s="101">
        <f t="shared" si="103"/>
        <v>88772000</v>
      </c>
    </row>
    <row r="1652" spans="1:19" ht="31.5">
      <c r="A1652" s="7">
        <v>302665</v>
      </c>
      <c r="B1652" s="15" t="s">
        <v>1687</v>
      </c>
      <c r="C1652" s="15" t="s">
        <v>2020</v>
      </c>
      <c r="D1652" s="15" t="s">
        <v>2068</v>
      </c>
      <c r="E1652" s="8" t="s">
        <v>27</v>
      </c>
      <c r="F1652" s="9" t="s">
        <v>2078</v>
      </c>
      <c r="G1652" s="10"/>
      <c r="H1652" s="84">
        <v>17</v>
      </c>
      <c r="I1652" s="84">
        <v>17</v>
      </c>
      <c r="J1652" s="84"/>
      <c r="K1652" s="86">
        <v>6</v>
      </c>
      <c r="L1652" s="95">
        <f>(I1652*تعرفه!$C$4)+(J1652*تعرفه!$E$4)</f>
        <v>9656000</v>
      </c>
      <c r="M1652" s="95">
        <f t="shared" si="100"/>
        <v>6062200</v>
      </c>
      <c r="N1652" s="104">
        <f>(I1652*تعرفه!$C$5)+(J1652*تعرفه!$E$5)</f>
        <v>5134000</v>
      </c>
      <c r="O1652" s="104">
        <f t="shared" si="101"/>
        <v>1540200</v>
      </c>
      <c r="P1652" s="98">
        <f>(I1652*تعرفه!$C$6)+(J1652*تعرفه!$E$6)</f>
        <v>9656000</v>
      </c>
      <c r="Q1652" s="98">
        <f t="shared" si="102"/>
        <v>6062200</v>
      </c>
      <c r="R1652" s="101">
        <f>(I1652*تعرفه!$C$7)+(J1652*تعرفه!$E$7)</f>
        <v>9656000</v>
      </c>
      <c r="S1652" s="101">
        <f t="shared" si="103"/>
        <v>6062200</v>
      </c>
    </row>
    <row r="1653" spans="1:19" ht="78.75">
      <c r="A1653" s="7">
        <v>302670</v>
      </c>
      <c r="B1653" s="15" t="s">
        <v>1687</v>
      </c>
      <c r="C1653" s="15" t="s">
        <v>2020</v>
      </c>
      <c r="D1653" s="15" t="s">
        <v>2079</v>
      </c>
      <c r="E1653" s="8" t="s">
        <v>44</v>
      </c>
      <c r="F1653" s="9" t="s">
        <v>2080</v>
      </c>
      <c r="G1653" s="10" t="s">
        <v>2081</v>
      </c>
      <c r="H1653" s="84">
        <v>6</v>
      </c>
      <c r="I1653" s="84">
        <v>6</v>
      </c>
      <c r="J1653" s="84"/>
      <c r="K1653" s="86">
        <v>0</v>
      </c>
      <c r="L1653" s="95">
        <f>(I1653*تعرفه!$C$4)+(J1653*تعرفه!$E$4)</f>
        <v>3408000</v>
      </c>
      <c r="M1653" s="95">
        <f t="shared" si="100"/>
        <v>2139600</v>
      </c>
      <c r="N1653" s="104">
        <f>(I1653*تعرفه!$C$5)+(J1653*تعرفه!$E$5)</f>
        <v>1812000</v>
      </c>
      <c r="O1653" s="104">
        <f t="shared" si="101"/>
        <v>543600</v>
      </c>
      <c r="P1653" s="98">
        <f>(I1653*تعرفه!$C$6)+(J1653*تعرفه!$E$6)</f>
        <v>3408000</v>
      </c>
      <c r="Q1653" s="98">
        <f t="shared" si="102"/>
        <v>2139600</v>
      </c>
      <c r="R1653" s="101">
        <f>(I1653*تعرفه!$C$7)+(J1653*تعرفه!$E$7)</f>
        <v>3408000</v>
      </c>
      <c r="S1653" s="101">
        <f t="shared" si="103"/>
        <v>2139600</v>
      </c>
    </row>
    <row r="1654" spans="1:19" ht="31.5">
      <c r="A1654" s="11">
        <v>302675</v>
      </c>
      <c r="B1654" s="15" t="s">
        <v>1687</v>
      </c>
      <c r="C1654" s="15" t="s">
        <v>2020</v>
      </c>
      <c r="D1654" s="15" t="s">
        <v>2079</v>
      </c>
      <c r="E1654" s="8" t="s">
        <v>318</v>
      </c>
      <c r="F1654" s="14" t="s">
        <v>2082</v>
      </c>
      <c r="G1654" s="13" t="s">
        <v>2083</v>
      </c>
      <c r="H1654" s="84">
        <v>90</v>
      </c>
      <c r="I1654" s="84">
        <v>60</v>
      </c>
      <c r="J1654" s="84">
        <v>30</v>
      </c>
      <c r="K1654" s="88">
        <v>6</v>
      </c>
      <c r="L1654" s="95">
        <f>(I1654*تعرفه!$B$4)+(J1654*تعرفه!$D$4)</f>
        <v>145950000</v>
      </c>
      <c r="M1654" s="95">
        <f t="shared" si="100"/>
        <v>124929000</v>
      </c>
      <c r="N1654" s="104">
        <f>(I1654*تعرفه!$B$5)+(J1654*تعرفه!$D$5)</f>
        <v>30030000</v>
      </c>
      <c r="O1654" s="104">
        <f t="shared" si="101"/>
        <v>9009000</v>
      </c>
      <c r="P1654" s="98">
        <f>(I1654*تعرفه!$B$6)+(J1654*تعرفه!$D$6)</f>
        <v>133170000</v>
      </c>
      <c r="Q1654" s="98">
        <f t="shared" si="102"/>
        <v>112149000</v>
      </c>
      <c r="R1654" s="101">
        <f>(I1654*تعرفه!$B$7)+(J1654*تعرفه!$D$7)</f>
        <v>87600000</v>
      </c>
      <c r="S1654" s="101">
        <f t="shared" si="103"/>
        <v>66579000</v>
      </c>
    </row>
    <row r="1655" spans="1:19" ht="30">
      <c r="A1655" s="7">
        <v>302680</v>
      </c>
      <c r="B1655" s="15" t="s">
        <v>1687</v>
      </c>
      <c r="C1655" s="15" t="s">
        <v>2020</v>
      </c>
      <c r="D1655" s="15" t="s">
        <v>2079</v>
      </c>
      <c r="E1655" s="8"/>
      <c r="F1655" s="9" t="s">
        <v>2084</v>
      </c>
      <c r="G1655" s="10"/>
      <c r="H1655" s="84">
        <v>30</v>
      </c>
      <c r="I1655" s="84">
        <v>30</v>
      </c>
      <c r="J1655" s="84"/>
      <c r="K1655" s="86">
        <v>10</v>
      </c>
      <c r="L1655" s="95">
        <f>(I1655*تعرفه!$B$4)+(J1655*تعرفه!$D$4)</f>
        <v>30330000</v>
      </c>
      <c r="M1655" s="95">
        <f t="shared" si="100"/>
        <v>23988000</v>
      </c>
      <c r="N1655" s="104">
        <f>(I1655*تعرفه!$B$5)+(J1655*تعرفه!$D$5)</f>
        <v>9060000</v>
      </c>
      <c r="O1655" s="104">
        <f t="shared" si="101"/>
        <v>2718000</v>
      </c>
      <c r="P1655" s="98">
        <f>(I1655*تعرفه!$B$6)+(J1655*تعرفه!$D$6)</f>
        <v>30330000</v>
      </c>
      <c r="Q1655" s="98">
        <f t="shared" si="102"/>
        <v>23988000</v>
      </c>
      <c r="R1655" s="101">
        <f>(I1655*تعرفه!$B$7)+(J1655*تعرفه!$D$7)</f>
        <v>30330000</v>
      </c>
      <c r="S1655" s="101">
        <f t="shared" si="103"/>
        <v>23988000</v>
      </c>
    </row>
    <row r="1656" spans="1:19" ht="30">
      <c r="A1656" s="7">
        <v>302685</v>
      </c>
      <c r="B1656" s="15" t="s">
        <v>1687</v>
      </c>
      <c r="C1656" s="15" t="s">
        <v>2020</v>
      </c>
      <c r="D1656" s="15" t="s">
        <v>2079</v>
      </c>
      <c r="E1656" s="8"/>
      <c r="F1656" s="9" t="s">
        <v>2085</v>
      </c>
      <c r="G1656" s="10"/>
      <c r="H1656" s="84">
        <v>30</v>
      </c>
      <c r="I1656" s="84">
        <v>30</v>
      </c>
      <c r="J1656" s="84"/>
      <c r="K1656" s="86">
        <v>6</v>
      </c>
      <c r="L1656" s="95">
        <f>(I1656*تعرفه!$B$4)+(J1656*تعرفه!$D$4)</f>
        <v>30330000</v>
      </c>
      <c r="M1656" s="95">
        <f t="shared" si="100"/>
        <v>23988000</v>
      </c>
      <c r="N1656" s="104">
        <f>(I1656*تعرفه!$B$5)+(J1656*تعرفه!$D$5)</f>
        <v>9060000</v>
      </c>
      <c r="O1656" s="104">
        <f t="shared" si="101"/>
        <v>2718000</v>
      </c>
      <c r="P1656" s="98">
        <f>(I1656*تعرفه!$B$6)+(J1656*تعرفه!$D$6)</f>
        <v>30330000</v>
      </c>
      <c r="Q1656" s="98">
        <f t="shared" si="102"/>
        <v>23988000</v>
      </c>
      <c r="R1656" s="101">
        <f>(I1656*تعرفه!$B$7)+(J1656*تعرفه!$D$7)</f>
        <v>30330000</v>
      </c>
      <c r="S1656" s="101">
        <f t="shared" si="103"/>
        <v>23988000</v>
      </c>
    </row>
    <row r="1657" spans="1:19" ht="30">
      <c r="A1657" s="7">
        <v>302690</v>
      </c>
      <c r="B1657" s="15" t="s">
        <v>1687</v>
      </c>
      <c r="C1657" s="15" t="s">
        <v>2020</v>
      </c>
      <c r="D1657" s="15" t="s">
        <v>2079</v>
      </c>
      <c r="E1657" s="8"/>
      <c r="F1657" s="9" t="s">
        <v>2086</v>
      </c>
      <c r="G1657" s="10"/>
      <c r="H1657" s="84">
        <v>32</v>
      </c>
      <c r="I1657" s="84">
        <v>32</v>
      </c>
      <c r="J1657" s="84"/>
      <c r="K1657" s="86">
        <v>6</v>
      </c>
      <c r="L1657" s="95">
        <f>(I1657*تعرفه!$B$4)+(J1657*تعرفه!$D$4)</f>
        <v>32352000</v>
      </c>
      <c r="M1657" s="95">
        <f t="shared" si="100"/>
        <v>25587200</v>
      </c>
      <c r="N1657" s="104">
        <f>(I1657*تعرفه!$B$5)+(J1657*تعرفه!$D$5)</f>
        <v>9664000</v>
      </c>
      <c r="O1657" s="104">
        <f t="shared" si="101"/>
        <v>2899200</v>
      </c>
      <c r="P1657" s="98">
        <f>(I1657*تعرفه!$B$6)+(J1657*تعرفه!$D$6)</f>
        <v>32352000</v>
      </c>
      <c r="Q1657" s="98">
        <f t="shared" si="102"/>
        <v>25587200</v>
      </c>
      <c r="R1657" s="101">
        <f>(I1657*تعرفه!$B$7)+(J1657*تعرفه!$D$7)</f>
        <v>32352000</v>
      </c>
      <c r="S1657" s="101">
        <f t="shared" si="103"/>
        <v>25587200</v>
      </c>
    </row>
    <row r="1658" spans="1:19" ht="94.5">
      <c r="A1658" s="7">
        <v>302695</v>
      </c>
      <c r="B1658" s="15" t="s">
        <v>1687</v>
      </c>
      <c r="C1658" s="15" t="s">
        <v>2020</v>
      </c>
      <c r="D1658" s="15" t="s">
        <v>2087</v>
      </c>
      <c r="E1658" s="8"/>
      <c r="F1658" s="9" t="s">
        <v>2088</v>
      </c>
      <c r="G1658" s="10" t="s">
        <v>2089</v>
      </c>
      <c r="H1658" s="84">
        <v>23.7</v>
      </c>
      <c r="I1658" s="84">
        <v>23.7</v>
      </c>
      <c r="J1658" s="84"/>
      <c r="K1658" s="86">
        <v>10</v>
      </c>
      <c r="L1658" s="95">
        <f>(I1658*تعرفه!$B$4)+(J1658*تعرفه!$D$4)</f>
        <v>23960700</v>
      </c>
      <c r="M1658" s="95">
        <f t="shared" si="100"/>
        <v>18950520</v>
      </c>
      <c r="N1658" s="104">
        <f>(I1658*تعرفه!$B$5)+(J1658*تعرفه!$D$5)</f>
        <v>7157400</v>
      </c>
      <c r="O1658" s="104">
        <f t="shared" si="101"/>
        <v>2147220</v>
      </c>
      <c r="P1658" s="98">
        <f>(I1658*تعرفه!$B$6)+(J1658*تعرفه!$D$6)</f>
        <v>23960700</v>
      </c>
      <c r="Q1658" s="98">
        <f t="shared" si="102"/>
        <v>18950520</v>
      </c>
      <c r="R1658" s="101">
        <f>(I1658*تعرفه!$B$7)+(J1658*تعرفه!$D$7)</f>
        <v>23960700</v>
      </c>
      <c r="S1658" s="101">
        <f t="shared" si="103"/>
        <v>18950520</v>
      </c>
    </row>
    <row r="1659" spans="1:19" ht="31.5">
      <c r="A1659" s="7">
        <v>302700</v>
      </c>
      <c r="B1659" s="15" t="s">
        <v>1687</v>
      </c>
      <c r="C1659" s="15" t="s">
        <v>2020</v>
      </c>
      <c r="D1659" s="15" t="s">
        <v>2087</v>
      </c>
      <c r="E1659" s="8"/>
      <c r="F1659" s="9" t="s">
        <v>2090</v>
      </c>
      <c r="G1659" s="10"/>
      <c r="H1659" s="84">
        <v>21.1</v>
      </c>
      <c r="I1659" s="84">
        <v>21.1</v>
      </c>
      <c r="J1659" s="84"/>
      <c r="K1659" s="86">
        <v>6</v>
      </c>
      <c r="L1659" s="95">
        <f>(I1659*تعرفه!$B$4)+(J1659*تعرفه!$D$4)</f>
        <v>21332100</v>
      </c>
      <c r="M1659" s="95">
        <f t="shared" si="100"/>
        <v>16871560</v>
      </c>
      <c r="N1659" s="104">
        <f>(I1659*تعرفه!$B$5)+(J1659*تعرفه!$D$5)</f>
        <v>6372200</v>
      </c>
      <c r="O1659" s="104">
        <f t="shared" si="101"/>
        <v>1911660</v>
      </c>
      <c r="P1659" s="98">
        <f>(I1659*تعرفه!$B$6)+(J1659*تعرفه!$D$6)</f>
        <v>21332100</v>
      </c>
      <c r="Q1659" s="98">
        <f t="shared" si="102"/>
        <v>16871560</v>
      </c>
      <c r="R1659" s="101">
        <f>(I1659*تعرفه!$B$7)+(J1659*تعرفه!$D$7)</f>
        <v>21332100</v>
      </c>
      <c r="S1659" s="101">
        <f t="shared" si="103"/>
        <v>16871560</v>
      </c>
    </row>
    <row r="1660" spans="1:19" ht="30">
      <c r="A1660" s="7">
        <v>302705</v>
      </c>
      <c r="B1660" s="15" t="s">
        <v>1687</v>
      </c>
      <c r="C1660" s="15" t="s">
        <v>2020</v>
      </c>
      <c r="D1660" s="15" t="s">
        <v>2087</v>
      </c>
      <c r="E1660" s="8"/>
      <c r="F1660" s="9" t="s">
        <v>2091</v>
      </c>
      <c r="G1660" s="10"/>
      <c r="H1660" s="84">
        <v>16</v>
      </c>
      <c r="I1660" s="84">
        <v>16</v>
      </c>
      <c r="J1660" s="84"/>
      <c r="K1660" s="86">
        <v>4</v>
      </c>
      <c r="L1660" s="95">
        <f>(I1660*تعرفه!$B$4)+(J1660*تعرفه!$D$4)</f>
        <v>16176000</v>
      </c>
      <c r="M1660" s="95">
        <f t="shared" si="100"/>
        <v>12793600</v>
      </c>
      <c r="N1660" s="104">
        <f>(I1660*تعرفه!$B$5)+(J1660*تعرفه!$D$5)</f>
        <v>4832000</v>
      </c>
      <c r="O1660" s="104">
        <f t="shared" si="101"/>
        <v>1449600</v>
      </c>
      <c r="P1660" s="98">
        <f>(I1660*تعرفه!$B$6)+(J1660*تعرفه!$D$6)</f>
        <v>16176000</v>
      </c>
      <c r="Q1660" s="98">
        <f t="shared" si="102"/>
        <v>12793600</v>
      </c>
      <c r="R1660" s="101">
        <f>(I1660*تعرفه!$B$7)+(J1660*تعرفه!$D$7)</f>
        <v>16176000</v>
      </c>
      <c r="S1660" s="101">
        <f t="shared" si="103"/>
        <v>12793600</v>
      </c>
    </row>
    <row r="1661" spans="1:19" ht="31.5">
      <c r="A1661" s="7">
        <v>302710</v>
      </c>
      <c r="B1661" s="15" t="s">
        <v>1687</v>
      </c>
      <c r="C1661" s="15" t="s">
        <v>2020</v>
      </c>
      <c r="D1661" s="15" t="s">
        <v>2087</v>
      </c>
      <c r="E1661" s="8"/>
      <c r="F1661" s="9" t="s">
        <v>2092</v>
      </c>
      <c r="G1661" s="10"/>
      <c r="H1661" s="84">
        <v>21.1</v>
      </c>
      <c r="I1661" s="84">
        <v>21.1</v>
      </c>
      <c r="J1661" s="84"/>
      <c r="K1661" s="86">
        <v>12</v>
      </c>
      <c r="L1661" s="95">
        <f>(I1661*تعرفه!$B$4)+(J1661*تعرفه!$D$4)</f>
        <v>21332100</v>
      </c>
      <c r="M1661" s="95">
        <f t="shared" si="100"/>
        <v>16871560</v>
      </c>
      <c r="N1661" s="104">
        <f>(I1661*تعرفه!$B$5)+(J1661*تعرفه!$D$5)</f>
        <v>6372200</v>
      </c>
      <c r="O1661" s="104">
        <f t="shared" si="101"/>
        <v>1911660</v>
      </c>
      <c r="P1661" s="98">
        <f>(I1661*تعرفه!$B$6)+(J1661*تعرفه!$D$6)</f>
        <v>21332100</v>
      </c>
      <c r="Q1661" s="98">
        <f t="shared" si="102"/>
        <v>16871560</v>
      </c>
      <c r="R1661" s="101">
        <f>(I1661*تعرفه!$B$7)+(J1661*تعرفه!$D$7)</f>
        <v>21332100</v>
      </c>
      <c r="S1661" s="101">
        <f t="shared" si="103"/>
        <v>16871560</v>
      </c>
    </row>
    <row r="1662" spans="1:19" ht="31.5">
      <c r="A1662" s="7">
        <v>302715</v>
      </c>
      <c r="B1662" s="15" t="s">
        <v>1687</v>
      </c>
      <c r="C1662" s="15" t="s">
        <v>2020</v>
      </c>
      <c r="D1662" s="15" t="s">
        <v>2087</v>
      </c>
      <c r="E1662" s="8"/>
      <c r="F1662" s="9" t="s">
        <v>2093</v>
      </c>
      <c r="G1662" s="10"/>
      <c r="H1662" s="84">
        <v>50</v>
      </c>
      <c r="I1662" s="84">
        <v>50</v>
      </c>
      <c r="J1662" s="84"/>
      <c r="K1662" s="86">
        <v>15</v>
      </c>
      <c r="L1662" s="95">
        <f>(I1662*تعرفه!$B$4)+(J1662*تعرفه!$D$4)</f>
        <v>50550000</v>
      </c>
      <c r="M1662" s="95">
        <f t="shared" si="100"/>
        <v>39980000</v>
      </c>
      <c r="N1662" s="104">
        <f>(I1662*تعرفه!$B$5)+(J1662*تعرفه!$D$5)</f>
        <v>15100000</v>
      </c>
      <c r="O1662" s="104">
        <f t="shared" si="101"/>
        <v>4530000</v>
      </c>
      <c r="P1662" s="98">
        <f>(I1662*تعرفه!$B$6)+(J1662*تعرفه!$D$6)</f>
        <v>50550000</v>
      </c>
      <c r="Q1662" s="98">
        <f t="shared" si="102"/>
        <v>39980000</v>
      </c>
      <c r="R1662" s="101">
        <f>(I1662*تعرفه!$B$7)+(J1662*تعرفه!$D$7)</f>
        <v>50550000</v>
      </c>
      <c r="S1662" s="101">
        <f t="shared" si="103"/>
        <v>39980000</v>
      </c>
    </row>
    <row r="1663" spans="1:19" ht="31.5">
      <c r="A1663" s="7">
        <v>302720</v>
      </c>
      <c r="B1663" s="15" t="s">
        <v>1687</v>
      </c>
      <c r="C1663" s="15" t="s">
        <v>2020</v>
      </c>
      <c r="D1663" s="15" t="s">
        <v>2087</v>
      </c>
      <c r="E1663" s="8"/>
      <c r="F1663" s="9" t="s">
        <v>2094</v>
      </c>
      <c r="G1663" s="10"/>
      <c r="H1663" s="84">
        <v>60</v>
      </c>
      <c r="I1663" s="84">
        <v>60</v>
      </c>
      <c r="J1663" s="84"/>
      <c r="K1663" s="86">
        <v>10</v>
      </c>
      <c r="L1663" s="95">
        <f>(I1663*تعرفه!$B$4)+(J1663*تعرفه!$D$4)</f>
        <v>60660000</v>
      </c>
      <c r="M1663" s="95">
        <f t="shared" si="100"/>
        <v>47976000</v>
      </c>
      <c r="N1663" s="104">
        <f>(I1663*تعرفه!$B$5)+(J1663*تعرفه!$D$5)</f>
        <v>18120000</v>
      </c>
      <c r="O1663" s="104">
        <f t="shared" si="101"/>
        <v>5436000</v>
      </c>
      <c r="P1663" s="98">
        <f>(I1663*تعرفه!$B$6)+(J1663*تعرفه!$D$6)</f>
        <v>60660000</v>
      </c>
      <c r="Q1663" s="98">
        <f t="shared" si="102"/>
        <v>47976000</v>
      </c>
      <c r="R1663" s="101">
        <f>(I1663*تعرفه!$B$7)+(J1663*تعرفه!$D$7)</f>
        <v>60660000</v>
      </c>
      <c r="S1663" s="101">
        <f t="shared" si="103"/>
        <v>47976000</v>
      </c>
    </row>
    <row r="1664" spans="1:19" ht="31.5">
      <c r="A1664" s="7">
        <v>302725</v>
      </c>
      <c r="B1664" s="15" t="s">
        <v>1687</v>
      </c>
      <c r="C1664" s="15" t="s">
        <v>2020</v>
      </c>
      <c r="D1664" s="15" t="s">
        <v>2087</v>
      </c>
      <c r="E1664" s="8"/>
      <c r="F1664" s="9" t="s">
        <v>2095</v>
      </c>
      <c r="G1664" s="10"/>
      <c r="H1664" s="84">
        <v>18</v>
      </c>
      <c r="I1664" s="84">
        <v>18</v>
      </c>
      <c r="J1664" s="84"/>
      <c r="K1664" s="86">
        <v>5</v>
      </c>
      <c r="L1664" s="95">
        <f>(I1664*تعرفه!$B$4)+(J1664*تعرفه!$D$4)</f>
        <v>18198000</v>
      </c>
      <c r="M1664" s="95">
        <f t="shared" si="100"/>
        <v>14392800</v>
      </c>
      <c r="N1664" s="104">
        <f>(I1664*تعرفه!$B$5)+(J1664*تعرفه!$D$5)</f>
        <v>5436000</v>
      </c>
      <c r="O1664" s="104">
        <f t="shared" si="101"/>
        <v>1630800</v>
      </c>
      <c r="P1664" s="98">
        <f>(I1664*تعرفه!$B$6)+(J1664*تعرفه!$D$6)</f>
        <v>18198000</v>
      </c>
      <c r="Q1664" s="98">
        <f t="shared" si="102"/>
        <v>14392800</v>
      </c>
      <c r="R1664" s="101">
        <f>(I1664*تعرفه!$B$7)+(J1664*تعرفه!$D$7)</f>
        <v>18198000</v>
      </c>
      <c r="S1664" s="101">
        <f t="shared" si="103"/>
        <v>14392800</v>
      </c>
    </row>
    <row r="1665" spans="1:19" ht="47.25">
      <c r="A1665" s="7">
        <v>302730</v>
      </c>
      <c r="B1665" s="15" t="s">
        <v>1687</v>
      </c>
      <c r="C1665" s="15" t="s">
        <v>2020</v>
      </c>
      <c r="D1665" s="15" t="s">
        <v>2087</v>
      </c>
      <c r="E1665" s="8"/>
      <c r="F1665" s="9" t="s">
        <v>2096</v>
      </c>
      <c r="G1665" s="10" t="s">
        <v>1647</v>
      </c>
      <c r="H1665" s="84">
        <v>34</v>
      </c>
      <c r="I1665" s="84">
        <v>34</v>
      </c>
      <c r="J1665" s="84"/>
      <c r="K1665" s="86">
        <v>10</v>
      </c>
      <c r="L1665" s="95">
        <f>(I1665*تعرفه!$B$4)+(J1665*تعرفه!$D$4)</f>
        <v>34374000</v>
      </c>
      <c r="M1665" s="95">
        <f t="shared" si="100"/>
        <v>27186400</v>
      </c>
      <c r="N1665" s="104">
        <f>(I1665*تعرفه!$B$5)+(J1665*تعرفه!$D$5)</f>
        <v>10268000</v>
      </c>
      <c r="O1665" s="104">
        <f t="shared" si="101"/>
        <v>3080400</v>
      </c>
      <c r="P1665" s="98">
        <f>(I1665*تعرفه!$B$6)+(J1665*تعرفه!$D$6)</f>
        <v>34374000</v>
      </c>
      <c r="Q1665" s="98">
        <f t="shared" si="102"/>
        <v>27186400</v>
      </c>
      <c r="R1665" s="101">
        <f>(I1665*تعرفه!$B$7)+(J1665*تعرفه!$D$7)</f>
        <v>34374000</v>
      </c>
      <c r="S1665" s="101">
        <f t="shared" si="103"/>
        <v>27186400</v>
      </c>
    </row>
    <row r="1666" spans="1:19" ht="31.5">
      <c r="A1666" s="7">
        <v>302735</v>
      </c>
      <c r="B1666" s="15" t="s">
        <v>1687</v>
      </c>
      <c r="C1666" s="15" t="s">
        <v>2020</v>
      </c>
      <c r="D1666" s="15" t="s">
        <v>2087</v>
      </c>
      <c r="E1666" s="8"/>
      <c r="F1666" s="9" t="s">
        <v>2097</v>
      </c>
      <c r="G1666" s="10"/>
      <c r="H1666" s="84">
        <v>26</v>
      </c>
      <c r="I1666" s="84">
        <v>26</v>
      </c>
      <c r="J1666" s="84"/>
      <c r="K1666" s="86">
        <v>5</v>
      </c>
      <c r="L1666" s="95">
        <f>(I1666*تعرفه!$B$4)+(J1666*تعرفه!$D$4)</f>
        <v>26286000</v>
      </c>
      <c r="M1666" s="95">
        <f t="shared" si="100"/>
        <v>20789600</v>
      </c>
      <c r="N1666" s="104">
        <f>(I1666*تعرفه!$B$5)+(J1666*تعرفه!$D$5)</f>
        <v>7852000</v>
      </c>
      <c r="O1666" s="104">
        <f t="shared" si="101"/>
        <v>2355600</v>
      </c>
      <c r="P1666" s="98">
        <f>(I1666*تعرفه!$B$6)+(J1666*تعرفه!$D$6)</f>
        <v>26286000</v>
      </c>
      <c r="Q1666" s="98">
        <f t="shared" si="102"/>
        <v>20789600</v>
      </c>
      <c r="R1666" s="101">
        <f>(I1666*تعرفه!$B$7)+(J1666*تعرفه!$D$7)</f>
        <v>26286000</v>
      </c>
      <c r="S1666" s="101">
        <f t="shared" si="103"/>
        <v>20789600</v>
      </c>
    </row>
    <row r="1667" spans="1:19" ht="30">
      <c r="A1667" s="7">
        <v>302740</v>
      </c>
      <c r="B1667" s="15" t="s">
        <v>1687</v>
      </c>
      <c r="C1667" s="15" t="s">
        <v>2020</v>
      </c>
      <c r="D1667" s="15" t="s">
        <v>2087</v>
      </c>
      <c r="E1667" s="8"/>
      <c r="F1667" s="9" t="s">
        <v>2098</v>
      </c>
      <c r="G1667" s="10"/>
      <c r="H1667" s="84">
        <v>60</v>
      </c>
      <c r="I1667" s="84">
        <v>60</v>
      </c>
      <c r="J1667" s="84"/>
      <c r="K1667" s="86">
        <v>5</v>
      </c>
      <c r="L1667" s="95">
        <f>(I1667*تعرفه!$B$4)+(J1667*تعرفه!$D$4)</f>
        <v>60660000</v>
      </c>
      <c r="M1667" s="95">
        <f t="shared" si="100"/>
        <v>47976000</v>
      </c>
      <c r="N1667" s="104">
        <f>(I1667*تعرفه!$B$5)+(J1667*تعرفه!$D$5)</f>
        <v>18120000</v>
      </c>
      <c r="O1667" s="104">
        <f t="shared" si="101"/>
        <v>5436000</v>
      </c>
      <c r="P1667" s="98">
        <f>(I1667*تعرفه!$B$6)+(J1667*تعرفه!$D$6)</f>
        <v>60660000</v>
      </c>
      <c r="Q1667" s="98">
        <f t="shared" si="102"/>
        <v>47976000</v>
      </c>
      <c r="R1667" s="101">
        <f>(I1667*تعرفه!$B$7)+(J1667*تعرفه!$D$7)</f>
        <v>60660000</v>
      </c>
      <c r="S1667" s="101">
        <f t="shared" si="103"/>
        <v>47976000</v>
      </c>
    </row>
    <row r="1668" spans="1:19" ht="31.5">
      <c r="A1668" s="7">
        <v>302745</v>
      </c>
      <c r="B1668" s="15" t="s">
        <v>1687</v>
      </c>
      <c r="C1668" s="15" t="s">
        <v>2020</v>
      </c>
      <c r="D1668" s="15" t="s">
        <v>2087</v>
      </c>
      <c r="E1668" s="8"/>
      <c r="F1668" s="9" t="s">
        <v>2099</v>
      </c>
      <c r="G1668" s="10"/>
      <c r="H1668" s="84">
        <v>14</v>
      </c>
      <c r="I1668" s="84">
        <v>14</v>
      </c>
      <c r="J1668" s="84"/>
      <c r="K1668" s="86">
        <v>5</v>
      </c>
      <c r="L1668" s="95">
        <f>(I1668*تعرفه!$B$4)+(J1668*تعرفه!$D$4)</f>
        <v>14154000</v>
      </c>
      <c r="M1668" s="95">
        <f t="shared" si="100"/>
        <v>11194400</v>
      </c>
      <c r="N1668" s="104">
        <f>(I1668*تعرفه!$B$5)+(J1668*تعرفه!$D$5)</f>
        <v>4228000</v>
      </c>
      <c r="O1668" s="104">
        <f t="shared" si="101"/>
        <v>1268400</v>
      </c>
      <c r="P1668" s="98">
        <f>(I1668*تعرفه!$B$6)+(J1668*تعرفه!$D$6)</f>
        <v>14154000</v>
      </c>
      <c r="Q1668" s="98">
        <f t="shared" si="102"/>
        <v>11194400</v>
      </c>
      <c r="R1668" s="101">
        <f>(I1668*تعرفه!$B$7)+(J1668*تعرفه!$D$7)</f>
        <v>14154000</v>
      </c>
      <c r="S1668" s="101">
        <f t="shared" si="103"/>
        <v>11194400</v>
      </c>
    </row>
    <row r="1669" spans="1:19" ht="63">
      <c r="A1669" s="11">
        <v>302750</v>
      </c>
      <c r="B1669" s="15" t="s">
        <v>1687</v>
      </c>
      <c r="C1669" s="15" t="s">
        <v>2020</v>
      </c>
      <c r="D1669" s="15" t="s">
        <v>2087</v>
      </c>
      <c r="E1669" s="8"/>
      <c r="F1669" s="14" t="s">
        <v>2100</v>
      </c>
      <c r="G1669" s="13"/>
      <c r="H1669" s="84">
        <v>50</v>
      </c>
      <c r="I1669" s="84">
        <v>50</v>
      </c>
      <c r="J1669" s="84"/>
      <c r="K1669" s="88">
        <v>5</v>
      </c>
      <c r="L1669" s="95">
        <f>(I1669*تعرفه!$B$4)+(J1669*تعرفه!$D$4)</f>
        <v>50550000</v>
      </c>
      <c r="M1669" s="95">
        <f t="shared" ref="M1669:M1732" si="104">L1669-(N1669*0.7)</f>
        <v>39980000</v>
      </c>
      <c r="N1669" s="104">
        <f>(I1669*تعرفه!$B$5)+(J1669*تعرفه!$D$5)</f>
        <v>15100000</v>
      </c>
      <c r="O1669" s="104">
        <f t="shared" ref="O1669:O1732" si="105">N1669*0.3</f>
        <v>4530000</v>
      </c>
      <c r="P1669" s="98">
        <f>(I1669*تعرفه!$B$6)+(J1669*تعرفه!$D$6)</f>
        <v>50550000</v>
      </c>
      <c r="Q1669" s="98">
        <f t="shared" ref="Q1669:Q1732" si="106">P1669-(N1669*0.7)</f>
        <v>39980000</v>
      </c>
      <c r="R1669" s="101">
        <f>(I1669*تعرفه!$B$7)+(J1669*تعرفه!$D$7)</f>
        <v>50550000</v>
      </c>
      <c r="S1669" s="101">
        <f t="shared" ref="S1669:S1732" si="107">R1669-(N1669*0.7)</f>
        <v>39980000</v>
      </c>
    </row>
    <row r="1670" spans="1:19" ht="31.5">
      <c r="A1670" s="11">
        <v>302765</v>
      </c>
      <c r="B1670" s="15" t="s">
        <v>1687</v>
      </c>
      <c r="C1670" s="15" t="s">
        <v>2020</v>
      </c>
      <c r="D1670" s="15" t="s">
        <v>2087</v>
      </c>
      <c r="E1670" s="8" t="s">
        <v>318</v>
      </c>
      <c r="F1670" s="14" t="s">
        <v>2101</v>
      </c>
      <c r="G1670" s="13" t="s">
        <v>2102</v>
      </c>
      <c r="H1670" s="84">
        <v>55</v>
      </c>
      <c r="I1670" s="84">
        <v>55</v>
      </c>
      <c r="J1670" s="84"/>
      <c r="K1670" s="88">
        <v>5</v>
      </c>
      <c r="L1670" s="95">
        <f>(I1670*تعرفه!$B$4)+(J1670*تعرفه!$D$4)</f>
        <v>55605000</v>
      </c>
      <c r="M1670" s="95">
        <f t="shared" si="104"/>
        <v>43978000</v>
      </c>
      <c r="N1670" s="104">
        <f>(I1670*تعرفه!$B$5)+(J1670*تعرفه!$D$5)</f>
        <v>16610000</v>
      </c>
      <c r="O1670" s="104">
        <f t="shared" si="105"/>
        <v>4983000</v>
      </c>
      <c r="P1670" s="98">
        <f>(I1670*تعرفه!$B$6)+(J1670*تعرفه!$D$6)</f>
        <v>55605000</v>
      </c>
      <c r="Q1670" s="98">
        <f t="shared" si="106"/>
        <v>43978000</v>
      </c>
      <c r="R1670" s="101">
        <f>(I1670*تعرفه!$B$7)+(J1670*تعرفه!$D$7)</f>
        <v>55605000</v>
      </c>
      <c r="S1670" s="101">
        <f t="shared" si="107"/>
        <v>43978000</v>
      </c>
    </row>
    <row r="1671" spans="1:19" ht="31.5">
      <c r="A1671" s="11">
        <v>302769</v>
      </c>
      <c r="B1671" s="15" t="s">
        <v>1687</v>
      </c>
      <c r="C1671" s="15" t="s">
        <v>2020</v>
      </c>
      <c r="D1671" s="15" t="s">
        <v>2087</v>
      </c>
      <c r="E1671" s="8"/>
      <c r="F1671" s="14" t="s">
        <v>2103</v>
      </c>
      <c r="G1671" s="13"/>
      <c r="H1671" s="84">
        <v>15</v>
      </c>
      <c r="I1671" s="84">
        <v>15</v>
      </c>
      <c r="J1671" s="84"/>
      <c r="K1671" s="88">
        <v>5</v>
      </c>
      <c r="L1671" s="95">
        <f>(I1671*تعرفه!$B$4)+(J1671*تعرفه!$D$4)</f>
        <v>15165000</v>
      </c>
      <c r="M1671" s="95">
        <f t="shared" si="104"/>
        <v>11994000</v>
      </c>
      <c r="N1671" s="104">
        <f>(I1671*تعرفه!$B$5)+(J1671*تعرفه!$D$5)</f>
        <v>4530000</v>
      </c>
      <c r="O1671" s="104">
        <f t="shared" si="105"/>
        <v>1359000</v>
      </c>
      <c r="P1671" s="98">
        <f>(I1671*تعرفه!$B$6)+(J1671*تعرفه!$D$6)</f>
        <v>15165000</v>
      </c>
      <c r="Q1671" s="98">
        <f t="shared" si="106"/>
        <v>11994000</v>
      </c>
      <c r="R1671" s="101">
        <f>(I1671*تعرفه!$B$7)+(J1671*تعرفه!$D$7)</f>
        <v>15165000</v>
      </c>
      <c r="S1671" s="101">
        <f t="shared" si="107"/>
        <v>11994000</v>
      </c>
    </row>
    <row r="1672" spans="1:19" ht="31.5">
      <c r="A1672" s="7">
        <v>302770</v>
      </c>
      <c r="B1672" s="15" t="s">
        <v>1687</v>
      </c>
      <c r="C1672" s="15" t="s">
        <v>2020</v>
      </c>
      <c r="D1672" s="15" t="s">
        <v>2087</v>
      </c>
      <c r="E1672" s="8"/>
      <c r="F1672" s="9" t="s">
        <v>2104</v>
      </c>
      <c r="G1672" s="10"/>
      <c r="H1672" s="84">
        <v>24.8</v>
      </c>
      <c r="I1672" s="84">
        <v>24.8</v>
      </c>
      <c r="J1672" s="84"/>
      <c r="K1672" s="86">
        <v>5</v>
      </c>
      <c r="L1672" s="95">
        <f>(I1672*تعرفه!$B$4)+(J1672*تعرفه!$D$4)</f>
        <v>25072800</v>
      </c>
      <c r="M1672" s="95">
        <f t="shared" si="104"/>
        <v>19830080</v>
      </c>
      <c r="N1672" s="104">
        <f>(I1672*تعرفه!$B$5)+(J1672*تعرفه!$D$5)</f>
        <v>7489600</v>
      </c>
      <c r="O1672" s="104">
        <f t="shared" si="105"/>
        <v>2246880</v>
      </c>
      <c r="P1672" s="98">
        <f>(I1672*تعرفه!$B$6)+(J1672*تعرفه!$D$6)</f>
        <v>25072800</v>
      </c>
      <c r="Q1672" s="98">
        <f t="shared" si="106"/>
        <v>19830080</v>
      </c>
      <c r="R1672" s="101">
        <f>(I1672*تعرفه!$B$7)+(J1672*تعرفه!$D$7)</f>
        <v>25072800</v>
      </c>
      <c r="S1672" s="101">
        <f t="shared" si="107"/>
        <v>19830080</v>
      </c>
    </row>
    <row r="1673" spans="1:19" ht="31.5">
      <c r="A1673" s="7">
        <v>302775</v>
      </c>
      <c r="B1673" s="15" t="s">
        <v>1687</v>
      </c>
      <c r="C1673" s="15" t="s">
        <v>2020</v>
      </c>
      <c r="D1673" s="15" t="s">
        <v>2087</v>
      </c>
      <c r="E1673" s="8"/>
      <c r="F1673" s="9" t="s">
        <v>2105</v>
      </c>
      <c r="G1673" s="10"/>
      <c r="H1673" s="84">
        <v>30.1</v>
      </c>
      <c r="I1673" s="84">
        <v>30.1</v>
      </c>
      <c r="J1673" s="84"/>
      <c r="K1673" s="86">
        <v>5</v>
      </c>
      <c r="L1673" s="95">
        <f>(I1673*تعرفه!$B$4)+(J1673*تعرفه!$D$4)</f>
        <v>30431100</v>
      </c>
      <c r="M1673" s="95">
        <f t="shared" si="104"/>
        <v>24067960</v>
      </c>
      <c r="N1673" s="104">
        <f>(I1673*تعرفه!$B$5)+(J1673*تعرفه!$D$5)</f>
        <v>9090200</v>
      </c>
      <c r="O1673" s="104">
        <f t="shared" si="105"/>
        <v>2727060</v>
      </c>
      <c r="P1673" s="98">
        <f>(I1673*تعرفه!$B$6)+(J1673*تعرفه!$D$6)</f>
        <v>30431100</v>
      </c>
      <c r="Q1673" s="98">
        <f t="shared" si="106"/>
        <v>24067960</v>
      </c>
      <c r="R1673" s="101">
        <f>(I1673*تعرفه!$B$7)+(J1673*تعرفه!$D$7)</f>
        <v>30431100</v>
      </c>
      <c r="S1673" s="101">
        <f t="shared" si="107"/>
        <v>24067960</v>
      </c>
    </row>
    <row r="1674" spans="1:19" ht="31.5">
      <c r="A1674" s="7">
        <v>302780</v>
      </c>
      <c r="B1674" s="15" t="s">
        <v>1687</v>
      </c>
      <c r="C1674" s="15" t="s">
        <v>2020</v>
      </c>
      <c r="D1674" s="15" t="s">
        <v>2087</v>
      </c>
      <c r="E1674" s="8"/>
      <c r="F1674" s="9" t="s">
        <v>2106</v>
      </c>
      <c r="G1674" s="10"/>
      <c r="H1674" s="84">
        <v>14.4</v>
      </c>
      <c r="I1674" s="84">
        <v>14.4</v>
      </c>
      <c r="J1674" s="84"/>
      <c r="K1674" s="86">
        <v>4</v>
      </c>
      <c r="L1674" s="95">
        <f>(I1674*تعرفه!$B$4)+(J1674*تعرفه!$D$4)</f>
        <v>14558400</v>
      </c>
      <c r="M1674" s="95">
        <f t="shared" si="104"/>
        <v>11514240</v>
      </c>
      <c r="N1674" s="104">
        <f>(I1674*تعرفه!$B$5)+(J1674*تعرفه!$D$5)</f>
        <v>4348800</v>
      </c>
      <c r="O1674" s="104">
        <f t="shared" si="105"/>
        <v>1304640</v>
      </c>
      <c r="P1674" s="98">
        <f>(I1674*تعرفه!$B$6)+(J1674*تعرفه!$D$6)</f>
        <v>14558400</v>
      </c>
      <c r="Q1674" s="98">
        <f t="shared" si="106"/>
        <v>11514240</v>
      </c>
      <c r="R1674" s="101">
        <f>(I1674*تعرفه!$B$7)+(J1674*تعرفه!$D$7)</f>
        <v>14558400</v>
      </c>
      <c r="S1674" s="101">
        <f t="shared" si="107"/>
        <v>11514240</v>
      </c>
    </row>
    <row r="1675" spans="1:19" ht="31.5">
      <c r="A1675" s="7">
        <v>302785</v>
      </c>
      <c r="B1675" s="15" t="s">
        <v>1687</v>
      </c>
      <c r="C1675" s="15" t="s">
        <v>2020</v>
      </c>
      <c r="D1675" s="15" t="s">
        <v>2087</v>
      </c>
      <c r="E1675" s="8"/>
      <c r="F1675" s="9" t="s">
        <v>2107</v>
      </c>
      <c r="G1675" s="10"/>
      <c r="H1675" s="84">
        <v>13.9</v>
      </c>
      <c r="I1675" s="84">
        <v>13.9</v>
      </c>
      <c r="J1675" s="84"/>
      <c r="K1675" s="86">
        <v>4</v>
      </c>
      <c r="L1675" s="95">
        <f>(I1675*تعرفه!$B$4)+(J1675*تعرفه!$D$4)</f>
        <v>14052900</v>
      </c>
      <c r="M1675" s="95">
        <f t="shared" si="104"/>
        <v>11114440</v>
      </c>
      <c r="N1675" s="104">
        <f>(I1675*تعرفه!$B$5)+(J1675*تعرفه!$D$5)</f>
        <v>4197800</v>
      </c>
      <c r="O1675" s="104">
        <f t="shared" si="105"/>
        <v>1259340</v>
      </c>
      <c r="P1675" s="98">
        <f>(I1675*تعرفه!$B$6)+(J1675*تعرفه!$D$6)</f>
        <v>14052900</v>
      </c>
      <c r="Q1675" s="98">
        <f t="shared" si="106"/>
        <v>11114440</v>
      </c>
      <c r="R1675" s="101">
        <f>(I1675*تعرفه!$B$7)+(J1675*تعرفه!$D$7)</f>
        <v>14052900</v>
      </c>
      <c r="S1675" s="101">
        <f t="shared" si="107"/>
        <v>11114440</v>
      </c>
    </row>
    <row r="1676" spans="1:19" ht="31.5">
      <c r="A1676" s="7">
        <v>302790</v>
      </c>
      <c r="B1676" s="15" t="s">
        <v>1687</v>
      </c>
      <c r="C1676" s="15" t="s">
        <v>2020</v>
      </c>
      <c r="D1676" s="15" t="s">
        <v>2087</v>
      </c>
      <c r="E1676" s="8"/>
      <c r="F1676" s="9" t="s">
        <v>2108</v>
      </c>
      <c r="G1676" s="10"/>
      <c r="H1676" s="84">
        <v>65.5</v>
      </c>
      <c r="I1676" s="84">
        <v>65.5</v>
      </c>
      <c r="J1676" s="84"/>
      <c r="K1676" s="86">
        <v>5</v>
      </c>
      <c r="L1676" s="95">
        <f>(I1676*تعرفه!$B$4)+(J1676*تعرفه!$D$4)</f>
        <v>66220500</v>
      </c>
      <c r="M1676" s="95">
        <f t="shared" si="104"/>
        <v>52373800</v>
      </c>
      <c r="N1676" s="104">
        <f>(I1676*تعرفه!$B$5)+(J1676*تعرفه!$D$5)</f>
        <v>19781000</v>
      </c>
      <c r="O1676" s="104">
        <f t="shared" si="105"/>
        <v>5934300</v>
      </c>
      <c r="P1676" s="98">
        <f>(I1676*تعرفه!$B$6)+(J1676*تعرفه!$D$6)</f>
        <v>66220500</v>
      </c>
      <c r="Q1676" s="98">
        <f t="shared" si="106"/>
        <v>52373800</v>
      </c>
      <c r="R1676" s="101">
        <f>(I1676*تعرفه!$B$7)+(J1676*تعرفه!$D$7)</f>
        <v>66220500</v>
      </c>
      <c r="S1676" s="101">
        <f t="shared" si="107"/>
        <v>52373800</v>
      </c>
    </row>
    <row r="1677" spans="1:19" ht="30">
      <c r="A1677" s="7">
        <v>302795</v>
      </c>
      <c r="B1677" s="15" t="s">
        <v>1687</v>
      </c>
      <c r="C1677" s="15" t="s">
        <v>2020</v>
      </c>
      <c r="D1677" s="15" t="s">
        <v>2087</v>
      </c>
      <c r="E1677" s="8"/>
      <c r="F1677" s="9" t="s">
        <v>2109</v>
      </c>
      <c r="G1677" s="10"/>
      <c r="H1677" s="84">
        <v>27.2</v>
      </c>
      <c r="I1677" s="84">
        <v>27.2</v>
      </c>
      <c r="J1677" s="84"/>
      <c r="K1677" s="86">
        <v>5</v>
      </c>
      <c r="L1677" s="95">
        <f>(I1677*تعرفه!$B$4)+(J1677*تعرفه!$D$4)</f>
        <v>27499200</v>
      </c>
      <c r="M1677" s="95">
        <f t="shared" si="104"/>
        <v>21749120</v>
      </c>
      <c r="N1677" s="104">
        <f>(I1677*تعرفه!$B$5)+(J1677*تعرفه!$D$5)</f>
        <v>8214400</v>
      </c>
      <c r="O1677" s="104">
        <f t="shared" si="105"/>
        <v>2464320</v>
      </c>
      <c r="P1677" s="98">
        <f>(I1677*تعرفه!$B$6)+(J1677*تعرفه!$D$6)</f>
        <v>27499200</v>
      </c>
      <c r="Q1677" s="98">
        <f t="shared" si="106"/>
        <v>21749120</v>
      </c>
      <c r="R1677" s="101">
        <f>(I1677*تعرفه!$B$7)+(J1677*تعرفه!$D$7)</f>
        <v>27499200</v>
      </c>
      <c r="S1677" s="101">
        <f t="shared" si="107"/>
        <v>21749120</v>
      </c>
    </row>
    <row r="1678" spans="1:19" ht="31.5">
      <c r="A1678" s="7">
        <v>302800</v>
      </c>
      <c r="B1678" s="15" t="s">
        <v>1687</v>
      </c>
      <c r="C1678" s="15" t="s">
        <v>2020</v>
      </c>
      <c r="D1678" s="15" t="s">
        <v>2087</v>
      </c>
      <c r="E1678" s="8"/>
      <c r="F1678" s="9" t="s">
        <v>2110</v>
      </c>
      <c r="G1678" s="10"/>
      <c r="H1678" s="84">
        <v>46</v>
      </c>
      <c r="I1678" s="84">
        <v>46</v>
      </c>
      <c r="J1678" s="84"/>
      <c r="K1678" s="86">
        <v>10</v>
      </c>
      <c r="L1678" s="95">
        <f>(I1678*تعرفه!$B$4)+(J1678*تعرفه!$D$4)</f>
        <v>46506000</v>
      </c>
      <c r="M1678" s="95">
        <f t="shared" si="104"/>
        <v>36781600</v>
      </c>
      <c r="N1678" s="104">
        <f>(I1678*تعرفه!$B$5)+(J1678*تعرفه!$D$5)</f>
        <v>13892000</v>
      </c>
      <c r="O1678" s="104">
        <f t="shared" si="105"/>
        <v>4167600</v>
      </c>
      <c r="P1678" s="98">
        <f>(I1678*تعرفه!$B$6)+(J1678*تعرفه!$D$6)</f>
        <v>46506000</v>
      </c>
      <c r="Q1678" s="98">
        <f t="shared" si="106"/>
        <v>36781600</v>
      </c>
      <c r="R1678" s="101">
        <f>(I1678*تعرفه!$B$7)+(J1678*تعرفه!$D$7)</f>
        <v>46506000</v>
      </c>
      <c r="S1678" s="101">
        <f t="shared" si="107"/>
        <v>36781600</v>
      </c>
    </row>
    <row r="1679" spans="1:19" ht="31.5">
      <c r="A1679" s="7">
        <v>302805</v>
      </c>
      <c r="B1679" s="15" t="s">
        <v>1687</v>
      </c>
      <c r="C1679" s="15" t="s">
        <v>2020</v>
      </c>
      <c r="D1679" s="15" t="s">
        <v>2087</v>
      </c>
      <c r="E1679" s="8" t="s">
        <v>131</v>
      </c>
      <c r="F1679" s="9" t="s">
        <v>2111</v>
      </c>
      <c r="G1679" s="10"/>
      <c r="H1679" s="84">
        <v>13.9</v>
      </c>
      <c r="I1679" s="84">
        <v>13.9</v>
      </c>
      <c r="J1679" s="84"/>
      <c r="K1679" s="86">
        <v>0</v>
      </c>
      <c r="L1679" s="95">
        <f>(I1679*تعرفه!$B$4)+(J1679*تعرفه!$D$4)</f>
        <v>14052900</v>
      </c>
      <c r="M1679" s="95">
        <f t="shared" si="104"/>
        <v>11114440</v>
      </c>
      <c r="N1679" s="104">
        <f>(I1679*تعرفه!$B$5)+(J1679*تعرفه!$D$5)</f>
        <v>4197800</v>
      </c>
      <c r="O1679" s="104">
        <f t="shared" si="105"/>
        <v>1259340</v>
      </c>
      <c r="P1679" s="98">
        <f>(I1679*تعرفه!$B$6)+(J1679*تعرفه!$D$6)</f>
        <v>14052900</v>
      </c>
      <c r="Q1679" s="98">
        <f t="shared" si="106"/>
        <v>11114440</v>
      </c>
      <c r="R1679" s="101">
        <f>(I1679*تعرفه!$B$7)+(J1679*تعرفه!$D$7)</f>
        <v>14052900</v>
      </c>
      <c r="S1679" s="101">
        <f t="shared" si="107"/>
        <v>11114440</v>
      </c>
    </row>
    <row r="1680" spans="1:19" ht="30">
      <c r="A1680" s="7">
        <v>302810</v>
      </c>
      <c r="B1680" s="15" t="s">
        <v>1687</v>
      </c>
      <c r="C1680" s="15" t="s">
        <v>2020</v>
      </c>
      <c r="D1680" s="15" t="s">
        <v>2087</v>
      </c>
      <c r="E1680" s="8" t="s">
        <v>27</v>
      </c>
      <c r="F1680" s="9" t="s">
        <v>2112</v>
      </c>
      <c r="G1680" s="10" t="s">
        <v>1653</v>
      </c>
      <c r="H1680" s="84">
        <v>7.3</v>
      </c>
      <c r="I1680" s="84">
        <v>7.3</v>
      </c>
      <c r="J1680" s="84"/>
      <c r="K1680" s="86">
        <v>0</v>
      </c>
      <c r="L1680" s="95">
        <f>(I1680*تعرفه!$C$4)+(J1680*تعرفه!$E$4)</f>
        <v>4146400</v>
      </c>
      <c r="M1680" s="95">
        <f t="shared" si="104"/>
        <v>2603180</v>
      </c>
      <c r="N1680" s="104">
        <f>(I1680*تعرفه!$C$5)+(J1680*تعرفه!$E$5)</f>
        <v>2204600</v>
      </c>
      <c r="O1680" s="104">
        <f t="shared" si="105"/>
        <v>661380</v>
      </c>
      <c r="P1680" s="98">
        <f>(I1680*تعرفه!$C$6)+(J1680*تعرفه!$E$6)</f>
        <v>4146400</v>
      </c>
      <c r="Q1680" s="98">
        <f t="shared" si="106"/>
        <v>2603180</v>
      </c>
      <c r="R1680" s="101">
        <f>(I1680*تعرفه!$C$7)+(J1680*تعرفه!$E$7)</f>
        <v>4146400</v>
      </c>
      <c r="S1680" s="101">
        <f t="shared" si="107"/>
        <v>2603180</v>
      </c>
    </row>
    <row r="1681" spans="1:19" ht="47.25">
      <c r="A1681" s="7">
        <v>302815</v>
      </c>
      <c r="B1681" s="15" t="s">
        <v>2113</v>
      </c>
      <c r="C1681" s="15" t="s">
        <v>2114</v>
      </c>
      <c r="D1681" s="15" t="s">
        <v>2115</v>
      </c>
      <c r="E1681" s="8" t="s">
        <v>171</v>
      </c>
      <c r="F1681" s="9" t="s">
        <v>2116</v>
      </c>
      <c r="G1681" s="10"/>
      <c r="H1681" s="84">
        <v>4.5</v>
      </c>
      <c r="I1681" s="84">
        <v>4.5</v>
      </c>
      <c r="J1681" s="84"/>
      <c r="K1681" s="86">
        <v>0</v>
      </c>
      <c r="L1681" s="95">
        <f>(I1681*تعرفه!$B$4)+(J1681*تعرفه!$D$4)</f>
        <v>4549500</v>
      </c>
      <c r="M1681" s="95">
        <f t="shared" si="104"/>
        <v>3598200</v>
      </c>
      <c r="N1681" s="104">
        <f>(I1681*تعرفه!$B$5)+(J1681*تعرفه!$D$5)</f>
        <v>1359000</v>
      </c>
      <c r="O1681" s="104">
        <f t="shared" si="105"/>
        <v>407700</v>
      </c>
      <c r="P1681" s="98">
        <f>(I1681*تعرفه!$B$6)+(J1681*تعرفه!$D$6)</f>
        <v>4549500</v>
      </c>
      <c r="Q1681" s="98">
        <f t="shared" si="106"/>
        <v>3598200</v>
      </c>
      <c r="R1681" s="101">
        <f>(I1681*تعرفه!$B$7)+(J1681*تعرفه!$D$7)</f>
        <v>4549500</v>
      </c>
      <c r="S1681" s="101">
        <f t="shared" si="107"/>
        <v>3598200</v>
      </c>
    </row>
    <row r="1682" spans="1:19" ht="21.75">
      <c r="A1682" s="11">
        <v>302820</v>
      </c>
      <c r="B1682" s="15" t="s">
        <v>2113</v>
      </c>
      <c r="C1682" s="15" t="s">
        <v>2114</v>
      </c>
      <c r="D1682" s="15" t="s">
        <v>2115</v>
      </c>
      <c r="E1682" s="8" t="s">
        <v>27</v>
      </c>
      <c r="F1682" s="14" t="s">
        <v>2117</v>
      </c>
      <c r="G1682" s="13"/>
      <c r="H1682" s="84">
        <v>7</v>
      </c>
      <c r="I1682" s="84">
        <v>7</v>
      </c>
      <c r="J1682" s="84"/>
      <c r="K1682" s="88" t="s">
        <v>2118</v>
      </c>
      <c r="L1682" s="95">
        <f>(I1682*تعرفه!$C$4)+(J1682*تعرفه!$E$4)</f>
        <v>3976000</v>
      </c>
      <c r="M1682" s="95">
        <f t="shared" si="104"/>
        <v>2496200</v>
      </c>
      <c r="N1682" s="104">
        <f>(I1682*تعرفه!$C$5)+(J1682*تعرفه!$E$5)</f>
        <v>2114000</v>
      </c>
      <c r="O1682" s="104">
        <f t="shared" si="105"/>
        <v>634200</v>
      </c>
      <c r="P1682" s="98">
        <f>(I1682*تعرفه!$C$6)+(J1682*تعرفه!$E$6)</f>
        <v>3976000</v>
      </c>
      <c r="Q1682" s="98">
        <f t="shared" si="106"/>
        <v>2496200</v>
      </c>
      <c r="R1682" s="101">
        <f>(I1682*تعرفه!$C$7)+(J1682*تعرفه!$E$7)</f>
        <v>3976000</v>
      </c>
      <c r="S1682" s="101">
        <f t="shared" si="107"/>
        <v>2496200</v>
      </c>
    </row>
    <row r="1683" spans="1:19" ht="21.75">
      <c r="A1683" s="11">
        <v>302825</v>
      </c>
      <c r="B1683" s="15" t="s">
        <v>2113</v>
      </c>
      <c r="C1683" s="15" t="s">
        <v>2114</v>
      </c>
      <c r="D1683" s="15" t="s">
        <v>81</v>
      </c>
      <c r="E1683" s="8" t="s">
        <v>27</v>
      </c>
      <c r="F1683" s="14" t="s">
        <v>2119</v>
      </c>
      <c r="G1683" s="13"/>
      <c r="H1683" s="84">
        <v>11.6</v>
      </c>
      <c r="I1683" s="84">
        <v>11.6</v>
      </c>
      <c r="J1683" s="84"/>
      <c r="K1683" s="88" t="s">
        <v>2118</v>
      </c>
      <c r="L1683" s="95">
        <f>(I1683*تعرفه!$C$4)+(J1683*تعرفه!$E$4)</f>
        <v>6588800</v>
      </c>
      <c r="M1683" s="95">
        <f t="shared" si="104"/>
        <v>4136560</v>
      </c>
      <c r="N1683" s="104">
        <f>(I1683*تعرفه!$C$5)+(J1683*تعرفه!$E$5)</f>
        <v>3503200</v>
      </c>
      <c r="O1683" s="104">
        <f t="shared" si="105"/>
        <v>1050960</v>
      </c>
      <c r="P1683" s="98">
        <f>(I1683*تعرفه!$C$6)+(J1683*تعرفه!$E$6)</f>
        <v>6588800</v>
      </c>
      <c r="Q1683" s="98">
        <f t="shared" si="106"/>
        <v>4136560</v>
      </c>
      <c r="R1683" s="101">
        <f>(I1683*تعرفه!$C$7)+(J1683*تعرفه!$E$7)</f>
        <v>6588800</v>
      </c>
      <c r="S1683" s="101">
        <f t="shared" si="107"/>
        <v>4136560</v>
      </c>
    </row>
    <row r="1684" spans="1:19" ht="30">
      <c r="A1684" s="7">
        <v>302830</v>
      </c>
      <c r="B1684" s="15" t="s">
        <v>2113</v>
      </c>
      <c r="C1684" s="15" t="s">
        <v>2114</v>
      </c>
      <c r="D1684" s="15" t="s">
        <v>2120</v>
      </c>
      <c r="E1684" s="8" t="s">
        <v>30</v>
      </c>
      <c r="F1684" s="9" t="s">
        <v>2121</v>
      </c>
      <c r="G1684" s="10"/>
      <c r="H1684" s="84">
        <v>15.9</v>
      </c>
      <c r="I1684" s="84">
        <v>15.9</v>
      </c>
      <c r="J1684" s="84"/>
      <c r="K1684" s="86" t="s">
        <v>2118</v>
      </c>
      <c r="L1684" s="95">
        <f>(I1684*تعرفه!$C$4)+(J1684*تعرفه!$E$4)</f>
        <v>9031200</v>
      </c>
      <c r="M1684" s="95">
        <f t="shared" si="104"/>
        <v>5669940</v>
      </c>
      <c r="N1684" s="104">
        <f>(I1684*تعرفه!$C$5)+(J1684*تعرفه!$E$5)</f>
        <v>4801800</v>
      </c>
      <c r="O1684" s="104">
        <f t="shared" si="105"/>
        <v>1440540</v>
      </c>
      <c r="P1684" s="98">
        <f>(I1684*تعرفه!$C$6)+(J1684*تعرفه!$E$6)</f>
        <v>9031200</v>
      </c>
      <c r="Q1684" s="98">
        <f t="shared" si="106"/>
        <v>5669940</v>
      </c>
      <c r="R1684" s="101">
        <f>(I1684*تعرفه!$C$7)+(J1684*تعرفه!$E$7)</f>
        <v>9031200</v>
      </c>
      <c r="S1684" s="101">
        <f t="shared" si="107"/>
        <v>5669940</v>
      </c>
    </row>
    <row r="1685" spans="1:19" ht="30">
      <c r="A1685" s="7">
        <v>302850</v>
      </c>
      <c r="B1685" s="15" t="s">
        <v>2113</v>
      </c>
      <c r="C1685" s="15" t="s">
        <v>2114</v>
      </c>
      <c r="D1685" s="15" t="s">
        <v>2120</v>
      </c>
      <c r="E1685" s="8"/>
      <c r="F1685" s="9" t="s">
        <v>2122</v>
      </c>
      <c r="G1685" s="10"/>
      <c r="H1685" s="84">
        <v>8.6</v>
      </c>
      <c r="I1685" s="84">
        <v>8.6</v>
      </c>
      <c r="J1685" s="84"/>
      <c r="K1685" s="86">
        <v>4</v>
      </c>
      <c r="L1685" s="95">
        <f>(I1685*تعرفه!$B$4)+(J1685*تعرفه!$D$4)</f>
        <v>8694600</v>
      </c>
      <c r="M1685" s="95">
        <f t="shared" si="104"/>
        <v>6876560</v>
      </c>
      <c r="N1685" s="104">
        <f>(I1685*تعرفه!$B$5)+(J1685*تعرفه!$D$5)</f>
        <v>2597200</v>
      </c>
      <c r="O1685" s="104">
        <f t="shared" si="105"/>
        <v>779160</v>
      </c>
      <c r="P1685" s="98">
        <f>(I1685*تعرفه!$B$6)+(J1685*تعرفه!$D$6)</f>
        <v>8694600</v>
      </c>
      <c r="Q1685" s="98">
        <f t="shared" si="106"/>
        <v>6876560</v>
      </c>
      <c r="R1685" s="101">
        <f>(I1685*تعرفه!$B$7)+(J1685*تعرفه!$D$7)</f>
        <v>8694600</v>
      </c>
      <c r="S1685" s="101">
        <f t="shared" si="107"/>
        <v>6876560</v>
      </c>
    </row>
    <row r="1686" spans="1:19" ht="30">
      <c r="A1686" s="7">
        <v>302855</v>
      </c>
      <c r="B1686" s="15" t="s">
        <v>2113</v>
      </c>
      <c r="C1686" s="15" t="s">
        <v>2114</v>
      </c>
      <c r="D1686" s="15" t="s">
        <v>2120</v>
      </c>
      <c r="E1686" s="8"/>
      <c r="F1686" s="9" t="s">
        <v>2123</v>
      </c>
      <c r="G1686" s="10"/>
      <c r="H1686" s="84">
        <v>15</v>
      </c>
      <c r="I1686" s="84">
        <v>15</v>
      </c>
      <c r="J1686" s="84"/>
      <c r="K1686" s="86">
        <v>5</v>
      </c>
      <c r="L1686" s="95">
        <f>(I1686*تعرفه!$B$4)+(J1686*تعرفه!$D$4)</f>
        <v>15165000</v>
      </c>
      <c r="M1686" s="95">
        <f t="shared" si="104"/>
        <v>11994000</v>
      </c>
      <c r="N1686" s="104">
        <f>(I1686*تعرفه!$B$5)+(J1686*تعرفه!$D$5)</f>
        <v>4530000</v>
      </c>
      <c r="O1686" s="104">
        <f t="shared" si="105"/>
        <v>1359000</v>
      </c>
      <c r="P1686" s="98">
        <f>(I1686*تعرفه!$B$6)+(J1686*تعرفه!$D$6)</f>
        <v>15165000</v>
      </c>
      <c r="Q1686" s="98">
        <f t="shared" si="106"/>
        <v>11994000</v>
      </c>
      <c r="R1686" s="101">
        <f>(I1686*تعرفه!$B$7)+(J1686*تعرفه!$D$7)</f>
        <v>15165000</v>
      </c>
      <c r="S1686" s="101">
        <f t="shared" si="107"/>
        <v>11994000</v>
      </c>
    </row>
    <row r="1687" spans="1:19" ht="31.5">
      <c r="A1687" s="7">
        <v>302860</v>
      </c>
      <c r="B1687" s="15" t="s">
        <v>2113</v>
      </c>
      <c r="C1687" s="15" t="s">
        <v>2114</v>
      </c>
      <c r="D1687" s="15" t="s">
        <v>2120</v>
      </c>
      <c r="E1687" s="8"/>
      <c r="F1687" s="9" t="s">
        <v>2124</v>
      </c>
      <c r="G1687" s="10"/>
      <c r="H1687" s="84">
        <v>20</v>
      </c>
      <c r="I1687" s="84">
        <v>20</v>
      </c>
      <c r="J1687" s="84"/>
      <c r="K1687" s="86">
        <v>8</v>
      </c>
      <c r="L1687" s="95">
        <f>(I1687*تعرفه!$B$4)+(J1687*تعرفه!$D$4)</f>
        <v>20220000</v>
      </c>
      <c r="M1687" s="95">
        <f t="shared" si="104"/>
        <v>15992000</v>
      </c>
      <c r="N1687" s="104">
        <f>(I1687*تعرفه!$B$5)+(J1687*تعرفه!$D$5)</f>
        <v>6040000</v>
      </c>
      <c r="O1687" s="104">
        <f t="shared" si="105"/>
        <v>1812000</v>
      </c>
      <c r="P1687" s="98">
        <f>(I1687*تعرفه!$B$6)+(J1687*تعرفه!$D$6)</f>
        <v>20220000</v>
      </c>
      <c r="Q1687" s="98">
        <f t="shared" si="106"/>
        <v>15992000</v>
      </c>
      <c r="R1687" s="101">
        <f>(I1687*تعرفه!$B$7)+(J1687*تعرفه!$D$7)</f>
        <v>20220000</v>
      </c>
      <c r="S1687" s="101">
        <f t="shared" si="107"/>
        <v>15992000</v>
      </c>
    </row>
    <row r="1688" spans="1:19" ht="31.5">
      <c r="A1688" s="11">
        <v>302865</v>
      </c>
      <c r="B1688" s="15" t="s">
        <v>2113</v>
      </c>
      <c r="C1688" s="15" t="s">
        <v>2114</v>
      </c>
      <c r="D1688" s="15" t="s">
        <v>243</v>
      </c>
      <c r="E1688" s="8"/>
      <c r="F1688" s="14" t="s">
        <v>2125</v>
      </c>
      <c r="G1688" s="13"/>
      <c r="H1688" s="84">
        <v>60</v>
      </c>
      <c r="I1688" s="84">
        <v>60</v>
      </c>
      <c r="J1688" s="84"/>
      <c r="K1688" s="88">
        <v>12</v>
      </c>
      <c r="L1688" s="95">
        <f>(I1688*تعرفه!$B$4)+(J1688*تعرفه!$D$4)</f>
        <v>60660000</v>
      </c>
      <c r="M1688" s="95">
        <f t="shared" si="104"/>
        <v>47976000</v>
      </c>
      <c r="N1688" s="104">
        <f>(I1688*تعرفه!$B$5)+(J1688*تعرفه!$D$5)</f>
        <v>18120000</v>
      </c>
      <c r="O1688" s="104">
        <f t="shared" si="105"/>
        <v>5436000</v>
      </c>
      <c r="P1688" s="98">
        <f>(I1688*تعرفه!$B$6)+(J1688*تعرفه!$D$6)</f>
        <v>60660000</v>
      </c>
      <c r="Q1688" s="98">
        <f t="shared" si="106"/>
        <v>47976000</v>
      </c>
      <c r="R1688" s="101">
        <f>(I1688*تعرفه!$B$7)+(J1688*تعرفه!$D$7)</f>
        <v>60660000</v>
      </c>
      <c r="S1688" s="101">
        <f t="shared" si="107"/>
        <v>47976000</v>
      </c>
    </row>
    <row r="1689" spans="1:19" ht="21.75">
      <c r="A1689" s="7">
        <v>302870</v>
      </c>
      <c r="B1689" s="15" t="s">
        <v>2113</v>
      </c>
      <c r="C1689" s="15" t="s">
        <v>2114</v>
      </c>
      <c r="D1689" s="15" t="s">
        <v>243</v>
      </c>
      <c r="E1689" s="8" t="s">
        <v>27</v>
      </c>
      <c r="F1689" s="9" t="s">
        <v>2126</v>
      </c>
      <c r="G1689" s="10"/>
      <c r="H1689" s="84">
        <v>12.4</v>
      </c>
      <c r="I1689" s="84">
        <v>12.4</v>
      </c>
      <c r="J1689" s="84"/>
      <c r="K1689" s="86">
        <v>4</v>
      </c>
      <c r="L1689" s="95">
        <f>(I1689*تعرفه!$C$4)+(J1689*تعرفه!$E$4)</f>
        <v>7043200</v>
      </c>
      <c r="M1689" s="95">
        <f t="shared" si="104"/>
        <v>4421840</v>
      </c>
      <c r="N1689" s="104">
        <f>(I1689*تعرفه!$C$5)+(J1689*تعرفه!$E$5)</f>
        <v>3744800</v>
      </c>
      <c r="O1689" s="104">
        <f t="shared" si="105"/>
        <v>1123440</v>
      </c>
      <c r="P1689" s="98">
        <f>(I1689*تعرفه!$C$6)+(J1689*تعرفه!$E$6)</f>
        <v>7043200</v>
      </c>
      <c r="Q1689" s="98">
        <f t="shared" si="106"/>
        <v>4421840</v>
      </c>
      <c r="R1689" s="101">
        <f>(I1689*تعرفه!$C$7)+(J1689*تعرفه!$E$7)</f>
        <v>7043200</v>
      </c>
      <c r="S1689" s="101">
        <f t="shared" si="107"/>
        <v>4421840</v>
      </c>
    </row>
    <row r="1690" spans="1:19" ht="21.75">
      <c r="A1690" s="11">
        <v>302875</v>
      </c>
      <c r="B1690" s="15" t="s">
        <v>2113</v>
      </c>
      <c r="C1690" s="15" t="s">
        <v>2114</v>
      </c>
      <c r="D1690" s="15" t="s">
        <v>243</v>
      </c>
      <c r="E1690" s="8" t="s">
        <v>318</v>
      </c>
      <c r="F1690" s="14" t="s">
        <v>2127</v>
      </c>
      <c r="G1690" s="13" t="s">
        <v>253</v>
      </c>
      <c r="H1690" s="84">
        <v>14</v>
      </c>
      <c r="I1690" s="84">
        <v>10</v>
      </c>
      <c r="J1690" s="84">
        <v>4</v>
      </c>
      <c r="K1690" s="88">
        <v>4</v>
      </c>
      <c r="L1690" s="95">
        <f>(I1690*تعرفه!$B$4)+(J1690*تعرفه!$D$4)</f>
        <v>21482000</v>
      </c>
      <c r="M1690" s="95">
        <f t="shared" si="104"/>
        <v>18256400</v>
      </c>
      <c r="N1690" s="104">
        <f>(I1690*تعرفه!$B$5)+(J1690*تعرفه!$D$5)</f>
        <v>4608000</v>
      </c>
      <c r="O1690" s="104">
        <f t="shared" si="105"/>
        <v>1382400</v>
      </c>
      <c r="P1690" s="98">
        <f>(I1690*تعرفه!$B$6)+(J1690*تعرفه!$D$6)</f>
        <v>19778000</v>
      </c>
      <c r="Q1690" s="98">
        <f t="shared" si="106"/>
        <v>16552400</v>
      </c>
      <c r="R1690" s="101">
        <f>(I1690*تعرفه!$B$7)+(J1690*تعرفه!$D$7)</f>
        <v>13702000</v>
      </c>
      <c r="S1690" s="101">
        <f t="shared" si="107"/>
        <v>10476400</v>
      </c>
    </row>
    <row r="1691" spans="1:19" ht="47.25">
      <c r="A1691" s="7">
        <v>302880</v>
      </c>
      <c r="B1691" s="15" t="s">
        <v>2113</v>
      </c>
      <c r="C1691" s="15" t="s">
        <v>2114</v>
      </c>
      <c r="D1691" s="15" t="s">
        <v>243</v>
      </c>
      <c r="E1691" s="8"/>
      <c r="F1691" s="9" t="s">
        <v>2128</v>
      </c>
      <c r="G1691" s="10" t="s">
        <v>2129</v>
      </c>
      <c r="H1691" s="84">
        <v>20</v>
      </c>
      <c r="I1691" s="84">
        <v>20</v>
      </c>
      <c r="J1691" s="84"/>
      <c r="K1691" s="86">
        <v>6</v>
      </c>
      <c r="L1691" s="95">
        <f>(I1691*تعرفه!$B$4)+(J1691*تعرفه!$D$4)</f>
        <v>20220000</v>
      </c>
      <c r="M1691" s="95">
        <f t="shared" si="104"/>
        <v>15992000</v>
      </c>
      <c r="N1691" s="104">
        <f>(I1691*تعرفه!$B$5)+(J1691*تعرفه!$D$5)</f>
        <v>6040000</v>
      </c>
      <c r="O1691" s="104">
        <f t="shared" si="105"/>
        <v>1812000</v>
      </c>
      <c r="P1691" s="98">
        <f>(I1691*تعرفه!$B$6)+(J1691*تعرفه!$D$6)</f>
        <v>20220000</v>
      </c>
      <c r="Q1691" s="98">
        <f t="shared" si="106"/>
        <v>15992000</v>
      </c>
      <c r="R1691" s="101">
        <f>(I1691*تعرفه!$B$7)+(J1691*تعرفه!$D$7)</f>
        <v>20220000</v>
      </c>
      <c r="S1691" s="101">
        <f t="shared" si="107"/>
        <v>15992000</v>
      </c>
    </row>
    <row r="1692" spans="1:19" ht="47.25">
      <c r="A1692" s="7">
        <v>302885</v>
      </c>
      <c r="B1692" s="15" t="s">
        <v>2113</v>
      </c>
      <c r="C1692" s="15" t="s">
        <v>2114</v>
      </c>
      <c r="D1692" s="15" t="s">
        <v>243</v>
      </c>
      <c r="E1692" s="8"/>
      <c r="F1692" s="9" t="s">
        <v>2130</v>
      </c>
      <c r="G1692" s="10" t="s">
        <v>2131</v>
      </c>
      <c r="H1692" s="84">
        <v>23</v>
      </c>
      <c r="I1692" s="84">
        <v>23</v>
      </c>
      <c r="J1692" s="84"/>
      <c r="K1692" s="86">
        <v>6</v>
      </c>
      <c r="L1692" s="95">
        <f>(I1692*تعرفه!$B$4)+(J1692*تعرفه!$D$4)</f>
        <v>23253000</v>
      </c>
      <c r="M1692" s="95">
        <f t="shared" si="104"/>
        <v>18390800</v>
      </c>
      <c r="N1692" s="104">
        <f>(I1692*تعرفه!$B$5)+(J1692*تعرفه!$D$5)</f>
        <v>6946000</v>
      </c>
      <c r="O1692" s="104">
        <f t="shared" si="105"/>
        <v>2083800</v>
      </c>
      <c r="P1692" s="98">
        <f>(I1692*تعرفه!$B$6)+(J1692*تعرفه!$D$6)</f>
        <v>23253000</v>
      </c>
      <c r="Q1692" s="98">
        <f t="shared" si="106"/>
        <v>18390800</v>
      </c>
      <c r="R1692" s="101">
        <f>(I1692*تعرفه!$B$7)+(J1692*تعرفه!$D$7)</f>
        <v>23253000</v>
      </c>
      <c r="S1692" s="101">
        <f t="shared" si="107"/>
        <v>18390800</v>
      </c>
    </row>
    <row r="1693" spans="1:19" ht="31.5">
      <c r="A1693" s="11">
        <v>302890</v>
      </c>
      <c r="B1693" s="15" t="s">
        <v>2113</v>
      </c>
      <c r="C1693" s="15" t="s">
        <v>2114</v>
      </c>
      <c r="D1693" s="15" t="s">
        <v>243</v>
      </c>
      <c r="E1693" s="8"/>
      <c r="F1693" s="14" t="s">
        <v>2132</v>
      </c>
      <c r="G1693" s="13"/>
      <c r="H1693" s="84">
        <v>23.4</v>
      </c>
      <c r="I1693" s="84">
        <v>23.4</v>
      </c>
      <c r="J1693" s="84"/>
      <c r="K1693" s="88">
        <v>6</v>
      </c>
      <c r="L1693" s="95">
        <f>(I1693*تعرفه!$B$4)+(J1693*تعرفه!$D$4)</f>
        <v>23657400</v>
      </c>
      <c r="M1693" s="95">
        <f t="shared" si="104"/>
        <v>18710640</v>
      </c>
      <c r="N1693" s="104">
        <f>(I1693*تعرفه!$B$5)+(J1693*تعرفه!$D$5)</f>
        <v>7066800</v>
      </c>
      <c r="O1693" s="104">
        <f t="shared" si="105"/>
        <v>2120040</v>
      </c>
      <c r="P1693" s="98">
        <f>(I1693*تعرفه!$B$6)+(J1693*تعرفه!$D$6)</f>
        <v>23657400</v>
      </c>
      <c r="Q1693" s="98">
        <f t="shared" si="106"/>
        <v>18710640</v>
      </c>
      <c r="R1693" s="101">
        <f>(I1693*تعرفه!$B$7)+(J1693*تعرفه!$D$7)</f>
        <v>23657400</v>
      </c>
      <c r="S1693" s="101">
        <f t="shared" si="107"/>
        <v>18710640</v>
      </c>
    </row>
    <row r="1694" spans="1:19" ht="31.5">
      <c r="A1694" s="11">
        <v>302891</v>
      </c>
      <c r="B1694" s="15" t="s">
        <v>2113</v>
      </c>
      <c r="C1694" s="15" t="s">
        <v>2114</v>
      </c>
      <c r="D1694" s="15" t="s">
        <v>178</v>
      </c>
      <c r="E1694" s="8"/>
      <c r="F1694" s="14" t="s">
        <v>2133</v>
      </c>
      <c r="G1694" s="13"/>
      <c r="H1694" s="84">
        <v>49</v>
      </c>
      <c r="I1694" s="84">
        <v>49</v>
      </c>
      <c r="J1694" s="84"/>
      <c r="K1694" s="88">
        <v>6</v>
      </c>
      <c r="L1694" s="95">
        <f>(I1694*تعرفه!$B$4)+(J1694*تعرفه!$D$4)</f>
        <v>49539000</v>
      </c>
      <c r="M1694" s="95">
        <f t="shared" si="104"/>
        <v>39180400</v>
      </c>
      <c r="N1694" s="104">
        <f>(I1694*تعرفه!$B$5)+(J1694*تعرفه!$D$5)</f>
        <v>14798000</v>
      </c>
      <c r="O1694" s="104">
        <f t="shared" si="105"/>
        <v>4439400</v>
      </c>
      <c r="P1694" s="98">
        <f>(I1694*تعرفه!$B$6)+(J1694*تعرفه!$D$6)</f>
        <v>49539000</v>
      </c>
      <c r="Q1694" s="98">
        <f t="shared" si="106"/>
        <v>39180400</v>
      </c>
      <c r="R1694" s="101">
        <f>(I1694*تعرفه!$B$7)+(J1694*تعرفه!$D$7)</f>
        <v>49539000</v>
      </c>
      <c r="S1694" s="101">
        <f t="shared" si="107"/>
        <v>39180400</v>
      </c>
    </row>
    <row r="1695" spans="1:19" ht="63">
      <c r="A1695" s="7">
        <v>302895</v>
      </c>
      <c r="B1695" s="15" t="s">
        <v>2113</v>
      </c>
      <c r="C1695" s="15" t="s">
        <v>2114</v>
      </c>
      <c r="D1695" s="15" t="s">
        <v>178</v>
      </c>
      <c r="E1695" s="8"/>
      <c r="F1695" s="9" t="s">
        <v>2134</v>
      </c>
      <c r="G1695" s="10" t="s">
        <v>2135</v>
      </c>
      <c r="H1695" s="84">
        <v>34</v>
      </c>
      <c r="I1695" s="84">
        <v>34</v>
      </c>
      <c r="J1695" s="84"/>
      <c r="K1695" s="86">
        <v>8</v>
      </c>
      <c r="L1695" s="95">
        <f>(I1695*تعرفه!$B$4)+(J1695*تعرفه!$D$4)</f>
        <v>34374000</v>
      </c>
      <c r="M1695" s="95">
        <f t="shared" si="104"/>
        <v>27186400</v>
      </c>
      <c r="N1695" s="104">
        <f>(I1695*تعرفه!$B$5)+(J1695*تعرفه!$D$5)</f>
        <v>10268000</v>
      </c>
      <c r="O1695" s="104">
        <f t="shared" si="105"/>
        <v>3080400</v>
      </c>
      <c r="P1695" s="98">
        <f>(I1695*تعرفه!$B$6)+(J1695*تعرفه!$D$6)</f>
        <v>34374000</v>
      </c>
      <c r="Q1695" s="98">
        <f t="shared" si="106"/>
        <v>27186400</v>
      </c>
      <c r="R1695" s="101">
        <f>(I1695*تعرفه!$B$7)+(J1695*تعرفه!$D$7)</f>
        <v>34374000</v>
      </c>
      <c r="S1695" s="101">
        <f t="shared" si="107"/>
        <v>27186400</v>
      </c>
    </row>
    <row r="1696" spans="1:19" ht="21.75">
      <c r="A1696" s="11">
        <v>302900</v>
      </c>
      <c r="B1696" s="15" t="s">
        <v>2113</v>
      </c>
      <c r="C1696" s="15" t="s">
        <v>2114</v>
      </c>
      <c r="D1696" s="15" t="s">
        <v>2136</v>
      </c>
      <c r="E1696" s="8"/>
      <c r="F1696" s="14" t="s">
        <v>2137</v>
      </c>
      <c r="G1696" s="13"/>
      <c r="H1696" s="84">
        <v>45</v>
      </c>
      <c r="I1696" s="84">
        <v>45</v>
      </c>
      <c r="J1696" s="84"/>
      <c r="K1696" s="88">
        <v>8</v>
      </c>
      <c r="L1696" s="95">
        <f>(I1696*تعرفه!$B$4)+(J1696*تعرفه!$D$4)</f>
        <v>45495000</v>
      </c>
      <c r="M1696" s="95">
        <f t="shared" si="104"/>
        <v>35982000</v>
      </c>
      <c r="N1696" s="104">
        <f>(I1696*تعرفه!$B$5)+(J1696*تعرفه!$D$5)</f>
        <v>13590000</v>
      </c>
      <c r="O1696" s="104">
        <f t="shared" si="105"/>
        <v>4077000</v>
      </c>
      <c r="P1696" s="98">
        <f>(I1696*تعرفه!$B$6)+(J1696*تعرفه!$D$6)</f>
        <v>45495000</v>
      </c>
      <c r="Q1696" s="98">
        <f t="shared" si="106"/>
        <v>35982000</v>
      </c>
      <c r="R1696" s="101">
        <f>(I1696*تعرفه!$B$7)+(J1696*تعرفه!$D$7)</f>
        <v>45495000</v>
      </c>
      <c r="S1696" s="101">
        <f t="shared" si="107"/>
        <v>35982000</v>
      </c>
    </row>
    <row r="1697" spans="1:19" ht="31.5">
      <c r="A1697" s="11">
        <v>302905</v>
      </c>
      <c r="B1697" s="15" t="s">
        <v>2113</v>
      </c>
      <c r="C1697" s="15" t="s">
        <v>2114</v>
      </c>
      <c r="D1697" s="15" t="s">
        <v>2136</v>
      </c>
      <c r="E1697" s="8"/>
      <c r="F1697" s="14" t="s">
        <v>2138</v>
      </c>
      <c r="G1697" s="13"/>
      <c r="H1697" s="84">
        <v>65</v>
      </c>
      <c r="I1697" s="84">
        <v>65</v>
      </c>
      <c r="J1697" s="84"/>
      <c r="K1697" s="88">
        <v>8</v>
      </c>
      <c r="L1697" s="95">
        <f>(I1697*تعرفه!$B$4)+(J1697*تعرفه!$D$4)</f>
        <v>65715000</v>
      </c>
      <c r="M1697" s="95">
        <f t="shared" si="104"/>
        <v>51974000</v>
      </c>
      <c r="N1697" s="104">
        <f>(I1697*تعرفه!$B$5)+(J1697*تعرفه!$D$5)</f>
        <v>19630000</v>
      </c>
      <c r="O1697" s="104">
        <f t="shared" si="105"/>
        <v>5889000</v>
      </c>
      <c r="P1697" s="98">
        <f>(I1697*تعرفه!$B$6)+(J1697*تعرفه!$D$6)</f>
        <v>65715000</v>
      </c>
      <c r="Q1697" s="98">
        <f t="shared" si="106"/>
        <v>51974000</v>
      </c>
      <c r="R1697" s="101">
        <f>(I1697*تعرفه!$B$7)+(J1697*تعرفه!$D$7)</f>
        <v>65715000</v>
      </c>
      <c r="S1697" s="101">
        <f t="shared" si="107"/>
        <v>51974000</v>
      </c>
    </row>
    <row r="1698" spans="1:19" ht="21.75">
      <c r="A1698" s="7">
        <v>302910</v>
      </c>
      <c r="B1698" s="15" t="s">
        <v>2113</v>
      </c>
      <c r="C1698" s="15" t="s">
        <v>2114</v>
      </c>
      <c r="D1698" s="15" t="s">
        <v>2136</v>
      </c>
      <c r="E1698" s="8"/>
      <c r="F1698" s="9" t="s">
        <v>2139</v>
      </c>
      <c r="G1698" s="10"/>
      <c r="H1698" s="84">
        <v>26</v>
      </c>
      <c r="I1698" s="84">
        <v>26</v>
      </c>
      <c r="J1698" s="84"/>
      <c r="K1698" s="86">
        <v>5</v>
      </c>
      <c r="L1698" s="95">
        <f>(I1698*تعرفه!$B$4)+(J1698*تعرفه!$D$4)</f>
        <v>26286000</v>
      </c>
      <c r="M1698" s="95">
        <f t="shared" si="104"/>
        <v>20789600</v>
      </c>
      <c r="N1698" s="104">
        <f>(I1698*تعرفه!$B$5)+(J1698*تعرفه!$D$5)</f>
        <v>7852000</v>
      </c>
      <c r="O1698" s="104">
        <f t="shared" si="105"/>
        <v>2355600</v>
      </c>
      <c r="P1698" s="98">
        <f>(I1698*تعرفه!$B$6)+(J1698*تعرفه!$D$6)</f>
        <v>26286000</v>
      </c>
      <c r="Q1698" s="98">
        <f t="shared" si="106"/>
        <v>20789600</v>
      </c>
      <c r="R1698" s="101">
        <f>(I1698*تعرفه!$B$7)+(J1698*تعرفه!$D$7)</f>
        <v>26286000</v>
      </c>
      <c r="S1698" s="101">
        <f t="shared" si="107"/>
        <v>20789600</v>
      </c>
    </row>
    <row r="1699" spans="1:19" ht="21.75">
      <c r="A1699" s="7">
        <v>302915</v>
      </c>
      <c r="B1699" s="15" t="s">
        <v>2113</v>
      </c>
      <c r="C1699" s="15" t="s">
        <v>2114</v>
      </c>
      <c r="D1699" s="15" t="s">
        <v>2136</v>
      </c>
      <c r="E1699" s="8"/>
      <c r="F1699" s="9" t="s">
        <v>2140</v>
      </c>
      <c r="G1699" s="10"/>
      <c r="H1699" s="84">
        <v>60</v>
      </c>
      <c r="I1699" s="84">
        <v>60</v>
      </c>
      <c r="J1699" s="84"/>
      <c r="K1699" s="86">
        <v>8</v>
      </c>
      <c r="L1699" s="95">
        <f>(I1699*تعرفه!$B$4)+(J1699*تعرفه!$D$4)</f>
        <v>60660000</v>
      </c>
      <c r="M1699" s="95">
        <f t="shared" si="104"/>
        <v>47976000</v>
      </c>
      <c r="N1699" s="104">
        <f>(I1699*تعرفه!$B$5)+(J1699*تعرفه!$D$5)</f>
        <v>18120000</v>
      </c>
      <c r="O1699" s="104">
        <f t="shared" si="105"/>
        <v>5436000</v>
      </c>
      <c r="P1699" s="98">
        <f>(I1699*تعرفه!$B$6)+(J1699*تعرفه!$D$6)</f>
        <v>60660000</v>
      </c>
      <c r="Q1699" s="98">
        <f t="shared" si="106"/>
        <v>47976000</v>
      </c>
      <c r="R1699" s="101">
        <f>(I1699*تعرفه!$B$7)+(J1699*تعرفه!$D$7)</f>
        <v>60660000</v>
      </c>
      <c r="S1699" s="101">
        <f t="shared" si="107"/>
        <v>47976000</v>
      </c>
    </row>
    <row r="1700" spans="1:19" ht="31.5">
      <c r="A1700" s="11">
        <v>302920</v>
      </c>
      <c r="B1700" s="15" t="s">
        <v>2113</v>
      </c>
      <c r="C1700" s="15" t="s">
        <v>2114</v>
      </c>
      <c r="D1700" s="15" t="s">
        <v>2136</v>
      </c>
      <c r="E1700" s="8"/>
      <c r="F1700" s="14" t="s">
        <v>2141</v>
      </c>
      <c r="G1700" s="13"/>
      <c r="H1700" s="84">
        <v>40</v>
      </c>
      <c r="I1700" s="84">
        <v>40</v>
      </c>
      <c r="J1700" s="84"/>
      <c r="K1700" s="88">
        <v>6</v>
      </c>
      <c r="L1700" s="95">
        <f>(I1700*تعرفه!$B$4)+(J1700*تعرفه!$D$4)</f>
        <v>40440000</v>
      </c>
      <c r="M1700" s="95">
        <f t="shared" si="104"/>
        <v>31984000</v>
      </c>
      <c r="N1700" s="104">
        <f>(I1700*تعرفه!$B$5)+(J1700*تعرفه!$D$5)</f>
        <v>12080000</v>
      </c>
      <c r="O1700" s="104">
        <f t="shared" si="105"/>
        <v>3624000</v>
      </c>
      <c r="P1700" s="98">
        <f>(I1700*تعرفه!$B$6)+(J1700*تعرفه!$D$6)</f>
        <v>40440000</v>
      </c>
      <c r="Q1700" s="98">
        <f t="shared" si="106"/>
        <v>31984000</v>
      </c>
      <c r="R1700" s="101">
        <f>(I1700*تعرفه!$B$7)+(J1700*تعرفه!$D$7)</f>
        <v>40440000</v>
      </c>
      <c r="S1700" s="101">
        <f t="shared" si="107"/>
        <v>31984000</v>
      </c>
    </row>
    <row r="1701" spans="1:19" ht="63">
      <c r="A1701" s="11">
        <v>302925</v>
      </c>
      <c r="B1701" s="15" t="s">
        <v>2113</v>
      </c>
      <c r="C1701" s="15" t="s">
        <v>2114</v>
      </c>
      <c r="D1701" s="15" t="s">
        <v>2142</v>
      </c>
      <c r="E1701" s="8"/>
      <c r="F1701" s="14" t="s">
        <v>2143</v>
      </c>
      <c r="G1701" s="13"/>
      <c r="H1701" s="84">
        <v>70</v>
      </c>
      <c r="I1701" s="84">
        <v>70</v>
      </c>
      <c r="J1701" s="84"/>
      <c r="K1701" s="88">
        <v>6</v>
      </c>
      <c r="L1701" s="95">
        <f>(I1701*تعرفه!$B$4)+(J1701*تعرفه!$D$4)</f>
        <v>70770000</v>
      </c>
      <c r="M1701" s="95">
        <f t="shared" si="104"/>
        <v>55972000</v>
      </c>
      <c r="N1701" s="104">
        <f>(I1701*تعرفه!$B$5)+(J1701*تعرفه!$D$5)</f>
        <v>21140000</v>
      </c>
      <c r="O1701" s="104">
        <f t="shared" si="105"/>
        <v>6342000</v>
      </c>
      <c r="P1701" s="98">
        <f>(I1701*تعرفه!$B$6)+(J1701*تعرفه!$D$6)</f>
        <v>70770000</v>
      </c>
      <c r="Q1701" s="98">
        <f t="shared" si="106"/>
        <v>55972000</v>
      </c>
      <c r="R1701" s="101">
        <f>(I1701*تعرفه!$B$7)+(J1701*تعرفه!$D$7)</f>
        <v>70770000</v>
      </c>
      <c r="S1701" s="101">
        <f t="shared" si="107"/>
        <v>55972000</v>
      </c>
    </row>
    <row r="1702" spans="1:19" ht="31.5">
      <c r="A1702" s="11">
        <v>302930</v>
      </c>
      <c r="B1702" s="15" t="s">
        <v>2113</v>
      </c>
      <c r="C1702" s="15" t="s">
        <v>2114</v>
      </c>
      <c r="D1702" s="15" t="s">
        <v>2142</v>
      </c>
      <c r="E1702" s="8"/>
      <c r="F1702" s="14" t="s">
        <v>2144</v>
      </c>
      <c r="G1702" s="13"/>
      <c r="H1702" s="84">
        <v>62</v>
      </c>
      <c r="I1702" s="84">
        <v>62</v>
      </c>
      <c r="J1702" s="84"/>
      <c r="K1702" s="88">
        <v>6</v>
      </c>
      <c r="L1702" s="95">
        <f>(I1702*تعرفه!$B$4)+(J1702*تعرفه!$D$4)</f>
        <v>62682000</v>
      </c>
      <c r="M1702" s="95">
        <f t="shared" si="104"/>
        <v>49575200</v>
      </c>
      <c r="N1702" s="104">
        <f>(I1702*تعرفه!$B$5)+(J1702*تعرفه!$D$5)</f>
        <v>18724000</v>
      </c>
      <c r="O1702" s="104">
        <f t="shared" si="105"/>
        <v>5617200</v>
      </c>
      <c r="P1702" s="98">
        <f>(I1702*تعرفه!$B$6)+(J1702*تعرفه!$D$6)</f>
        <v>62682000</v>
      </c>
      <c r="Q1702" s="98">
        <f t="shared" si="106"/>
        <v>49575200</v>
      </c>
      <c r="R1702" s="101">
        <f>(I1702*تعرفه!$B$7)+(J1702*تعرفه!$D$7)</f>
        <v>62682000</v>
      </c>
      <c r="S1702" s="101">
        <f t="shared" si="107"/>
        <v>49575200</v>
      </c>
    </row>
    <row r="1703" spans="1:19" ht="31.5">
      <c r="A1703" s="11">
        <v>302935</v>
      </c>
      <c r="B1703" s="15" t="s">
        <v>2113</v>
      </c>
      <c r="C1703" s="15" t="s">
        <v>2114</v>
      </c>
      <c r="D1703" s="15" t="s">
        <v>2142</v>
      </c>
      <c r="E1703" s="8" t="s">
        <v>318</v>
      </c>
      <c r="F1703" s="14" t="s">
        <v>2145</v>
      </c>
      <c r="G1703" s="13"/>
      <c r="H1703" s="84">
        <v>70</v>
      </c>
      <c r="I1703" s="84">
        <v>70</v>
      </c>
      <c r="J1703" s="84"/>
      <c r="K1703" s="88">
        <v>8</v>
      </c>
      <c r="L1703" s="95">
        <f>(I1703*تعرفه!$B$4)+(J1703*تعرفه!$D$4)</f>
        <v>70770000</v>
      </c>
      <c r="M1703" s="95">
        <f t="shared" si="104"/>
        <v>55972000</v>
      </c>
      <c r="N1703" s="104">
        <f>(I1703*تعرفه!$B$5)+(J1703*تعرفه!$D$5)</f>
        <v>21140000</v>
      </c>
      <c r="O1703" s="104">
        <f t="shared" si="105"/>
        <v>6342000</v>
      </c>
      <c r="P1703" s="98">
        <f>(I1703*تعرفه!$B$6)+(J1703*تعرفه!$D$6)</f>
        <v>70770000</v>
      </c>
      <c r="Q1703" s="98">
        <f t="shared" si="106"/>
        <v>55972000</v>
      </c>
      <c r="R1703" s="101">
        <f>(I1703*تعرفه!$B$7)+(J1703*تعرفه!$D$7)</f>
        <v>70770000</v>
      </c>
      <c r="S1703" s="101">
        <f t="shared" si="107"/>
        <v>55972000</v>
      </c>
    </row>
    <row r="1704" spans="1:19" ht="47.25">
      <c r="A1704" s="11">
        <v>302936</v>
      </c>
      <c r="B1704" s="15" t="s">
        <v>2113</v>
      </c>
      <c r="C1704" s="15" t="s">
        <v>2114</v>
      </c>
      <c r="D1704" s="15" t="s">
        <v>2142</v>
      </c>
      <c r="E1704" s="8" t="s">
        <v>318</v>
      </c>
      <c r="F1704" s="14" t="s">
        <v>2146</v>
      </c>
      <c r="G1704" s="13" t="s">
        <v>2147</v>
      </c>
      <c r="H1704" s="84">
        <v>100</v>
      </c>
      <c r="I1704" s="84">
        <v>100</v>
      </c>
      <c r="J1704" s="84"/>
      <c r="K1704" s="88">
        <v>8</v>
      </c>
      <c r="L1704" s="95">
        <f>(I1704*تعرفه!$B$4)+(J1704*تعرفه!$D$4)</f>
        <v>101100000</v>
      </c>
      <c r="M1704" s="95">
        <f t="shared" si="104"/>
        <v>79960000</v>
      </c>
      <c r="N1704" s="104">
        <f>(I1704*تعرفه!$B$5)+(J1704*تعرفه!$D$5)</f>
        <v>30200000</v>
      </c>
      <c r="O1704" s="104">
        <f t="shared" si="105"/>
        <v>9060000</v>
      </c>
      <c r="P1704" s="98">
        <f>(I1704*تعرفه!$B$6)+(J1704*تعرفه!$D$6)</f>
        <v>101100000</v>
      </c>
      <c r="Q1704" s="98">
        <f t="shared" si="106"/>
        <v>79960000</v>
      </c>
      <c r="R1704" s="101">
        <f>(I1704*تعرفه!$B$7)+(J1704*تعرفه!$D$7)</f>
        <v>101100000</v>
      </c>
      <c r="S1704" s="101">
        <f t="shared" si="107"/>
        <v>79960000</v>
      </c>
    </row>
    <row r="1705" spans="1:19" ht="31.5">
      <c r="A1705" s="7">
        <v>302940</v>
      </c>
      <c r="B1705" s="15" t="s">
        <v>2113</v>
      </c>
      <c r="C1705" s="15" t="s">
        <v>2114</v>
      </c>
      <c r="D1705" s="15" t="s">
        <v>2142</v>
      </c>
      <c r="E1705" s="8" t="s">
        <v>27</v>
      </c>
      <c r="F1705" s="14" t="s">
        <v>2148</v>
      </c>
      <c r="G1705" s="13"/>
      <c r="H1705" s="84">
        <v>24</v>
      </c>
      <c r="I1705" s="84">
        <v>16</v>
      </c>
      <c r="J1705" s="84">
        <v>8</v>
      </c>
      <c r="K1705" s="86">
        <v>4</v>
      </c>
      <c r="L1705" s="95">
        <f>(I1705*تعرفه!$C$4)+(J1705*تعرفه!$E$4)</f>
        <v>23304000</v>
      </c>
      <c r="M1705" s="95">
        <f t="shared" si="104"/>
        <v>17524800</v>
      </c>
      <c r="N1705" s="104">
        <f>(I1705*تعرفه!$C$5)+(J1705*تعرفه!$E$5)</f>
        <v>8256000</v>
      </c>
      <c r="O1705" s="104">
        <f t="shared" si="105"/>
        <v>2476800</v>
      </c>
      <c r="P1705" s="98">
        <f>(I1705*تعرفه!$C$6)+(J1705*تعرفه!$E$6)</f>
        <v>21168000</v>
      </c>
      <c r="Q1705" s="98">
        <f t="shared" si="106"/>
        <v>15388800</v>
      </c>
      <c r="R1705" s="101">
        <f>(I1705*تعرفه!$C$7)+(J1705*تعرفه!$E$7)</f>
        <v>14760000</v>
      </c>
      <c r="S1705" s="101">
        <f t="shared" si="107"/>
        <v>8980800</v>
      </c>
    </row>
    <row r="1706" spans="1:19" ht="21.75">
      <c r="A1706" s="7">
        <v>302945</v>
      </c>
      <c r="B1706" s="15" t="s">
        <v>2113</v>
      </c>
      <c r="C1706" s="15" t="s">
        <v>2114</v>
      </c>
      <c r="D1706" s="15" t="s">
        <v>81</v>
      </c>
      <c r="E1706" s="8"/>
      <c r="F1706" s="9" t="s">
        <v>2149</v>
      </c>
      <c r="G1706" s="10"/>
      <c r="H1706" s="84">
        <v>14</v>
      </c>
      <c r="I1706" s="84">
        <v>14</v>
      </c>
      <c r="J1706" s="84"/>
      <c r="K1706" s="86">
        <v>4</v>
      </c>
      <c r="L1706" s="95">
        <f>(I1706*تعرفه!$B$4)+(J1706*تعرفه!$D$4)</f>
        <v>14154000</v>
      </c>
      <c r="M1706" s="95">
        <f t="shared" si="104"/>
        <v>11194400</v>
      </c>
      <c r="N1706" s="104">
        <f>(I1706*تعرفه!$B$5)+(J1706*تعرفه!$D$5)</f>
        <v>4228000</v>
      </c>
      <c r="O1706" s="104">
        <f t="shared" si="105"/>
        <v>1268400</v>
      </c>
      <c r="P1706" s="98">
        <f>(I1706*تعرفه!$B$6)+(J1706*تعرفه!$D$6)</f>
        <v>14154000</v>
      </c>
      <c r="Q1706" s="98">
        <f t="shared" si="106"/>
        <v>11194400</v>
      </c>
      <c r="R1706" s="101">
        <f>(I1706*تعرفه!$B$7)+(J1706*تعرفه!$D$7)</f>
        <v>14154000</v>
      </c>
      <c r="S1706" s="101">
        <f t="shared" si="107"/>
        <v>11194400</v>
      </c>
    </row>
    <row r="1707" spans="1:19" ht="31.5">
      <c r="A1707" s="7">
        <v>302950</v>
      </c>
      <c r="B1707" s="15" t="s">
        <v>2113</v>
      </c>
      <c r="C1707" s="15" t="s">
        <v>2114</v>
      </c>
      <c r="D1707" s="15" t="s">
        <v>81</v>
      </c>
      <c r="E1707" s="8"/>
      <c r="F1707" s="9" t="s">
        <v>2150</v>
      </c>
      <c r="G1707" s="10"/>
      <c r="H1707" s="84">
        <v>23.4</v>
      </c>
      <c r="I1707" s="84">
        <v>23.4</v>
      </c>
      <c r="J1707" s="84"/>
      <c r="K1707" s="86">
        <v>8</v>
      </c>
      <c r="L1707" s="95">
        <f>(I1707*تعرفه!$B$4)+(J1707*تعرفه!$D$4)</f>
        <v>23657400</v>
      </c>
      <c r="M1707" s="95">
        <f t="shared" si="104"/>
        <v>18710640</v>
      </c>
      <c r="N1707" s="104">
        <f>(I1707*تعرفه!$B$5)+(J1707*تعرفه!$D$5)</f>
        <v>7066800</v>
      </c>
      <c r="O1707" s="104">
        <f t="shared" si="105"/>
        <v>2120040</v>
      </c>
      <c r="P1707" s="98">
        <f>(I1707*تعرفه!$B$6)+(J1707*تعرفه!$D$6)</f>
        <v>23657400</v>
      </c>
      <c r="Q1707" s="98">
        <f t="shared" si="106"/>
        <v>18710640</v>
      </c>
      <c r="R1707" s="101">
        <f>(I1707*تعرفه!$B$7)+(J1707*تعرفه!$D$7)</f>
        <v>23657400</v>
      </c>
      <c r="S1707" s="101">
        <f t="shared" si="107"/>
        <v>18710640</v>
      </c>
    </row>
    <row r="1708" spans="1:19" ht="31.5">
      <c r="A1708" s="7">
        <v>302955</v>
      </c>
      <c r="B1708" s="15" t="s">
        <v>2113</v>
      </c>
      <c r="C1708" s="15" t="s">
        <v>2114</v>
      </c>
      <c r="D1708" s="15" t="s">
        <v>81</v>
      </c>
      <c r="E1708" s="8"/>
      <c r="F1708" s="9" t="s">
        <v>2151</v>
      </c>
      <c r="G1708" s="10"/>
      <c r="H1708" s="84">
        <v>40.200000000000003</v>
      </c>
      <c r="I1708" s="84">
        <v>40.200000000000003</v>
      </c>
      <c r="J1708" s="84"/>
      <c r="K1708" s="86">
        <v>10</v>
      </c>
      <c r="L1708" s="95">
        <f>(I1708*تعرفه!$B$4)+(J1708*تعرفه!$D$4)</f>
        <v>40642200</v>
      </c>
      <c r="M1708" s="95">
        <f t="shared" si="104"/>
        <v>32143920</v>
      </c>
      <c r="N1708" s="104">
        <f>(I1708*تعرفه!$B$5)+(J1708*تعرفه!$D$5)</f>
        <v>12140400</v>
      </c>
      <c r="O1708" s="104">
        <f t="shared" si="105"/>
        <v>3642120</v>
      </c>
      <c r="P1708" s="98">
        <f>(I1708*تعرفه!$B$6)+(J1708*تعرفه!$D$6)</f>
        <v>40642200</v>
      </c>
      <c r="Q1708" s="98">
        <f t="shared" si="106"/>
        <v>32143920</v>
      </c>
      <c r="R1708" s="101">
        <f>(I1708*تعرفه!$B$7)+(J1708*تعرفه!$D$7)</f>
        <v>40642200</v>
      </c>
      <c r="S1708" s="101">
        <f t="shared" si="107"/>
        <v>32143920</v>
      </c>
    </row>
    <row r="1709" spans="1:19" ht="21.75">
      <c r="A1709" s="11">
        <v>302960</v>
      </c>
      <c r="B1709" s="15" t="s">
        <v>2113</v>
      </c>
      <c r="C1709" s="15" t="s">
        <v>2114</v>
      </c>
      <c r="D1709" s="15" t="s">
        <v>81</v>
      </c>
      <c r="E1709" s="8"/>
      <c r="F1709" s="14" t="s">
        <v>2152</v>
      </c>
      <c r="G1709" s="13"/>
      <c r="H1709" s="84">
        <v>100</v>
      </c>
      <c r="I1709" s="84">
        <v>100</v>
      </c>
      <c r="J1709" s="84"/>
      <c r="K1709" s="86">
        <v>15</v>
      </c>
      <c r="L1709" s="95">
        <f>(I1709*تعرفه!$B$4)+(J1709*تعرفه!$D$4)</f>
        <v>101100000</v>
      </c>
      <c r="M1709" s="95">
        <f t="shared" si="104"/>
        <v>79960000</v>
      </c>
      <c r="N1709" s="104">
        <f>(I1709*تعرفه!$B$5)+(J1709*تعرفه!$D$5)</f>
        <v>30200000</v>
      </c>
      <c r="O1709" s="104">
        <f t="shared" si="105"/>
        <v>9060000</v>
      </c>
      <c r="P1709" s="98">
        <f>(I1709*تعرفه!$B$6)+(J1709*تعرفه!$D$6)</f>
        <v>101100000</v>
      </c>
      <c r="Q1709" s="98">
        <f t="shared" si="106"/>
        <v>79960000</v>
      </c>
      <c r="R1709" s="101">
        <f>(I1709*تعرفه!$B$7)+(J1709*تعرفه!$D$7)</f>
        <v>101100000</v>
      </c>
      <c r="S1709" s="101">
        <f t="shared" si="107"/>
        <v>79960000</v>
      </c>
    </row>
    <row r="1710" spans="1:19" ht="21.75">
      <c r="A1710" s="7">
        <v>302965</v>
      </c>
      <c r="B1710" s="15" t="s">
        <v>2153</v>
      </c>
      <c r="C1710" s="15" t="s">
        <v>2154</v>
      </c>
      <c r="D1710" s="15" t="s">
        <v>243</v>
      </c>
      <c r="E1710" s="8"/>
      <c r="F1710" s="9" t="s">
        <v>2155</v>
      </c>
      <c r="G1710" s="10"/>
      <c r="H1710" s="84">
        <v>22.7</v>
      </c>
      <c r="I1710" s="84">
        <v>22.7</v>
      </c>
      <c r="J1710" s="84"/>
      <c r="K1710" s="86">
        <v>8</v>
      </c>
      <c r="L1710" s="95">
        <f>(I1710*تعرفه!$B$4)+(J1710*تعرفه!$D$4)</f>
        <v>22949700</v>
      </c>
      <c r="M1710" s="95">
        <f t="shared" si="104"/>
        <v>18150920</v>
      </c>
      <c r="N1710" s="104">
        <f>(I1710*تعرفه!$B$5)+(J1710*تعرفه!$D$5)</f>
        <v>6855400</v>
      </c>
      <c r="O1710" s="104">
        <f t="shared" si="105"/>
        <v>2056620</v>
      </c>
      <c r="P1710" s="98">
        <f>(I1710*تعرفه!$B$6)+(J1710*تعرفه!$D$6)</f>
        <v>22949700</v>
      </c>
      <c r="Q1710" s="98">
        <f t="shared" si="106"/>
        <v>18150920</v>
      </c>
      <c r="R1710" s="101">
        <f>(I1710*تعرفه!$B$7)+(J1710*تعرفه!$D$7)</f>
        <v>22949700</v>
      </c>
      <c r="S1710" s="101">
        <f t="shared" si="107"/>
        <v>18150920</v>
      </c>
    </row>
    <row r="1711" spans="1:19" ht="21.75">
      <c r="A1711" s="7">
        <v>302970</v>
      </c>
      <c r="B1711" s="15" t="s">
        <v>2153</v>
      </c>
      <c r="C1711" s="15" t="s">
        <v>2154</v>
      </c>
      <c r="D1711" s="15" t="s">
        <v>243</v>
      </c>
      <c r="E1711" s="8"/>
      <c r="F1711" s="9" t="s">
        <v>2156</v>
      </c>
      <c r="G1711" s="10"/>
      <c r="H1711" s="84">
        <v>42.5</v>
      </c>
      <c r="I1711" s="84">
        <v>42.5</v>
      </c>
      <c r="J1711" s="84"/>
      <c r="K1711" s="86">
        <v>12</v>
      </c>
      <c r="L1711" s="95">
        <f>(I1711*تعرفه!$B$4)+(J1711*تعرفه!$D$4)</f>
        <v>42967500</v>
      </c>
      <c r="M1711" s="95">
        <f t="shared" si="104"/>
        <v>33983000</v>
      </c>
      <c r="N1711" s="104">
        <f>(I1711*تعرفه!$B$5)+(J1711*تعرفه!$D$5)</f>
        <v>12835000</v>
      </c>
      <c r="O1711" s="104">
        <f t="shared" si="105"/>
        <v>3850500</v>
      </c>
      <c r="P1711" s="98">
        <f>(I1711*تعرفه!$B$6)+(J1711*تعرفه!$D$6)</f>
        <v>42967500</v>
      </c>
      <c r="Q1711" s="98">
        <f t="shared" si="106"/>
        <v>33983000</v>
      </c>
      <c r="R1711" s="101">
        <f>(I1711*تعرفه!$B$7)+(J1711*تعرفه!$D$7)</f>
        <v>42967500</v>
      </c>
      <c r="S1711" s="101">
        <f t="shared" si="107"/>
        <v>33983000</v>
      </c>
    </row>
    <row r="1712" spans="1:19" ht="78.75">
      <c r="A1712" s="7">
        <v>302975</v>
      </c>
      <c r="B1712" s="15" t="s">
        <v>2153</v>
      </c>
      <c r="C1712" s="15" t="s">
        <v>2154</v>
      </c>
      <c r="D1712" s="15" t="s">
        <v>243</v>
      </c>
      <c r="E1712" s="8"/>
      <c r="F1712" s="9" t="s">
        <v>2157</v>
      </c>
      <c r="G1712" s="10"/>
      <c r="H1712" s="84">
        <v>51</v>
      </c>
      <c r="I1712" s="84">
        <v>51</v>
      </c>
      <c r="J1712" s="84"/>
      <c r="K1712" s="86">
        <v>12</v>
      </c>
      <c r="L1712" s="95">
        <f>(I1712*تعرفه!$B$4)+(J1712*تعرفه!$D$4)</f>
        <v>51561000</v>
      </c>
      <c r="M1712" s="95">
        <f t="shared" si="104"/>
        <v>40779600</v>
      </c>
      <c r="N1712" s="104">
        <f>(I1712*تعرفه!$B$5)+(J1712*تعرفه!$D$5)</f>
        <v>15402000</v>
      </c>
      <c r="O1712" s="104">
        <f t="shared" si="105"/>
        <v>4620600</v>
      </c>
      <c r="P1712" s="98">
        <f>(I1712*تعرفه!$B$6)+(J1712*تعرفه!$D$6)</f>
        <v>51561000</v>
      </c>
      <c r="Q1712" s="98">
        <f t="shared" si="106"/>
        <v>40779600</v>
      </c>
      <c r="R1712" s="101">
        <f>(I1712*تعرفه!$B$7)+(J1712*تعرفه!$D$7)</f>
        <v>51561000</v>
      </c>
      <c r="S1712" s="101">
        <f t="shared" si="107"/>
        <v>40779600</v>
      </c>
    </row>
    <row r="1713" spans="1:19" ht="31.5">
      <c r="A1713" s="11">
        <v>302980</v>
      </c>
      <c r="B1713" s="15" t="s">
        <v>2153</v>
      </c>
      <c r="C1713" s="15" t="s">
        <v>2154</v>
      </c>
      <c r="D1713" s="15" t="s">
        <v>2158</v>
      </c>
      <c r="E1713" s="8"/>
      <c r="F1713" s="14" t="s">
        <v>2159</v>
      </c>
      <c r="G1713" s="13"/>
      <c r="H1713" s="84">
        <v>110</v>
      </c>
      <c r="I1713" s="84">
        <v>110</v>
      </c>
      <c r="J1713" s="84"/>
      <c r="K1713" s="86">
        <v>12</v>
      </c>
      <c r="L1713" s="95">
        <f>(I1713*تعرفه!$B$4)+(J1713*تعرفه!$D$4)</f>
        <v>111210000</v>
      </c>
      <c r="M1713" s="95">
        <f t="shared" si="104"/>
        <v>87956000</v>
      </c>
      <c r="N1713" s="104">
        <f>(I1713*تعرفه!$B$5)+(J1713*تعرفه!$D$5)</f>
        <v>33220000</v>
      </c>
      <c r="O1713" s="104">
        <f t="shared" si="105"/>
        <v>9966000</v>
      </c>
      <c r="P1713" s="98">
        <f>(I1713*تعرفه!$B$6)+(J1713*تعرفه!$D$6)</f>
        <v>111210000</v>
      </c>
      <c r="Q1713" s="98">
        <f t="shared" si="106"/>
        <v>87956000</v>
      </c>
      <c r="R1713" s="101">
        <f>(I1713*تعرفه!$B$7)+(J1713*تعرفه!$D$7)</f>
        <v>111210000</v>
      </c>
      <c r="S1713" s="101">
        <f t="shared" si="107"/>
        <v>87956000</v>
      </c>
    </row>
    <row r="1714" spans="1:19" ht="63">
      <c r="A1714" s="7">
        <v>302985</v>
      </c>
      <c r="B1714" s="15" t="s">
        <v>2153</v>
      </c>
      <c r="C1714" s="15" t="s">
        <v>2154</v>
      </c>
      <c r="D1714" s="15" t="s">
        <v>2160</v>
      </c>
      <c r="E1714" s="8"/>
      <c r="F1714" s="9" t="s">
        <v>2161</v>
      </c>
      <c r="G1714" s="10"/>
      <c r="H1714" s="84">
        <v>45</v>
      </c>
      <c r="I1714" s="84">
        <v>45</v>
      </c>
      <c r="J1714" s="84"/>
      <c r="K1714" s="86">
        <v>15</v>
      </c>
      <c r="L1714" s="95">
        <f>(I1714*تعرفه!$B$4)+(J1714*تعرفه!$D$4)</f>
        <v>45495000</v>
      </c>
      <c r="M1714" s="95">
        <f t="shared" si="104"/>
        <v>35982000</v>
      </c>
      <c r="N1714" s="104">
        <f>(I1714*تعرفه!$B$5)+(J1714*تعرفه!$D$5)</f>
        <v>13590000</v>
      </c>
      <c r="O1714" s="104">
        <f t="shared" si="105"/>
        <v>4077000</v>
      </c>
      <c r="P1714" s="98">
        <f>(I1714*تعرفه!$B$6)+(J1714*تعرفه!$D$6)</f>
        <v>45495000</v>
      </c>
      <c r="Q1714" s="98">
        <f t="shared" si="106"/>
        <v>35982000</v>
      </c>
      <c r="R1714" s="101">
        <f>(I1714*تعرفه!$B$7)+(J1714*تعرفه!$D$7)</f>
        <v>45495000</v>
      </c>
      <c r="S1714" s="101">
        <f t="shared" si="107"/>
        <v>35982000</v>
      </c>
    </row>
    <row r="1715" spans="1:19" ht="31.5">
      <c r="A1715" s="7">
        <v>302990</v>
      </c>
      <c r="B1715" s="15" t="s">
        <v>2153</v>
      </c>
      <c r="C1715" s="15" t="s">
        <v>2154</v>
      </c>
      <c r="D1715" s="15" t="s">
        <v>2160</v>
      </c>
      <c r="E1715" s="8"/>
      <c r="F1715" s="9" t="s">
        <v>2162</v>
      </c>
      <c r="G1715" s="10"/>
      <c r="H1715" s="84">
        <v>58.3</v>
      </c>
      <c r="I1715" s="84">
        <v>58.3</v>
      </c>
      <c r="J1715" s="84"/>
      <c r="K1715" s="86">
        <v>15</v>
      </c>
      <c r="L1715" s="95">
        <f>(I1715*تعرفه!$B$4)+(J1715*تعرفه!$D$4)</f>
        <v>58941300</v>
      </c>
      <c r="M1715" s="95">
        <f t="shared" si="104"/>
        <v>46616680</v>
      </c>
      <c r="N1715" s="104">
        <f>(I1715*تعرفه!$B$5)+(J1715*تعرفه!$D$5)</f>
        <v>17606600</v>
      </c>
      <c r="O1715" s="104">
        <f t="shared" si="105"/>
        <v>5281980</v>
      </c>
      <c r="P1715" s="98">
        <f>(I1715*تعرفه!$B$6)+(J1715*تعرفه!$D$6)</f>
        <v>58941300</v>
      </c>
      <c r="Q1715" s="98">
        <f t="shared" si="106"/>
        <v>46616680</v>
      </c>
      <c r="R1715" s="101">
        <f>(I1715*تعرفه!$B$7)+(J1715*تعرفه!$D$7)</f>
        <v>58941300</v>
      </c>
      <c r="S1715" s="101">
        <f t="shared" si="107"/>
        <v>46616680</v>
      </c>
    </row>
    <row r="1716" spans="1:19" ht="21.75">
      <c r="A1716" s="7">
        <v>400005</v>
      </c>
      <c r="B1716" s="15" t="s">
        <v>2163</v>
      </c>
      <c r="C1716" s="15" t="s">
        <v>2164</v>
      </c>
      <c r="D1716" s="15" t="s">
        <v>178</v>
      </c>
      <c r="E1716" s="8" t="s">
        <v>27</v>
      </c>
      <c r="F1716" s="9" t="s">
        <v>2165</v>
      </c>
      <c r="G1716" s="10"/>
      <c r="H1716" s="84">
        <v>2.5</v>
      </c>
      <c r="I1716" s="84">
        <v>2.5</v>
      </c>
      <c r="J1716" s="84"/>
      <c r="K1716" s="86">
        <v>5</v>
      </c>
      <c r="L1716" s="95">
        <f>(I1716*تعرفه!$C$4)+(J1716*تعرفه!$E$4)</f>
        <v>1420000</v>
      </c>
      <c r="M1716" s="95">
        <f t="shared" si="104"/>
        <v>891500</v>
      </c>
      <c r="N1716" s="104">
        <f>(I1716*تعرفه!$C$5)+(J1716*تعرفه!$E$5)</f>
        <v>755000</v>
      </c>
      <c r="O1716" s="104">
        <f t="shared" si="105"/>
        <v>226500</v>
      </c>
      <c r="P1716" s="98">
        <f>(I1716*تعرفه!$C$6)+(J1716*تعرفه!$E$6)</f>
        <v>1420000</v>
      </c>
      <c r="Q1716" s="98">
        <f t="shared" si="106"/>
        <v>891500</v>
      </c>
      <c r="R1716" s="101">
        <f>(I1716*تعرفه!$C$7)+(J1716*تعرفه!$E$7)</f>
        <v>1420000</v>
      </c>
      <c r="S1716" s="101">
        <f t="shared" si="107"/>
        <v>891500</v>
      </c>
    </row>
    <row r="1717" spans="1:19" ht="31.5">
      <c r="A1717" s="7">
        <v>400010</v>
      </c>
      <c r="B1717" s="15" t="s">
        <v>2163</v>
      </c>
      <c r="C1717" s="15" t="s">
        <v>2164</v>
      </c>
      <c r="D1717" s="15" t="s">
        <v>178</v>
      </c>
      <c r="E1717" s="8"/>
      <c r="F1717" s="14" t="s">
        <v>2166</v>
      </c>
      <c r="G1717" s="13" t="s">
        <v>55</v>
      </c>
      <c r="H1717" s="84">
        <v>19</v>
      </c>
      <c r="I1717" s="84">
        <v>19</v>
      </c>
      <c r="J1717" s="84"/>
      <c r="K1717" s="86">
        <v>5</v>
      </c>
      <c r="L1717" s="95">
        <f>(I1717*تعرفه!$B$4)+(J1717*تعرفه!$D$4)</f>
        <v>19209000</v>
      </c>
      <c r="M1717" s="95">
        <f t="shared" si="104"/>
        <v>15192400</v>
      </c>
      <c r="N1717" s="104">
        <f>(I1717*تعرفه!$B$5)+(J1717*تعرفه!$D$5)</f>
        <v>5738000</v>
      </c>
      <c r="O1717" s="104">
        <f t="shared" si="105"/>
        <v>1721400</v>
      </c>
      <c r="P1717" s="98">
        <f>(I1717*تعرفه!$B$6)+(J1717*تعرفه!$D$6)</f>
        <v>19209000</v>
      </c>
      <c r="Q1717" s="98">
        <f t="shared" si="106"/>
        <v>15192400</v>
      </c>
      <c r="R1717" s="101">
        <f>(I1717*تعرفه!$B$7)+(J1717*تعرفه!$D$7)</f>
        <v>19209000</v>
      </c>
      <c r="S1717" s="101">
        <f t="shared" si="107"/>
        <v>15192400</v>
      </c>
    </row>
    <row r="1718" spans="1:19" ht="63">
      <c r="A1718" s="7">
        <v>400015</v>
      </c>
      <c r="B1718" s="15" t="s">
        <v>2163</v>
      </c>
      <c r="C1718" s="15" t="s">
        <v>2164</v>
      </c>
      <c r="D1718" s="15" t="s">
        <v>178</v>
      </c>
      <c r="E1718" s="8"/>
      <c r="F1718" s="9" t="s">
        <v>2167</v>
      </c>
      <c r="G1718" s="10" t="s">
        <v>2168</v>
      </c>
      <c r="H1718" s="84">
        <v>22.5</v>
      </c>
      <c r="I1718" s="84">
        <v>22.5</v>
      </c>
      <c r="J1718" s="84"/>
      <c r="K1718" s="86">
        <v>6</v>
      </c>
      <c r="L1718" s="95">
        <f>(I1718*تعرفه!$B$4)+(J1718*تعرفه!$D$4)</f>
        <v>22747500</v>
      </c>
      <c r="M1718" s="95">
        <f t="shared" si="104"/>
        <v>17991000</v>
      </c>
      <c r="N1718" s="104">
        <f>(I1718*تعرفه!$B$5)+(J1718*تعرفه!$D$5)</f>
        <v>6795000</v>
      </c>
      <c r="O1718" s="104">
        <f t="shared" si="105"/>
        <v>2038500</v>
      </c>
      <c r="P1718" s="98">
        <f>(I1718*تعرفه!$B$6)+(J1718*تعرفه!$D$6)</f>
        <v>22747500</v>
      </c>
      <c r="Q1718" s="98">
        <f t="shared" si="106"/>
        <v>17991000</v>
      </c>
      <c r="R1718" s="101">
        <f>(I1718*تعرفه!$B$7)+(J1718*تعرفه!$D$7)</f>
        <v>22747500</v>
      </c>
      <c r="S1718" s="101">
        <f t="shared" si="107"/>
        <v>17991000</v>
      </c>
    </row>
    <row r="1719" spans="1:19" ht="63">
      <c r="A1719" s="11">
        <v>400020</v>
      </c>
      <c r="B1719" s="15" t="s">
        <v>2163</v>
      </c>
      <c r="C1719" s="15" t="s">
        <v>2164</v>
      </c>
      <c r="D1719" s="15" t="s">
        <v>178</v>
      </c>
      <c r="E1719" s="8" t="s">
        <v>318</v>
      </c>
      <c r="F1719" s="14" t="s">
        <v>2169</v>
      </c>
      <c r="G1719" s="13" t="s">
        <v>264</v>
      </c>
      <c r="H1719" s="84">
        <v>51.5</v>
      </c>
      <c r="I1719" s="84">
        <v>51.5</v>
      </c>
      <c r="J1719" s="84"/>
      <c r="K1719" s="86">
        <v>6</v>
      </c>
      <c r="L1719" s="95">
        <f>(I1719*تعرفه!$B$4)+(J1719*تعرفه!$D$4)</f>
        <v>52066500</v>
      </c>
      <c r="M1719" s="95">
        <f t="shared" si="104"/>
        <v>41179400</v>
      </c>
      <c r="N1719" s="104">
        <f>(I1719*تعرفه!$B$5)+(J1719*تعرفه!$D$5)</f>
        <v>15553000</v>
      </c>
      <c r="O1719" s="104">
        <f t="shared" si="105"/>
        <v>4665900</v>
      </c>
      <c r="P1719" s="98">
        <f>(I1719*تعرفه!$B$6)+(J1719*تعرفه!$D$6)</f>
        <v>52066500</v>
      </c>
      <c r="Q1719" s="98">
        <f t="shared" si="106"/>
        <v>41179400</v>
      </c>
      <c r="R1719" s="101">
        <f>(I1719*تعرفه!$B$7)+(J1719*تعرفه!$D$7)</f>
        <v>52066500</v>
      </c>
      <c r="S1719" s="101">
        <f t="shared" si="107"/>
        <v>41179400</v>
      </c>
    </row>
    <row r="1720" spans="1:19" ht="47.25">
      <c r="A1720" s="11">
        <v>400021</v>
      </c>
      <c r="B1720" s="15" t="s">
        <v>2163</v>
      </c>
      <c r="C1720" s="15" t="s">
        <v>2164</v>
      </c>
      <c r="D1720" s="15" t="s">
        <v>178</v>
      </c>
      <c r="E1720" s="8" t="s">
        <v>318</v>
      </c>
      <c r="F1720" s="14" t="s">
        <v>2170</v>
      </c>
      <c r="G1720" s="13" t="s">
        <v>29</v>
      </c>
      <c r="H1720" s="84">
        <v>67.5</v>
      </c>
      <c r="I1720" s="84">
        <v>67.5</v>
      </c>
      <c r="J1720" s="84"/>
      <c r="K1720" s="86">
        <v>6</v>
      </c>
      <c r="L1720" s="95">
        <f>(I1720*تعرفه!$B$4)+(J1720*تعرفه!$D$4)</f>
        <v>68242500</v>
      </c>
      <c r="M1720" s="95">
        <f t="shared" si="104"/>
        <v>53973000</v>
      </c>
      <c r="N1720" s="104">
        <f>(I1720*تعرفه!$B$5)+(J1720*تعرفه!$D$5)</f>
        <v>20385000</v>
      </c>
      <c r="O1720" s="104">
        <f t="shared" si="105"/>
        <v>6115500</v>
      </c>
      <c r="P1720" s="98">
        <f>(I1720*تعرفه!$B$6)+(J1720*تعرفه!$D$6)</f>
        <v>68242500</v>
      </c>
      <c r="Q1720" s="98">
        <f t="shared" si="106"/>
        <v>53973000</v>
      </c>
      <c r="R1720" s="101">
        <f>(I1720*تعرفه!$B$7)+(J1720*تعرفه!$D$7)</f>
        <v>68242500</v>
      </c>
      <c r="S1720" s="101">
        <f t="shared" si="107"/>
        <v>53973000</v>
      </c>
    </row>
    <row r="1721" spans="1:19" ht="21.75">
      <c r="A1721" s="7">
        <v>400025</v>
      </c>
      <c r="B1721" s="15" t="s">
        <v>2163</v>
      </c>
      <c r="C1721" s="15" t="s">
        <v>2171</v>
      </c>
      <c r="D1721" s="15" t="s">
        <v>243</v>
      </c>
      <c r="E1721" s="8"/>
      <c r="F1721" s="9" t="s">
        <v>2172</v>
      </c>
      <c r="G1721" s="10"/>
      <c r="H1721" s="84">
        <v>4.8</v>
      </c>
      <c r="I1721" s="84">
        <v>4.8</v>
      </c>
      <c r="J1721" s="84"/>
      <c r="K1721" s="86">
        <v>4</v>
      </c>
      <c r="L1721" s="95">
        <f>(I1721*تعرفه!$B$4)+(J1721*تعرفه!$D$4)</f>
        <v>4852800</v>
      </c>
      <c r="M1721" s="95">
        <f t="shared" si="104"/>
        <v>3838080</v>
      </c>
      <c r="N1721" s="104">
        <f>(I1721*تعرفه!$B$5)+(J1721*تعرفه!$D$5)</f>
        <v>1449600</v>
      </c>
      <c r="O1721" s="104">
        <f t="shared" si="105"/>
        <v>434880</v>
      </c>
      <c r="P1721" s="98">
        <f>(I1721*تعرفه!$B$6)+(J1721*تعرفه!$D$6)</f>
        <v>4852800</v>
      </c>
      <c r="Q1721" s="98">
        <f t="shared" si="106"/>
        <v>3838080</v>
      </c>
      <c r="R1721" s="101">
        <f>(I1721*تعرفه!$B$7)+(J1721*تعرفه!$D$7)</f>
        <v>4852800</v>
      </c>
      <c r="S1721" s="101">
        <f t="shared" si="107"/>
        <v>3838080</v>
      </c>
    </row>
    <row r="1722" spans="1:19" ht="21.75">
      <c r="A1722" s="7">
        <v>400030</v>
      </c>
      <c r="B1722" s="15" t="s">
        <v>2163</v>
      </c>
      <c r="C1722" s="15" t="s">
        <v>2171</v>
      </c>
      <c r="D1722" s="15" t="s">
        <v>243</v>
      </c>
      <c r="E1722" s="8"/>
      <c r="F1722" s="9" t="s">
        <v>2173</v>
      </c>
      <c r="G1722" s="10"/>
      <c r="H1722" s="84">
        <v>4.8</v>
      </c>
      <c r="I1722" s="84">
        <v>4.8</v>
      </c>
      <c r="J1722" s="84"/>
      <c r="K1722" s="86">
        <v>5</v>
      </c>
      <c r="L1722" s="95">
        <f>(I1722*تعرفه!$B$4)+(J1722*تعرفه!$D$4)</f>
        <v>4852800</v>
      </c>
      <c r="M1722" s="95">
        <f t="shared" si="104"/>
        <v>3838080</v>
      </c>
      <c r="N1722" s="104">
        <f>(I1722*تعرفه!$B$5)+(J1722*تعرفه!$D$5)</f>
        <v>1449600</v>
      </c>
      <c r="O1722" s="104">
        <f t="shared" si="105"/>
        <v>434880</v>
      </c>
      <c r="P1722" s="98">
        <f>(I1722*تعرفه!$B$6)+(J1722*تعرفه!$D$6)</f>
        <v>4852800</v>
      </c>
      <c r="Q1722" s="98">
        <f t="shared" si="106"/>
        <v>3838080</v>
      </c>
      <c r="R1722" s="101">
        <f>(I1722*تعرفه!$B$7)+(J1722*تعرفه!$D$7)</f>
        <v>4852800</v>
      </c>
      <c r="S1722" s="101">
        <f t="shared" si="107"/>
        <v>3838080</v>
      </c>
    </row>
    <row r="1723" spans="1:19" ht="21.75">
      <c r="A1723" s="7">
        <v>400035</v>
      </c>
      <c r="B1723" s="15" t="s">
        <v>2163</v>
      </c>
      <c r="C1723" s="15" t="s">
        <v>2171</v>
      </c>
      <c r="D1723" s="15" t="s">
        <v>243</v>
      </c>
      <c r="E1723" s="8"/>
      <c r="F1723" s="9" t="s">
        <v>2174</v>
      </c>
      <c r="G1723" s="10"/>
      <c r="H1723" s="84">
        <v>2</v>
      </c>
      <c r="I1723" s="84">
        <v>2</v>
      </c>
      <c r="J1723" s="84"/>
      <c r="K1723" s="86">
        <v>5</v>
      </c>
      <c r="L1723" s="95">
        <f>(I1723*تعرفه!$B$4)+(J1723*تعرفه!$D$4)</f>
        <v>2022000</v>
      </c>
      <c r="M1723" s="95">
        <f t="shared" si="104"/>
        <v>1599200</v>
      </c>
      <c r="N1723" s="104">
        <f>(I1723*تعرفه!$B$5)+(J1723*تعرفه!$D$5)</f>
        <v>604000</v>
      </c>
      <c r="O1723" s="104">
        <f t="shared" si="105"/>
        <v>181200</v>
      </c>
      <c r="P1723" s="98">
        <f>(I1723*تعرفه!$B$6)+(J1723*تعرفه!$D$6)</f>
        <v>2022000</v>
      </c>
      <c r="Q1723" s="98">
        <f t="shared" si="106"/>
        <v>1599200</v>
      </c>
      <c r="R1723" s="101">
        <f>(I1723*تعرفه!$B$7)+(J1723*تعرفه!$D$7)</f>
        <v>2022000</v>
      </c>
      <c r="S1723" s="101">
        <f t="shared" si="107"/>
        <v>1599200</v>
      </c>
    </row>
    <row r="1724" spans="1:19" ht="21.75">
      <c r="A1724" s="7">
        <v>400040</v>
      </c>
      <c r="B1724" s="15" t="s">
        <v>2163</v>
      </c>
      <c r="C1724" s="15" t="s">
        <v>2171</v>
      </c>
      <c r="D1724" s="15" t="s">
        <v>2175</v>
      </c>
      <c r="E1724" s="8" t="s">
        <v>27</v>
      </c>
      <c r="F1724" s="9" t="s">
        <v>2176</v>
      </c>
      <c r="G1724" s="10"/>
      <c r="H1724" s="84">
        <v>2.8</v>
      </c>
      <c r="I1724" s="84">
        <v>2.8</v>
      </c>
      <c r="J1724" s="84"/>
      <c r="K1724" s="86">
        <v>5</v>
      </c>
      <c r="L1724" s="95">
        <f>(I1724*تعرفه!$C$4)+(J1724*تعرفه!$E$4)</f>
        <v>1590400</v>
      </c>
      <c r="M1724" s="95">
        <f t="shared" si="104"/>
        <v>998480</v>
      </c>
      <c r="N1724" s="104">
        <f>(I1724*تعرفه!$C$5)+(J1724*تعرفه!$E$5)</f>
        <v>845600</v>
      </c>
      <c r="O1724" s="104">
        <f t="shared" si="105"/>
        <v>253680</v>
      </c>
      <c r="P1724" s="98">
        <f>(I1724*تعرفه!$C$6)+(J1724*تعرفه!$E$6)</f>
        <v>1590400</v>
      </c>
      <c r="Q1724" s="98">
        <f t="shared" si="106"/>
        <v>998480</v>
      </c>
      <c r="R1724" s="101">
        <f>(I1724*تعرفه!$C$7)+(J1724*تعرفه!$E$7)</f>
        <v>1590400</v>
      </c>
      <c r="S1724" s="101">
        <f t="shared" si="107"/>
        <v>998480</v>
      </c>
    </row>
    <row r="1725" spans="1:19" ht="31.5">
      <c r="A1725" s="7">
        <v>400045</v>
      </c>
      <c r="B1725" s="15" t="s">
        <v>2163</v>
      </c>
      <c r="C1725" s="15" t="s">
        <v>2171</v>
      </c>
      <c r="D1725" s="15" t="s">
        <v>2175</v>
      </c>
      <c r="E1725" s="8"/>
      <c r="F1725" s="9" t="s">
        <v>2177</v>
      </c>
      <c r="G1725" s="10"/>
      <c r="H1725" s="84">
        <v>7</v>
      </c>
      <c r="I1725" s="84">
        <v>7</v>
      </c>
      <c r="J1725" s="84"/>
      <c r="K1725" s="86">
        <v>5</v>
      </c>
      <c r="L1725" s="95">
        <f>(I1725*تعرفه!$B$4)+(J1725*تعرفه!$D$4)</f>
        <v>7077000</v>
      </c>
      <c r="M1725" s="95">
        <f t="shared" si="104"/>
        <v>5597200</v>
      </c>
      <c r="N1725" s="104">
        <f>(I1725*تعرفه!$B$5)+(J1725*تعرفه!$D$5)</f>
        <v>2114000</v>
      </c>
      <c r="O1725" s="104">
        <f t="shared" si="105"/>
        <v>634200</v>
      </c>
      <c r="P1725" s="98">
        <f>(I1725*تعرفه!$B$6)+(J1725*تعرفه!$D$6)</f>
        <v>7077000</v>
      </c>
      <c r="Q1725" s="98">
        <f t="shared" si="106"/>
        <v>5597200</v>
      </c>
      <c r="R1725" s="101">
        <f>(I1725*تعرفه!$B$7)+(J1725*تعرفه!$D$7)</f>
        <v>7077000</v>
      </c>
      <c r="S1725" s="101">
        <f t="shared" si="107"/>
        <v>5597200</v>
      </c>
    </row>
    <row r="1726" spans="1:19" ht="31.5">
      <c r="A1726" s="7">
        <v>400050</v>
      </c>
      <c r="B1726" s="15" t="s">
        <v>2163</v>
      </c>
      <c r="C1726" s="15" t="s">
        <v>2171</v>
      </c>
      <c r="D1726" s="15" t="s">
        <v>2175</v>
      </c>
      <c r="E1726" s="8"/>
      <c r="F1726" s="14" t="s">
        <v>2178</v>
      </c>
      <c r="G1726" s="13"/>
      <c r="H1726" s="84">
        <v>7</v>
      </c>
      <c r="I1726" s="84">
        <v>7</v>
      </c>
      <c r="J1726" s="84"/>
      <c r="K1726" s="86">
        <v>5</v>
      </c>
      <c r="L1726" s="95">
        <f>(I1726*تعرفه!$B$4)+(J1726*تعرفه!$D$4)</f>
        <v>7077000</v>
      </c>
      <c r="M1726" s="95">
        <f t="shared" si="104"/>
        <v>5597200</v>
      </c>
      <c r="N1726" s="104">
        <f>(I1726*تعرفه!$B$5)+(J1726*تعرفه!$D$5)</f>
        <v>2114000</v>
      </c>
      <c r="O1726" s="104">
        <f t="shared" si="105"/>
        <v>634200</v>
      </c>
      <c r="P1726" s="98">
        <f>(I1726*تعرفه!$B$6)+(J1726*تعرفه!$D$6)</f>
        <v>7077000</v>
      </c>
      <c r="Q1726" s="98">
        <f t="shared" si="106"/>
        <v>5597200</v>
      </c>
      <c r="R1726" s="101">
        <f>(I1726*تعرفه!$B$7)+(J1726*تعرفه!$D$7)</f>
        <v>7077000</v>
      </c>
      <c r="S1726" s="101">
        <f t="shared" si="107"/>
        <v>5597200</v>
      </c>
    </row>
    <row r="1727" spans="1:19" ht="47.25">
      <c r="A1727" s="7">
        <v>400055</v>
      </c>
      <c r="B1727" s="15" t="s">
        <v>2163</v>
      </c>
      <c r="C1727" s="15" t="s">
        <v>2171</v>
      </c>
      <c r="D1727" s="15" t="s">
        <v>2175</v>
      </c>
      <c r="E1727" s="8" t="s">
        <v>27</v>
      </c>
      <c r="F1727" s="14" t="s">
        <v>2179</v>
      </c>
      <c r="G1727" s="13"/>
      <c r="H1727" s="84">
        <v>5</v>
      </c>
      <c r="I1727" s="84">
        <v>5</v>
      </c>
      <c r="J1727" s="84"/>
      <c r="K1727" s="86">
        <v>5</v>
      </c>
      <c r="L1727" s="95">
        <f>(I1727*تعرفه!$C$4)+(J1727*تعرفه!$E$4)</f>
        <v>2840000</v>
      </c>
      <c r="M1727" s="95">
        <f t="shared" si="104"/>
        <v>1783000</v>
      </c>
      <c r="N1727" s="104">
        <f>(I1727*تعرفه!$C$5)+(J1727*تعرفه!$E$5)</f>
        <v>1510000</v>
      </c>
      <c r="O1727" s="104">
        <f t="shared" si="105"/>
        <v>453000</v>
      </c>
      <c r="P1727" s="98">
        <f>(I1727*تعرفه!$C$6)+(J1727*تعرفه!$E$6)</f>
        <v>2840000</v>
      </c>
      <c r="Q1727" s="98">
        <f t="shared" si="106"/>
        <v>1783000</v>
      </c>
      <c r="R1727" s="101">
        <f>(I1727*تعرفه!$C$7)+(J1727*تعرفه!$E$7)</f>
        <v>2840000</v>
      </c>
      <c r="S1727" s="101">
        <f t="shared" si="107"/>
        <v>1783000</v>
      </c>
    </row>
    <row r="1728" spans="1:19" ht="31.5">
      <c r="A1728" s="7">
        <v>400060</v>
      </c>
      <c r="B1728" s="15" t="s">
        <v>2163</v>
      </c>
      <c r="C1728" s="15" t="s">
        <v>2171</v>
      </c>
      <c r="D1728" s="15" t="s">
        <v>2180</v>
      </c>
      <c r="E1728" s="8"/>
      <c r="F1728" s="9" t="s">
        <v>2181</v>
      </c>
      <c r="G1728" s="10"/>
      <c r="H1728" s="84">
        <v>5</v>
      </c>
      <c r="I1728" s="84">
        <v>5</v>
      </c>
      <c r="J1728" s="84"/>
      <c r="K1728" s="86">
        <v>5</v>
      </c>
      <c r="L1728" s="95">
        <f>(I1728*تعرفه!$B$4)+(J1728*تعرفه!$D$4)</f>
        <v>5055000</v>
      </c>
      <c r="M1728" s="95">
        <f t="shared" si="104"/>
        <v>3998000</v>
      </c>
      <c r="N1728" s="104">
        <f>(I1728*تعرفه!$B$5)+(J1728*تعرفه!$D$5)</f>
        <v>1510000</v>
      </c>
      <c r="O1728" s="104">
        <f t="shared" si="105"/>
        <v>453000</v>
      </c>
      <c r="P1728" s="98">
        <f>(I1728*تعرفه!$B$6)+(J1728*تعرفه!$D$6)</f>
        <v>5055000</v>
      </c>
      <c r="Q1728" s="98">
        <f t="shared" si="106"/>
        <v>3998000</v>
      </c>
      <c r="R1728" s="101">
        <f>(I1728*تعرفه!$B$7)+(J1728*تعرفه!$D$7)</f>
        <v>5055000</v>
      </c>
      <c r="S1728" s="101">
        <f t="shared" si="107"/>
        <v>3998000</v>
      </c>
    </row>
    <row r="1729" spans="1:19" ht="21.75">
      <c r="A1729" s="7">
        <v>400065</v>
      </c>
      <c r="B1729" s="15" t="s">
        <v>2163</v>
      </c>
      <c r="C1729" s="15" t="s">
        <v>2171</v>
      </c>
      <c r="D1729" s="15" t="s">
        <v>2180</v>
      </c>
      <c r="E1729" s="8"/>
      <c r="F1729" s="14" t="s">
        <v>2182</v>
      </c>
      <c r="G1729" s="13"/>
      <c r="H1729" s="84">
        <v>30</v>
      </c>
      <c r="I1729" s="84">
        <v>30</v>
      </c>
      <c r="J1729" s="84"/>
      <c r="K1729" s="86">
        <v>5</v>
      </c>
      <c r="L1729" s="95">
        <f>(I1729*تعرفه!$B$4)+(J1729*تعرفه!$D$4)</f>
        <v>30330000</v>
      </c>
      <c r="M1729" s="95">
        <f t="shared" si="104"/>
        <v>23988000</v>
      </c>
      <c r="N1729" s="104">
        <f>(I1729*تعرفه!$B$5)+(J1729*تعرفه!$D$5)</f>
        <v>9060000</v>
      </c>
      <c r="O1729" s="104">
        <f t="shared" si="105"/>
        <v>2718000</v>
      </c>
      <c r="P1729" s="98">
        <f>(I1729*تعرفه!$B$6)+(J1729*تعرفه!$D$6)</f>
        <v>30330000</v>
      </c>
      <c r="Q1729" s="98">
        <f t="shared" si="106"/>
        <v>23988000</v>
      </c>
      <c r="R1729" s="101">
        <f>(I1729*تعرفه!$B$7)+(J1729*تعرفه!$D$7)</f>
        <v>30330000</v>
      </c>
      <c r="S1729" s="101">
        <f t="shared" si="107"/>
        <v>23988000</v>
      </c>
    </row>
    <row r="1730" spans="1:19" ht="31.5">
      <c r="A1730" s="7">
        <v>400070</v>
      </c>
      <c r="B1730" s="15" t="s">
        <v>2163</v>
      </c>
      <c r="C1730" s="15" t="s">
        <v>2171</v>
      </c>
      <c r="D1730" s="15" t="s">
        <v>2180</v>
      </c>
      <c r="E1730" s="8"/>
      <c r="F1730" s="9" t="s">
        <v>2183</v>
      </c>
      <c r="G1730" s="10" t="s">
        <v>2184</v>
      </c>
      <c r="H1730" s="84">
        <v>59</v>
      </c>
      <c r="I1730" s="84">
        <v>59</v>
      </c>
      <c r="J1730" s="84"/>
      <c r="K1730" s="86">
        <v>5</v>
      </c>
      <c r="L1730" s="95">
        <f>(I1730*تعرفه!$B$4)+(J1730*تعرفه!$D$4)</f>
        <v>59649000</v>
      </c>
      <c r="M1730" s="95">
        <f t="shared" si="104"/>
        <v>47176400</v>
      </c>
      <c r="N1730" s="104">
        <f>(I1730*تعرفه!$B$5)+(J1730*تعرفه!$D$5)</f>
        <v>17818000</v>
      </c>
      <c r="O1730" s="104">
        <f t="shared" si="105"/>
        <v>5345400</v>
      </c>
      <c r="P1730" s="98">
        <f>(I1730*تعرفه!$B$6)+(J1730*تعرفه!$D$6)</f>
        <v>59649000</v>
      </c>
      <c r="Q1730" s="98">
        <f t="shared" si="106"/>
        <v>47176400</v>
      </c>
      <c r="R1730" s="101">
        <f>(I1730*تعرفه!$B$7)+(J1730*تعرفه!$D$7)</f>
        <v>59649000</v>
      </c>
      <c r="S1730" s="101">
        <f t="shared" si="107"/>
        <v>47176400</v>
      </c>
    </row>
    <row r="1731" spans="1:19" ht="31.5">
      <c r="A1731" s="7">
        <v>400075</v>
      </c>
      <c r="B1731" s="15" t="s">
        <v>2163</v>
      </c>
      <c r="C1731" s="15" t="s">
        <v>2185</v>
      </c>
      <c r="D1731" s="15" t="s">
        <v>243</v>
      </c>
      <c r="E1731" s="8" t="s">
        <v>27</v>
      </c>
      <c r="F1731" s="9" t="s">
        <v>2186</v>
      </c>
      <c r="G1731" s="10"/>
      <c r="H1731" s="84">
        <v>3.5</v>
      </c>
      <c r="I1731" s="84">
        <v>3.5</v>
      </c>
      <c r="J1731" s="84"/>
      <c r="K1731" s="86">
        <v>5</v>
      </c>
      <c r="L1731" s="95">
        <f>(I1731*تعرفه!$C$4)+(J1731*تعرفه!$E$4)</f>
        <v>1988000</v>
      </c>
      <c r="M1731" s="95">
        <f t="shared" si="104"/>
        <v>1248100</v>
      </c>
      <c r="N1731" s="104">
        <f>(I1731*تعرفه!$C$5)+(J1731*تعرفه!$E$5)</f>
        <v>1057000</v>
      </c>
      <c r="O1731" s="104">
        <f t="shared" si="105"/>
        <v>317100</v>
      </c>
      <c r="P1731" s="98">
        <f>(I1731*تعرفه!$C$6)+(J1731*تعرفه!$E$6)</f>
        <v>1988000</v>
      </c>
      <c r="Q1731" s="98">
        <f t="shared" si="106"/>
        <v>1248100</v>
      </c>
      <c r="R1731" s="101">
        <f>(I1731*تعرفه!$C$7)+(J1731*تعرفه!$E$7)</f>
        <v>1988000</v>
      </c>
      <c r="S1731" s="101">
        <f t="shared" si="107"/>
        <v>1248100</v>
      </c>
    </row>
    <row r="1732" spans="1:19" ht="31.5">
      <c r="A1732" s="7">
        <v>400080</v>
      </c>
      <c r="B1732" s="15" t="s">
        <v>2163</v>
      </c>
      <c r="C1732" s="15" t="s">
        <v>2185</v>
      </c>
      <c r="D1732" s="15" t="s">
        <v>243</v>
      </c>
      <c r="E1732" s="8" t="s">
        <v>27</v>
      </c>
      <c r="F1732" s="14" t="s">
        <v>2187</v>
      </c>
      <c r="G1732" s="13"/>
      <c r="H1732" s="84">
        <v>9.1</v>
      </c>
      <c r="I1732" s="84">
        <v>9.1</v>
      </c>
      <c r="J1732" s="84"/>
      <c r="K1732" s="86">
        <v>5</v>
      </c>
      <c r="L1732" s="95">
        <f>(I1732*تعرفه!$C$4)+(J1732*تعرفه!$E$4)</f>
        <v>5168800</v>
      </c>
      <c r="M1732" s="95">
        <f t="shared" si="104"/>
        <v>3245060</v>
      </c>
      <c r="N1732" s="104">
        <f>(I1732*تعرفه!$C$5)+(J1732*تعرفه!$E$5)</f>
        <v>2748200</v>
      </c>
      <c r="O1732" s="104">
        <f t="shared" si="105"/>
        <v>824460</v>
      </c>
      <c r="P1732" s="98">
        <f>(I1732*تعرفه!$C$6)+(J1732*تعرفه!$E$6)</f>
        <v>5168800</v>
      </c>
      <c r="Q1732" s="98">
        <f t="shared" si="106"/>
        <v>3245060</v>
      </c>
      <c r="R1732" s="101">
        <f>(I1732*تعرفه!$C$7)+(J1732*تعرفه!$E$7)</f>
        <v>5168800</v>
      </c>
      <c r="S1732" s="101">
        <f t="shared" si="107"/>
        <v>3245060</v>
      </c>
    </row>
    <row r="1733" spans="1:19" ht="47.25">
      <c r="A1733" s="7">
        <v>400085</v>
      </c>
      <c r="B1733" s="15" t="s">
        <v>2163</v>
      </c>
      <c r="C1733" s="15" t="s">
        <v>2185</v>
      </c>
      <c r="D1733" s="15" t="s">
        <v>243</v>
      </c>
      <c r="E1733" s="8"/>
      <c r="F1733" s="14" t="s">
        <v>2188</v>
      </c>
      <c r="G1733" s="13"/>
      <c r="H1733" s="84">
        <v>5</v>
      </c>
      <c r="I1733" s="84">
        <v>5</v>
      </c>
      <c r="J1733" s="84"/>
      <c r="K1733" s="86">
        <v>5</v>
      </c>
      <c r="L1733" s="95">
        <f>(I1733*تعرفه!$B$4)+(J1733*تعرفه!$D$4)</f>
        <v>5055000</v>
      </c>
      <c r="M1733" s="95">
        <f t="shared" ref="M1733:M1796" si="108">L1733-(N1733*0.7)</f>
        <v>3998000</v>
      </c>
      <c r="N1733" s="104">
        <f>(I1733*تعرفه!$B$5)+(J1733*تعرفه!$D$5)</f>
        <v>1510000</v>
      </c>
      <c r="O1733" s="104">
        <f t="shared" ref="O1733:O1796" si="109">N1733*0.3</f>
        <v>453000</v>
      </c>
      <c r="P1733" s="98">
        <f>(I1733*تعرفه!$B$6)+(J1733*تعرفه!$D$6)</f>
        <v>5055000</v>
      </c>
      <c r="Q1733" s="98">
        <f t="shared" ref="Q1733:Q1796" si="110">P1733-(N1733*0.7)</f>
        <v>3998000</v>
      </c>
      <c r="R1733" s="101">
        <f>(I1733*تعرفه!$B$7)+(J1733*تعرفه!$D$7)</f>
        <v>5055000</v>
      </c>
      <c r="S1733" s="101">
        <f t="shared" ref="S1733:S1796" si="111">R1733-(N1733*0.7)</f>
        <v>3998000</v>
      </c>
    </row>
    <row r="1734" spans="1:19" ht="31.5">
      <c r="A1734" s="7">
        <v>400090</v>
      </c>
      <c r="B1734" s="15" t="s">
        <v>2163</v>
      </c>
      <c r="C1734" s="15" t="s">
        <v>2185</v>
      </c>
      <c r="D1734" s="15" t="s">
        <v>178</v>
      </c>
      <c r="E1734" s="8"/>
      <c r="F1734" s="14" t="s">
        <v>2189</v>
      </c>
      <c r="G1734" s="13"/>
      <c r="H1734" s="84">
        <v>3</v>
      </c>
      <c r="I1734" s="84">
        <v>3</v>
      </c>
      <c r="J1734" s="84"/>
      <c r="K1734" s="86">
        <v>5</v>
      </c>
      <c r="L1734" s="95">
        <f>(I1734*تعرفه!$B$4)+(J1734*تعرفه!$D$4)</f>
        <v>3033000</v>
      </c>
      <c r="M1734" s="95">
        <f t="shared" si="108"/>
        <v>2398800</v>
      </c>
      <c r="N1734" s="104">
        <f>(I1734*تعرفه!$B$5)+(J1734*تعرفه!$D$5)</f>
        <v>906000</v>
      </c>
      <c r="O1734" s="104">
        <f t="shared" si="109"/>
        <v>271800</v>
      </c>
      <c r="P1734" s="98">
        <f>(I1734*تعرفه!$B$6)+(J1734*تعرفه!$D$6)</f>
        <v>3033000</v>
      </c>
      <c r="Q1734" s="98">
        <f t="shared" si="110"/>
        <v>2398800</v>
      </c>
      <c r="R1734" s="101">
        <f>(I1734*تعرفه!$B$7)+(J1734*تعرفه!$D$7)</f>
        <v>3033000</v>
      </c>
      <c r="S1734" s="101">
        <f t="shared" si="111"/>
        <v>2398800</v>
      </c>
    </row>
    <row r="1735" spans="1:19" ht="21.75">
      <c r="A1735" s="7">
        <v>400095</v>
      </c>
      <c r="B1735" s="15" t="s">
        <v>2163</v>
      </c>
      <c r="C1735" s="15" t="s">
        <v>2185</v>
      </c>
      <c r="D1735" s="15" t="s">
        <v>178</v>
      </c>
      <c r="E1735" s="8"/>
      <c r="F1735" s="14" t="s">
        <v>2190</v>
      </c>
      <c r="G1735" s="13"/>
      <c r="H1735" s="84">
        <v>4.5</v>
      </c>
      <c r="I1735" s="84">
        <v>4.5</v>
      </c>
      <c r="J1735" s="84"/>
      <c r="K1735" s="86">
        <v>5</v>
      </c>
      <c r="L1735" s="95">
        <f>(I1735*تعرفه!$B$4)+(J1735*تعرفه!$D$4)</f>
        <v>4549500</v>
      </c>
      <c r="M1735" s="95">
        <f t="shared" si="108"/>
        <v>3598200</v>
      </c>
      <c r="N1735" s="104">
        <f>(I1735*تعرفه!$B$5)+(J1735*تعرفه!$D$5)</f>
        <v>1359000</v>
      </c>
      <c r="O1735" s="104">
        <f t="shared" si="109"/>
        <v>407700</v>
      </c>
      <c r="P1735" s="98">
        <f>(I1735*تعرفه!$B$6)+(J1735*تعرفه!$D$6)</f>
        <v>4549500</v>
      </c>
      <c r="Q1735" s="98">
        <f t="shared" si="110"/>
        <v>3598200</v>
      </c>
      <c r="R1735" s="101">
        <f>(I1735*تعرفه!$B$7)+(J1735*تعرفه!$D$7)</f>
        <v>4549500</v>
      </c>
      <c r="S1735" s="101">
        <f t="shared" si="111"/>
        <v>3598200</v>
      </c>
    </row>
    <row r="1736" spans="1:19" ht="21.75">
      <c r="A1736" s="7">
        <v>400100</v>
      </c>
      <c r="B1736" s="15" t="s">
        <v>2163</v>
      </c>
      <c r="C1736" s="15" t="s">
        <v>2185</v>
      </c>
      <c r="D1736" s="15" t="s">
        <v>178</v>
      </c>
      <c r="E1736" s="8"/>
      <c r="F1736" s="9" t="s">
        <v>2191</v>
      </c>
      <c r="G1736" s="10"/>
      <c r="H1736" s="84">
        <v>30</v>
      </c>
      <c r="I1736" s="84">
        <v>30</v>
      </c>
      <c r="J1736" s="84"/>
      <c r="K1736" s="86">
        <v>8</v>
      </c>
      <c r="L1736" s="95">
        <f>(I1736*تعرفه!$B$4)+(J1736*تعرفه!$D$4)</f>
        <v>30330000</v>
      </c>
      <c r="M1736" s="95">
        <f t="shared" si="108"/>
        <v>23988000</v>
      </c>
      <c r="N1736" s="104">
        <f>(I1736*تعرفه!$B$5)+(J1736*تعرفه!$D$5)</f>
        <v>9060000</v>
      </c>
      <c r="O1736" s="104">
        <f t="shared" si="109"/>
        <v>2718000</v>
      </c>
      <c r="P1736" s="98">
        <f>(I1736*تعرفه!$B$6)+(J1736*تعرفه!$D$6)</f>
        <v>30330000</v>
      </c>
      <c r="Q1736" s="98">
        <f t="shared" si="110"/>
        <v>23988000</v>
      </c>
      <c r="R1736" s="101">
        <f>(I1736*تعرفه!$B$7)+(J1736*تعرفه!$D$7)</f>
        <v>30330000</v>
      </c>
      <c r="S1736" s="101">
        <f t="shared" si="111"/>
        <v>23988000</v>
      </c>
    </row>
    <row r="1737" spans="1:19" ht="31.5">
      <c r="A1737" s="7">
        <v>400105</v>
      </c>
      <c r="B1737" s="15" t="s">
        <v>2163</v>
      </c>
      <c r="C1737" s="15" t="s">
        <v>2185</v>
      </c>
      <c r="D1737" s="15" t="s">
        <v>178</v>
      </c>
      <c r="E1737" s="8"/>
      <c r="F1737" s="9" t="s">
        <v>2192</v>
      </c>
      <c r="G1737" s="10"/>
      <c r="H1737" s="84">
        <v>70</v>
      </c>
      <c r="I1737" s="84">
        <v>70</v>
      </c>
      <c r="J1737" s="84"/>
      <c r="K1737" s="86">
        <v>8</v>
      </c>
      <c r="L1737" s="95">
        <f>(I1737*تعرفه!$B$4)+(J1737*تعرفه!$D$4)</f>
        <v>70770000</v>
      </c>
      <c r="M1737" s="95">
        <f t="shared" si="108"/>
        <v>55972000</v>
      </c>
      <c r="N1737" s="104">
        <f>(I1737*تعرفه!$B$5)+(J1737*تعرفه!$D$5)</f>
        <v>21140000</v>
      </c>
      <c r="O1737" s="104">
        <f t="shared" si="109"/>
        <v>6342000</v>
      </c>
      <c r="P1737" s="98">
        <f>(I1737*تعرفه!$B$6)+(J1737*تعرفه!$D$6)</f>
        <v>70770000</v>
      </c>
      <c r="Q1737" s="98">
        <f t="shared" si="110"/>
        <v>55972000</v>
      </c>
      <c r="R1737" s="101">
        <f>(I1737*تعرفه!$B$7)+(J1737*تعرفه!$D$7)</f>
        <v>70770000</v>
      </c>
      <c r="S1737" s="101">
        <f t="shared" si="111"/>
        <v>55972000</v>
      </c>
    </row>
    <row r="1738" spans="1:19" ht="31.5">
      <c r="A1738" s="11">
        <v>400110</v>
      </c>
      <c r="B1738" s="15" t="s">
        <v>2163</v>
      </c>
      <c r="C1738" s="15" t="s">
        <v>2185</v>
      </c>
      <c r="D1738" s="15" t="s">
        <v>178</v>
      </c>
      <c r="E1738" s="8"/>
      <c r="F1738" s="14" t="s">
        <v>2193</v>
      </c>
      <c r="G1738" s="13"/>
      <c r="H1738" s="84">
        <v>70</v>
      </c>
      <c r="I1738" s="84">
        <v>70</v>
      </c>
      <c r="J1738" s="84"/>
      <c r="K1738" s="86">
        <v>9</v>
      </c>
      <c r="L1738" s="95">
        <f>(I1738*تعرفه!$B$4)+(J1738*تعرفه!$D$4)</f>
        <v>70770000</v>
      </c>
      <c r="M1738" s="95">
        <f t="shared" si="108"/>
        <v>55972000</v>
      </c>
      <c r="N1738" s="104">
        <f>(I1738*تعرفه!$B$5)+(J1738*تعرفه!$D$5)</f>
        <v>21140000</v>
      </c>
      <c r="O1738" s="104">
        <f t="shared" si="109"/>
        <v>6342000</v>
      </c>
      <c r="P1738" s="98">
        <f>(I1738*تعرفه!$B$6)+(J1738*تعرفه!$D$6)</f>
        <v>70770000</v>
      </c>
      <c r="Q1738" s="98">
        <f t="shared" si="110"/>
        <v>55972000</v>
      </c>
      <c r="R1738" s="101">
        <f>(I1738*تعرفه!$B$7)+(J1738*تعرفه!$D$7)</f>
        <v>70770000</v>
      </c>
      <c r="S1738" s="101">
        <f t="shared" si="111"/>
        <v>55972000</v>
      </c>
    </row>
    <row r="1739" spans="1:19" ht="31.5">
      <c r="A1739" s="11">
        <v>400115</v>
      </c>
      <c r="B1739" s="15" t="s">
        <v>2163</v>
      </c>
      <c r="C1739" s="15" t="s">
        <v>2185</v>
      </c>
      <c r="D1739" s="15" t="s">
        <v>178</v>
      </c>
      <c r="E1739" s="8"/>
      <c r="F1739" s="14" t="s">
        <v>2194</v>
      </c>
      <c r="G1739" s="13"/>
      <c r="H1739" s="84">
        <v>80</v>
      </c>
      <c r="I1739" s="84">
        <v>80</v>
      </c>
      <c r="J1739" s="84"/>
      <c r="K1739" s="86">
        <v>9</v>
      </c>
      <c r="L1739" s="95">
        <f>(I1739*تعرفه!$B$4)+(J1739*تعرفه!$D$4)</f>
        <v>80880000</v>
      </c>
      <c r="M1739" s="95">
        <f t="shared" si="108"/>
        <v>63968000</v>
      </c>
      <c r="N1739" s="104">
        <f>(I1739*تعرفه!$B$5)+(J1739*تعرفه!$D$5)</f>
        <v>24160000</v>
      </c>
      <c r="O1739" s="104">
        <f t="shared" si="109"/>
        <v>7248000</v>
      </c>
      <c r="P1739" s="98">
        <f>(I1739*تعرفه!$B$6)+(J1739*تعرفه!$D$6)</f>
        <v>80880000</v>
      </c>
      <c r="Q1739" s="98">
        <f t="shared" si="110"/>
        <v>63968000</v>
      </c>
      <c r="R1739" s="101">
        <f>(I1739*تعرفه!$B$7)+(J1739*تعرفه!$D$7)</f>
        <v>80880000</v>
      </c>
      <c r="S1739" s="101">
        <f t="shared" si="111"/>
        <v>63968000</v>
      </c>
    </row>
    <row r="1740" spans="1:19" ht="31.5">
      <c r="A1740" s="7">
        <v>400120</v>
      </c>
      <c r="B1740" s="15" t="s">
        <v>2163</v>
      </c>
      <c r="C1740" s="15" t="s">
        <v>2185</v>
      </c>
      <c r="D1740" s="15" t="s">
        <v>178</v>
      </c>
      <c r="E1740" s="8"/>
      <c r="F1740" s="9" t="s">
        <v>2195</v>
      </c>
      <c r="G1740" s="10"/>
      <c r="H1740" s="84">
        <v>81.3</v>
      </c>
      <c r="I1740" s="84">
        <v>81.3</v>
      </c>
      <c r="J1740" s="84"/>
      <c r="K1740" s="86">
        <v>9</v>
      </c>
      <c r="L1740" s="95">
        <f>(I1740*تعرفه!$B$4)+(J1740*تعرفه!$D$4)</f>
        <v>82194300</v>
      </c>
      <c r="M1740" s="95">
        <f t="shared" si="108"/>
        <v>65007480</v>
      </c>
      <c r="N1740" s="104">
        <f>(I1740*تعرفه!$B$5)+(J1740*تعرفه!$D$5)</f>
        <v>24552600</v>
      </c>
      <c r="O1740" s="104">
        <f t="shared" si="109"/>
        <v>7365780</v>
      </c>
      <c r="P1740" s="98">
        <f>(I1740*تعرفه!$B$6)+(J1740*تعرفه!$D$6)</f>
        <v>82194300</v>
      </c>
      <c r="Q1740" s="98">
        <f t="shared" si="110"/>
        <v>65007480</v>
      </c>
      <c r="R1740" s="101">
        <f>(I1740*تعرفه!$B$7)+(J1740*تعرفه!$D$7)</f>
        <v>82194300</v>
      </c>
      <c r="S1740" s="101">
        <f t="shared" si="111"/>
        <v>65007480</v>
      </c>
    </row>
    <row r="1741" spans="1:19" ht="31.5">
      <c r="A1741" s="7">
        <v>400125</v>
      </c>
      <c r="B1741" s="15" t="s">
        <v>2163</v>
      </c>
      <c r="C1741" s="15" t="s">
        <v>2185</v>
      </c>
      <c r="D1741" s="15" t="s">
        <v>178</v>
      </c>
      <c r="E1741" s="8"/>
      <c r="F1741" s="9" t="s">
        <v>2196</v>
      </c>
      <c r="G1741" s="10"/>
      <c r="H1741" s="84">
        <v>83.8</v>
      </c>
      <c r="I1741" s="84">
        <v>83.8</v>
      </c>
      <c r="J1741" s="84"/>
      <c r="K1741" s="86">
        <v>9</v>
      </c>
      <c r="L1741" s="95">
        <f>(I1741*تعرفه!$B$4)+(J1741*تعرفه!$D$4)</f>
        <v>84721800</v>
      </c>
      <c r="M1741" s="95">
        <f t="shared" si="108"/>
        <v>67006480</v>
      </c>
      <c r="N1741" s="104">
        <f>(I1741*تعرفه!$B$5)+(J1741*تعرفه!$D$5)</f>
        <v>25307600</v>
      </c>
      <c r="O1741" s="104">
        <f t="shared" si="109"/>
        <v>7592280</v>
      </c>
      <c r="P1741" s="98">
        <f>(I1741*تعرفه!$B$6)+(J1741*تعرفه!$D$6)</f>
        <v>84721800</v>
      </c>
      <c r="Q1741" s="98">
        <f t="shared" si="110"/>
        <v>67006480</v>
      </c>
      <c r="R1741" s="101">
        <f>(I1741*تعرفه!$B$7)+(J1741*تعرفه!$D$7)</f>
        <v>84721800</v>
      </c>
      <c r="S1741" s="101">
        <f t="shared" si="111"/>
        <v>67006480</v>
      </c>
    </row>
    <row r="1742" spans="1:19" ht="47.25">
      <c r="A1742" s="7">
        <v>400130</v>
      </c>
      <c r="B1742" s="15" t="s">
        <v>2163</v>
      </c>
      <c r="C1742" s="15" t="s">
        <v>2185</v>
      </c>
      <c r="D1742" s="15" t="s">
        <v>178</v>
      </c>
      <c r="E1742" s="8"/>
      <c r="F1742" s="9" t="s">
        <v>2197</v>
      </c>
      <c r="G1742" s="10"/>
      <c r="H1742" s="84">
        <v>120</v>
      </c>
      <c r="I1742" s="84">
        <v>120</v>
      </c>
      <c r="J1742" s="84"/>
      <c r="K1742" s="86">
        <v>9</v>
      </c>
      <c r="L1742" s="95">
        <f>(I1742*تعرفه!$B$4)+(J1742*تعرفه!$D$4)</f>
        <v>121320000</v>
      </c>
      <c r="M1742" s="95">
        <f t="shared" si="108"/>
        <v>95952000</v>
      </c>
      <c r="N1742" s="104">
        <f>(I1742*تعرفه!$B$5)+(J1742*تعرفه!$D$5)</f>
        <v>36240000</v>
      </c>
      <c r="O1742" s="104">
        <f t="shared" si="109"/>
        <v>10872000</v>
      </c>
      <c r="P1742" s="98">
        <f>(I1742*تعرفه!$B$6)+(J1742*تعرفه!$D$6)</f>
        <v>121320000</v>
      </c>
      <c r="Q1742" s="98">
        <f t="shared" si="110"/>
        <v>95952000</v>
      </c>
      <c r="R1742" s="101">
        <f>(I1742*تعرفه!$B$7)+(J1742*تعرفه!$D$7)</f>
        <v>121320000</v>
      </c>
      <c r="S1742" s="101">
        <f t="shared" si="111"/>
        <v>95952000</v>
      </c>
    </row>
    <row r="1743" spans="1:19" ht="31.5">
      <c r="A1743" s="7">
        <v>400135</v>
      </c>
      <c r="B1743" s="15" t="s">
        <v>2163</v>
      </c>
      <c r="C1743" s="15" t="s">
        <v>2185</v>
      </c>
      <c r="D1743" s="15" t="s">
        <v>1497</v>
      </c>
      <c r="E1743" s="8"/>
      <c r="F1743" s="9" t="s">
        <v>2198</v>
      </c>
      <c r="G1743" s="10"/>
      <c r="H1743" s="84">
        <v>4.5</v>
      </c>
      <c r="I1743" s="84">
        <v>4.5</v>
      </c>
      <c r="J1743" s="84"/>
      <c r="K1743" s="86">
        <v>5</v>
      </c>
      <c r="L1743" s="95">
        <f>(I1743*تعرفه!$B$4)+(J1743*تعرفه!$D$4)</f>
        <v>4549500</v>
      </c>
      <c r="M1743" s="95">
        <f t="shared" si="108"/>
        <v>3598200</v>
      </c>
      <c r="N1743" s="104">
        <f>(I1743*تعرفه!$B$5)+(J1743*تعرفه!$D$5)</f>
        <v>1359000</v>
      </c>
      <c r="O1743" s="104">
        <f t="shared" si="109"/>
        <v>407700</v>
      </c>
      <c r="P1743" s="98">
        <f>(I1743*تعرفه!$B$6)+(J1743*تعرفه!$D$6)</f>
        <v>4549500</v>
      </c>
      <c r="Q1743" s="98">
        <f t="shared" si="110"/>
        <v>3598200</v>
      </c>
      <c r="R1743" s="101">
        <f>(I1743*تعرفه!$B$7)+(J1743*تعرفه!$D$7)</f>
        <v>4549500</v>
      </c>
      <c r="S1743" s="101">
        <f t="shared" si="111"/>
        <v>3598200</v>
      </c>
    </row>
    <row r="1744" spans="1:19" ht="21.75">
      <c r="A1744" s="7">
        <v>400140</v>
      </c>
      <c r="B1744" s="15" t="s">
        <v>2163</v>
      </c>
      <c r="C1744" s="15" t="s">
        <v>2185</v>
      </c>
      <c r="D1744" s="15" t="s">
        <v>1234</v>
      </c>
      <c r="E1744" s="8"/>
      <c r="F1744" s="9" t="s">
        <v>2199</v>
      </c>
      <c r="G1744" s="10"/>
      <c r="H1744" s="84">
        <v>14.5</v>
      </c>
      <c r="I1744" s="84">
        <v>14.5</v>
      </c>
      <c r="J1744" s="84"/>
      <c r="K1744" s="86">
        <v>8</v>
      </c>
      <c r="L1744" s="95">
        <f>(I1744*تعرفه!$B$4)+(J1744*تعرفه!$D$4)</f>
        <v>14659500</v>
      </c>
      <c r="M1744" s="95">
        <f t="shared" si="108"/>
        <v>11594200</v>
      </c>
      <c r="N1744" s="104">
        <f>(I1744*تعرفه!$B$5)+(J1744*تعرفه!$D$5)</f>
        <v>4379000</v>
      </c>
      <c r="O1744" s="104">
        <f t="shared" si="109"/>
        <v>1313700</v>
      </c>
      <c r="P1744" s="98">
        <f>(I1744*تعرفه!$B$6)+(J1744*تعرفه!$D$6)</f>
        <v>14659500</v>
      </c>
      <c r="Q1744" s="98">
        <f t="shared" si="110"/>
        <v>11594200</v>
      </c>
      <c r="R1744" s="101">
        <f>(I1744*تعرفه!$B$7)+(J1744*تعرفه!$D$7)</f>
        <v>14659500</v>
      </c>
      <c r="S1744" s="101">
        <f t="shared" si="111"/>
        <v>11594200</v>
      </c>
    </row>
    <row r="1745" spans="1:19" ht="31.5">
      <c r="A1745" s="7">
        <v>400145</v>
      </c>
      <c r="B1745" s="15" t="s">
        <v>2163</v>
      </c>
      <c r="C1745" s="15" t="s">
        <v>2185</v>
      </c>
      <c r="D1745" s="15" t="s">
        <v>1234</v>
      </c>
      <c r="E1745" s="8"/>
      <c r="F1745" s="9" t="s">
        <v>2200</v>
      </c>
      <c r="G1745" s="10" t="s">
        <v>2201</v>
      </c>
      <c r="H1745" s="84">
        <v>8</v>
      </c>
      <c r="I1745" s="84">
        <v>8</v>
      </c>
      <c r="J1745" s="84"/>
      <c r="K1745" s="86">
        <v>5</v>
      </c>
      <c r="L1745" s="95">
        <f>(I1745*تعرفه!$B$4)+(J1745*تعرفه!$D$4)</f>
        <v>8088000</v>
      </c>
      <c r="M1745" s="95">
        <f t="shared" si="108"/>
        <v>6396800</v>
      </c>
      <c r="N1745" s="104">
        <f>(I1745*تعرفه!$B$5)+(J1745*تعرفه!$D$5)</f>
        <v>2416000</v>
      </c>
      <c r="O1745" s="104">
        <f t="shared" si="109"/>
        <v>724800</v>
      </c>
      <c r="P1745" s="98">
        <f>(I1745*تعرفه!$B$6)+(J1745*تعرفه!$D$6)</f>
        <v>8088000</v>
      </c>
      <c r="Q1745" s="98">
        <f t="shared" si="110"/>
        <v>6396800</v>
      </c>
      <c r="R1745" s="101">
        <f>(I1745*تعرفه!$B$7)+(J1745*تعرفه!$D$7)</f>
        <v>8088000</v>
      </c>
      <c r="S1745" s="101">
        <f t="shared" si="111"/>
        <v>6396800</v>
      </c>
    </row>
    <row r="1746" spans="1:19" ht="31.5">
      <c r="A1746" s="7">
        <v>400150</v>
      </c>
      <c r="B1746" s="15" t="s">
        <v>2163</v>
      </c>
      <c r="C1746" s="15" t="s">
        <v>2202</v>
      </c>
      <c r="D1746" s="15" t="s">
        <v>243</v>
      </c>
      <c r="E1746" s="8" t="s">
        <v>27</v>
      </c>
      <c r="F1746" s="9" t="s">
        <v>2203</v>
      </c>
      <c r="G1746" s="10"/>
      <c r="H1746" s="84">
        <v>6</v>
      </c>
      <c r="I1746" s="84">
        <v>6</v>
      </c>
      <c r="J1746" s="84"/>
      <c r="K1746" s="86">
        <v>5</v>
      </c>
      <c r="L1746" s="95">
        <f>(I1746*تعرفه!$C$4)+(J1746*تعرفه!$E$4)</f>
        <v>3408000</v>
      </c>
      <c r="M1746" s="95">
        <f t="shared" si="108"/>
        <v>2139600</v>
      </c>
      <c r="N1746" s="104">
        <f>(I1746*تعرفه!$C$5)+(J1746*تعرفه!$E$5)</f>
        <v>1812000</v>
      </c>
      <c r="O1746" s="104">
        <f t="shared" si="109"/>
        <v>543600</v>
      </c>
      <c r="P1746" s="98">
        <f>(I1746*تعرفه!$C$6)+(J1746*تعرفه!$E$6)</f>
        <v>3408000</v>
      </c>
      <c r="Q1746" s="98">
        <f t="shared" si="110"/>
        <v>2139600</v>
      </c>
      <c r="R1746" s="101">
        <f>(I1746*تعرفه!$C$7)+(J1746*تعرفه!$E$7)</f>
        <v>3408000</v>
      </c>
      <c r="S1746" s="101">
        <f t="shared" si="111"/>
        <v>2139600</v>
      </c>
    </row>
    <row r="1747" spans="1:19" ht="31.5">
      <c r="A1747" s="7">
        <v>400155</v>
      </c>
      <c r="B1747" s="15" t="s">
        <v>2163</v>
      </c>
      <c r="C1747" s="15" t="s">
        <v>2202</v>
      </c>
      <c r="D1747" s="15" t="s">
        <v>243</v>
      </c>
      <c r="E1747" s="8"/>
      <c r="F1747" s="9" t="s">
        <v>2204</v>
      </c>
      <c r="G1747" s="10"/>
      <c r="H1747" s="84">
        <v>4</v>
      </c>
      <c r="I1747" s="84">
        <v>4</v>
      </c>
      <c r="J1747" s="84"/>
      <c r="K1747" s="86">
        <v>5</v>
      </c>
      <c r="L1747" s="95">
        <f>(I1747*تعرفه!$B$4)+(J1747*تعرفه!$D$4)</f>
        <v>4044000</v>
      </c>
      <c r="M1747" s="95">
        <f t="shared" si="108"/>
        <v>3198400</v>
      </c>
      <c r="N1747" s="104">
        <f>(I1747*تعرفه!$B$5)+(J1747*تعرفه!$D$5)</f>
        <v>1208000</v>
      </c>
      <c r="O1747" s="104">
        <f t="shared" si="109"/>
        <v>362400</v>
      </c>
      <c r="P1747" s="98">
        <f>(I1747*تعرفه!$B$6)+(J1747*تعرفه!$D$6)</f>
        <v>4044000</v>
      </c>
      <c r="Q1747" s="98">
        <f t="shared" si="110"/>
        <v>3198400</v>
      </c>
      <c r="R1747" s="101">
        <f>(I1747*تعرفه!$B$7)+(J1747*تعرفه!$D$7)</f>
        <v>4044000</v>
      </c>
      <c r="S1747" s="101">
        <f t="shared" si="111"/>
        <v>3198400</v>
      </c>
    </row>
    <row r="1748" spans="1:19" ht="31.5">
      <c r="A1748" s="7">
        <v>400160</v>
      </c>
      <c r="B1748" s="15" t="s">
        <v>2163</v>
      </c>
      <c r="C1748" s="15" t="s">
        <v>2202</v>
      </c>
      <c r="D1748" s="15" t="s">
        <v>2205</v>
      </c>
      <c r="E1748" s="8"/>
      <c r="F1748" s="9" t="s">
        <v>2206</v>
      </c>
      <c r="G1748" s="10"/>
      <c r="H1748" s="84">
        <v>4</v>
      </c>
      <c r="I1748" s="84">
        <v>4</v>
      </c>
      <c r="J1748" s="84"/>
      <c r="K1748" s="86">
        <v>5</v>
      </c>
      <c r="L1748" s="95">
        <f>(I1748*تعرفه!$B$4)+(J1748*تعرفه!$D$4)</f>
        <v>4044000</v>
      </c>
      <c r="M1748" s="95">
        <f t="shared" si="108"/>
        <v>3198400</v>
      </c>
      <c r="N1748" s="104">
        <f>(I1748*تعرفه!$B$5)+(J1748*تعرفه!$D$5)</f>
        <v>1208000</v>
      </c>
      <c r="O1748" s="104">
        <f t="shared" si="109"/>
        <v>362400</v>
      </c>
      <c r="P1748" s="98">
        <f>(I1748*تعرفه!$B$6)+(J1748*تعرفه!$D$6)</f>
        <v>4044000</v>
      </c>
      <c r="Q1748" s="98">
        <f t="shared" si="110"/>
        <v>3198400</v>
      </c>
      <c r="R1748" s="101">
        <f>(I1748*تعرفه!$B$7)+(J1748*تعرفه!$D$7)</f>
        <v>4044000</v>
      </c>
      <c r="S1748" s="101">
        <f t="shared" si="111"/>
        <v>3198400</v>
      </c>
    </row>
    <row r="1749" spans="1:19" ht="31.5">
      <c r="A1749" s="7">
        <v>400165</v>
      </c>
      <c r="B1749" s="15" t="s">
        <v>2163</v>
      </c>
      <c r="C1749" s="15" t="s">
        <v>2202</v>
      </c>
      <c r="D1749" s="15" t="s">
        <v>2205</v>
      </c>
      <c r="E1749" s="8"/>
      <c r="F1749" s="9" t="s">
        <v>2207</v>
      </c>
      <c r="G1749" s="10"/>
      <c r="H1749" s="84">
        <v>6</v>
      </c>
      <c r="I1749" s="84">
        <v>6</v>
      </c>
      <c r="J1749" s="84"/>
      <c r="K1749" s="86">
        <v>5</v>
      </c>
      <c r="L1749" s="95">
        <f>(I1749*تعرفه!$B$4)+(J1749*تعرفه!$D$4)</f>
        <v>6066000</v>
      </c>
      <c r="M1749" s="95">
        <f t="shared" si="108"/>
        <v>4797600</v>
      </c>
      <c r="N1749" s="104">
        <f>(I1749*تعرفه!$B$5)+(J1749*تعرفه!$D$5)</f>
        <v>1812000</v>
      </c>
      <c r="O1749" s="104">
        <f t="shared" si="109"/>
        <v>543600</v>
      </c>
      <c r="P1749" s="98">
        <f>(I1749*تعرفه!$B$6)+(J1749*تعرفه!$D$6)</f>
        <v>6066000</v>
      </c>
      <c r="Q1749" s="98">
        <f t="shared" si="110"/>
        <v>4797600</v>
      </c>
      <c r="R1749" s="101">
        <f>(I1749*تعرفه!$B$7)+(J1749*تعرفه!$D$7)</f>
        <v>6066000</v>
      </c>
      <c r="S1749" s="101">
        <f t="shared" si="111"/>
        <v>4797600</v>
      </c>
    </row>
    <row r="1750" spans="1:19" ht="31.5">
      <c r="A1750" s="7">
        <v>400170</v>
      </c>
      <c r="B1750" s="15" t="s">
        <v>2163</v>
      </c>
      <c r="C1750" s="15" t="s">
        <v>2202</v>
      </c>
      <c r="D1750" s="15" t="s">
        <v>2205</v>
      </c>
      <c r="E1750" s="8"/>
      <c r="F1750" s="9" t="s">
        <v>2208</v>
      </c>
      <c r="G1750" s="10"/>
      <c r="H1750" s="84">
        <v>4</v>
      </c>
      <c r="I1750" s="84">
        <v>4</v>
      </c>
      <c r="J1750" s="84"/>
      <c r="K1750" s="86">
        <v>5</v>
      </c>
      <c r="L1750" s="95">
        <f>(I1750*تعرفه!$B$4)+(J1750*تعرفه!$D$4)</f>
        <v>4044000</v>
      </c>
      <c r="M1750" s="95">
        <f t="shared" si="108"/>
        <v>3198400</v>
      </c>
      <c r="N1750" s="104">
        <f>(I1750*تعرفه!$B$5)+(J1750*تعرفه!$D$5)</f>
        <v>1208000</v>
      </c>
      <c r="O1750" s="104">
        <f t="shared" si="109"/>
        <v>362400</v>
      </c>
      <c r="P1750" s="98">
        <f>(I1750*تعرفه!$B$6)+(J1750*تعرفه!$D$6)</f>
        <v>4044000</v>
      </c>
      <c r="Q1750" s="98">
        <f t="shared" si="110"/>
        <v>3198400</v>
      </c>
      <c r="R1750" s="101">
        <f>(I1750*تعرفه!$B$7)+(J1750*تعرفه!$D$7)</f>
        <v>4044000</v>
      </c>
      <c r="S1750" s="101">
        <f t="shared" si="111"/>
        <v>3198400</v>
      </c>
    </row>
    <row r="1751" spans="1:19" ht="47.25">
      <c r="A1751" s="7">
        <v>400175</v>
      </c>
      <c r="B1751" s="15" t="s">
        <v>2163</v>
      </c>
      <c r="C1751" s="15" t="s">
        <v>2202</v>
      </c>
      <c r="D1751" s="15" t="s">
        <v>2205</v>
      </c>
      <c r="E1751" s="8"/>
      <c r="F1751" s="9" t="s">
        <v>2209</v>
      </c>
      <c r="G1751" s="10"/>
      <c r="H1751" s="84">
        <v>6.5</v>
      </c>
      <c r="I1751" s="84">
        <v>6.5</v>
      </c>
      <c r="J1751" s="84"/>
      <c r="K1751" s="86">
        <v>5</v>
      </c>
      <c r="L1751" s="95">
        <f>(I1751*تعرفه!$B$4)+(J1751*تعرفه!$D$4)</f>
        <v>6571500</v>
      </c>
      <c r="M1751" s="95">
        <f t="shared" si="108"/>
        <v>5197400</v>
      </c>
      <c r="N1751" s="104">
        <f>(I1751*تعرفه!$B$5)+(J1751*تعرفه!$D$5)</f>
        <v>1963000</v>
      </c>
      <c r="O1751" s="104">
        <f t="shared" si="109"/>
        <v>588900</v>
      </c>
      <c r="P1751" s="98">
        <f>(I1751*تعرفه!$B$6)+(J1751*تعرفه!$D$6)</f>
        <v>6571500</v>
      </c>
      <c r="Q1751" s="98">
        <f t="shared" si="110"/>
        <v>5197400</v>
      </c>
      <c r="R1751" s="101">
        <f>(I1751*تعرفه!$B$7)+(J1751*تعرفه!$D$7)</f>
        <v>6571500</v>
      </c>
      <c r="S1751" s="101">
        <f t="shared" si="111"/>
        <v>5197400</v>
      </c>
    </row>
    <row r="1752" spans="1:19" ht="31.5">
      <c r="A1752" s="7">
        <v>400180</v>
      </c>
      <c r="B1752" s="15" t="s">
        <v>2163</v>
      </c>
      <c r="C1752" s="15" t="s">
        <v>2202</v>
      </c>
      <c r="D1752" s="15" t="s">
        <v>2205</v>
      </c>
      <c r="E1752" s="8"/>
      <c r="F1752" s="9" t="s">
        <v>2210</v>
      </c>
      <c r="G1752" s="10"/>
      <c r="H1752" s="84">
        <v>6</v>
      </c>
      <c r="I1752" s="84">
        <v>6</v>
      </c>
      <c r="J1752" s="84"/>
      <c r="K1752" s="86">
        <v>5</v>
      </c>
      <c r="L1752" s="95">
        <f>(I1752*تعرفه!$B$4)+(J1752*تعرفه!$D$4)</f>
        <v>6066000</v>
      </c>
      <c r="M1752" s="95">
        <f t="shared" si="108"/>
        <v>4797600</v>
      </c>
      <c r="N1752" s="104">
        <f>(I1752*تعرفه!$B$5)+(J1752*تعرفه!$D$5)</f>
        <v>1812000</v>
      </c>
      <c r="O1752" s="104">
        <f t="shared" si="109"/>
        <v>543600</v>
      </c>
      <c r="P1752" s="98">
        <f>(I1752*تعرفه!$B$6)+(J1752*تعرفه!$D$6)</f>
        <v>6066000</v>
      </c>
      <c r="Q1752" s="98">
        <f t="shared" si="110"/>
        <v>4797600</v>
      </c>
      <c r="R1752" s="101">
        <f>(I1752*تعرفه!$B$7)+(J1752*تعرفه!$D$7)</f>
        <v>6066000</v>
      </c>
      <c r="S1752" s="101">
        <f t="shared" si="111"/>
        <v>4797600</v>
      </c>
    </row>
    <row r="1753" spans="1:19" ht="21.75">
      <c r="A1753" s="7">
        <v>400185</v>
      </c>
      <c r="B1753" s="15" t="s">
        <v>2163</v>
      </c>
      <c r="C1753" s="15" t="s">
        <v>2202</v>
      </c>
      <c r="D1753" s="15" t="s">
        <v>2205</v>
      </c>
      <c r="E1753" s="8"/>
      <c r="F1753" s="9" t="s">
        <v>2211</v>
      </c>
      <c r="G1753" s="10"/>
      <c r="H1753" s="84">
        <v>8</v>
      </c>
      <c r="I1753" s="84">
        <v>8</v>
      </c>
      <c r="J1753" s="84"/>
      <c r="K1753" s="86">
        <v>5</v>
      </c>
      <c r="L1753" s="95">
        <f>(I1753*تعرفه!$B$4)+(J1753*تعرفه!$D$4)</f>
        <v>8088000</v>
      </c>
      <c r="M1753" s="95">
        <f t="shared" si="108"/>
        <v>6396800</v>
      </c>
      <c r="N1753" s="104">
        <f>(I1753*تعرفه!$B$5)+(J1753*تعرفه!$D$5)</f>
        <v>2416000</v>
      </c>
      <c r="O1753" s="104">
        <f t="shared" si="109"/>
        <v>724800</v>
      </c>
      <c r="P1753" s="98">
        <f>(I1753*تعرفه!$B$6)+(J1753*تعرفه!$D$6)</f>
        <v>8088000</v>
      </c>
      <c r="Q1753" s="98">
        <f t="shared" si="110"/>
        <v>6396800</v>
      </c>
      <c r="R1753" s="101">
        <f>(I1753*تعرفه!$B$7)+(J1753*تعرفه!$D$7)</f>
        <v>8088000</v>
      </c>
      <c r="S1753" s="101">
        <f t="shared" si="111"/>
        <v>6396800</v>
      </c>
    </row>
    <row r="1754" spans="1:19" ht="21.75">
      <c r="A1754" s="7">
        <v>400190</v>
      </c>
      <c r="B1754" s="15" t="s">
        <v>2163</v>
      </c>
      <c r="C1754" s="15" t="s">
        <v>2202</v>
      </c>
      <c r="D1754" s="15" t="s">
        <v>1234</v>
      </c>
      <c r="E1754" s="8"/>
      <c r="F1754" s="9" t="s">
        <v>2212</v>
      </c>
      <c r="G1754" s="10"/>
      <c r="H1754" s="84">
        <v>13</v>
      </c>
      <c r="I1754" s="84">
        <v>13</v>
      </c>
      <c r="J1754" s="84"/>
      <c r="K1754" s="86">
        <v>8</v>
      </c>
      <c r="L1754" s="95">
        <f>(I1754*تعرفه!$B$4)+(J1754*تعرفه!$D$4)</f>
        <v>13143000</v>
      </c>
      <c r="M1754" s="95">
        <f t="shared" si="108"/>
        <v>10394800</v>
      </c>
      <c r="N1754" s="104">
        <f>(I1754*تعرفه!$B$5)+(J1754*تعرفه!$D$5)</f>
        <v>3926000</v>
      </c>
      <c r="O1754" s="104">
        <f t="shared" si="109"/>
        <v>1177800</v>
      </c>
      <c r="P1754" s="98">
        <f>(I1754*تعرفه!$B$6)+(J1754*تعرفه!$D$6)</f>
        <v>13143000</v>
      </c>
      <c r="Q1754" s="98">
        <f t="shared" si="110"/>
        <v>10394800</v>
      </c>
      <c r="R1754" s="101">
        <f>(I1754*تعرفه!$B$7)+(J1754*تعرفه!$D$7)</f>
        <v>13143000</v>
      </c>
      <c r="S1754" s="101">
        <f t="shared" si="111"/>
        <v>10394800</v>
      </c>
    </row>
    <row r="1755" spans="1:19" ht="63">
      <c r="A1755" s="7">
        <v>400195</v>
      </c>
      <c r="B1755" s="15" t="s">
        <v>2163</v>
      </c>
      <c r="C1755" s="15" t="s">
        <v>2202</v>
      </c>
      <c r="D1755" s="15" t="s">
        <v>1234</v>
      </c>
      <c r="E1755" s="8"/>
      <c r="F1755" s="9" t="s">
        <v>2213</v>
      </c>
      <c r="G1755" s="10" t="s">
        <v>2214</v>
      </c>
      <c r="H1755" s="84">
        <v>13.5</v>
      </c>
      <c r="I1755" s="84">
        <v>13.5</v>
      </c>
      <c r="J1755" s="84"/>
      <c r="K1755" s="86">
        <v>8</v>
      </c>
      <c r="L1755" s="95">
        <f>(I1755*تعرفه!$B$4)+(J1755*تعرفه!$D$4)</f>
        <v>13648500</v>
      </c>
      <c r="M1755" s="95">
        <f t="shared" si="108"/>
        <v>10794600</v>
      </c>
      <c r="N1755" s="104">
        <f>(I1755*تعرفه!$B$5)+(J1755*تعرفه!$D$5)</f>
        <v>4077000</v>
      </c>
      <c r="O1755" s="104">
        <f t="shared" si="109"/>
        <v>1223100</v>
      </c>
      <c r="P1755" s="98">
        <f>(I1755*تعرفه!$B$6)+(J1755*تعرفه!$D$6)</f>
        <v>13648500</v>
      </c>
      <c r="Q1755" s="98">
        <f t="shared" si="110"/>
        <v>10794600</v>
      </c>
      <c r="R1755" s="101">
        <f>(I1755*تعرفه!$B$7)+(J1755*تعرفه!$D$7)</f>
        <v>13648500</v>
      </c>
      <c r="S1755" s="101">
        <f t="shared" si="111"/>
        <v>10794600</v>
      </c>
    </row>
    <row r="1756" spans="1:19" ht="21.75">
      <c r="A1756" s="7">
        <v>400200</v>
      </c>
      <c r="B1756" s="15" t="s">
        <v>2163</v>
      </c>
      <c r="C1756" s="15" t="s">
        <v>2215</v>
      </c>
      <c r="D1756" s="15" t="s">
        <v>243</v>
      </c>
      <c r="E1756" s="8"/>
      <c r="F1756" s="9" t="s">
        <v>2216</v>
      </c>
      <c r="G1756" s="10"/>
      <c r="H1756" s="84">
        <v>3.2</v>
      </c>
      <c r="I1756" s="84">
        <v>3.2</v>
      </c>
      <c r="J1756" s="84"/>
      <c r="K1756" s="86">
        <v>5</v>
      </c>
      <c r="L1756" s="95">
        <f>(I1756*تعرفه!$B$4)+(J1756*تعرفه!$D$4)</f>
        <v>3235200</v>
      </c>
      <c r="M1756" s="95">
        <f t="shared" si="108"/>
        <v>2558720</v>
      </c>
      <c r="N1756" s="104">
        <f>(I1756*تعرفه!$B$5)+(J1756*تعرفه!$D$5)</f>
        <v>966400</v>
      </c>
      <c r="O1756" s="104">
        <f t="shared" si="109"/>
        <v>289920</v>
      </c>
      <c r="P1756" s="98">
        <f>(I1756*تعرفه!$B$6)+(J1756*تعرفه!$D$6)</f>
        <v>3235200</v>
      </c>
      <c r="Q1756" s="98">
        <f t="shared" si="110"/>
        <v>2558720</v>
      </c>
      <c r="R1756" s="101">
        <f>(I1756*تعرفه!$B$7)+(J1756*تعرفه!$D$7)</f>
        <v>3235200</v>
      </c>
      <c r="S1756" s="101">
        <f t="shared" si="111"/>
        <v>2558720</v>
      </c>
    </row>
    <row r="1757" spans="1:19" ht="21.75">
      <c r="A1757" s="7">
        <v>400205</v>
      </c>
      <c r="B1757" s="15" t="s">
        <v>2163</v>
      </c>
      <c r="C1757" s="15" t="s">
        <v>2215</v>
      </c>
      <c r="D1757" s="15" t="s">
        <v>2205</v>
      </c>
      <c r="E1757" s="8" t="s">
        <v>27</v>
      </c>
      <c r="F1757" s="9" t="s">
        <v>2217</v>
      </c>
      <c r="G1757" s="10"/>
      <c r="H1757" s="84">
        <v>2.5</v>
      </c>
      <c r="I1757" s="84">
        <v>2.5</v>
      </c>
      <c r="J1757" s="84"/>
      <c r="K1757" s="86">
        <v>5</v>
      </c>
      <c r="L1757" s="95">
        <f>(I1757*تعرفه!$C$4)+(J1757*تعرفه!$E$4)</f>
        <v>1420000</v>
      </c>
      <c r="M1757" s="95">
        <f t="shared" si="108"/>
        <v>891500</v>
      </c>
      <c r="N1757" s="104">
        <f>(I1757*تعرفه!$C$5)+(J1757*تعرفه!$E$5)</f>
        <v>755000</v>
      </c>
      <c r="O1757" s="104">
        <f t="shared" si="109"/>
        <v>226500</v>
      </c>
      <c r="P1757" s="98">
        <f>(I1757*تعرفه!$C$6)+(J1757*تعرفه!$E$6)</f>
        <v>1420000</v>
      </c>
      <c r="Q1757" s="98">
        <f t="shared" si="110"/>
        <v>891500</v>
      </c>
      <c r="R1757" s="101">
        <f>(I1757*تعرفه!$C$7)+(J1757*تعرفه!$E$7)</f>
        <v>1420000</v>
      </c>
      <c r="S1757" s="101">
        <f t="shared" si="111"/>
        <v>891500</v>
      </c>
    </row>
    <row r="1758" spans="1:19" ht="21.75">
      <c r="A1758" s="7">
        <v>400210</v>
      </c>
      <c r="B1758" s="15" t="s">
        <v>2163</v>
      </c>
      <c r="C1758" s="15" t="s">
        <v>2215</v>
      </c>
      <c r="D1758" s="15" t="s">
        <v>2205</v>
      </c>
      <c r="E1758" s="8"/>
      <c r="F1758" s="9" t="s">
        <v>2218</v>
      </c>
      <c r="G1758" s="10"/>
      <c r="H1758" s="84">
        <v>4</v>
      </c>
      <c r="I1758" s="84">
        <v>4</v>
      </c>
      <c r="J1758" s="84"/>
      <c r="K1758" s="86">
        <v>5</v>
      </c>
      <c r="L1758" s="95">
        <f>(I1758*تعرفه!$B$4)+(J1758*تعرفه!$D$4)</f>
        <v>4044000</v>
      </c>
      <c r="M1758" s="95">
        <f t="shared" si="108"/>
        <v>3198400</v>
      </c>
      <c r="N1758" s="104">
        <f>(I1758*تعرفه!$B$5)+(J1758*تعرفه!$D$5)</f>
        <v>1208000</v>
      </c>
      <c r="O1758" s="104">
        <f t="shared" si="109"/>
        <v>362400</v>
      </c>
      <c r="P1758" s="98">
        <f>(I1758*تعرفه!$B$6)+(J1758*تعرفه!$D$6)</f>
        <v>4044000</v>
      </c>
      <c r="Q1758" s="98">
        <f t="shared" si="110"/>
        <v>3198400</v>
      </c>
      <c r="R1758" s="101">
        <f>(I1758*تعرفه!$B$7)+(J1758*تعرفه!$D$7)</f>
        <v>4044000</v>
      </c>
      <c r="S1758" s="101">
        <f t="shared" si="111"/>
        <v>3198400</v>
      </c>
    </row>
    <row r="1759" spans="1:19" ht="31.5">
      <c r="A1759" s="7">
        <v>400215</v>
      </c>
      <c r="B1759" s="15" t="s">
        <v>2163</v>
      </c>
      <c r="C1759" s="15" t="s">
        <v>2215</v>
      </c>
      <c r="D1759" s="15" t="s">
        <v>2205</v>
      </c>
      <c r="E1759" s="8"/>
      <c r="F1759" s="14" t="s">
        <v>2219</v>
      </c>
      <c r="G1759" s="13"/>
      <c r="H1759" s="84">
        <v>18.2</v>
      </c>
      <c r="I1759" s="84">
        <v>18.2</v>
      </c>
      <c r="J1759" s="84"/>
      <c r="K1759" s="86">
        <v>7</v>
      </c>
      <c r="L1759" s="95">
        <f>(I1759*تعرفه!$B$4)+(J1759*تعرفه!$D$4)</f>
        <v>18400200</v>
      </c>
      <c r="M1759" s="95">
        <f t="shared" si="108"/>
        <v>14552720</v>
      </c>
      <c r="N1759" s="104">
        <f>(I1759*تعرفه!$B$5)+(J1759*تعرفه!$D$5)</f>
        <v>5496400</v>
      </c>
      <c r="O1759" s="104">
        <f t="shared" si="109"/>
        <v>1648920</v>
      </c>
      <c r="P1759" s="98">
        <f>(I1759*تعرفه!$B$6)+(J1759*تعرفه!$D$6)</f>
        <v>18400200</v>
      </c>
      <c r="Q1759" s="98">
        <f t="shared" si="110"/>
        <v>14552720</v>
      </c>
      <c r="R1759" s="101">
        <f>(I1759*تعرفه!$B$7)+(J1759*تعرفه!$D$7)</f>
        <v>18400200</v>
      </c>
      <c r="S1759" s="101">
        <f t="shared" si="111"/>
        <v>14552720</v>
      </c>
    </row>
    <row r="1760" spans="1:19" ht="47.25">
      <c r="A1760" s="7">
        <v>400220</v>
      </c>
      <c r="B1760" s="15" t="s">
        <v>2163</v>
      </c>
      <c r="C1760" s="15" t="s">
        <v>2215</v>
      </c>
      <c r="D1760" s="15" t="s">
        <v>2205</v>
      </c>
      <c r="E1760" s="8"/>
      <c r="F1760" s="9" t="s">
        <v>2220</v>
      </c>
      <c r="G1760" s="10" t="s">
        <v>2221</v>
      </c>
      <c r="H1760" s="84">
        <v>24.7</v>
      </c>
      <c r="I1760" s="84">
        <v>24.7</v>
      </c>
      <c r="J1760" s="84"/>
      <c r="K1760" s="86">
        <v>7</v>
      </c>
      <c r="L1760" s="95">
        <f>(I1760*تعرفه!$B$4)+(J1760*تعرفه!$D$4)</f>
        <v>24971700</v>
      </c>
      <c r="M1760" s="95">
        <f t="shared" si="108"/>
        <v>19750120</v>
      </c>
      <c r="N1760" s="104">
        <f>(I1760*تعرفه!$B$5)+(J1760*تعرفه!$D$5)</f>
        <v>7459400</v>
      </c>
      <c r="O1760" s="104">
        <f t="shared" si="109"/>
        <v>2237820</v>
      </c>
      <c r="P1760" s="98">
        <f>(I1760*تعرفه!$B$6)+(J1760*تعرفه!$D$6)</f>
        <v>24971700</v>
      </c>
      <c r="Q1760" s="98">
        <f t="shared" si="110"/>
        <v>19750120</v>
      </c>
      <c r="R1760" s="101">
        <f>(I1760*تعرفه!$B$7)+(J1760*تعرفه!$D$7)</f>
        <v>24971700</v>
      </c>
      <c r="S1760" s="101">
        <f t="shared" si="111"/>
        <v>19750120</v>
      </c>
    </row>
    <row r="1761" spans="1:19" ht="21.75">
      <c r="A1761" s="7">
        <v>400225</v>
      </c>
      <c r="B1761" s="15" t="s">
        <v>2163</v>
      </c>
      <c r="C1761" s="15" t="s">
        <v>2215</v>
      </c>
      <c r="D1761" s="15" t="s">
        <v>2205</v>
      </c>
      <c r="E1761" s="8"/>
      <c r="F1761" s="9" t="s">
        <v>2222</v>
      </c>
      <c r="G1761" s="10"/>
      <c r="H1761" s="84">
        <v>4</v>
      </c>
      <c r="I1761" s="84">
        <v>4</v>
      </c>
      <c r="J1761" s="84"/>
      <c r="K1761" s="86">
        <v>5</v>
      </c>
      <c r="L1761" s="95">
        <f>(I1761*تعرفه!$B$4)+(J1761*تعرفه!$D$4)</f>
        <v>4044000</v>
      </c>
      <c r="M1761" s="95">
        <f t="shared" si="108"/>
        <v>3198400</v>
      </c>
      <c r="N1761" s="104">
        <f>(I1761*تعرفه!$B$5)+(J1761*تعرفه!$D$5)</f>
        <v>1208000</v>
      </c>
      <c r="O1761" s="104">
        <f t="shared" si="109"/>
        <v>362400</v>
      </c>
      <c r="P1761" s="98">
        <f>(I1761*تعرفه!$B$6)+(J1761*تعرفه!$D$6)</f>
        <v>4044000</v>
      </c>
      <c r="Q1761" s="98">
        <f t="shared" si="110"/>
        <v>3198400</v>
      </c>
      <c r="R1761" s="101">
        <f>(I1761*تعرفه!$B$7)+(J1761*تعرفه!$D$7)</f>
        <v>4044000</v>
      </c>
      <c r="S1761" s="101">
        <f t="shared" si="111"/>
        <v>3198400</v>
      </c>
    </row>
    <row r="1762" spans="1:19" ht="31.5">
      <c r="A1762" s="7">
        <v>400230</v>
      </c>
      <c r="B1762" s="15" t="s">
        <v>2163</v>
      </c>
      <c r="C1762" s="15" t="s">
        <v>2215</v>
      </c>
      <c r="D1762" s="15" t="s">
        <v>2205</v>
      </c>
      <c r="E1762" s="8"/>
      <c r="F1762" s="9" t="s">
        <v>2223</v>
      </c>
      <c r="G1762" s="10"/>
      <c r="H1762" s="84">
        <v>30</v>
      </c>
      <c r="I1762" s="84">
        <v>30</v>
      </c>
      <c r="J1762" s="84"/>
      <c r="K1762" s="86">
        <v>8</v>
      </c>
      <c r="L1762" s="95">
        <f>(I1762*تعرفه!$B$4)+(J1762*تعرفه!$D$4)</f>
        <v>30330000</v>
      </c>
      <c r="M1762" s="95">
        <f t="shared" si="108"/>
        <v>23988000</v>
      </c>
      <c r="N1762" s="104">
        <f>(I1762*تعرفه!$B$5)+(J1762*تعرفه!$D$5)</f>
        <v>9060000</v>
      </c>
      <c r="O1762" s="104">
        <f t="shared" si="109"/>
        <v>2718000</v>
      </c>
      <c r="P1762" s="98">
        <f>(I1762*تعرفه!$B$6)+(J1762*تعرفه!$D$6)</f>
        <v>30330000</v>
      </c>
      <c r="Q1762" s="98">
        <f t="shared" si="110"/>
        <v>23988000</v>
      </c>
      <c r="R1762" s="101">
        <f>(I1762*تعرفه!$B$7)+(J1762*تعرفه!$D$7)</f>
        <v>30330000</v>
      </c>
      <c r="S1762" s="101">
        <f t="shared" si="111"/>
        <v>23988000</v>
      </c>
    </row>
    <row r="1763" spans="1:19" ht="31.5">
      <c r="A1763" s="7">
        <v>400235</v>
      </c>
      <c r="B1763" s="15" t="s">
        <v>2163</v>
      </c>
      <c r="C1763" s="15" t="s">
        <v>2215</v>
      </c>
      <c r="D1763" s="15" t="s">
        <v>2205</v>
      </c>
      <c r="E1763" s="8"/>
      <c r="F1763" s="9" t="s">
        <v>2224</v>
      </c>
      <c r="G1763" s="10"/>
      <c r="H1763" s="84">
        <v>3.6</v>
      </c>
      <c r="I1763" s="84">
        <v>3.6</v>
      </c>
      <c r="J1763" s="84"/>
      <c r="K1763" s="86">
        <v>5</v>
      </c>
      <c r="L1763" s="95">
        <f>(I1763*تعرفه!$B$4)+(J1763*تعرفه!$D$4)</f>
        <v>3639600</v>
      </c>
      <c r="M1763" s="95">
        <f t="shared" si="108"/>
        <v>2878560</v>
      </c>
      <c r="N1763" s="104">
        <f>(I1763*تعرفه!$B$5)+(J1763*تعرفه!$D$5)</f>
        <v>1087200</v>
      </c>
      <c r="O1763" s="104">
        <f t="shared" si="109"/>
        <v>326160</v>
      </c>
      <c r="P1763" s="98">
        <f>(I1763*تعرفه!$B$6)+(J1763*تعرفه!$D$6)</f>
        <v>3639600</v>
      </c>
      <c r="Q1763" s="98">
        <f t="shared" si="110"/>
        <v>2878560</v>
      </c>
      <c r="R1763" s="101">
        <f>(I1763*تعرفه!$B$7)+(J1763*تعرفه!$D$7)</f>
        <v>3639600</v>
      </c>
      <c r="S1763" s="101">
        <f t="shared" si="111"/>
        <v>2878560</v>
      </c>
    </row>
    <row r="1764" spans="1:19" ht="21.75">
      <c r="A1764" s="7">
        <v>400240</v>
      </c>
      <c r="B1764" s="15" t="s">
        <v>2163</v>
      </c>
      <c r="C1764" s="15" t="s">
        <v>2215</v>
      </c>
      <c r="D1764" s="15" t="s">
        <v>1497</v>
      </c>
      <c r="E1764" s="8"/>
      <c r="F1764" s="9" t="s">
        <v>2225</v>
      </c>
      <c r="G1764" s="10"/>
      <c r="H1764" s="84">
        <v>9</v>
      </c>
      <c r="I1764" s="84">
        <v>9</v>
      </c>
      <c r="J1764" s="84"/>
      <c r="K1764" s="86">
        <v>6</v>
      </c>
      <c r="L1764" s="95">
        <f>(I1764*تعرفه!$B$4)+(J1764*تعرفه!$D$4)</f>
        <v>9099000</v>
      </c>
      <c r="M1764" s="95">
        <f t="shared" si="108"/>
        <v>7196400</v>
      </c>
      <c r="N1764" s="104">
        <f>(I1764*تعرفه!$B$5)+(J1764*تعرفه!$D$5)</f>
        <v>2718000</v>
      </c>
      <c r="O1764" s="104">
        <f t="shared" si="109"/>
        <v>815400</v>
      </c>
      <c r="P1764" s="98">
        <f>(I1764*تعرفه!$B$6)+(J1764*تعرفه!$D$6)</f>
        <v>9099000</v>
      </c>
      <c r="Q1764" s="98">
        <f t="shared" si="110"/>
        <v>7196400</v>
      </c>
      <c r="R1764" s="101">
        <f>(I1764*تعرفه!$B$7)+(J1764*تعرفه!$D$7)</f>
        <v>9099000</v>
      </c>
      <c r="S1764" s="101">
        <f t="shared" si="111"/>
        <v>7196400</v>
      </c>
    </row>
    <row r="1765" spans="1:19" ht="31.5">
      <c r="A1765" s="11">
        <v>400245</v>
      </c>
      <c r="B1765" s="15" t="s">
        <v>2163</v>
      </c>
      <c r="C1765" s="15" t="s">
        <v>2215</v>
      </c>
      <c r="D1765" s="15" t="s">
        <v>1497</v>
      </c>
      <c r="E1765" s="8"/>
      <c r="F1765" s="14" t="s">
        <v>2226</v>
      </c>
      <c r="G1765" s="13"/>
      <c r="H1765" s="84">
        <v>45</v>
      </c>
      <c r="I1765" s="84">
        <v>45</v>
      </c>
      <c r="J1765" s="84"/>
      <c r="K1765" s="86">
        <v>8</v>
      </c>
      <c r="L1765" s="95">
        <f>(I1765*تعرفه!$B$4)+(J1765*تعرفه!$D$4)</f>
        <v>45495000</v>
      </c>
      <c r="M1765" s="95">
        <f t="shared" si="108"/>
        <v>35982000</v>
      </c>
      <c r="N1765" s="104">
        <f>(I1765*تعرفه!$B$5)+(J1765*تعرفه!$D$5)</f>
        <v>13590000</v>
      </c>
      <c r="O1765" s="104">
        <f t="shared" si="109"/>
        <v>4077000</v>
      </c>
      <c r="P1765" s="98">
        <f>(I1765*تعرفه!$B$6)+(J1765*تعرفه!$D$6)</f>
        <v>45495000</v>
      </c>
      <c r="Q1765" s="98">
        <f t="shared" si="110"/>
        <v>35982000</v>
      </c>
      <c r="R1765" s="101">
        <f>(I1765*تعرفه!$B$7)+(J1765*تعرفه!$D$7)</f>
        <v>45495000</v>
      </c>
      <c r="S1765" s="101">
        <f t="shared" si="111"/>
        <v>35982000</v>
      </c>
    </row>
    <row r="1766" spans="1:19" ht="31.5">
      <c r="A1766" s="11">
        <v>400246</v>
      </c>
      <c r="B1766" s="15" t="s">
        <v>2163</v>
      </c>
      <c r="C1766" s="15" t="s">
        <v>2215</v>
      </c>
      <c r="D1766" s="15" t="s">
        <v>1497</v>
      </c>
      <c r="E1766" s="8"/>
      <c r="F1766" s="14" t="s">
        <v>2227</v>
      </c>
      <c r="G1766" s="13"/>
      <c r="H1766" s="84">
        <v>60</v>
      </c>
      <c r="I1766" s="84">
        <v>60</v>
      </c>
      <c r="J1766" s="84"/>
      <c r="K1766" s="86">
        <v>9</v>
      </c>
      <c r="L1766" s="95">
        <f>(I1766*تعرفه!$B$4)+(J1766*تعرفه!$D$4)</f>
        <v>60660000</v>
      </c>
      <c r="M1766" s="95">
        <f t="shared" si="108"/>
        <v>47976000</v>
      </c>
      <c r="N1766" s="104">
        <f>(I1766*تعرفه!$B$5)+(J1766*تعرفه!$D$5)</f>
        <v>18120000</v>
      </c>
      <c r="O1766" s="104">
        <f t="shared" si="109"/>
        <v>5436000</v>
      </c>
      <c r="P1766" s="98">
        <f>(I1766*تعرفه!$B$6)+(J1766*تعرفه!$D$6)</f>
        <v>60660000</v>
      </c>
      <c r="Q1766" s="98">
        <f t="shared" si="110"/>
        <v>47976000</v>
      </c>
      <c r="R1766" s="101">
        <f>(I1766*تعرفه!$B$7)+(J1766*تعرفه!$D$7)</f>
        <v>60660000</v>
      </c>
      <c r="S1766" s="101">
        <f t="shared" si="111"/>
        <v>47976000</v>
      </c>
    </row>
    <row r="1767" spans="1:19" ht="31.5">
      <c r="A1767" s="11">
        <v>400247</v>
      </c>
      <c r="B1767" s="15" t="s">
        <v>2163</v>
      </c>
      <c r="C1767" s="15" t="s">
        <v>2215</v>
      </c>
      <c r="D1767" s="15" t="s">
        <v>1497</v>
      </c>
      <c r="E1767" s="8"/>
      <c r="F1767" s="14" t="s">
        <v>2228</v>
      </c>
      <c r="G1767" s="13"/>
      <c r="H1767" s="84">
        <v>30</v>
      </c>
      <c r="I1767" s="84">
        <v>30</v>
      </c>
      <c r="J1767" s="84"/>
      <c r="K1767" s="86">
        <v>9</v>
      </c>
      <c r="L1767" s="95">
        <f>(I1767*تعرفه!$B$4)+(J1767*تعرفه!$D$4)</f>
        <v>30330000</v>
      </c>
      <c r="M1767" s="95">
        <f t="shared" si="108"/>
        <v>23988000</v>
      </c>
      <c r="N1767" s="104">
        <f>(I1767*تعرفه!$B$5)+(J1767*تعرفه!$D$5)</f>
        <v>9060000</v>
      </c>
      <c r="O1767" s="104">
        <f t="shared" si="109"/>
        <v>2718000</v>
      </c>
      <c r="P1767" s="98">
        <f>(I1767*تعرفه!$B$6)+(J1767*تعرفه!$D$6)</f>
        <v>30330000</v>
      </c>
      <c r="Q1767" s="98">
        <f t="shared" si="110"/>
        <v>23988000</v>
      </c>
      <c r="R1767" s="101">
        <f>(I1767*تعرفه!$B$7)+(J1767*تعرفه!$D$7)</f>
        <v>30330000</v>
      </c>
      <c r="S1767" s="101">
        <f t="shared" si="111"/>
        <v>23988000</v>
      </c>
    </row>
    <row r="1768" spans="1:19" ht="31.5">
      <c r="A1768" s="11">
        <v>400248</v>
      </c>
      <c r="B1768" s="15" t="s">
        <v>2163</v>
      </c>
      <c r="C1768" s="15" t="s">
        <v>2215</v>
      </c>
      <c r="D1768" s="15" t="s">
        <v>1497</v>
      </c>
      <c r="E1768" s="8"/>
      <c r="F1768" s="14" t="s">
        <v>2229</v>
      </c>
      <c r="G1768" s="13"/>
      <c r="H1768" s="84">
        <v>40</v>
      </c>
      <c r="I1768" s="84">
        <v>40</v>
      </c>
      <c r="J1768" s="84"/>
      <c r="K1768" s="86">
        <v>9</v>
      </c>
      <c r="L1768" s="95">
        <f>(I1768*تعرفه!$B$4)+(J1768*تعرفه!$D$4)</f>
        <v>40440000</v>
      </c>
      <c r="M1768" s="95">
        <f t="shared" si="108"/>
        <v>31984000</v>
      </c>
      <c r="N1768" s="104">
        <f>(I1768*تعرفه!$B$5)+(J1768*تعرفه!$D$5)</f>
        <v>12080000</v>
      </c>
      <c r="O1768" s="104">
        <f t="shared" si="109"/>
        <v>3624000</v>
      </c>
      <c r="P1768" s="98">
        <f>(I1768*تعرفه!$B$6)+(J1768*تعرفه!$D$6)</f>
        <v>40440000</v>
      </c>
      <c r="Q1768" s="98">
        <f t="shared" si="110"/>
        <v>31984000</v>
      </c>
      <c r="R1768" s="101">
        <f>(I1768*تعرفه!$B$7)+(J1768*تعرفه!$D$7)</f>
        <v>40440000</v>
      </c>
      <c r="S1768" s="101">
        <f t="shared" si="111"/>
        <v>31984000</v>
      </c>
    </row>
    <row r="1769" spans="1:19" ht="21.75">
      <c r="A1769" s="11">
        <v>400249</v>
      </c>
      <c r="B1769" s="15" t="s">
        <v>2163</v>
      </c>
      <c r="C1769" s="15" t="s">
        <v>2215</v>
      </c>
      <c r="D1769" s="15" t="s">
        <v>1497</v>
      </c>
      <c r="E1769" s="8"/>
      <c r="F1769" s="14" t="s">
        <v>2230</v>
      </c>
      <c r="G1769" s="13"/>
      <c r="H1769" s="84">
        <v>20</v>
      </c>
      <c r="I1769" s="84">
        <v>20</v>
      </c>
      <c r="J1769" s="84"/>
      <c r="K1769" s="86">
        <v>6</v>
      </c>
      <c r="L1769" s="95">
        <f>(I1769*تعرفه!$B$4)+(J1769*تعرفه!$D$4)</f>
        <v>20220000</v>
      </c>
      <c r="M1769" s="95">
        <f t="shared" si="108"/>
        <v>15992000</v>
      </c>
      <c r="N1769" s="104">
        <f>(I1769*تعرفه!$B$5)+(J1769*تعرفه!$D$5)</f>
        <v>6040000</v>
      </c>
      <c r="O1769" s="104">
        <f t="shared" si="109"/>
        <v>1812000</v>
      </c>
      <c r="P1769" s="98">
        <f>(I1769*تعرفه!$B$6)+(J1769*تعرفه!$D$6)</f>
        <v>20220000</v>
      </c>
      <c r="Q1769" s="98">
        <f t="shared" si="110"/>
        <v>15992000</v>
      </c>
      <c r="R1769" s="101">
        <f>(I1769*تعرفه!$B$7)+(J1769*تعرفه!$D$7)</f>
        <v>20220000</v>
      </c>
      <c r="S1769" s="101">
        <f t="shared" si="111"/>
        <v>15992000</v>
      </c>
    </row>
    <row r="1770" spans="1:19" ht="21.75">
      <c r="A1770" s="7">
        <v>400250</v>
      </c>
      <c r="B1770" s="15" t="s">
        <v>2163</v>
      </c>
      <c r="C1770" s="15" t="s">
        <v>2215</v>
      </c>
      <c r="D1770" s="15" t="s">
        <v>1497</v>
      </c>
      <c r="E1770" s="8"/>
      <c r="F1770" s="9" t="s">
        <v>2231</v>
      </c>
      <c r="G1770" s="10"/>
      <c r="H1770" s="84">
        <v>34</v>
      </c>
      <c r="I1770" s="84">
        <v>34</v>
      </c>
      <c r="J1770" s="84"/>
      <c r="K1770" s="86">
        <v>8</v>
      </c>
      <c r="L1770" s="95">
        <f>(I1770*تعرفه!$B$4)+(J1770*تعرفه!$D$4)</f>
        <v>34374000</v>
      </c>
      <c r="M1770" s="95">
        <f t="shared" si="108"/>
        <v>27186400</v>
      </c>
      <c r="N1770" s="104">
        <f>(I1770*تعرفه!$B$5)+(J1770*تعرفه!$D$5)</f>
        <v>10268000</v>
      </c>
      <c r="O1770" s="104">
        <f t="shared" si="109"/>
        <v>3080400</v>
      </c>
      <c r="P1770" s="98">
        <f>(I1770*تعرفه!$B$6)+(J1770*تعرفه!$D$6)</f>
        <v>34374000</v>
      </c>
      <c r="Q1770" s="98">
        <f t="shared" si="110"/>
        <v>27186400</v>
      </c>
      <c r="R1770" s="101">
        <f>(I1770*تعرفه!$B$7)+(J1770*تعرفه!$D$7)</f>
        <v>34374000</v>
      </c>
      <c r="S1770" s="101">
        <f t="shared" si="111"/>
        <v>27186400</v>
      </c>
    </row>
    <row r="1771" spans="1:19" ht="31.5">
      <c r="A1771" s="7">
        <v>400255</v>
      </c>
      <c r="B1771" s="15" t="s">
        <v>2163</v>
      </c>
      <c r="C1771" s="15" t="s">
        <v>2215</v>
      </c>
      <c r="D1771" s="15" t="s">
        <v>1497</v>
      </c>
      <c r="E1771" s="8"/>
      <c r="F1771" s="9" t="s">
        <v>2232</v>
      </c>
      <c r="G1771" s="10" t="s">
        <v>2233</v>
      </c>
      <c r="H1771" s="84">
        <v>24</v>
      </c>
      <c r="I1771" s="84">
        <v>24</v>
      </c>
      <c r="J1771" s="84"/>
      <c r="K1771" s="86">
        <v>6</v>
      </c>
      <c r="L1771" s="95">
        <f>(I1771*تعرفه!$B$4)+(J1771*تعرفه!$D$4)</f>
        <v>24264000</v>
      </c>
      <c r="M1771" s="95">
        <f t="shared" si="108"/>
        <v>19190400</v>
      </c>
      <c r="N1771" s="104">
        <f>(I1771*تعرفه!$B$5)+(J1771*تعرفه!$D$5)</f>
        <v>7248000</v>
      </c>
      <c r="O1771" s="104">
        <f t="shared" si="109"/>
        <v>2174400</v>
      </c>
      <c r="P1771" s="98">
        <f>(I1771*تعرفه!$B$6)+(J1771*تعرفه!$D$6)</f>
        <v>24264000</v>
      </c>
      <c r="Q1771" s="98">
        <f t="shared" si="110"/>
        <v>19190400</v>
      </c>
      <c r="R1771" s="101">
        <f>(I1771*تعرفه!$B$7)+(J1771*تعرفه!$D$7)</f>
        <v>24264000</v>
      </c>
      <c r="S1771" s="101">
        <f t="shared" si="111"/>
        <v>19190400</v>
      </c>
    </row>
    <row r="1772" spans="1:19" ht="21.75">
      <c r="A1772" s="7">
        <v>400260</v>
      </c>
      <c r="B1772" s="15" t="s">
        <v>2163</v>
      </c>
      <c r="C1772" s="15" t="s">
        <v>2215</v>
      </c>
      <c r="D1772" s="15" t="s">
        <v>1497</v>
      </c>
      <c r="E1772" s="8"/>
      <c r="F1772" s="9" t="s">
        <v>2234</v>
      </c>
      <c r="G1772" s="10"/>
      <c r="H1772" s="84">
        <v>3.2</v>
      </c>
      <c r="I1772" s="84">
        <v>3.2</v>
      </c>
      <c r="J1772" s="84"/>
      <c r="K1772" s="86">
        <v>5</v>
      </c>
      <c r="L1772" s="95">
        <f>(I1772*تعرفه!$B$4)+(J1772*تعرفه!$D$4)</f>
        <v>3235200</v>
      </c>
      <c r="M1772" s="95">
        <f t="shared" si="108"/>
        <v>2558720</v>
      </c>
      <c r="N1772" s="104">
        <f>(I1772*تعرفه!$B$5)+(J1772*تعرفه!$D$5)</f>
        <v>966400</v>
      </c>
      <c r="O1772" s="104">
        <f t="shared" si="109"/>
        <v>289920</v>
      </c>
      <c r="P1772" s="98">
        <f>(I1772*تعرفه!$B$6)+(J1772*تعرفه!$D$6)</f>
        <v>3235200</v>
      </c>
      <c r="Q1772" s="98">
        <f t="shared" si="110"/>
        <v>2558720</v>
      </c>
      <c r="R1772" s="101">
        <f>(I1772*تعرفه!$B$7)+(J1772*تعرفه!$D$7)</f>
        <v>3235200</v>
      </c>
      <c r="S1772" s="101">
        <f t="shared" si="111"/>
        <v>2558720</v>
      </c>
    </row>
    <row r="1773" spans="1:19" ht="21.75">
      <c r="A1773" s="7">
        <v>400265</v>
      </c>
      <c r="B1773" s="15" t="s">
        <v>2163</v>
      </c>
      <c r="C1773" s="15" t="s">
        <v>2215</v>
      </c>
      <c r="D1773" s="15" t="s">
        <v>1497</v>
      </c>
      <c r="E1773" s="8"/>
      <c r="F1773" s="9" t="s">
        <v>2235</v>
      </c>
      <c r="G1773" s="10"/>
      <c r="H1773" s="84">
        <v>2</v>
      </c>
      <c r="I1773" s="84">
        <v>2</v>
      </c>
      <c r="J1773" s="84"/>
      <c r="K1773" s="86">
        <v>5</v>
      </c>
      <c r="L1773" s="95">
        <f>(I1773*تعرفه!$B$4)+(J1773*تعرفه!$D$4)</f>
        <v>2022000</v>
      </c>
      <c r="M1773" s="95">
        <f t="shared" si="108"/>
        <v>1599200</v>
      </c>
      <c r="N1773" s="104">
        <f>(I1773*تعرفه!$B$5)+(J1773*تعرفه!$D$5)</f>
        <v>604000</v>
      </c>
      <c r="O1773" s="104">
        <f t="shared" si="109"/>
        <v>181200</v>
      </c>
      <c r="P1773" s="98">
        <f>(I1773*تعرفه!$B$6)+(J1773*تعرفه!$D$6)</f>
        <v>2022000</v>
      </c>
      <c r="Q1773" s="98">
        <f t="shared" si="110"/>
        <v>1599200</v>
      </c>
      <c r="R1773" s="101">
        <f>(I1773*تعرفه!$B$7)+(J1773*تعرفه!$D$7)</f>
        <v>2022000</v>
      </c>
      <c r="S1773" s="101">
        <f t="shared" si="111"/>
        <v>1599200</v>
      </c>
    </row>
    <row r="1774" spans="1:19" ht="47.25">
      <c r="A1774" s="7">
        <v>400270</v>
      </c>
      <c r="B1774" s="15" t="s">
        <v>2163</v>
      </c>
      <c r="C1774" s="15" t="s">
        <v>2236</v>
      </c>
      <c r="D1774" s="15" t="s">
        <v>243</v>
      </c>
      <c r="E1774" s="8"/>
      <c r="F1774" s="9" t="s">
        <v>2237</v>
      </c>
      <c r="G1774" s="10"/>
      <c r="H1774" s="84">
        <v>7</v>
      </c>
      <c r="I1774" s="84">
        <v>7</v>
      </c>
      <c r="J1774" s="84"/>
      <c r="K1774" s="86">
        <v>5</v>
      </c>
      <c r="L1774" s="95">
        <f>(I1774*تعرفه!$B$4)+(J1774*تعرفه!$D$4)</f>
        <v>7077000</v>
      </c>
      <c r="M1774" s="95">
        <f t="shared" si="108"/>
        <v>5597200</v>
      </c>
      <c r="N1774" s="104">
        <f>(I1774*تعرفه!$B$5)+(J1774*تعرفه!$D$5)</f>
        <v>2114000</v>
      </c>
      <c r="O1774" s="104">
        <f t="shared" si="109"/>
        <v>634200</v>
      </c>
      <c r="P1774" s="98">
        <f>(I1774*تعرفه!$B$6)+(J1774*تعرفه!$D$6)</f>
        <v>7077000</v>
      </c>
      <c r="Q1774" s="98">
        <f t="shared" si="110"/>
        <v>5597200</v>
      </c>
      <c r="R1774" s="101">
        <f>(I1774*تعرفه!$B$7)+(J1774*تعرفه!$D$7)</f>
        <v>7077000</v>
      </c>
      <c r="S1774" s="101">
        <f t="shared" si="111"/>
        <v>5597200</v>
      </c>
    </row>
    <row r="1775" spans="1:19" ht="47.25">
      <c r="A1775" s="7">
        <v>400275</v>
      </c>
      <c r="B1775" s="15" t="s">
        <v>2163</v>
      </c>
      <c r="C1775" s="15" t="s">
        <v>2236</v>
      </c>
      <c r="D1775" s="15" t="s">
        <v>243</v>
      </c>
      <c r="E1775" s="8"/>
      <c r="F1775" s="9" t="s">
        <v>2238</v>
      </c>
      <c r="G1775" s="10"/>
      <c r="H1775" s="84">
        <v>10</v>
      </c>
      <c r="I1775" s="84">
        <v>10</v>
      </c>
      <c r="J1775" s="84"/>
      <c r="K1775" s="86">
        <v>8</v>
      </c>
      <c r="L1775" s="95">
        <f>(I1775*تعرفه!$B$4)+(J1775*تعرفه!$D$4)</f>
        <v>10110000</v>
      </c>
      <c r="M1775" s="95">
        <f t="shared" si="108"/>
        <v>7996000</v>
      </c>
      <c r="N1775" s="104">
        <f>(I1775*تعرفه!$B$5)+(J1775*تعرفه!$D$5)</f>
        <v>3020000</v>
      </c>
      <c r="O1775" s="104">
        <f t="shared" si="109"/>
        <v>906000</v>
      </c>
      <c r="P1775" s="98">
        <f>(I1775*تعرفه!$B$6)+(J1775*تعرفه!$D$6)</f>
        <v>10110000</v>
      </c>
      <c r="Q1775" s="98">
        <f t="shared" si="110"/>
        <v>7996000</v>
      </c>
      <c r="R1775" s="101">
        <f>(I1775*تعرفه!$B$7)+(J1775*تعرفه!$D$7)</f>
        <v>10110000</v>
      </c>
      <c r="S1775" s="101">
        <f t="shared" si="111"/>
        <v>7996000</v>
      </c>
    </row>
    <row r="1776" spans="1:19" ht="21.75">
      <c r="A1776" s="7">
        <v>400280</v>
      </c>
      <c r="B1776" s="15" t="s">
        <v>2163</v>
      </c>
      <c r="C1776" s="15" t="s">
        <v>2236</v>
      </c>
      <c r="D1776" s="15" t="s">
        <v>243</v>
      </c>
      <c r="E1776" s="8"/>
      <c r="F1776" s="9" t="s">
        <v>2239</v>
      </c>
      <c r="G1776" s="10"/>
      <c r="H1776" s="84">
        <v>18.7</v>
      </c>
      <c r="I1776" s="84">
        <v>18.7</v>
      </c>
      <c r="J1776" s="84"/>
      <c r="K1776" s="86">
        <v>8</v>
      </c>
      <c r="L1776" s="95">
        <f>(I1776*تعرفه!$B$4)+(J1776*تعرفه!$D$4)</f>
        <v>18905700</v>
      </c>
      <c r="M1776" s="95">
        <f t="shared" si="108"/>
        <v>14952520</v>
      </c>
      <c r="N1776" s="104">
        <f>(I1776*تعرفه!$B$5)+(J1776*تعرفه!$D$5)</f>
        <v>5647400</v>
      </c>
      <c r="O1776" s="104">
        <f t="shared" si="109"/>
        <v>1694220</v>
      </c>
      <c r="P1776" s="98">
        <f>(I1776*تعرفه!$B$6)+(J1776*تعرفه!$D$6)</f>
        <v>18905700</v>
      </c>
      <c r="Q1776" s="98">
        <f t="shared" si="110"/>
        <v>14952520</v>
      </c>
      <c r="R1776" s="101">
        <f>(I1776*تعرفه!$B$7)+(J1776*تعرفه!$D$7)</f>
        <v>18905700</v>
      </c>
      <c r="S1776" s="101">
        <f t="shared" si="111"/>
        <v>14952520</v>
      </c>
    </row>
    <row r="1777" spans="1:19" ht="31.5">
      <c r="A1777" s="7">
        <v>400285</v>
      </c>
      <c r="B1777" s="15" t="s">
        <v>2163</v>
      </c>
      <c r="C1777" s="15" t="s">
        <v>2236</v>
      </c>
      <c r="D1777" s="15" t="s">
        <v>178</v>
      </c>
      <c r="E1777" s="8" t="s">
        <v>27</v>
      </c>
      <c r="F1777" s="14" t="s">
        <v>2240</v>
      </c>
      <c r="G1777" s="13" t="s">
        <v>2241</v>
      </c>
      <c r="H1777" s="84">
        <v>3.2</v>
      </c>
      <c r="I1777" s="84">
        <v>3.2</v>
      </c>
      <c r="J1777" s="84"/>
      <c r="K1777" s="86">
        <v>5</v>
      </c>
      <c r="L1777" s="95">
        <f>(I1777*تعرفه!$C$4)+(J1777*تعرفه!$E$4)</f>
        <v>1817600</v>
      </c>
      <c r="M1777" s="95">
        <f t="shared" si="108"/>
        <v>1141120</v>
      </c>
      <c r="N1777" s="104">
        <f>(I1777*تعرفه!$C$5)+(J1777*تعرفه!$E$5)</f>
        <v>966400</v>
      </c>
      <c r="O1777" s="104">
        <f t="shared" si="109"/>
        <v>289920</v>
      </c>
      <c r="P1777" s="98">
        <f>(I1777*تعرفه!$C$6)+(J1777*تعرفه!$E$6)</f>
        <v>1817600</v>
      </c>
      <c r="Q1777" s="98">
        <f t="shared" si="110"/>
        <v>1141120</v>
      </c>
      <c r="R1777" s="101">
        <f>(I1777*تعرفه!$C$7)+(J1777*تعرفه!$E$7)</f>
        <v>1817600</v>
      </c>
      <c r="S1777" s="101">
        <f t="shared" si="111"/>
        <v>1141120</v>
      </c>
    </row>
    <row r="1778" spans="1:19" ht="21.75">
      <c r="A1778" s="7">
        <v>400290</v>
      </c>
      <c r="B1778" s="15" t="s">
        <v>2163</v>
      </c>
      <c r="C1778" s="15" t="s">
        <v>2236</v>
      </c>
      <c r="D1778" s="15" t="s">
        <v>178</v>
      </c>
      <c r="E1778" s="8"/>
      <c r="F1778" s="9" t="s">
        <v>2242</v>
      </c>
      <c r="G1778" s="10" t="s">
        <v>1653</v>
      </c>
      <c r="H1778" s="84">
        <v>8</v>
      </c>
      <c r="I1778" s="84">
        <v>8</v>
      </c>
      <c r="J1778" s="84"/>
      <c r="K1778" s="86">
        <v>5</v>
      </c>
      <c r="L1778" s="95">
        <f>(I1778*تعرفه!$B$4)+(J1778*تعرفه!$D$4)</f>
        <v>8088000</v>
      </c>
      <c r="M1778" s="95">
        <f t="shared" si="108"/>
        <v>6396800</v>
      </c>
      <c r="N1778" s="104">
        <f>(I1778*تعرفه!$B$5)+(J1778*تعرفه!$D$5)</f>
        <v>2416000</v>
      </c>
      <c r="O1778" s="104">
        <f t="shared" si="109"/>
        <v>724800</v>
      </c>
      <c r="P1778" s="98">
        <f>(I1778*تعرفه!$B$6)+(J1778*تعرفه!$D$6)</f>
        <v>8088000</v>
      </c>
      <c r="Q1778" s="98">
        <f t="shared" si="110"/>
        <v>6396800</v>
      </c>
      <c r="R1778" s="101">
        <f>(I1778*تعرفه!$B$7)+(J1778*تعرفه!$D$7)</f>
        <v>8088000</v>
      </c>
      <c r="S1778" s="101">
        <f t="shared" si="111"/>
        <v>6396800</v>
      </c>
    </row>
    <row r="1779" spans="1:19" ht="21.75">
      <c r="A1779" s="7">
        <v>400295</v>
      </c>
      <c r="B1779" s="15" t="s">
        <v>2163</v>
      </c>
      <c r="C1779" s="15" t="s">
        <v>2236</v>
      </c>
      <c r="D1779" s="15" t="s">
        <v>178</v>
      </c>
      <c r="E1779" s="8"/>
      <c r="F1779" s="9" t="s">
        <v>2243</v>
      </c>
      <c r="G1779" s="10"/>
      <c r="H1779" s="84">
        <v>12</v>
      </c>
      <c r="I1779" s="84">
        <v>12</v>
      </c>
      <c r="J1779" s="84"/>
      <c r="K1779" s="86">
        <v>6</v>
      </c>
      <c r="L1779" s="95">
        <f>(I1779*تعرفه!$B$4)+(J1779*تعرفه!$D$4)</f>
        <v>12132000</v>
      </c>
      <c r="M1779" s="95">
        <f t="shared" si="108"/>
        <v>9595200</v>
      </c>
      <c r="N1779" s="104">
        <f>(I1779*تعرفه!$B$5)+(J1779*تعرفه!$D$5)</f>
        <v>3624000</v>
      </c>
      <c r="O1779" s="104">
        <f t="shared" si="109"/>
        <v>1087200</v>
      </c>
      <c r="P1779" s="98">
        <f>(I1779*تعرفه!$B$6)+(J1779*تعرفه!$D$6)</f>
        <v>12132000</v>
      </c>
      <c r="Q1779" s="98">
        <f t="shared" si="110"/>
        <v>9595200</v>
      </c>
      <c r="R1779" s="101">
        <f>(I1779*تعرفه!$B$7)+(J1779*تعرفه!$D$7)</f>
        <v>12132000</v>
      </c>
      <c r="S1779" s="101">
        <f t="shared" si="111"/>
        <v>9595200</v>
      </c>
    </row>
    <row r="1780" spans="1:19" ht="31.5">
      <c r="A1780" s="7">
        <v>400300</v>
      </c>
      <c r="B1780" s="15" t="s">
        <v>2163</v>
      </c>
      <c r="C1780" s="15" t="s">
        <v>2236</v>
      </c>
      <c r="D1780" s="15" t="s">
        <v>178</v>
      </c>
      <c r="E1780" s="8"/>
      <c r="F1780" s="9" t="s">
        <v>2244</v>
      </c>
      <c r="G1780" s="10"/>
      <c r="H1780" s="84">
        <v>25</v>
      </c>
      <c r="I1780" s="84">
        <v>25</v>
      </c>
      <c r="J1780" s="84"/>
      <c r="K1780" s="86">
        <v>6</v>
      </c>
      <c r="L1780" s="95">
        <f>(I1780*تعرفه!$B$4)+(J1780*تعرفه!$D$4)</f>
        <v>25275000</v>
      </c>
      <c r="M1780" s="95">
        <f t="shared" si="108"/>
        <v>19990000</v>
      </c>
      <c r="N1780" s="104">
        <f>(I1780*تعرفه!$B$5)+(J1780*تعرفه!$D$5)</f>
        <v>7550000</v>
      </c>
      <c r="O1780" s="104">
        <f t="shared" si="109"/>
        <v>2265000</v>
      </c>
      <c r="P1780" s="98">
        <f>(I1780*تعرفه!$B$6)+(J1780*تعرفه!$D$6)</f>
        <v>25275000</v>
      </c>
      <c r="Q1780" s="98">
        <f t="shared" si="110"/>
        <v>19990000</v>
      </c>
      <c r="R1780" s="101">
        <f>(I1780*تعرفه!$B$7)+(J1780*تعرفه!$D$7)</f>
        <v>25275000</v>
      </c>
      <c r="S1780" s="101">
        <f t="shared" si="111"/>
        <v>19990000</v>
      </c>
    </row>
    <row r="1781" spans="1:19" ht="31.5">
      <c r="A1781" s="11">
        <v>400305</v>
      </c>
      <c r="B1781" s="15" t="s">
        <v>2163</v>
      </c>
      <c r="C1781" s="15" t="s">
        <v>2236</v>
      </c>
      <c r="D1781" s="15" t="s">
        <v>178</v>
      </c>
      <c r="E1781" s="8"/>
      <c r="F1781" s="14" t="s">
        <v>2245</v>
      </c>
      <c r="G1781" s="13"/>
      <c r="H1781" s="84">
        <v>75</v>
      </c>
      <c r="I1781" s="84">
        <v>75</v>
      </c>
      <c r="J1781" s="84"/>
      <c r="K1781" s="86">
        <v>6</v>
      </c>
      <c r="L1781" s="95">
        <f>(I1781*تعرفه!$B$4)+(J1781*تعرفه!$D$4)</f>
        <v>75825000</v>
      </c>
      <c r="M1781" s="95">
        <f t="shared" si="108"/>
        <v>59970000</v>
      </c>
      <c r="N1781" s="104">
        <f>(I1781*تعرفه!$B$5)+(J1781*تعرفه!$D$5)</f>
        <v>22650000</v>
      </c>
      <c r="O1781" s="104">
        <f t="shared" si="109"/>
        <v>6795000</v>
      </c>
      <c r="P1781" s="98">
        <f>(I1781*تعرفه!$B$6)+(J1781*تعرفه!$D$6)</f>
        <v>75825000</v>
      </c>
      <c r="Q1781" s="98">
        <f t="shared" si="110"/>
        <v>59970000</v>
      </c>
      <c r="R1781" s="101">
        <f>(I1781*تعرفه!$B$7)+(J1781*تعرفه!$D$7)</f>
        <v>75825000</v>
      </c>
      <c r="S1781" s="101">
        <f t="shared" si="111"/>
        <v>59970000</v>
      </c>
    </row>
    <row r="1782" spans="1:19" ht="31.5">
      <c r="A1782" s="11">
        <v>400310</v>
      </c>
      <c r="B1782" s="15" t="s">
        <v>2163</v>
      </c>
      <c r="C1782" s="15" t="s">
        <v>2236</v>
      </c>
      <c r="D1782" s="15" t="s">
        <v>178</v>
      </c>
      <c r="E1782" s="8"/>
      <c r="F1782" s="14" t="s">
        <v>2246</v>
      </c>
      <c r="G1782" s="13"/>
      <c r="H1782" s="84">
        <v>100</v>
      </c>
      <c r="I1782" s="84">
        <v>100</v>
      </c>
      <c r="J1782" s="84"/>
      <c r="K1782" s="86">
        <v>6</v>
      </c>
      <c r="L1782" s="95">
        <f>(I1782*تعرفه!$B$4)+(J1782*تعرفه!$D$4)</f>
        <v>101100000</v>
      </c>
      <c r="M1782" s="95">
        <f t="shared" si="108"/>
        <v>79960000</v>
      </c>
      <c r="N1782" s="104">
        <f>(I1782*تعرفه!$B$5)+(J1782*تعرفه!$D$5)</f>
        <v>30200000</v>
      </c>
      <c r="O1782" s="104">
        <f t="shared" si="109"/>
        <v>9060000</v>
      </c>
      <c r="P1782" s="98">
        <f>(I1782*تعرفه!$B$6)+(J1782*تعرفه!$D$6)</f>
        <v>101100000</v>
      </c>
      <c r="Q1782" s="98">
        <f t="shared" si="110"/>
        <v>79960000</v>
      </c>
      <c r="R1782" s="101">
        <f>(I1782*تعرفه!$B$7)+(J1782*تعرفه!$D$7)</f>
        <v>101100000</v>
      </c>
      <c r="S1782" s="101">
        <f t="shared" si="111"/>
        <v>79960000</v>
      </c>
    </row>
    <row r="1783" spans="1:19" ht="31.5">
      <c r="A1783" s="7">
        <v>400315</v>
      </c>
      <c r="B1783" s="15" t="s">
        <v>2163</v>
      </c>
      <c r="C1783" s="15" t="s">
        <v>2236</v>
      </c>
      <c r="D1783" s="15" t="s">
        <v>178</v>
      </c>
      <c r="E1783" s="8"/>
      <c r="F1783" s="9" t="s">
        <v>2247</v>
      </c>
      <c r="G1783" s="10"/>
      <c r="H1783" s="84">
        <v>45</v>
      </c>
      <c r="I1783" s="84">
        <v>45</v>
      </c>
      <c r="J1783" s="84"/>
      <c r="K1783" s="86">
        <v>7</v>
      </c>
      <c r="L1783" s="95">
        <f>(I1783*تعرفه!$B$4)+(J1783*تعرفه!$D$4)</f>
        <v>45495000</v>
      </c>
      <c r="M1783" s="95">
        <f t="shared" si="108"/>
        <v>35982000</v>
      </c>
      <c r="N1783" s="104">
        <f>(I1783*تعرفه!$B$5)+(J1783*تعرفه!$D$5)</f>
        <v>13590000</v>
      </c>
      <c r="O1783" s="104">
        <f t="shared" si="109"/>
        <v>4077000</v>
      </c>
      <c r="P1783" s="98">
        <f>(I1783*تعرفه!$B$6)+(J1783*تعرفه!$D$6)</f>
        <v>45495000</v>
      </c>
      <c r="Q1783" s="98">
        <f t="shared" si="110"/>
        <v>35982000</v>
      </c>
      <c r="R1783" s="101">
        <f>(I1783*تعرفه!$B$7)+(J1783*تعرفه!$D$7)</f>
        <v>45495000</v>
      </c>
      <c r="S1783" s="101">
        <f t="shared" si="111"/>
        <v>35982000</v>
      </c>
    </row>
    <row r="1784" spans="1:19" ht="31.5">
      <c r="A1784" s="11">
        <v>400320</v>
      </c>
      <c r="B1784" s="15" t="s">
        <v>2163</v>
      </c>
      <c r="C1784" s="15" t="s">
        <v>2236</v>
      </c>
      <c r="D1784" s="15" t="s">
        <v>178</v>
      </c>
      <c r="E1784" s="8"/>
      <c r="F1784" s="14" t="s">
        <v>2248</v>
      </c>
      <c r="G1784" s="13"/>
      <c r="H1784" s="84">
        <v>120</v>
      </c>
      <c r="I1784" s="84">
        <v>120</v>
      </c>
      <c r="J1784" s="84"/>
      <c r="K1784" s="86">
        <v>9</v>
      </c>
      <c r="L1784" s="95">
        <f>(I1784*تعرفه!$B$4)+(J1784*تعرفه!$D$4)</f>
        <v>121320000</v>
      </c>
      <c r="M1784" s="95">
        <f t="shared" si="108"/>
        <v>95952000</v>
      </c>
      <c r="N1784" s="104">
        <f>(I1784*تعرفه!$B$5)+(J1784*تعرفه!$D$5)</f>
        <v>36240000</v>
      </c>
      <c r="O1784" s="104">
        <f t="shared" si="109"/>
        <v>10872000</v>
      </c>
      <c r="P1784" s="98">
        <f>(I1784*تعرفه!$B$6)+(J1784*تعرفه!$D$6)</f>
        <v>121320000</v>
      </c>
      <c r="Q1784" s="98">
        <f t="shared" si="110"/>
        <v>95952000</v>
      </c>
      <c r="R1784" s="101">
        <f>(I1784*تعرفه!$B$7)+(J1784*تعرفه!$D$7)</f>
        <v>121320000</v>
      </c>
      <c r="S1784" s="101">
        <f t="shared" si="111"/>
        <v>95952000</v>
      </c>
    </row>
    <row r="1785" spans="1:19" ht="21.75">
      <c r="A1785" s="7">
        <v>400325</v>
      </c>
      <c r="B1785" s="15" t="s">
        <v>2163</v>
      </c>
      <c r="C1785" s="15" t="s">
        <v>2236</v>
      </c>
      <c r="D1785" s="15" t="s">
        <v>178</v>
      </c>
      <c r="E1785" s="8"/>
      <c r="F1785" s="9" t="s">
        <v>2249</v>
      </c>
      <c r="G1785" s="10"/>
      <c r="H1785" s="84">
        <v>25</v>
      </c>
      <c r="I1785" s="84">
        <v>25</v>
      </c>
      <c r="J1785" s="84"/>
      <c r="K1785" s="86">
        <v>6</v>
      </c>
      <c r="L1785" s="95">
        <f>(I1785*تعرفه!$B$4)+(J1785*تعرفه!$D$4)</f>
        <v>25275000</v>
      </c>
      <c r="M1785" s="95">
        <f t="shared" si="108"/>
        <v>19990000</v>
      </c>
      <c r="N1785" s="104">
        <f>(I1785*تعرفه!$B$5)+(J1785*تعرفه!$D$5)</f>
        <v>7550000</v>
      </c>
      <c r="O1785" s="104">
        <f t="shared" si="109"/>
        <v>2265000</v>
      </c>
      <c r="P1785" s="98">
        <f>(I1785*تعرفه!$B$6)+(J1785*تعرفه!$D$6)</f>
        <v>25275000</v>
      </c>
      <c r="Q1785" s="98">
        <f t="shared" si="110"/>
        <v>19990000</v>
      </c>
      <c r="R1785" s="101">
        <f>(I1785*تعرفه!$B$7)+(J1785*تعرفه!$D$7)</f>
        <v>25275000</v>
      </c>
      <c r="S1785" s="101">
        <f t="shared" si="111"/>
        <v>19990000</v>
      </c>
    </row>
    <row r="1786" spans="1:19" ht="21.75">
      <c r="A1786" s="7">
        <v>400330</v>
      </c>
      <c r="B1786" s="15" t="s">
        <v>2163</v>
      </c>
      <c r="C1786" s="15" t="s">
        <v>2236</v>
      </c>
      <c r="D1786" s="15" t="s">
        <v>178</v>
      </c>
      <c r="E1786" s="8"/>
      <c r="F1786" s="9" t="s">
        <v>2250</v>
      </c>
      <c r="G1786" s="10"/>
      <c r="H1786" s="84">
        <v>19</v>
      </c>
      <c r="I1786" s="84">
        <v>19</v>
      </c>
      <c r="J1786" s="84"/>
      <c r="K1786" s="86">
        <v>6</v>
      </c>
      <c r="L1786" s="95">
        <f>(I1786*تعرفه!$B$4)+(J1786*تعرفه!$D$4)</f>
        <v>19209000</v>
      </c>
      <c r="M1786" s="95">
        <f t="shared" si="108"/>
        <v>15192400</v>
      </c>
      <c r="N1786" s="104">
        <f>(I1786*تعرفه!$B$5)+(J1786*تعرفه!$D$5)</f>
        <v>5738000</v>
      </c>
      <c r="O1786" s="104">
        <f t="shared" si="109"/>
        <v>1721400</v>
      </c>
      <c r="P1786" s="98">
        <f>(I1786*تعرفه!$B$6)+(J1786*تعرفه!$D$6)</f>
        <v>19209000</v>
      </c>
      <c r="Q1786" s="98">
        <f t="shared" si="110"/>
        <v>15192400</v>
      </c>
      <c r="R1786" s="101">
        <f>(I1786*تعرفه!$B$7)+(J1786*تعرفه!$D$7)</f>
        <v>19209000</v>
      </c>
      <c r="S1786" s="101">
        <f t="shared" si="111"/>
        <v>15192400</v>
      </c>
    </row>
    <row r="1787" spans="1:19" ht="21.75">
      <c r="A1787" s="7">
        <v>400335</v>
      </c>
      <c r="B1787" s="15" t="s">
        <v>2163</v>
      </c>
      <c r="C1787" s="15" t="s">
        <v>2236</v>
      </c>
      <c r="D1787" s="15" t="s">
        <v>1497</v>
      </c>
      <c r="E1787" s="8"/>
      <c r="F1787" s="9" t="s">
        <v>2251</v>
      </c>
      <c r="G1787" s="10"/>
      <c r="H1787" s="84">
        <v>21</v>
      </c>
      <c r="I1787" s="84">
        <v>21</v>
      </c>
      <c r="J1787" s="84"/>
      <c r="K1787" s="86">
        <v>6</v>
      </c>
      <c r="L1787" s="95">
        <f>(I1787*تعرفه!$B$4)+(J1787*تعرفه!$D$4)</f>
        <v>21231000</v>
      </c>
      <c r="M1787" s="95">
        <f t="shared" si="108"/>
        <v>16791600</v>
      </c>
      <c r="N1787" s="104">
        <f>(I1787*تعرفه!$B$5)+(J1787*تعرفه!$D$5)</f>
        <v>6342000</v>
      </c>
      <c r="O1787" s="104">
        <f t="shared" si="109"/>
        <v>1902600</v>
      </c>
      <c r="P1787" s="98">
        <f>(I1787*تعرفه!$B$6)+(J1787*تعرفه!$D$6)</f>
        <v>21231000</v>
      </c>
      <c r="Q1787" s="98">
        <f t="shared" si="110"/>
        <v>16791600</v>
      </c>
      <c r="R1787" s="101">
        <f>(I1787*تعرفه!$B$7)+(J1787*تعرفه!$D$7)</f>
        <v>21231000</v>
      </c>
      <c r="S1787" s="101">
        <f t="shared" si="111"/>
        <v>16791600</v>
      </c>
    </row>
    <row r="1788" spans="1:19" ht="31.5">
      <c r="A1788" s="7">
        <v>400340</v>
      </c>
      <c r="B1788" s="15" t="s">
        <v>2163</v>
      </c>
      <c r="C1788" s="15" t="s">
        <v>2236</v>
      </c>
      <c r="D1788" s="15" t="s">
        <v>1497</v>
      </c>
      <c r="E1788" s="8"/>
      <c r="F1788" s="9" t="s">
        <v>2252</v>
      </c>
      <c r="G1788" s="10"/>
      <c r="H1788" s="84">
        <v>24</v>
      </c>
      <c r="I1788" s="84">
        <v>24</v>
      </c>
      <c r="J1788" s="84"/>
      <c r="K1788" s="86">
        <v>6</v>
      </c>
      <c r="L1788" s="95">
        <f>(I1788*تعرفه!$B$4)+(J1788*تعرفه!$D$4)</f>
        <v>24264000</v>
      </c>
      <c r="M1788" s="95">
        <f t="shared" si="108"/>
        <v>19190400</v>
      </c>
      <c r="N1788" s="104">
        <f>(I1788*تعرفه!$B$5)+(J1788*تعرفه!$D$5)</f>
        <v>7248000</v>
      </c>
      <c r="O1788" s="104">
        <f t="shared" si="109"/>
        <v>2174400</v>
      </c>
      <c r="P1788" s="98">
        <f>(I1788*تعرفه!$B$6)+(J1788*تعرفه!$D$6)</f>
        <v>24264000</v>
      </c>
      <c r="Q1788" s="98">
        <f t="shared" si="110"/>
        <v>19190400</v>
      </c>
      <c r="R1788" s="101">
        <f>(I1788*تعرفه!$B$7)+(J1788*تعرفه!$D$7)</f>
        <v>24264000</v>
      </c>
      <c r="S1788" s="101">
        <f t="shared" si="111"/>
        <v>19190400</v>
      </c>
    </row>
    <row r="1789" spans="1:19" ht="31.5">
      <c r="A1789" s="7">
        <v>400345</v>
      </c>
      <c r="B1789" s="15" t="s">
        <v>2163</v>
      </c>
      <c r="C1789" s="15" t="s">
        <v>2236</v>
      </c>
      <c r="D1789" s="15" t="s">
        <v>1497</v>
      </c>
      <c r="E1789" s="8"/>
      <c r="F1789" s="9" t="s">
        <v>2253</v>
      </c>
      <c r="G1789" s="10"/>
      <c r="H1789" s="84">
        <v>34</v>
      </c>
      <c r="I1789" s="84">
        <v>34</v>
      </c>
      <c r="J1789" s="84"/>
      <c r="K1789" s="86">
        <v>6</v>
      </c>
      <c r="L1789" s="95">
        <f>(I1789*تعرفه!$B$4)+(J1789*تعرفه!$D$4)</f>
        <v>34374000</v>
      </c>
      <c r="M1789" s="95">
        <f t="shared" si="108"/>
        <v>27186400</v>
      </c>
      <c r="N1789" s="104">
        <f>(I1789*تعرفه!$B$5)+(J1789*تعرفه!$D$5)</f>
        <v>10268000</v>
      </c>
      <c r="O1789" s="104">
        <f t="shared" si="109"/>
        <v>3080400</v>
      </c>
      <c r="P1789" s="98">
        <f>(I1789*تعرفه!$B$6)+(J1789*تعرفه!$D$6)</f>
        <v>34374000</v>
      </c>
      <c r="Q1789" s="98">
        <f t="shared" si="110"/>
        <v>27186400</v>
      </c>
      <c r="R1789" s="101">
        <f>(I1789*تعرفه!$B$7)+(J1789*تعرفه!$D$7)</f>
        <v>34374000</v>
      </c>
      <c r="S1789" s="101">
        <f t="shared" si="111"/>
        <v>27186400</v>
      </c>
    </row>
    <row r="1790" spans="1:19" ht="31.5">
      <c r="A1790" s="7">
        <v>400350</v>
      </c>
      <c r="B1790" s="15" t="s">
        <v>2163</v>
      </c>
      <c r="C1790" s="15" t="s">
        <v>2236</v>
      </c>
      <c r="D1790" s="15" t="s">
        <v>1497</v>
      </c>
      <c r="E1790" s="8"/>
      <c r="F1790" s="9" t="s">
        <v>2254</v>
      </c>
      <c r="G1790" s="10"/>
      <c r="H1790" s="84">
        <v>43</v>
      </c>
      <c r="I1790" s="84">
        <v>43</v>
      </c>
      <c r="J1790" s="84"/>
      <c r="K1790" s="86">
        <v>6</v>
      </c>
      <c r="L1790" s="95">
        <f>(I1790*تعرفه!$B$4)+(J1790*تعرفه!$D$4)</f>
        <v>43473000</v>
      </c>
      <c r="M1790" s="95">
        <f t="shared" si="108"/>
        <v>34382800</v>
      </c>
      <c r="N1790" s="104">
        <f>(I1790*تعرفه!$B$5)+(J1790*تعرفه!$D$5)</f>
        <v>12986000</v>
      </c>
      <c r="O1790" s="104">
        <f t="shared" si="109"/>
        <v>3895800</v>
      </c>
      <c r="P1790" s="98">
        <f>(I1790*تعرفه!$B$6)+(J1790*تعرفه!$D$6)</f>
        <v>43473000</v>
      </c>
      <c r="Q1790" s="98">
        <f t="shared" si="110"/>
        <v>34382800</v>
      </c>
      <c r="R1790" s="101">
        <f>(I1790*تعرفه!$B$7)+(J1790*تعرفه!$D$7)</f>
        <v>43473000</v>
      </c>
      <c r="S1790" s="101">
        <f t="shared" si="111"/>
        <v>34382800</v>
      </c>
    </row>
    <row r="1791" spans="1:19" ht="31.5">
      <c r="A1791" s="7">
        <v>400355</v>
      </c>
      <c r="B1791" s="15" t="s">
        <v>2163</v>
      </c>
      <c r="C1791" s="15" t="s">
        <v>2236</v>
      </c>
      <c r="D1791" s="15" t="s">
        <v>1497</v>
      </c>
      <c r="E1791" s="8"/>
      <c r="F1791" s="9" t="s">
        <v>2255</v>
      </c>
      <c r="G1791" s="10"/>
      <c r="H1791" s="84">
        <v>30</v>
      </c>
      <c r="I1791" s="84">
        <v>30</v>
      </c>
      <c r="J1791" s="84"/>
      <c r="K1791" s="86">
        <v>6</v>
      </c>
      <c r="L1791" s="95">
        <f>(I1791*تعرفه!$B$4)+(J1791*تعرفه!$D$4)</f>
        <v>30330000</v>
      </c>
      <c r="M1791" s="95">
        <f t="shared" si="108"/>
        <v>23988000</v>
      </c>
      <c r="N1791" s="104">
        <f>(I1791*تعرفه!$B$5)+(J1791*تعرفه!$D$5)</f>
        <v>9060000</v>
      </c>
      <c r="O1791" s="104">
        <f t="shared" si="109"/>
        <v>2718000</v>
      </c>
      <c r="P1791" s="98">
        <f>(I1791*تعرفه!$B$6)+(J1791*تعرفه!$D$6)</f>
        <v>30330000</v>
      </c>
      <c r="Q1791" s="98">
        <f t="shared" si="110"/>
        <v>23988000</v>
      </c>
      <c r="R1791" s="101">
        <f>(I1791*تعرفه!$B$7)+(J1791*تعرفه!$D$7)</f>
        <v>30330000</v>
      </c>
      <c r="S1791" s="101">
        <f t="shared" si="111"/>
        <v>23988000</v>
      </c>
    </row>
    <row r="1792" spans="1:19" ht="21.75">
      <c r="A1792" s="7">
        <v>400360</v>
      </c>
      <c r="B1792" s="15" t="s">
        <v>2163</v>
      </c>
      <c r="C1792" s="15" t="s">
        <v>2236</v>
      </c>
      <c r="D1792" s="15" t="s">
        <v>1234</v>
      </c>
      <c r="E1792" s="8" t="s">
        <v>27</v>
      </c>
      <c r="F1792" s="9" t="s">
        <v>2256</v>
      </c>
      <c r="G1792" s="10" t="s">
        <v>1653</v>
      </c>
      <c r="H1792" s="84">
        <v>2.8</v>
      </c>
      <c r="I1792" s="84">
        <v>2.8</v>
      </c>
      <c r="J1792" s="84"/>
      <c r="K1792" s="86">
        <v>0</v>
      </c>
      <c r="L1792" s="95">
        <f>(I1792*تعرفه!$C$4)+(J1792*تعرفه!$E$4)</f>
        <v>1590400</v>
      </c>
      <c r="M1792" s="95">
        <f t="shared" si="108"/>
        <v>998480</v>
      </c>
      <c r="N1792" s="104">
        <f>(I1792*تعرفه!$C$5)+(J1792*تعرفه!$E$5)</f>
        <v>845600</v>
      </c>
      <c r="O1792" s="104">
        <f t="shared" si="109"/>
        <v>253680</v>
      </c>
      <c r="P1792" s="98">
        <f>(I1792*تعرفه!$C$6)+(J1792*تعرفه!$E$6)</f>
        <v>1590400</v>
      </c>
      <c r="Q1792" s="98">
        <f t="shared" si="110"/>
        <v>998480</v>
      </c>
      <c r="R1792" s="101">
        <f>(I1792*تعرفه!$C$7)+(J1792*تعرفه!$E$7)</f>
        <v>1590400</v>
      </c>
      <c r="S1792" s="101">
        <f t="shared" si="111"/>
        <v>998480</v>
      </c>
    </row>
    <row r="1793" spans="1:19" ht="21.75">
      <c r="A1793" s="7">
        <v>400365</v>
      </c>
      <c r="B1793" s="15" t="s">
        <v>2163</v>
      </c>
      <c r="C1793" s="15" t="s">
        <v>2236</v>
      </c>
      <c r="D1793" s="15" t="s">
        <v>1234</v>
      </c>
      <c r="E1793" s="8"/>
      <c r="F1793" s="9" t="s">
        <v>2257</v>
      </c>
      <c r="G1793" s="10"/>
      <c r="H1793" s="84">
        <v>20</v>
      </c>
      <c r="I1793" s="84">
        <v>20</v>
      </c>
      <c r="J1793" s="84"/>
      <c r="K1793" s="86">
        <v>6</v>
      </c>
      <c r="L1793" s="95">
        <f>(I1793*تعرفه!$B$4)+(J1793*تعرفه!$D$4)</f>
        <v>20220000</v>
      </c>
      <c r="M1793" s="95">
        <f t="shared" si="108"/>
        <v>15992000</v>
      </c>
      <c r="N1793" s="104">
        <f>(I1793*تعرفه!$B$5)+(J1793*تعرفه!$D$5)</f>
        <v>6040000</v>
      </c>
      <c r="O1793" s="104">
        <f t="shared" si="109"/>
        <v>1812000</v>
      </c>
      <c r="P1793" s="98">
        <f>(I1793*تعرفه!$B$6)+(J1793*تعرفه!$D$6)</f>
        <v>20220000</v>
      </c>
      <c r="Q1793" s="98">
        <f t="shared" si="110"/>
        <v>15992000</v>
      </c>
      <c r="R1793" s="101">
        <f>(I1793*تعرفه!$B$7)+(J1793*تعرفه!$D$7)</f>
        <v>20220000</v>
      </c>
      <c r="S1793" s="101">
        <f t="shared" si="111"/>
        <v>15992000</v>
      </c>
    </row>
    <row r="1794" spans="1:19" ht="21.75">
      <c r="A1794" s="7">
        <v>400370</v>
      </c>
      <c r="B1794" s="15" t="s">
        <v>2163</v>
      </c>
      <c r="C1794" s="15" t="s">
        <v>2236</v>
      </c>
      <c r="D1794" s="15" t="s">
        <v>1234</v>
      </c>
      <c r="E1794" s="8"/>
      <c r="F1794" s="9" t="s">
        <v>2258</v>
      </c>
      <c r="G1794" s="10"/>
      <c r="H1794" s="84">
        <v>4</v>
      </c>
      <c r="I1794" s="84" t="s">
        <v>1534</v>
      </c>
      <c r="J1794" s="84"/>
      <c r="K1794" s="86">
        <v>5</v>
      </c>
      <c r="L1794" s="95">
        <f>(I1794*تعرفه!$B$4)+(J1794*تعرفه!$D$4)</f>
        <v>4044000</v>
      </c>
      <c r="M1794" s="95">
        <f t="shared" si="108"/>
        <v>3198400</v>
      </c>
      <c r="N1794" s="104">
        <f>(I1794*تعرفه!$B$5)+(J1794*تعرفه!$D$5)</f>
        <v>1208000</v>
      </c>
      <c r="O1794" s="104">
        <f t="shared" si="109"/>
        <v>362400</v>
      </c>
      <c r="P1794" s="98">
        <f>(I1794*تعرفه!$B$6)+(J1794*تعرفه!$D$6)</f>
        <v>4044000</v>
      </c>
      <c r="Q1794" s="98">
        <f t="shared" si="110"/>
        <v>3198400</v>
      </c>
      <c r="R1794" s="101">
        <f>(I1794*تعرفه!$B$7)+(J1794*تعرفه!$D$7)</f>
        <v>4044000</v>
      </c>
      <c r="S1794" s="101">
        <f t="shared" si="111"/>
        <v>3198400</v>
      </c>
    </row>
    <row r="1795" spans="1:19" ht="21.75">
      <c r="A1795" s="7">
        <v>400375</v>
      </c>
      <c r="B1795" s="15" t="s">
        <v>2163</v>
      </c>
      <c r="C1795" s="15" t="s">
        <v>2236</v>
      </c>
      <c r="D1795" s="15" t="s">
        <v>1234</v>
      </c>
      <c r="E1795" s="8"/>
      <c r="F1795" s="9" t="s">
        <v>2259</v>
      </c>
      <c r="G1795" s="10"/>
      <c r="H1795" s="84">
        <v>5</v>
      </c>
      <c r="I1795" s="84">
        <v>5</v>
      </c>
      <c r="J1795" s="84"/>
      <c r="K1795" s="86">
        <v>5</v>
      </c>
      <c r="L1795" s="95">
        <f>(I1795*تعرفه!$B$4)+(J1795*تعرفه!$D$4)</f>
        <v>5055000</v>
      </c>
      <c r="M1795" s="95">
        <f t="shared" si="108"/>
        <v>3998000</v>
      </c>
      <c r="N1795" s="104">
        <f>(I1795*تعرفه!$B$5)+(J1795*تعرفه!$D$5)</f>
        <v>1510000</v>
      </c>
      <c r="O1795" s="104">
        <f t="shared" si="109"/>
        <v>453000</v>
      </c>
      <c r="P1795" s="98">
        <f>(I1795*تعرفه!$B$6)+(J1795*تعرفه!$D$6)</f>
        <v>5055000</v>
      </c>
      <c r="Q1795" s="98">
        <f t="shared" si="110"/>
        <v>3998000</v>
      </c>
      <c r="R1795" s="101">
        <f>(I1795*تعرفه!$B$7)+(J1795*تعرفه!$D$7)</f>
        <v>5055000</v>
      </c>
      <c r="S1795" s="101">
        <f t="shared" si="111"/>
        <v>3998000</v>
      </c>
    </row>
    <row r="1796" spans="1:19" ht="31.5">
      <c r="A1796" s="7">
        <v>400380</v>
      </c>
      <c r="B1796" s="15" t="s">
        <v>2163</v>
      </c>
      <c r="C1796" s="15" t="s">
        <v>2260</v>
      </c>
      <c r="D1796" s="15" t="s">
        <v>243</v>
      </c>
      <c r="E1796" s="8"/>
      <c r="F1796" s="9" t="s">
        <v>2261</v>
      </c>
      <c r="G1796" s="10"/>
      <c r="H1796" s="84">
        <v>7</v>
      </c>
      <c r="I1796" s="84">
        <v>7</v>
      </c>
      <c r="J1796" s="84"/>
      <c r="K1796" s="86">
        <v>5</v>
      </c>
      <c r="L1796" s="95">
        <f>(I1796*تعرفه!$B$4)+(J1796*تعرفه!$D$4)</f>
        <v>7077000</v>
      </c>
      <c r="M1796" s="95">
        <f t="shared" si="108"/>
        <v>5597200</v>
      </c>
      <c r="N1796" s="104">
        <f>(I1796*تعرفه!$B$5)+(J1796*تعرفه!$D$5)</f>
        <v>2114000</v>
      </c>
      <c r="O1796" s="104">
        <f t="shared" si="109"/>
        <v>634200</v>
      </c>
      <c r="P1796" s="98">
        <f>(I1796*تعرفه!$B$6)+(J1796*تعرفه!$D$6)</f>
        <v>7077000</v>
      </c>
      <c r="Q1796" s="98">
        <f t="shared" si="110"/>
        <v>5597200</v>
      </c>
      <c r="R1796" s="101">
        <f>(I1796*تعرفه!$B$7)+(J1796*تعرفه!$D$7)</f>
        <v>7077000</v>
      </c>
      <c r="S1796" s="101">
        <f t="shared" si="111"/>
        <v>5597200</v>
      </c>
    </row>
    <row r="1797" spans="1:19" ht="31.5">
      <c r="A1797" s="7">
        <v>400385</v>
      </c>
      <c r="B1797" s="15" t="s">
        <v>2163</v>
      </c>
      <c r="C1797" s="15" t="s">
        <v>2260</v>
      </c>
      <c r="D1797" s="15" t="s">
        <v>243</v>
      </c>
      <c r="E1797" s="8"/>
      <c r="F1797" s="9" t="s">
        <v>2262</v>
      </c>
      <c r="G1797" s="10"/>
      <c r="H1797" s="84">
        <v>20</v>
      </c>
      <c r="I1797" s="84">
        <v>20</v>
      </c>
      <c r="J1797" s="84"/>
      <c r="K1797" s="86">
        <v>6</v>
      </c>
      <c r="L1797" s="95">
        <f>(I1797*تعرفه!$B$4)+(J1797*تعرفه!$D$4)</f>
        <v>20220000</v>
      </c>
      <c r="M1797" s="95">
        <f t="shared" ref="M1797:M1860" si="112">L1797-(N1797*0.7)</f>
        <v>15992000</v>
      </c>
      <c r="N1797" s="104">
        <f>(I1797*تعرفه!$B$5)+(J1797*تعرفه!$D$5)</f>
        <v>6040000</v>
      </c>
      <c r="O1797" s="104">
        <f t="shared" ref="O1797:O1860" si="113">N1797*0.3</f>
        <v>1812000</v>
      </c>
      <c r="P1797" s="98">
        <f>(I1797*تعرفه!$B$6)+(J1797*تعرفه!$D$6)</f>
        <v>20220000</v>
      </c>
      <c r="Q1797" s="98">
        <f t="shared" ref="Q1797:Q1860" si="114">P1797-(N1797*0.7)</f>
        <v>15992000</v>
      </c>
      <c r="R1797" s="101">
        <f>(I1797*تعرفه!$B$7)+(J1797*تعرفه!$D$7)</f>
        <v>20220000</v>
      </c>
      <c r="S1797" s="101">
        <f t="shared" ref="S1797:S1860" si="115">R1797-(N1797*0.7)</f>
        <v>15992000</v>
      </c>
    </row>
    <row r="1798" spans="1:19" ht="31.5">
      <c r="A1798" s="7">
        <v>400390</v>
      </c>
      <c r="B1798" s="15" t="s">
        <v>2163</v>
      </c>
      <c r="C1798" s="15" t="s">
        <v>2260</v>
      </c>
      <c r="D1798" s="15" t="s">
        <v>2205</v>
      </c>
      <c r="E1798" s="8"/>
      <c r="F1798" s="9" t="s">
        <v>2263</v>
      </c>
      <c r="G1798" s="10" t="s">
        <v>2264</v>
      </c>
      <c r="H1798" s="84">
        <v>5.8</v>
      </c>
      <c r="I1798" s="84">
        <v>5.8</v>
      </c>
      <c r="J1798" s="84"/>
      <c r="K1798" s="86">
        <v>5</v>
      </c>
      <c r="L1798" s="95">
        <f>(I1798*تعرفه!$B$4)+(J1798*تعرفه!$D$4)</f>
        <v>5863800</v>
      </c>
      <c r="M1798" s="95">
        <f t="shared" si="112"/>
        <v>4637680</v>
      </c>
      <c r="N1798" s="104">
        <f>(I1798*تعرفه!$B$5)+(J1798*تعرفه!$D$5)</f>
        <v>1751600</v>
      </c>
      <c r="O1798" s="104">
        <f t="shared" si="113"/>
        <v>525480</v>
      </c>
      <c r="P1798" s="98">
        <f>(I1798*تعرفه!$B$6)+(J1798*تعرفه!$D$6)</f>
        <v>5863800</v>
      </c>
      <c r="Q1798" s="98">
        <f t="shared" si="114"/>
        <v>4637680</v>
      </c>
      <c r="R1798" s="101">
        <f>(I1798*تعرفه!$B$7)+(J1798*تعرفه!$D$7)</f>
        <v>5863800</v>
      </c>
      <c r="S1798" s="101">
        <f t="shared" si="115"/>
        <v>4637680</v>
      </c>
    </row>
    <row r="1799" spans="1:19" ht="47.25">
      <c r="A1799" s="7">
        <v>400395</v>
      </c>
      <c r="B1799" s="15" t="s">
        <v>2163</v>
      </c>
      <c r="C1799" s="15" t="s">
        <v>2260</v>
      </c>
      <c r="D1799" s="15" t="s">
        <v>2205</v>
      </c>
      <c r="E1799" s="8"/>
      <c r="F1799" s="9" t="s">
        <v>2265</v>
      </c>
      <c r="G1799" s="10"/>
      <c r="H1799" s="84">
        <v>14</v>
      </c>
      <c r="I1799" s="84">
        <v>14</v>
      </c>
      <c r="J1799" s="84"/>
      <c r="K1799" s="86">
        <v>7</v>
      </c>
      <c r="L1799" s="95">
        <f>(I1799*تعرفه!$B$4)+(J1799*تعرفه!$D$4)</f>
        <v>14154000</v>
      </c>
      <c r="M1799" s="95">
        <f t="shared" si="112"/>
        <v>11194400</v>
      </c>
      <c r="N1799" s="104">
        <f>(I1799*تعرفه!$B$5)+(J1799*تعرفه!$D$5)</f>
        <v>4228000</v>
      </c>
      <c r="O1799" s="104">
        <f t="shared" si="113"/>
        <v>1268400</v>
      </c>
      <c r="P1799" s="98">
        <f>(I1799*تعرفه!$B$6)+(J1799*تعرفه!$D$6)</f>
        <v>14154000</v>
      </c>
      <c r="Q1799" s="98">
        <f t="shared" si="114"/>
        <v>11194400</v>
      </c>
      <c r="R1799" s="101">
        <f>(I1799*تعرفه!$B$7)+(J1799*تعرفه!$D$7)</f>
        <v>14154000</v>
      </c>
      <c r="S1799" s="101">
        <f t="shared" si="115"/>
        <v>11194400</v>
      </c>
    </row>
    <row r="1800" spans="1:19" ht="63">
      <c r="A1800" s="11">
        <v>400400</v>
      </c>
      <c r="B1800" s="15" t="s">
        <v>2163</v>
      </c>
      <c r="C1800" s="15" t="s">
        <v>2260</v>
      </c>
      <c r="D1800" s="15" t="s">
        <v>2205</v>
      </c>
      <c r="E1800" s="8"/>
      <c r="F1800" s="14" t="s">
        <v>2266</v>
      </c>
      <c r="G1800" s="13"/>
      <c r="H1800" s="84">
        <v>23</v>
      </c>
      <c r="I1800" s="84">
        <v>23</v>
      </c>
      <c r="J1800" s="84"/>
      <c r="K1800" s="86">
        <v>7</v>
      </c>
      <c r="L1800" s="95">
        <f>(I1800*تعرفه!$B$4)+(J1800*تعرفه!$D$4)</f>
        <v>23253000</v>
      </c>
      <c r="M1800" s="95">
        <f t="shared" si="112"/>
        <v>18390800</v>
      </c>
      <c r="N1800" s="104">
        <f>(I1800*تعرفه!$B$5)+(J1800*تعرفه!$D$5)</f>
        <v>6946000</v>
      </c>
      <c r="O1800" s="104">
        <f t="shared" si="113"/>
        <v>2083800</v>
      </c>
      <c r="P1800" s="98">
        <f>(I1800*تعرفه!$B$6)+(J1800*تعرفه!$D$6)</f>
        <v>23253000</v>
      </c>
      <c r="Q1800" s="98">
        <f t="shared" si="114"/>
        <v>18390800</v>
      </c>
      <c r="R1800" s="101">
        <f>(I1800*تعرفه!$B$7)+(J1800*تعرفه!$D$7)</f>
        <v>23253000</v>
      </c>
      <c r="S1800" s="101">
        <f t="shared" si="115"/>
        <v>18390800</v>
      </c>
    </row>
    <row r="1801" spans="1:19" ht="21.75">
      <c r="A1801" s="7">
        <v>400405</v>
      </c>
      <c r="B1801" s="15" t="s">
        <v>2163</v>
      </c>
      <c r="C1801" s="15" t="s">
        <v>2260</v>
      </c>
      <c r="D1801" s="15" t="s">
        <v>2205</v>
      </c>
      <c r="E1801" s="8"/>
      <c r="F1801" s="9" t="s">
        <v>2267</v>
      </c>
      <c r="G1801" s="10"/>
      <c r="H1801" s="84">
        <v>14.5</v>
      </c>
      <c r="I1801" s="84">
        <v>14.5</v>
      </c>
      <c r="J1801" s="84"/>
      <c r="K1801" s="86">
        <v>7</v>
      </c>
      <c r="L1801" s="95">
        <f>(I1801*تعرفه!$B$4)+(J1801*تعرفه!$D$4)</f>
        <v>14659500</v>
      </c>
      <c r="M1801" s="95">
        <f t="shared" si="112"/>
        <v>11594200</v>
      </c>
      <c r="N1801" s="104">
        <f>(I1801*تعرفه!$B$5)+(J1801*تعرفه!$D$5)</f>
        <v>4379000</v>
      </c>
      <c r="O1801" s="104">
        <f t="shared" si="113"/>
        <v>1313700</v>
      </c>
      <c r="P1801" s="98">
        <f>(I1801*تعرفه!$B$6)+(J1801*تعرفه!$D$6)</f>
        <v>14659500</v>
      </c>
      <c r="Q1801" s="98">
        <f t="shared" si="114"/>
        <v>11594200</v>
      </c>
      <c r="R1801" s="101">
        <f>(I1801*تعرفه!$B$7)+(J1801*تعرفه!$D$7)</f>
        <v>14659500</v>
      </c>
      <c r="S1801" s="101">
        <f t="shared" si="115"/>
        <v>11594200</v>
      </c>
    </row>
    <row r="1802" spans="1:19" ht="21.75">
      <c r="A1802" s="7">
        <v>400415</v>
      </c>
      <c r="B1802" s="15" t="s">
        <v>2163</v>
      </c>
      <c r="C1802" s="15" t="s">
        <v>2260</v>
      </c>
      <c r="D1802" s="15" t="s">
        <v>2205</v>
      </c>
      <c r="E1802" s="8"/>
      <c r="F1802" s="9" t="s">
        <v>2268</v>
      </c>
      <c r="G1802" s="10"/>
      <c r="H1802" s="84">
        <v>51.4</v>
      </c>
      <c r="I1802" s="84">
        <v>51.4</v>
      </c>
      <c r="J1802" s="84"/>
      <c r="K1802" s="86">
        <v>7</v>
      </c>
      <c r="L1802" s="95">
        <f>(I1802*تعرفه!$B$4)+(J1802*تعرفه!$D$4)</f>
        <v>51965400</v>
      </c>
      <c r="M1802" s="95">
        <f t="shared" si="112"/>
        <v>41099440</v>
      </c>
      <c r="N1802" s="104">
        <f>(I1802*تعرفه!$B$5)+(J1802*تعرفه!$D$5)</f>
        <v>15522800</v>
      </c>
      <c r="O1802" s="104">
        <f t="shared" si="113"/>
        <v>4656840</v>
      </c>
      <c r="P1802" s="98">
        <f>(I1802*تعرفه!$B$6)+(J1802*تعرفه!$D$6)</f>
        <v>51965400</v>
      </c>
      <c r="Q1802" s="98">
        <f t="shared" si="114"/>
        <v>41099440</v>
      </c>
      <c r="R1802" s="101">
        <f>(I1802*تعرفه!$B$7)+(J1802*تعرفه!$D$7)</f>
        <v>51965400</v>
      </c>
      <c r="S1802" s="101">
        <f t="shared" si="115"/>
        <v>41099440</v>
      </c>
    </row>
    <row r="1803" spans="1:19" ht="31.5">
      <c r="A1803" s="7">
        <v>400420</v>
      </c>
      <c r="B1803" s="15" t="s">
        <v>2163</v>
      </c>
      <c r="C1803" s="15" t="s">
        <v>2260</v>
      </c>
      <c r="D1803" s="15" t="s">
        <v>2205</v>
      </c>
      <c r="E1803" s="8"/>
      <c r="F1803" s="9" t="s">
        <v>2269</v>
      </c>
      <c r="G1803" s="10" t="s">
        <v>2270</v>
      </c>
      <c r="H1803" s="84">
        <v>72</v>
      </c>
      <c r="I1803" s="84">
        <v>72</v>
      </c>
      <c r="J1803" s="84"/>
      <c r="K1803" s="86">
        <v>7</v>
      </c>
      <c r="L1803" s="95">
        <f>(I1803*تعرفه!$B$4)+(J1803*تعرفه!$D$4)</f>
        <v>72792000</v>
      </c>
      <c r="M1803" s="95">
        <f t="shared" si="112"/>
        <v>57571200</v>
      </c>
      <c r="N1803" s="104">
        <f>(I1803*تعرفه!$B$5)+(J1803*تعرفه!$D$5)</f>
        <v>21744000</v>
      </c>
      <c r="O1803" s="104">
        <f t="shared" si="113"/>
        <v>6523200</v>
      </c>
      <c r="P1803" s="98">
        <f>(I1803*تعرفه!$B$6)+(J1803*تعرفه!$D$6)</f>
        <v>72792000</v>
      </c>
      <c r="Q1803" s="98">
        <f t="shared" si="114"/>
        <v>57571200</v>
      </c>
      <c r="R1803" s="101">
        <f>(I1803*تعرفه!$B$7)+(J1803*تعرفه!$D$7)</f>
        <v>72792000</v>
      </c>
      <c r="S1803" s="101">
        <f t="shared" si="115"/>
        <v>57571200</v>
      </c>
    </row>
    <row r="1804" spans="1:19" ht="21.75">
      <c r="A1804" s="7">
        <v>400425</v>
      </c>
      <c r="B1804" s="15" t="s">
        <v>2163</v>
      </c>
      <c r="C1804" s="15" t="s">
        <v>2260</v>
      </c>
      <c r="D1804" s="15" t="s">
        <v>2205</v>
      </c>
      <c r="E1804" s="8"/>
      <c r="F1804" s="9" t="s">
        <v>2271</v>
      </c>
      <c r="G1804" s="10"/>
      <c r="H1804" s="84">
        <v>10.1</v>
      </c>
      <c r="I1804" s="84">
        <v>10.1</v>
      </c>
      <c r="J1804" s="84"/>
      <c r="K1804" s="86">
        <v>5</v>
      </c>
      <c r="L1804" s="95">
        <f>(I1804*تعرفه!$B$4)+(J1804*تعرفه!$D$4)</f>
        <v>10211100</v>
      </c>
      <c r="M1804" s="95">
        <f t="shared" si="112"/>
        <v>8075960</v>
      </c>
      <c r="N1804" s="104">
        <f>(I1804*تعرفه!$B$5)+(J1804*تعرفه!$D$5)</f>
        <v>3050200</v>
      </c>
      <c r="O1804" s="104">
        <f t="shared" si="113"/>
        <v>915060</v>
      </c>
      <c r="P1804" s="98">
        <f>(I1804*تعرفه!$B$6)+(J1804*تعرفه!$D$6)</f>
        <v>10211100</v>
      </c>
      <c r="Q1804" s="98">
        <f t="shared" si="114"/>
        <v>8075960</v>
      </c>
      <c r="R1804" s="101">
        <f>(I1804*تعرفه!$B$7)+(J1804*تعرفه!$D$7)</f>
        <v>10211100</v>
      </c>
      <c r="S1804" s="101">
        <f t="shared" si="115"/>
        <v>8075960</v>
      </c>
    </row>
    <row r="1805" spans="1:19" ht="31.5">
      <c r="A1805" s="7">
        <v>400430</v>
      </c>
      <c r="B1805" s="15" t="s">
        <v>2163</v>
      </c>
      <c r="C1805" s="15" t="s">
        <v>2260</v>
      </c>
      <c r="D1805" s="15" t="s">
        <v>2205</v>
      </c>
      <c r="E1805" s="8"/>
      <c r="F1805" s="9" t="s">
        <v>2272</v>
      </c>
      <c r="G1805" s="10"/>
      <c r="H1805" s="84">
        <v>19</v>
      </c>
      <c r="I1805" s="84">
        <v>19</v>
      </c>
      <c r="J1805" s="84"/>
      <c r="K1805" s="86">
        <v>7</v>
      </c>
      <c r="L1805" s="95">
        <f>(I1805*تعرفه!$B$4)+(J1805*تعرفه!$D$4)</f>
        <v>19209000</v>
      </c>
      <c r="M1805" s="95">
        <f t="shared" si="112"/>
        <v>15192400</v>
      </c>
      <c r="N1805" s="104">
        <f>(I1805*تعرفه!$B$5)+(J1805*تعرفه!$D$5)</f>
        <v>5738000</v>
      </c>
      <c r="O1805" s="104">
        <f t="shared" si="113"/>
        <v>1721400</v>
      </c>
      <c r="P1805" s="98">
        <f>(I1805*تعرفه!$B$6)+(J1805*تعرفه!$D$6)</f>
        <v>19209000</v>
      </c>
      <c r="Q1805" s="98">
        <f t="shared" si="114"/>
        <v>15192400</v>
      </c>
      <c r="R1805" s="101">
        <f>(I1805*تعرفه!$B$7)+(J1805*تعرفه!$D$7)</f>
        <v>19209000</v>
      </c>
      <c r="S1805" s="101">
        <f t="shared" si="115"/>
        <v>15192400</v>
      </c>
    </row>
    <row r="1806" spans="1:19" ht="31.5">
      <c r="A1806" s="7">
        <v>400435</v>
      </c>
      <c r="B1806" s="15" t="s">
        <v>2163</v>
      </c>
      <c r="C1806" s="15" t="s">
        <v>2260</v>
      </c>
      <c r="D1806" s="15" t="s">
        <v>2205</v>
      </c>
      <c r="E1806" s="8"/>
      <c r="F1806" s="9" t="s">
        <v>2273</v>
      </c>
      <c r="G1806" s="10" t="s">
        <v>2274</v>
      </c>
      <c r="H1806" s="84">
        <v>47</v>
      </c>
      <c r="I1806" s="84">
        <v>47</v>
      </c>
      <c r="J1806" s="84"/>
      <c r="K1806" s="86">
        <v>9</v>
      </c>
      <c r="L1806" s="95">
        <f>(I1806*تعرفه!$B$4)+(J1806*تعرفه!$D$4)</f>
        <v>47517000</v>
      </c>
      <c r="M1806" s="95">
        <f t="shared" si="112"/>
        <v>37581200</v>
      </c>
      <c r="N1806" s="104">
        <f>(I1806*تعرفه!$B$5)+(J1806*تعرفه!$D$5)</f>
        <v>14194000</v>
      </c>
      <c r="O1806" s="104">
        <f t="shared" si="113"/>
        <v>4258200</v>
      </c>
      <c r="P1806" s="98">
        <f>(I1806*تعرفه!$B$6)+(J1806*تعرفه!$D$6)</f>
        <v>47517000</v>
      </c>
      <c r="Q1806" s="98">
        <f t="shared" si="114"/>
        <v>37581200</v>
      </c>
      <c r="R1806" s="101">
        <f>(I1806*تعرفه!$B$7)+(J1806*تعرفه!$D$7)</f>
        <v>47517000</v>
      </c>
      <c r="S1806" s="101">
        <f t="shared" si="115"/>
        <v>37581200</v>
      </c>
    </row>
    <row r="1807" spans="1:19" ht="31.5">
      <c r="A1807" s="7">
        <v>400440</v>
      </c>
      <c r="B1807" s="15" t="s">
        <v>2163</v>
      </c>
      <c r="C1807" s="15" t="s">
        <v>2260</v>
      </c>
      <c r="D1807" s="15" t="s">
        <v>2205</v>
      </c>
      <c r="E1807" s="8"/>
      <c r="F1807" s="9" t="s">
        <v>2275</v>
      </c>
      <c r="G1807" s="10" t="s">
        <v>2270</v>
      </c>
      <c r="H1807" s="84">
        <v>75</v>
      </c>
      <c r="I1807" s="84">
        <v>75</v>
      </c>
      <c r="J1807" s="84"/>
      <c r="K1807" s="86">
        <v>9</v>
      </c>
      <c r="L1807" s="95">
        <f>(I1807*تعرفه!$B$4)+(J1807*تعرفه!$D$4)</f>
        <v>75825000</v>
      </c>
      <c r="M1807" s="95">
        <f t="shared" si="112"/>
        <v>59970000</v>
      </c>
      <c r="N1807" s="104">
        <f>(I1807*تعرفه!$B$5)+(J1807*تعرفه!$D$5)</f>
        <v>22650000</v>
      </c>
      <c r="O1807" s="104">
        <f t="shared" si="113"/>
        <v>6795000</v>
      </c>
      <c r="P1807" s="98">
        <f>(I1807*تعرفه!$B$6)+(J1807*تعرفه!$D$6)</f>
        <v>75825000</v>
      </c>
      <c r="Q1807" s="98">
        <f t="shared" si="114"/>
        <v>59970000</v>
      </c>
      <c r="R1807" s="101">
        <f>(I1807*تعرفه!$B$7)+(J1807*تعرفه!$D$7)</f>
        <v>75825000</v>
      </c>
      <c r="S1807" s="101">
        <f t="shared" si="115"/>
        <v>59970000</v>
      </c>
    </row>
    <row r="1808" spans="1:19" ht="21.75">
      <c r="A1808" s="7">
        <v>400445</v>
      </c>
      <c r="B1808" s="15" t="s">
        <v>2163</v>
      </c>
      <c r="C1808" s="15" t="s">
        <v>2260</v>
      </c>
      <c r="D1808" s="15" t="s">
        <v>2205</v>
      </c>
      <c r="E1808" s="8"/>
      <c r="F1808" s="9" t="s">
        <v>2276</v>
      </c>
      <c r="G1808" s="10"/>
      <c r="H1808" s="84">
        <v>18</v>
      </c>
      <c r="I1808" s="84">
        <v>18</v>
      </c>
      <c r="J1808" s="84"/>
      <c r="K1808" s="86">
        <v>6</v>
      </c>
      <c r="L1808" s="95">
        <f>(I1808*تعرفه!$B$4)+(J1808*تعرفه!$D$4)</f>
        <v>18198000</v>
      </c>
      <c r="M1808" s="95">
        <f t="shared" si="112"/>
        <v>14392800</v>
      </c>
      <c r="N1808" s="104">
        <f>(I1808*تعرفه!$B$5)+(J1808*تعرفه!$D$5)</f>
        <v>5436000</v>
      </c>
      <c r="O1808" s="104">
        <f t="shared" si="113"/>
        <v>1630800</v>
      </c>
      <c r="P1808" s="98">
        <f>(I1808*تعرفه!$B$6)+(J1808*تعرفه!$D$6)</f>
        <v>18198000</v>
      </c>
      <c r="Q1808" s="98">
        <f t="shared" si="114"/>
        <v>14392800</v>
      </c>
      <c r="R1808" s="101">
        <f>(I1808*تعرفه!$B$7)+(J1808*تعرفه!$D$7)</f>
        <v>18198000</v>
      </c>
      <c r="S1808" s="101">
        <f t="shared" si="115"/>
        <v>14392800</v>
      </c>
    </row>
    <row r="1809" spans="1:19" ht="31.5">
      <c r="A1809" s="7">
        <v>400450</v>
      </c>
      <c r="B1809" s="15" t="s">
        <v>2163</v>
      </c>
      <c r="C1809" s="15" t="s">
        <v>2260</v>
      </c>
      <c r="D1809" s="15" t="s">
        <v>2205</v>
      </c>
      <c r="E1809" s="8"/>
      <c r="F1809" s="9" t="s">
        <v>2277</v>
      </c>
      <c r="G1809" s="10" t="s">
        <v>2278</v>
      </c>
      <c r="H1809" s="84">
        <v>31</v>
      </c>
      <c r="I1809" s="84">
        <v>31</v>
      </c>
      <c r="J1809" s="84"/>
      <c r="K1809" s="86">
        <v>7</v>
      </c>
      <c r="L1809" s="95">
        <f>(I1809*تعرفه!$B$4)+(J1809*تعرفه!$D$4)</f>
        <v>31341000</v>
      </c>
      <c r="M1809" s="95">
        <f t="shared" si="112"/>
        <v>24787600</v>
      </c>
      <c r="N1809" s="104">
        <f>(I1809*تعرفه!$B$5)+(J1809*تعرفه!$D$5)</f>
        <v>9362000</v>
      </c>
      <c r="O1809" s="104">
        <f t="shared" si="113"/>
        <v>2808600</v>
      </c>
      <c r="P1809" s="98">
        <f>(I1809*تعرفه!$B$6)+(J1809*تعرفه!$D$6)</f>
        <v>31341000</v>
      </c>
      <c r="Q1809" s="98">
        <f t="shared" si="114"/>
        <v>24787600</v>
      </c>
      <c r="R1809" s="101">
        <f>(I1809*تعرفه!$B$7)+(J1809*تعرفه!$D$7)</f>
        <v>31341000</v>
      </c>
      <c r="S1809" s="101">
        <f t="shared" si="115"/>
        <v>24787600</v>
      </c>
    </row>
    <row r="1810" spans="1:19" ht="21.75">
      <c r="A1810" s="7">
        <v>400455</v>
      </c>
      <c r="B1810" s="15" t="s">
        <v>2163</v>
      </c>
      <c r="C1810" s="15" t="s">
        <v>2260</v>
      </c>
      <c r="D1810" s="15" t="s">
        <v>2205</v>
      </c>
      <c r="E1810" s="8"/>
      <c r="F1810" s="9" t="s">
        <v>2279</v>
      </c>
      <c r="G1810" s="10"/>
      <c r="H1810" s="84">
        <v>35</v>
      </c>
      <c r="I1810" s="84">
        <v>35</v>
      </c>
      <c r="J1810" s="84"/>
      <c r="K1810" s="86">
        <v>7</v>
      </c>
      <c r="L1810" s="95">
        <f>(I1810*تعرفه!$B$4)+(J1810*تعرفه!$D$4)</f>
        <v>35385000</v>
      </c>
      <c r="M1810" s="95">
        <f t="shared" si="112"/>
        <v>27986000</v>
      </c>
      <c r="N1810" s="104">
        <f>(I1810*تعرفه!$B$5)+(J1810*تعرفه!$D$5)</f>
        <v>10570000</v>
      </c>
      <c r="O1810" s="104">
        <f t="shared" si="113"/>
        <v>3171000</v>
      </c>
      <c r="P1810" s="98">
        <f>(I1810*تعرفه!$B$6)+(J1810*تعرفه!$D$6)</f>
        <v>35385000</v>
      </c>
      <c r="Q1810" s="98">
        <f t="shared" si="114"/>
        <v>27986000</v>
      </c>
      <c r="R1810" s="101">
        <f>(I1810*تعرفه!$B$7)+(J1810*تعرفه!$D$7)</f>
        <v>35385000</v>
      </c>
      <c r="S1810" s="101">
        <f t="shared" si="115"/>
        <v>27986000</v>
      </c>
    </row>
    <row r="1811" spans="1:19" ht="31.5">
      <c r="A1811" s="7">
        <v>400460</v>
      </c>
      <c r="B1811" s="15" t="s">
        <v>2163</v>
      </c>
      <c r="C1811" s="15" t="s">
        <v>2260</v>
      </c>
      <c r="D1811" s="15" t="s">
        <v>1234</v>
      </c>
      <c r="E1811" s="8"/>
      <c r="F1811" s="9" t="s">
        <v>2280</v>
      </c>
      <c r="G1811" s="10"/>
      <c r="H1811" s="84">
        <v>18</v>
      </c>
      <c r="I1811" s="84">
        <v>18</v>
      </c>
      <c r="J1811" s="84"/>
      <c r="K1811" s="86">
        <v>6</v>
      </c>
      <c r="L1811" s="95">
        <f>(I1811*تعرفه!$B$4)+(J1811*تعرفه!$D$4)</f>
        <v>18198000</v>
      </c>
      <c r="M1811" s="95">
        <f t="shared" si="112"/>
        <v>14392800</v>
      </c>
      <c r="N1811" s="104">
        <f>(I1811*تعرفه!$B$5)+(J1811*تعرفه!$D$5)</f>
        <v>5436000</v>
      </c>
      <c r="O1811" s="104">
        <f t="shared" si="113"/>
        <v>1630800</v>
      </c>
      <c r="P1811" s="98">
        <f>(I1811*تعرفه!$B$6)+(J1811*تعرفه!$D$6)</f>
        <v>18198000</v>
      </c>
      <c r="Q1811" s="98">
        <f t="shared" si="114"/>
        <v>14392800</v>
      </c>
      <c r="R1811" s="101">
        <f>(I1811*تعرفه!$B$7)+(J1811*تعرفه!$D$7)</f>
        <v>18198000</v>
      </c>
      <c r="S1811" s="101">
        <f t="shared" si="115"/>
        <v>14392800</v>
      </c>
    </row>
    <row r="1812" spans="1:19" ht="47.25">
      <c r="A1812" s="11">
        <v>400465</v>
      </c>
      <c r="B1812" s="15" t="s">
        <v>2163</v>
      </c>
      <c r="C1812" s="15" t="s">
        <v>2260</v>
      </c>
      <c r="D1812" s="15" t="s">
        <v>1234</v>
      </c>
      <c r="E1812" s="8"/>
      <c r="F1812" s="14" t="s">
        <v>2281</v>
      </c>
      <c r="G1812" s="13" t="s">
        <v>2282</v>
      </c>
      <c r="H1812" s="84">
        <v>9</v>
      </c>
      <c r="I1812" s="84">
        <v>9</v>
      </c>
      <c r="J1812" s="84"/>
      <c r="K1812" s="86">
        <v>6</v>
      </c>
      <c r="L1812" s="95">
        <f>(I1812*تعرفه!$B$4)+(J1812*تعرفه!$D$4)</f>
        <v>9099000</v>
      </c>
      <c r="M1812" s="95">
        <f t="shared" si="112"/>
        <v>7196400</v>
      </c>
      <c r="N1812" s="104">
        <f>(I1812*تعرفه!$B$5)+(J1812*تعرفه!$D$5)</f>
        <v>2718000</v>
      </c>
      <c r="O1812" s="104">
        <f t="shared" si="113"/>
        <v>815400</v>
      </c>
      <c r="P1812" s="98">
        <f>(I1812*تعرفه!$B$6)+(J1812*تعرفه!$D$6)</f>
        <v>9099000</v>
      </c>
      <c r="Q1812" s="98">
        <f t="shared" si="114"/>
        <v>7196400</v>
      </c>
      <c r="R1812" s="101">
        <f>(I1812*تعرفه!$B$7)+(J1812*تعرفه!$D$7)</f>
        <v>9099000</v>
      </c>
      <c r="S1812" s="101">
        <f t="shared" si="115"/>
        <v>7196400</v>
      </c>
    </row>
    <row r="1813" spans="1:19" ht="47.25">
      <c r="A1813" s="11">
        <v>400470</v>
      </c>
      <c r="B1813" s="15" t="s">
        <v>2163</v>
      </c>
      <c r="C1813" s="15" t="s">
        <v>2260</v>
      </c>
      <c r="D1813" s="15" t="s">
        <v>1234</v>
      </c>
      <c r="E1813" s="8" t="s">
        <v>318</v>
      </c>
      <c r="F1813" s="14" t="s">
        <v>2283</v>
      </c>
      <c r="G1813" s="13" t="s">
        <v>2284</v>
      </c>
      <c r="H1813" s="84">
        <v>19</v>
      </c>
      <c r="I1813" s="84">
        <v>19</v>
      </c>
      <c r="J1813" s="84"/>
      <c r="K1813" s="86">
        <v>6</v>
      </c>
      <c r="L1813" s="95">
        <f>(I1813*تعرفه!$B$4)+(J1813*تعرفه!$D$4)</f>
        <v>19209000</v>
      </c>
      <c r="M1813" s="95">
        <f t="shared" si="112"/>
        <v>15192400</v>
      </c>
      <c r="N1813" s="104">
        <f>(I1813*تعرفه!$B$5)+(J1813*تعرفه!$D$5)</f>
        <v>5738000</v>
      </c>
      <c r="O1813" s="104">
        <f t="shared" si="113"/>
        <v>1721400</v>
      </c>
      <c r="P1813" s="98">
        <f>(I1813*تعرفه!$B$6)+(J1813*تعرفه!$D$6)</f>
        <v>19209000</v>
      </c>
      <c r="Q1813" s="98">
        <f t="shared" si="114"/>
        <v>15192400</v>
      </c>
      <c r="R1813" s="101">
        <f>(I1813*تعرفه!$B$7)+(J1813*تعرفه!$D$7)</f>
        <v>19209000</v>
      </c>
      <c r="S1813" s="101">
        <f t="shared" si="115"/>
        <v>15192400</v>
      </c>
    </row>
    <row r="1814" spans="1:19" ht="31.5">
      <c r="A1814" s="7">
        <v>400485</v>
      </c>
      <c r="B1814" s="15" t="s">
        <v>2163</v>
      </c>
      <c r="C1814" s="15" t="s">
        <v>2285</v>
      </c>
      <c r="D1814" s="15" t="s">
        <v>243</v>
      </c>
      <c r="E1814" s="8"/>
      <c r="F1814" s="9" t="s">
        <v>2286</v>
      </c>
      <c r="G1814" s="10"/>
      <c r="H1814" s="84">
        <v>29</v>
      </c>
      <c r="I1814" s="84">
        <v>29</v>
      </c>
      <c r="J1814" s="84"/>
      <c r="K1814" s="86">
        <v>9</v>
      </c>
      <c r="L1814" s="95">
        <f>(I1814*تعرفه!$B$4)+(J1814*تعرفه!$D$4)</f>
        <v>29319000</v>
      </c>
      <c r="M1814" s="95">
        <f t="shared" si="112"/>
        <v>23188400</v>
      </c>
      <c r="N1814" s="104">
        <f>(I1814*تعرفه!$B$5)+(J1814*تعرفه!$D$5)</f>
        <v>8758000</v>
      </c>
      <c r="O1814" s="104">
        <f t="shared" si="113"/>
        <v>2627400</v>
      </c>
      <c r="P1814" s="98">
        <f>(I1814*تعرفه!$B$6)+(J1814*تعرفه!$D$6)</f>
        <v>29319000</v>
      </c>
      <c r="Q1814" s="98">
        <f t="shared" si="114"/>
        <v>23188400</v>
      </c>
      <c r="R1814" s="101">
        <f>(I1814*تعرفه!$B$7)+(J1814*تعرفه!$D$7)</f>
        <v>29319000</v>
      </c>
      <c r="S1814" s="101">
        <f t="shared" si="115"/>
        <v>23188400</v>
      </c>
    </row>
    <row r="1815" spans="1:19" ht="31.5">
      <c r="A1815" s="7">
        <v>400490</v>
      </c>
      <c r="B1815" s="15" t="s">
        <v>2163</v>
      </c>
      <c r="C1815" s="15" t="s">
        <v>2285</v>
      </c>
      <c r="D1815" s="15" t="s">
        <v>243</v>
      </c>
      <c r="E1815" s="8"/>
      <c r="F1815" s="9" t="s">
        <v>2287</v>
      </c>
      <c r="G1815" s="10"/>
      <c r="H1815" s="84">
        <v>66</v>
      </c>
      <c r="I1815" s="84">
        <v>66</v>
      </c>
      <c r="J1815" s="84"/>
      <c r="K1815" s="86">
        <v>12</v>
      </c>
      <c r="L1815" s="95">
        <f>(I1815*تعرفه!$B$4)+(J1815*تعرفه!$D$4)</f>
        <v>66726000</v>
      </c>
      <c r="M1815" s="95">
        <f t="shared" si="112"/>
        <v>52773600</v>
      </c>
      <c r="N1815" s="104">
        <f>(I1815*تعرفه!$B$5)+(J1815*تعرفه!$D$5)</f>
        <v>19932000</v>
      </c>
      <c r="O1815" s="104">
        <f t="shared" si="113"/>
        <v>5979600</v>
      </c>
      <c r="P1815" s="98">
        <f>(I1815*تعرفه!$B$6)+(J1815*تعرفه!$D$6)</f>
        <v>66726000</v>
      </c>
      <c r="Q1815" s="98">
        <f t="shared" si="114"/>
        <v>52773600</v>
      </c>
      <c r="R1815" s="101">
        <f>(I1815*تعرفه!$B$7)+(J1815*تعرفه!$D$7)</f>
        <v>66726000</v>
      </c>
      <c r="S1815" s="101">
        <f t="shared" si="115"/>
        <v>52773600</v>
      </c>
    </row>
    <row r="1816" spans="1:19" ht="31.5">
      <c r="A1816" s="7">
        <v>400491</v>
      </c>
      <c r="B1816" s="15" t="s">
        <v>2163</v>
      </c>
      <c r="C1816" s="15" t="s">
        <v>2285</v>
      </c>
      <c r="D1816" s="15" t="s">
        <v>178</v>
      </c>
      <c r="E1816" s="8"/>
      <c r="F1816" s="9" t="s">
        <v>2288</v>
      </c>
      <c r="G1816" s="10"/>
      <c r="H1816" s="84">
        <v>32</v>
      </c>
      <c r="I1816" s="84">
        <v>32</v>
      </c>
      <c r="J1816" s="84"/>
      <c r="K1816" s="86">
        <v>9</v>
      </c>
      <c r="L1816" s="95">
        <f>(I1816*تعرفه!$B$4)+(J1816*تعرفه!$D$4)</f>
        <v>32352000</v>
      </c>
      <c r="M1816" s="95">
        <f t="shared" si="112"/>
        <v>25587200</v>
      </c>
      <c r="N1816" s="104">
        <f>(I1816*تعرفه!$B$5)+(J1816*تعرفه!$D$5)</f>
        <v>9664000</v>
      </c>
      <c r="O1816" s="104">
        <f t="shared" si="113"/>
        <v>2899200</v>
      </c>
      <c r="P1816" s="98">
        <f>(I1816*تعرفه!$B$6)+(J1816*تعرفه!$D$6)</f>
        <v>32352000</v>
      </c>
      <c r="Q1816" s="98">
        <f t="shared" si="114"/>
        <v>25587200</v>
      </c>
      <c r="R1816" s="101">
        <f>(I1816*تعرفه!$B$7)+(J1816*تعرفه!$D$7)</f>
        <v>32352000</v>
      </c>
      <c r="S1816" s="101">
        <f t="shared" si="115"/>
        <v>25587200</v>
      </c>
    </row>
    <row r="1817" spans="1:19" ht="31.5">
      <c r="A1817" s="7">
        <v>400493</v>
      </c>
      <c r="B1817" s="15" t="s">
        <v>2163</v>
      </c>
      <c r="C1817" s="15" t="s">
        <v>2285</v>
      </c>
      <c r="D1817" s="15" t="s">
        <v>178</v>
      </c>
      <c r="E1817" s="8"/>
      <c r="F1817" s="9" t="s">
        <v>2289</v>
      </c>
      <c r="G1817" s="10"/>
      <c r="H1817" s="84">
        <v>52</v>
      </c>
      <c r="I1817" s="84">
        <v>52</v>
      </c>
      <c r="J1817" s="84"/>
      <c r="K1817" s="86">
        <v>12</v>
      </c>
      <c r="L1817" s="95">
        <f>(I1817*تعرفه!$B$4)+(J1817*تعرفه!$D$4)</f>
        <v>52572000</v>
      </c>
      <c r="M1817" s="95">
        <f t="shared" si="112"/>
        <v>41579200</v>
      </c>
      <c r="N1817" s="104">
        <f>(I1817*تعرفه!$B$5)+(J1817*تعرفه!$D$5)</f>
        <v>15704000</v>
      </c>
      <c r="O1817" s="104">
        <f t="shared" si="113"/>
        <v>4711200</v>
      </c>
      <c r="P1817" s="98">
        <f>(I1817*تعرفه!$B$6)+(J1817*تعرفه!$D$6)</f>
        <v>52572000</v>
      </c>
      <c r="Q1817" s="98">
        <f t="shared" si="114"/>
        <v>41579200</v>
      </c>
      <c r="R1817" s="101">
        <f>(I1817*تعرفه!$B$7)+(J1817*تعرفه!$D$7)</f>
        <v>52572000</v>
      </c>
      <c r="S1817" s="101">
        <f t="shared" si="115"/>
        <v>41579200</v>
      </c>
    </row>
    <row r="1818" spans="1:19" ht="63">
      <c r="A1818" s="7">
        <v>400495</v>
      </c>
      <c r="B1818" s="15" t="s">
        <v>2163</v>
      </c>
      <c r="C1818" s="15" t="s">
        <v>2285</v>
      </c>
      <c r="D1818" s="15" t="s">
        <v>178</v>
      </c>
      <c r="E1818" s="8"/>
      <c r="F1818" s="9" t="s">
        <v>2290</v>
      </c>
      <c r="G1818" s="10" t="s">
        <v>2291</v>
      </c>
      <c r="H1818" s="84">
        <v>121</v>
      </c>
      <c r="I1818" s="84">
        <v>121</v>
      </c>
      <c r="J1818" s="84"/>
      <c r="K1818" s="86">
        <v>15</v>
      </c>
      <c r="L1818" s="95">
        <f>(I1818*تعرفه!$B$4)+(J1818*تعرفه!$D$4)</f>
        <v>122331000</v>
      </c>
      <c r="M1818" s="95">
        <f t="shared" si="112"/>
        <v>96751600</v>
      </c>
      <c r="N1818" s="104">
        <f>(I1818*تعرفه!$B$5)+(J1818*تعرفه!$D$5)</f>
        <v>36542000</v>
      </c>
      <c r="O1818" s="104">
        <f t="shared" si="113"/>
        <v>10962600</v>
      </c>
      <c r="P1818" s="98">
        <f>(I1818*تعرفه!$B$6)+(J1818*تعرفه!$D$6)</f>
        <v>122331000</v>
      </c>
      <c r="Q1818" s="98">
        <f t="shared" si="114"/>
        <v>96751600</v>
      </c>
      <c r="R1818" s="101">
        <f>(I1818*تعرفه!$B$7)+(J1818*تعرفه!$D$7)</f>
        <v>122331000</v>
      </c>
      <c r="S1818" s="101">
        <f t="shared" si="115"/>
        <v>96751600</v>
      </c>
    </row>
    <row r="1819" spans="1:19" ht="31.5">
      <c r="A1819" s="11">
        <v>400497</v>
      </c>
      <c r="B1819" s="15" t="s">
        <v>2163</v>
      </c>
      <c r="C1819" s="15" t="s">
        <v>2285</v>
      </c>
      <c r="D1819" s="15" t="s">
        <v>178</v>
      </c>
      <c r="E1819" s="8"/>
      <c r="F1819" s="14" t="s">
        <v>2292</v>
      </c>
      <c r="G1819" s="13"/>
      <c r="H1819" s="84">
        <v>105</v>
      </c>
      <c r="I1819" s="84">
        <v>105</v>
      </c>
      <c r="J1819" s="84"/>
      <c r="K1819" s="86">
        <v>12</v>
      </c>
      <c r="L1819" s="95">
        <f>(I1819*تعرفه!$B$4)+(J1819*تعرفه!$D$4)</f>
        <v>106155000</v>
      </c>
      <c r="M1819" s="95">
        <f t="shared" si="112"/>
        <v>83958000</v>
      </c>
      <c r="N1819" s="104">
        <f>(I1819*تعرفه!$B$5)+(J1819*تعرفه!$D$5)</f>
        <v>31710000</v>
      </c>
      <c r="O1819" s="104">
        <f t="shared" si="113"/>
        <v>9513000</v>
      </c>
      <c r="P1819" s="98">
        <f>(I1819*تعرفه!$B$6)+(J1819*تعرفه!$D$6)</f>
        <v>106155000</v>
      </c>
      <c r="Q1819" s="98">
        <f t="shared" si="114"/>
        <v>83958000</v>
      </c>
      <c r="R1819" s="101">
        <f>(I1819*تعرفه!$B$7)+(J1819*تعرفه!$D$7)</f>
        <v>106155000</v>
      </c>
      <c r="S1819" s="101">
        <f t="shared" si="115"/>
        <v>83958000</v>
      </c>
    </row>
    <row r="1820" spans="1:19" ht="47.25">
      <c r="A1820" s="11">
        <v>400498</v>
      </c>
      <c r="B1820" s="15" t="s">
        <v>2163</v>
      </c>
      <c r="C1820" s="15" t="s">
        <v>2285</v>
      </c>
      <c r="D1820" s="15" t="s">
        <v>178</v>
      </c>
      <c r="E1820" s="8"/>
      <c r="F1820" s="14" t="s">
        <v>2293</v>
      </c>
      <c r="G1820" s="13"/>
      <c r="H1820" s="84">
        <v>165</v>
      </c>
      <c r="I1820" s="84">
        <v>165</v>
      </c>
      <c r="J1820" s="84"/>
      <c r="K1820" s="86">
        <v>12</v>
      </c>
      <c r="L1820" s="95">
        <f>(I1820*تعرفه!$B$4)+(J1820*تعرفه!$D$4)</f>
        <v>166815000</v>
      </c>
      <c r="M1820" s="95">
        <f t="shared" si="112"/>
        <v>131934000</v>
      </c>
      <c r="N1820" s="104">
        <f>(I1820*تعرفه!$B$5)+(J1820*تعرفه!$D$5)</f>
        <v>49830000</v>
      </c>
      <c r="O1820" s="104">
        <f t="shared" si="113"/>
        <v>14949000</v>
      </c>
      <c r="P1820" s="98">
        <f>(I1820*تعرفه!$B$6)+(J1820*تعرفه!$D$6)</f>
        <v>166815000</v>
      </c>
      <c r="Q1820" s="98">
        <f t="shared" si="114"/>
        <v>131934000</v>
      </c>
      <c r="R1820" s="101">
        <f>(I1820*تعرفه!$B$7)+(J1820*تعرفه!$D$7)</f>
        <v>166815000</v>
      </c>
      <c r="S1820" s="101">
        <f t="shared" si="115"/>
        <v>131934000</v>
      </c>
    </row>
    <row r="1821" spans="1:19" ht="47.25">
      <c r="A1821" s="11">
        <v>400499</v>
      </c>
      <c r="B1821" s="15" t="s">
        <v>2163</v>
      </c>
      <c r="C1821" s="15" t="s">
        <v>2285</v>
      </c>
      <c r="D1821" s="15" t="s">
        <v>178</v>
      </c>
      <c r="E1821" s="8"/>
      <c r="F1821" s="14" t="s">
        <v>2294</v>
      </c>
      <c r="G1821" s="13"/>
      <c r="H1821" s="84">
        <v>80</v>
      </c>
      <c r="I1821" s="84">
        <v>80</v>
      </c>
      <c r="J1821" s="84"/>
      <c r="K1821" s="86">
        <v>12</v>
      </c>
      <c r="L1821" s="95">
        <f>(I1821*تعرفه!$B$4)+(J1821*تعرفه!$D$4)</f>
        <v>80880000</v>
      </c>
      <c r="M1821" s="95">
        <f t="shared" si="112"/>
        <v>63968000</v>
      </c>
      <c r="N1821" s="104">
        <f>(I1821*تعرفه!$B$5)+(J1821*تعرفه!$D$5)</f>
        <v>24160000</v>
      </c>
      <c r="O1821" s="104">
        <f t="shared" si="113"/>
        <v>7248000</v>
      </c>
      <c r="P1821" s="98">
        <f>(I1821*تعرفه!$B$6)+(J1821*تعرفه!$D$6)</f>
        <v>80880000</v>
      </c>
      <c r="Q1821" s="98">
        <f t="shared" si="114"/>
        <v>63968000</v>
      </c>
      <c r="R1821" s="101">
        <f>(I1821*تعرفه!$B$7)+(J1821*تعرفه!$D$7)</f>
        <v>80880000</v>
      </c>
      <c r="S1821" s="101">
        <f t="shared" si="115"/>
        <v>63968000</v>
      </c>
    </row>
    <row r="1822" spans="1:19" ht="31.5">
      <c r="A1822" s="11">
        <v>400500</v>
      </c>
      <c r="B1822" s="15" t="s">
        <v>2163</v>
      </c>
      <c r="C1822" s="15" t="s">
        <v>2285</v>
      </c>
      <c r="D1822" s="15" t="s">
        <v>178</v>
      </c>
      <c r="E1822" s="8"/>
      <c r="F1822" s="14" t="s">
        <v>2295</v>
      </c>
      <c r="G1822" s="13"/>
      <c r="H1822" s="84">
        <v>90</v>
      </c>
      <c r="I1822" s="84">
        <v>90</v>
      </c>
      <c r="J1822" s="84"/>
      <c r="K1822" s="86">
        <v>12</v>
      </c>
      <c r="L1822" s="95">
        <f>(I1822*تعرفه!$B$4)+(J1822*تعرفه!$D$4)</f>
        <v>90990000</v>
      </c>
      <c r="M1822" s="95">
        <f t="shared" si="112"/>
        <v>71964000</v>
      </c>
      <c r="N1822" s="104">
        <f>(I1822*تعرفه!$B$5)+(J1822*تعرفه!$D$5)</f>
        <v>27180000</v>
      </c>
      <c r="O1822" s="104">
        <f t="shared" si="113"/>
        <v>8154000</v>
      </c>
      <c r="P1822" s="98">
        <f>(I1822*تعرفه!$B$6)+(J1822*تعرفه!$D$6)</f>
        <v>90990000</v>
      </c>
      <c r="Q1822" s="98">
        <f t="shared" si="114"/>
        <v>71964000</v>
      </c>
      <c r="R1822" s="101">
        <f>(I1822*تعرفه!$B$7)+(J1822*تعرفه!$D$7)</f>
        <v>90990000</v>
      </c>
      <c r="S1822" s="101">
        <f t="shared" si="115"/>
        <v>71964000</v>
      </c>
    </row>
    <row r="1823" spans="1:19" ht="47.25">
      <c r="A1823" s="11">
        <v>400502</v>
      </c>
      <c r="B1823" s="15" t="s">
        <v>2163</v>
      </c>
      <c r="C1823" s="15" t="s">
        <v>2285</v>
      </c>
      <c r="D1823" s="15" t="s">
        <v>178</v>
      </c>
      <c r="E1823" s="8"/>
      <c r="F1823" s="14" t="s">
        <v>2296</v>
      </c>
      <c r="G1823" s="13"/>
      <c r="H1823" s="84">
        <v>95</v>
      </c>
      <c r="I1823" s="84">
        <v>95</v>
      </c>
      <c r="J1823" s="84"/>
      <c r="K1823" s="86">
        <v>12</v>
      </c>
      <c r="L1823" s="95">
        <f>(I1823*تعرفه!$B$4)+(J1823*تعرفه!$D$4)</f>
        <v>96045000</v>
      </c>
      <c r="M1823" s="95">
        <f t="shared" si="112"/>
        <v>75962000</v>
      </c>
      <c r="N1823" s="104">
        <f>(I1823*تعرفه!$B$5)+(J1823*تعرفه!$D$5)</f>
        <v>28690000</v>
      </c>
      <c r="O1823" s="104">
        <f t="shared" si="113"/>
        <v>8607000</v>
      </c>
      <c r="P1823" s="98">
        <f>(I1823*تعرفه!$B$6)+(J1823*تعرفه!$D$6)</f>
        <v>96045000</v>
      </c>
      <c r="Q1823" s="98">
        <f t="shared" si="114"/>
        <v>75962000</v>
      </c>
      <c r="R1823" s="101">
        <f>(I1823*تعرفه!$B$7)+(J1823*تعرفه!$D$7)</f>
        <v>96045000</v>
      </c>
      <c r="S1823" s="101">
        <f t="shared" si="115"/>
        <v>75962000</v>
      </c>
    </row>
    <row r="1824" spans="1:19" ht="31.5">
      <c r="A1824" s="7">
        <v>400505</v>
      </c>
      <c r="B1824" s="15" t="s">
        <v>2163</v>
      </c>
      <c r="C1824" s="15" t="s">
        <v>2285</v>
      </c>
      <c r="D1824" s="15" t="s">
        <v>178</v>
      </c>
      <c r="E1824" s="8"/>
      <c r="F1824" s="9" t="s">
        <v>2297</v>
      </c>
      <c r="G1824" s="10"/>
      <c r="H1824" s="84">
        <v>41</v>
      </c>
      <c r="I1824" s="84">
        <v>41</v>
      </c>
      <c r="J1824" s="84"/>
      <c r="K1824" s="86">
        <v>9</v>
      </c>
      <c r="L1824" s="95">
        <f>(I1824*تعرفه!$B$4)+(J1824*تعرفه!$D$4)</f>
        <v>41451000</v>
      </c>
      <c r="M1824" s="95">
        <f t="shared" si="112"/>
        <v>32783600</v>
      </c>
      <c r="N1824" s="104">
        <f>(I1824*تعرفه!$B$5)+(J1824*تعرفه!$D$5)</f>
        <v>12382000</v>
      </c>
      <c r="O1824" s="104">
        <f t="shared" si="113"/>
        <v>3714600</v>
      </c>
      <c r="P1824" s="98">
        <f>(I1824*تعرفه!$B$6)+(J1824*تعرفه!$D$6)</f>
        <v>41451000</v>
      </c>
      <c r="Q1824" s="98">
        <f t="shared" si="114"/>
        <v>32783600</v>
      </c>
      <c r="R1824" s="101">
        <f>(I1824*تعرفه!$B$7)+(J1824*تعرفه!$D$7)</f>
        <v>41451000</v>
      </c>
      <c r="S1824" s="101">
        <f t="shared" si="115"/>
        <v>32783600</v>
      </c>
    </row>
    <row r="1825" spans="1:19" ht="31.5">
      <c r="A1825" s="7">
        <v>400510</v>
      </c>
      <c r="B1825" s="15" t="s">
        <v>2163</v>
      </c>
      <c r="C1825" s="15" t="s">
        <v>2285</v>
      </c>
      <c r="D1825" s="15" t="s">
        <v>178</v>
      </c>
      <c r="E1825" s="8"/>
      <c r="F1825" s="9" t="s">
        <v>2298</v>
      </c>
      <c r="G1825" s="10"/>
      <c r="H1825" s="84">
        <v>52</v>
      </c>
      <c r="I1825" s="84">
        <v>52</v>
      </c>
      <c r="J1825" s="84"/>
      <c r="K1825" s="86">
        <v>15</v>
      </c>
      <c r="L1825" s="95">
        <f>(I1825*تعرفه!$B$4)+(J1825*تعرفه!$D$4)</f>
        <v>52572000</v>
      </c>
      <c r="M1825" s="95">
        <f t="shared" si="112"/>
        <v>41579200</v>
      </c>
      <c r="N1825" s="104">
        <f>(I1825*تعرفه!$B$5)+(J1825*تعرفه!$D$5)</f>
        <v>15704000</v>
      </c>
      <c r="O1825" s="104">
        <f t="shared" si="113"/>
        <v>4711200</v>
      </c>
      <c r="P1825" s="98">
        <f>(I1825*تعرفه!$B$6)+(J1825*تعرفه!$D$6)</f>
        <v>52572000</v>
      </c>
      <c r="Q1825" s="98">
        <f t="shared" si="114"/>
        <v>41579200</v>
      </c>
      <c r="R1825" s="101">
        <f>(I1825*تعرفه!$B$7)+(J1825*تعرفه!$D$7)</f>
        <v>52572000</v>
      </c>
      <c r="S1825" s="101">
        <f t="shared" si="115"/>
        <v>41579200</v>
      </c>
    </row>
    <row r="1826" spans="1:19" ht="47.25">
      <c r="A1826" s="7">
        <v>400515</v>
      </c>
      <c r="B1826" s="15" t="s">
        <v>2163</v>
      </c>
      <c r="C1826" s="15" t="s">
        <v>2285</v>
      </c>
      <c r="D1826" s="15" t="s">
        <v>1529</v>
      </c>
      <c r="E1826" s="8" t="s">
        <v>27</v>
      </c>
      <c r="F1826" s="9" t="s">
        <v>2299</v>
      </c>
      <c r="G1826" s="10"/>
      <c r="H1826" s="84">
        <v>12</v>
      </c>
      <c r="I1826" s="84">
        <v>8</v>
      </c>
      <c r="J1826" s="84">
        <v>4</v>
      </c>
      <c r="K1826" s="86" t="s">
        <v>2118</v>
      </c>
      <c r="L1826" s="95">
        <f>(I1826*تعرفه!$C$4)+(J1826*تعرفه!$E$4)</f>
        <v>11652000</v>
      </c>
      <c r="M1826" s="95">
        <f t="shared" si="112"/>
        <v>8762400</v>
      </c>
      <c r="N1826" s="104">
        <f>(I1826*تعرفه!$C$5)+(J1826*تعرفه!$E$5)</f>
        <v>4128000</v>
      </c>
      <c r="O1826" s="104">
        <f t="shared" si="113"/>
        <v>1238400</v>
      </c>
      <c r="P1826" s="98">
        <f>(I1826*تعرفه!$C$6)+(J1826*تعرفه!$E$6)</f>
        <v>10584000</v>
      </c>
      <c r="Q1826" s="98">
        <f t="shared" si="114"/>
        <v>7694400</v>
      </c>
      <c r="R1826" s="101">
        <f>(I1826*تعرفه!$C$7)+(J1826*تعرفه!$E$7)</f>
        <v>7380000</v>
      </c>
      <c r="S1826" s="101">
        <f t="shared" si="115"/>
        <v>4490400</v>
      </c>
    </row>
    <row r="1827" spans="1:19" ht="126">
      <c r="A1827" s="11">
        <v>400520</v>
      </c>
      <c r="B1827" s="15" t="s">
        <v>2163</v>
      </c>
      <c r="C1827" s="15" t="s">
        <v>2285</v>
      </c>
      <c r="D1827" s="15" t="s">
        <v>1529</v>
      </c>
      <c r="E1827" s="8"/>
      <c r="F1827" s="14" t="s">
        <v>2300</v>
      </c>
      <c r="G1827" s="13" t="s">
        <v>2301</v>
      </c>
      <c r="H1827" s="84">
        <v>20</v>
      </c>
      <c r="I1827" s="84">
        <v>13.5</v>
      </c>
      <c r="J1827" s="84">
        <v>6.5</v>
      </c>
      <c r="K1827" s="86">
        <v>5</v>
      </c>
      <c r="L1827" s="95">
        <f>(I1827*تعرفه!$B$4)+(J1827*تعرفه!$D$4)</f>
        <v>32128000</v>
      </c>
      <c r="M1827" s="95">
        <f t="shared" si="112"/>
        <v>27467750</v>
      </c>
      <c r="N1827" s="104">
        <f>(I1827*تعرفه!$B$5)+(J1827*تعرفه!$D$5)</f>
        <v>6657500</v>
      </c>
      <c r="O1827" s="104">
        <f t="shared" si="113"/>
        <v>1997250</v>
      </c>
      <c r="P1827" s="98">
        <f>(I1827*تعرفه!$B$6)+(J1827*تعرفه!$D$6)</f>
        <v>29359000</v>
      </c>
      <c r="Q1827" s="98">
        <f t="shared" si="114"/>
        <v>24698750</v>
      </c>
      <c r="R1827" s="101">
        <f>(I1827*تعرفه!$B$7)+(J1827*تعرفه!$D$7)</f>
        <v>19485500</v>
      </c>
      <c r="S1827" s="101">
        <f t="shared" si="115"/>
        <v>14825250</v>
      </c>
    </row>
    <row r="1828" spans="1:19" ht="47.25">
      <c r="A1828" s="11">
        <v>400530</v>
      </c>
      <c r="B1828" s="15" t="s">
        <v>2163</v>
      </c>
      <c r="C1828" s="15" t="s">
        <v>2285</v>
      </c>
      <c r="D1828" s="15" t="s">
        <v>1529</v>
      </c>
      <c r="E1828" s="8"/>
      <c r="F1828" s="14" t="s">
        <v>2302</v>
      </c>
      <c r="G1828" s="13" t="s">
        <v>2303</v>
      </c>
      <c r="H1828" s="84">
        <v>24</v>
      </c>
      <c r="I1828" s="84">
        <v>16</v>
      </c>
      <c r="J1828" s="84">
        <v>8</v>
      </c>
      <c r="K1828" s="86" t="s">
        <v>2118</v>
      </c>
      <c r="L1828" s="95">
        <f>(I1828*تعرفه!$B$4)+(J1828*تعرفه!$D$4)</f>
        <v>38920000</v>
      </c>
      <c r="M1828" s="95">
        <f t="shared" si="112"/>
        <v>33314400</v>
      </c>
      <c r="N1828" s="104">
        <f>(I1828*تعرفه!$B$5)+(J1828*تعرفه!$D$5)</f>
        <v>8008000</v>
      </c>
      <c r="O1828" s="104">
        <f t="shared" si="113"/>
        <v>2402400</v>
      </c>
      <c r="P1828" s="98">
        <f>(I1828*تعرفه!$B$6)+(J1828*تعرفه!$D$6)</f>
        <v>35512000</v>
      </c>
      <c r="Q1828" s="98">
        <f t="shared" si="114"/>
        <v>29906400</v>
      </c>
      <c r="R1828" s="101">
        <f>(I1828*تعرفه!$B$7)+(J1828*تعرفه!$D$7)</f>
        <v>23360000</v>
      </c>
      <c r="S1828" s="101">
        <f t="shared" si="115"/>
        <v>17754400</v>
      </c>
    </row>
    <row r="1829" spans="1:19" ht="31.5">
      <c r="A1829" s="11">
        <v>400531</v>
      </c>
      <c r="B1829" s="15" t="s">
        <v>2163</v>
      </c>
      <c r="C1829" s="15" t="s">
        <v>2285</v>
      </c>
      <c r="D1829" s="15" t="s">
        <v>1529</v>
      </c>
      <c r="E1829" s="8" t="s">
        <v>318</v>
      </c>
      <c r="F1829" s="14" t="s">
        <v>2304</v>
      </c>
      <c r="G1829" s="13"/>
      <c r="H1829" s="84">
        <v>24</v>
      </c>
      <c r="I1829" s="84">
        <v>16</v>
      </c>
      <c r="J1829" s="84">
        <v>8</v>
      </c>
      <c r="K1829" s="86">
        <v>5</v>
      </c>
      <c r="L1829" s="95">
        <f>(I1829*تعرفه!$B$4)+(J1829*تعرفه!$D$4)</f>
        <v>38920000</v>
      </c>
      <c r="M1829" s="95">
        <f t="shared" si="112"/>
        <v>33314400</v>
      </c>
      <c r="N1829" s="104">
        <f>(I1829*تعرفه!$B$5)+(J1829*تعرفه!$D$5)</f>
        <v>8008000</v>
      </c>
      <c r="O1829" s="104">
        <f t="shared" si="113"/>
        <v>2402400</v>
      </c>
      <c r="P1829" s="98">
        <f>(I1829*تعرفه!$B$6)+(J1829*تعرفه!$D$6)</f>
        <v>35512000</v>
      </c>
      <c r="Q1829" s="98">
        <f t="shared" si="114"/>
        <v>29906400</v>
      </c>
      <c r="R1829" s="101">
        <f>(I1829*تعرفه!$B$7)+(J1829*تعرفه!$D$7)</f>
        <v>23360000</v>
      </c>
      <c r="S1829" s="101">
        <f t="shared" si="115"/>
        <v>17754400</v>
      </c>
    </row>
    <row r="1830" spans="1:19" ht="47.25">
      <c r="A1830" s="11">
        <v>400555</v>
      </c>
      <c r="B1830" s="15" t="s">
        <v>2163</v>
      </c>
      <c r="C1830" s="15" t="s">
        <v>2285</v>
      </c>
      <c r="D1830" s="15" t="s">
        <v>1529</v>
      </c>
      <c r="E1830" s="8"/>
      <c r="F1830" s="14" t="s">
        <v>2305</v>
      </c>
      <c r="G1830" s="13"/>
      <c r="H1830" s="84">
        <v>28</v>
      </c>
      <c r="I1830" s="84">
        <v>19</v>
      </c>
      <c r="J1830" s="84">
        <v>9</v>
      </c>
      <c r="K1830" s="86">
        <v>5</v>
      </c>
      <c r="L1830" s="95">
        <f>(I1830*تعرفه!$B$4)+(J1830*تعرفه!$D$4)</f>
        <v>44796000</v>
      </c>
      <c r="M1830" s="95">
        <f t="shared" si="112"/>
        <v>38278300</v>
      </c>
      <c r="N1830" s="104">
        <f>(I1830*تعرفه!$B$5)+(J1830*تعرفه!$D$5)</f>
        <v>9311000</v>
      </c>
      <c r="O1830" s="104">
        <f t="shared" si="113"/>
        <v>2793300</v>
      </c>
      <c r="P1830" s="98">
        <f>(I1830*تعرفه!$B$6)+(J1830*تعرفه!$D$6)</f>
        <v>40962000</v>
      </c>
      <c r="Q1830" s="98">
        <f t="shared" si="114"/>
        <v>34444300</v>
      </c>
      <c r="R1830" s="101">
        <f>(I1830*تعرفه!$B$7)+(J1830*تعرفه!$D$7)</f>
        <v>27291000</v>
      </c>
      <c r="S1830" s="101">
        <f t="shared" si="115"/>
        <v>20773300</v>
      </c>
    </row>
    <row r="1831" spans="1:19" ht="63">
      <c r="A1831" s="7">
        <v>400565</v>
      </c>
      <c r="B1831" s="15" t="s">
        <v>2163</v>
      </c>
      <c r="C1831" s="15" t="s">
        <v>2285</v>
      </c>
      <c r="D1831" s="15" t="s">
        <v>1529</v>
      </c>
      <c r="E1831" s="8" t="s">
        <v>27</v>
      </c>
      <c r="F1831" s="9" t="s">
        <v>2306</v>
      </c>
      <c r="G1831" s="10"/>
      <c r="H1831" s="84">
        <v>16</v>
      </c>
      <c r="I1831" s="84">
        <v>10.5</v>
      </c>
      <c r="J1831" s="84">
        <v>5.5</v>
      </c>
      <c r="K1831" s="86" t="s">
        <v>2118</v>
      </c>
      <c r="L1831" s="95">
        <f>(I1831*تعرفه!$C$4)+(J1831*تعرفه!$E$4)</f>
        <v>15737500</v>
      </c>
      <c r="M1831" s="95">
        <f t="shared" si="112"/>
        <v>11870000</v>
      </c>
      <c r="N1831" s="104">
        <f>(I1831*تعرفه!$C$5)+(J1831*تعرفه!$E$5)</f>
        <v>5525000</v>
      </c>
      <c r="O1831" s="104">
        <f t="shared" si="113"/>
        <v>1657500</v>
      </c>
      <c r="P1831" s="98">
        <f>(I1831*تعرفه!$C$6)+(J1831*تعرفه!$E$6)</f>
        <v>14269000</v>
      </c>
      <c r="Q1831" s="98">
        <f t="shared" si="114"/>
        <v>10401500</v>
      </c>
      <c r="R1831" s="101">
        <f>(I1831*تعرفه!$C$7)+(J1831*تعرفه!$E$7)</f>
        <v>9863500</v>
      </c>
      <c r="S1831" s="101">
        <f t="shared" si="115"/>
        <v>5996000</v>
      </c>
    </row>
    <row r="1832" spans="1:19" ht="31.5">
      <c r="A1832" s="11">
        <v>400570</v>
      </c>
      <c r="B1832" s="15" t="s">
        <v>2163</v>
      </c>
      <c r="C1832" s="15" t="s">
        <v>2285</v>
      </c>
      <c r="D1832" s="15" t="s">
        <v>1529</v>
      </c>
      <c r="E1832" s="8" t="s">
        <v>318</v>
      </c>
      <c r="F1832" s="14" t="s">
        <v>2307</v>
      </c>
      <c r="G1832" s="13" t="s">
        <v>2308</v>
      </c>
      <c r="H1832" s="84">
        <v>36</v>
      </c>
      <c r="I1832" s="84">
        <v>24</v>
      </c>
      <c r="J1832" s="84">
        <v>12</v>
      </c>
      <c r="K1832" s="86">
        <v>5</v>
      </c>
      <c r="L1832" s="95">
        <f>(I1832*تعرفه!$B$4)+(J1832*تعرفه!$D$4)</f>
        <v>58380000</v>
      </c>
      <c r="M1832" s="95">
        <f t="shared" si="112"/>
        <v>49971600</v>
      </c>
      <c r="N1832" s="104">
        <f>(I1832*تعرفه!$B$5)+(J1832*تعرفه!$D$5)</f>
        <v>12012000</v>
      </c>
      <c r="O1832" s="104">
        <f t="shared" si="113"/>
        <v>3603600</v>
      </c>
      <c r="P1832" s="98">
        <f>(I1832*تعرفه!$B$6)+(J1832*تعرفه!$D$6)</f>
        <v>53268000</v>
      </c>
      <c r="Q1832" s="98">
        <f t="shared" si="114"/>
        <v>44859600</v>
      </c>
      <c r="R1832" s="101">
        <f>(I1832*تعرفه!$B$7)+(J1832*تعرفه!$D$7)</f>
        <v>35040000</v>
      </c>
      <c r="S1832" s="101">
        <f t="shared" si="115"/>
        <v>26631600</v>
      </c>
    </row>
    <row r="1833" spans="1:19" ht="47.25">
      <c r="A1833" s="11">
        <v>400575</v>
      </c>
      <c r="B1833" s="15" t="s">
        <v>2163</v>
      </c>
      <c r="C1833" s="15" t="s">
        <v>2285</v>
      </c>
      <c r="D1833" s="15" t="s">
        <v>1529</v>
      </c>
      <c r="E1833" s="8"/>
      <c r="F1833" s="14" t="s">
        <v>2309</v>
      </c>
      <c r="G1833" s="13"/>
      <c r="H1833" s="84">
        <v>27</v>
      </c>
      <c r="I1833" s="84">
        <v>18</v>
      </c>
      <c r="J1833" s="84">
        <v>9</v>
      </c>
      <c r="K1833" s="86">
        <v>5</v>
      </c>
      <c r="L1833" s="95">
        <f>(I1833*تعرفه!$B$4)+(J1833*تعرفه!$D$4)</f>
        <v>43785000</v>
      </c>
      <c r="M1833" s="95">
        <f t="shared" si="112"/>
        <v>37478700</v>
      </c>
      <c r="N1833" s="104">
        <f>(I1833*تعرفه!$B$5)+(J1833*تعرفه!$D$5)</f>
        <v>9009000</v>
      </c>
      <c r="O1833" s="104">
        <f t="shared" si="113"/>
        <v>2702700</v>
      </c>
      <c r="P1833" s="98">
        <f>(I1833*تعرفه!$B$6)+(J1833*تعرفه!$D$6)</f>
        <v>39951000</v>
      </c>
      <c r="Q1833" s="98">
        <f t="shared" si="114"/>
        <v>33644700</v>
      </c>
      <c r="R1833" s="101">
        <f>(I1833*تعرفه!$B$7)+(J1833*تعرفه!$D$7)</f>
        <v>26280000</v>
      </c>
      <c r="S1833" s="101">
        <f t="shared" si="115"/>
        <v>19973700</v>
      </c>
    </row>
    <row r="1834" spans="1:19" ht="63">
      <c r="A1834" s="11">
        <v>400580</v>
      </c>
      <c r="B1834" s="15" t="s">
        <v>2163</v>
      </c>
      <c r="C1834" s="15" t="s">
        <v>2285</v>
      </c>
      <c r="D1834" s="15" t="s">
        <v>1529</v>
      </c>
      <c r="E1834" s="8"/>
      <c r="F1834" s="14" t="s">
        <v>2310</v>
      </c>
      <c r="G1834" s="13"/>
      <c r="H1834" s="84">
        <v>30</v>
      </c>
      <c r="I1834" s="84">
        <v>20</v>
      </c>
      <c r="J1834" s="84">
        <v>10</v>
      </c>
      <c r="K1834" s="86">
        <v>5</v>
      </c>
      <c r="L1834" s="95">
        <f>(I1834*تعرفه!$B$4)+(J1834*تعرفه!$D$4)</f>
        <v>48650000</v>
      </c>
      <c r="M1834" s="95">
        <f t="shared" si="112"/>
        <v>41643000</v>
      </c>
      <c r="N1834" s="104">
        <f>(I1834*تعرفه!$B$5)+(J1834*تعرفه!$D$5)</f>
        <v>10010000</v>
      </c>
      <c r="O1834" s="104">
        <f t="shared" si="113"/>
        <v>3003000</v>
      </c>
      <c r="P1834" s="98">
        <f>(I1834*تعرفه!$B$6)+(J1834*تعرفه!$D$6)</f>
        <v>44390000</v>
      </c>
      <c r="Q1834" s="98">
        <f t="shared" si="114"/>
        <v>37383000</v>
      </c>
      <c r="R1834" s="101">
        <f>(I1834*تعرفه!$B$7)+(J1834*تعرفه!$D$7)</f>
        <v>29200000</v>
      </c>
      <c r="S1834" s="101">
        <f t="shared" si="115"/>
        <v>22193000</v>
      </c>
    </row>
    <row r="1835" spans="1:19" ht="110.25">
      <c r="A1835" s="11">
        <v>400585</v>
      </c>
      <c r="B1835" s="15" t="s">
        <v>2163</v>
      </c>
      <c r="C1835" s="15" t="s">
        <v>2285</v>
      </c>
      <c r="D1835" s="15" t="s">
        <v>1529</v>
      </c>
      <c r="E1835" s="8"/>
      <c r="F1835" s="14" t="s">
        <v>2311</v>
      </c>
      <c r="G1835" s="13"/>
      <c r="H1835" s="84">
        <v>36</v>
      </c>
      <c r="I1835" s="84">
        <v>24</v>
      </c>
      <c r="J1835" s="84">
        <v>12</v>
      </c>
      <c r="K1835" s="86">
        <v>5</v>
      </c>
      <c r="L1835" s="95">
        <f>(I1835*تعرفه!$B$4)+(J1835*تعرفه!$D$4)</f>
        <v>58380000</v>
      </c>
      <c r="M1835" s="95">
        <f t="shared" si="112"/>
        <v>49971600</v>
      </c>
      <c r="N1835" s="104">
        <f>(I1835*تعرفه!$B$5)+(J1835*تعرفه!$D$5)</f>
        <v>12012000</v>
      </c>
      <c r="O1835" s="104">
        <f t="shared" si="113"/>
        <v>3603600</v>
      </c>
      <c r="P1835" s="98">
        <f>(I1835*تعرفه!$B$6)+(J1835*تعرفه!$D$6)</f>
        <v>53268000</v>
      </c>
      <c r="Q1835" s="98">
        <f t="shared" si="114"/>
        <v>44859600</v>
      </c>
      <c r="R1835" s="101">
        <f>(I1835*تعرفه!$B$7)+(J1835*تعرفه!$D$7)</f>
        <v>35040000</v>
      </c>
      <c r="S1835" s="101">
        <f t="shared" si="115"/>
        <v>26631600</v>
      </c>
    </row>
    <row r="1836" spans="1:19" ht="173.25">
      <c r="A1836" s="11">
        <v>400590</v>
      </c>
      <c r="B1836" s="15" t="s">
        <v>2163</v>
      </c>
      <c r="C1836" s="15" t="s">
        <v>2285</v>
      </c>
      <c r="D1836" s="15" t="s">
        <v>1529</v>
      </c>
      <c r="E1836" s="8"/>
      <c r="F1836" s="14" t="s">
        <v>2312</v>
      </c>
      <c r="G1836" s="13"/>
      <c r="H1836" s="84">
        <v>27</v>
      </c>
      <c r="I1836" s="84">
        <v>18</v>
      </c>
      <c r="J1836" s="84">
        <v>9</v>
      </c>
      <c r="K1836" s="86">
        <v>5</v>
      </c>
      <c r="L1836" s="95">
        <f>(I1836*تعرفه!$B$4)+(J1836*تعرفه!$D$4)</f>
        <v>43785000</v>
      </c>
      <c r="M1836" s="95">
        <f t="shared" si="112"/>
        <v>37478700</v>
      </c>
      <c r="N1836" s="104">
        <f>(I1836*تعرفه!$B$5)+(J1836*تعرفه!$D$5)</f>
        <v>9009000</v>
      </c>
      <c r="O1836" s="104">
        <f t="shared" si="113"/>
        <v>2702700</v>
      </c>
      <c r="P1836" s="98">
        <f>(I1836*تعرفه!$B$6)+(J1836*تعرفه!$D$6)</f>
        <v>39951000</v>
      </c>
      <c r="Q1836" s="98">
        <f t="shared" si="114"/>
        <v>33644700</v>
      </c>
      <c r="R1836" s="101">
        <f>(I1836*تعرفه!$B$7)+(J1836*تعرفه!$D$7)</f>
        <v>26280000</v>
      </c>
      <c r="S1836" s="101">
        <f t="shared" si="115"/>
        <v>19973700</v>
      </c>
    </row>
    <row r="1837" spans="1:19" ht="78.75">
      <c r="A1837" s="11">
        <v>400615</v>
      </c>
      <c r="B1837" s="15" t="s">
        <v>2163</v>
      </c>
      <c r="C1837" s="15" t="s">
        <v>2285</v>
      </c>
      <c r="D1837" s="15" t="s">
        <v>1529</v>
      </c>
      <c r="E1837" s="8"/>
      <c r="F1837" s="14" t="s">
        <v>2313</v>
      </c>
      <c r="G1837" s="13"/>
      <c r="H1837" s="84">
        <v>30</v>
      </c>
      <c r="I1837" s="84">
        <v>20</v>
      </c>
      <c r="J1837" s="84">
        <v>10</v>
      </c>
      <c r="K1837" s="86" t="s">
        <v>2118</v>
      </c>
      <c r="L1837" s="95">
        <f>(I1837*تعرفه!$B$4)+(J1837*تعرفه!$D$4)</f>
        <v>48650000</v>
      </c>
      <c r="M1837" s="95">
        <f t="shared" si="112"/>
        <v>41643000</v>
      </c>
      <c r="N1837" s="104">
        <f>(I1837*تعرفه!$B$5)+(J1837*تعرفه!$D$5)</f>
        <v>10010000</v>
      </c>
      <c r="O1837" s="104">
        <f t="shared" si="113"/>
        <v>3003000</v>
      </c>
      <c r="P1837" s="98">
        <f>(I1837*تعرفه!$B$6)+(J1837*تعرفه!$D$6)</f>
        <v>44390000</v>
      </c>
      <c r="Q1837" s="98">
        <f t="shared" si="114"/>
        <v>37383000</v>
      </c>
      <c r="R1837" s="101">
        <f>(I1837*تعرفه!$B$7)+(J1837*تعرفه!$D$7)</f>
        <v>29200000</v>
      </c>
      <c r="S1837" s="101">
        <f t="shared" si="115"/>
        <v>22193000</v>
      </c>
    </row>
    <row r="1838" spans="1:19" ht="63">
      <c r="A1838" s="7">
        <v>400635</v>
      </c>
      <c r="B1838" s="15" t="s">
        <v>2163</v>
      </c>
      <c r="C1838" s="15" t="s">
        <v>2285</v>
      </c>
      <c r="D1838" s="15" t="s">
        <v>1529</v>
      </c>
      <c r="E1838" s="8" t="s">
        <v>27</v>
      </c>
      <c r="F1838" s="9" t="s">
        <v>2314</v>
      </c>
      <c r="G1838" s="10"/>
      <c r="H1838" s="84">
        <v>30</v>
      </c>
      <c r="I1838" s="84">
        <v>20</v>
      </c>
      <c r="J1838" s="84">
        <v>10</v>
      </c>
      <c r="K1838" s="86">
        <v>5</v>
      </c>
      <c r="L1838" s="95">
        <f>(I1838*تعرفه!$C$4)+(J1838*تعرفه!$E$4)</f>
        <v>29130000</v>
      </c>
      <c r="M1838" s="95">
        <f t="shared" si="112"/>
        <v>21906000</v>
      </c>
      <c r="N1838" s="104">
        <f>(I1838*تعرفه!$C$5)+(J1838*تعرفه!$E$5)</f>
        <v>10320000</v>
      </c>
      <c r="O1838" s="104">
        <f t="shared" si="113"/>
        <v>3096000</v>
      </c>
      <c r="P1838" s="98">
        <f>(I1838*تعرفه!$C$6)+(J1838*تعرفه!$E$6)</f>
        <v>26460000</v>
      </c>
      <c r="Q1838" s="98">
        <f t="shared" si="114"/>
        <v>19236000</v>
      </c>
      <c r="R1838" s="101">
        <f>(I1838*تعرفه!$C$7)+(J1838*تعرفه!$E$7)</f>
        <v>18450000</v>
      </c>
      <c r="S1838" s="101">
        <f t="shared" si="115"/>
        <v>11226000</v>
      </c>
    </row>
    <row r="1839" spans="1:19" ht="63">
      <c r="A1839" s="11">
        <v>400640</v>
      </c>
      <c r="B1839" s="15" t="s">
        <v>2163</v>
      </c>
      <c r="C1839" s="15" t="s">
        <v>2285</v>
      </c>
      <c r="D1839" s="15" t="s">
        <v>1529</v>
      </c>
      <c r="E1839" s="8" t="s">
        <v>318</v>
      </c>
      <c r="F1839" s="14" t="s">
        <v>2315</v>
      </c>
      <c r="G1839" s="13" t="s">
        <v>2316</v>
      </c>
      <c r="H1839" s="84">
        <v>21</v>
      </c>
      <c r="I1839" s="84">
        <v>14</v>
      </c>
      <c r="J1839" s="84">
        <v>7</v>
      </c>
      <c r="K1839" s="86" t="s">
        <v>1531</v>
      </c>
      <c r="L1839" s="95">
        <f>(I1839*تعرفه!$B$4)+(J1839*تعرفه!$D$4)</f>
        <v>34055000</v>
      </c>
      <c r="M1839" s="95">
        <f t="shared" si="112"/>
        <v>29150100</v>
      </c>
      <c r="N1839" s="104">
        <f>(I1839*تعرفه!$B$5)+(J1839*تعرفه!$D$5)</f>
        <v>7007000</v>
      </c>
      <c r="O1839" s="104">
        <f t="shared" si="113"/>
        <v>2102100</v>
      </c>
      <c r="P1839" s="98">
        <f>(I1839*تعرفه!$B$6)+(J1839*تعرفه!$D$6)</f>
        <v>31073000</v>
      </c>
      <c r="Q1839" s="98">
        <f t="shared" si="114"/>
        <v>26168100</v>
      </c>
      <c r="R1839" s="101">
        <f>(I1839*تعرفه!$B$7)+(J1839*تعرفه!$D$7)</f>
        <v>20440000</v>
      </c>
      <c r="S1839" s="101">
        <f t="shared" si="115"/>
        <v>15535100</v>
      </c>
    </row>
    <row r="1840" spans="1:19" ht="141.75">
      <c r="A1840" s="11">
        <v>400645</v>
      </c>
      <c r="B1840" s="15" t="s">
        <v>2163</v>
      </c>
      <c r="C1840" s="15" t="s">
        <v>2285</v>
      </c>
      <c r="D1840" s="15" t="s">
        <v>1529</v>
      </c>
      <c r="E1840" s="8"/>
      <c r="F1840" s="14" t="s">
        <v>2317</v>
      </c>
      <c r="G1840" s="13"/>
      <c r="H1840" s="84">
        <v>51</v>
      </c>
      <c r="I1840" s="84">
        <v>34</v>
      </c>
      <c r="J1840" s="84">
        <v>17</v>
      </c>
      <c r="K1840" s="86" t="s">
        <v>2318</v>
      </c>
      <c r="L1840" s="95">
        <f>(I1840*تعرفه!$B$4)+(J1840*تعرفه!$D$4)</f>
        <v>82705000</v>
      </c>
      <c r="M1840" s="95">
        <f t="shared" si="112"/>
        <v>70793100</v>
      </c>
      <c r="N1840" s="104">
        <f>(I1840*تعرفه!$B$5)+(J1840*تعرفه!$D$5)</f>
        <v>17017000</v>
      </c>
      <c r="O1840" s="104">
        <f t="shared" si="113"/>
        <v>5105100</v>
      </c>
      <c r="P1840" s="98">
        <f>(I1840*تعرفه!$B$6)+(J1840*تعرفه!$D$6)</f>
        <v>75463000</v>
      </c>
      <c r="Q1840" s="98">
        <f t="shared" si="114"/>
        <v>63551100</v>
      </c>
      <c r="R1840" s="101">
        <f>(I1840*تعرفه!$B$7)+(J1840*تعرفه!$D$7)</f>
        <v>49640000</v>
      </c>
      <c r="S1840" s="101">
        <f t="shared" si="115"/>
        <v>37728100</v>
      </c>
    </row>
    <row r="1841" spans="1:19" ht="31.5">
      <c r="A1841" s="7">
        <v>400650</v>
      </c>
      <c r="B1841" s="15" t="s">
        <v>2163</v>
      </c>
      <c r="C1841" s="15" t="s">
        <v>2285</v>
      </c>
      <c r="D1841" s="15" t="s">
        <v>1497</v>
      </c>
      <c r="E1841" s="8"/>
      <c r="F1841" s="9" t="s">
        <v>2319</v>
      </c>
      <c r="G1841" s="10"/>
      <c r="H1841" s="84">
        <v>33.4</v>
      </c>
      <c r="I1841" s="84">
        <v>33.4</v>
      </c>
      <c r="J1841" s="84"/>
      <c r="K1841" s="86">
        <v>9</v>
      </c>
      <c r="L1841" s="95">
        <f>(I1841*تعرفه!$B$4)+(J1841*تعرفه!$D$4)</f>
        <v>33767400</v>
      </c>
      <c r="M1841" s="95">
        <f t="shared" si="112"/>
        <v>26706640</v>
      </c>
      <c r="N1841" s="104">
        <f>(I1841*تعرفه!$B$5)+(J1841*تعرفه!$D$5)</f>
        <v>10086800</v>
      </c>
      <c r="O1841" s="104">
        <f t="shared" si="113"/>
        <v>3026040</v>
      </c>
      <c r="P1841" s="98">
        <f>(I1841*تعرفه!$B$6)+(J1841*تعرفه!$D$6)</f>
        <v>33767400</v>
      </c>
      <c r="Q1841" s="98">
        <f t="shared" si="114"/>
        <v>26706640</v>
      </c>
      <c r="R1841" s="101">
        <f>(I1841*تعرفه!$B$7)+(J1841*تعرفه!$D$7)</f>
        <v>33767400</v>
      </c>
      <c r="S1841" s="101">
        <f t="shared" si="115"/>
        <v>26706640</v>
      </c>
    </row>
    <row r="1842" spans="1:19" ht="31.5">
      <c r="A1842" s="7">
        <v>400655</v>
      </c>
      <c r="B1842" s="15" t="s">
        <v>2163</v>
      </c>
      <c r="C1842" s="15" t="s">
        <v>2285</v>
      </c>
      <c r="D1842" s="15" t="s">
        <v>1497</v>
      </c>
      <c r="E1842" s="8"/>
      <c r="F1842" s="9" t="s">
        <v>2320</v>
      </c>
      <c r="G1842" s="10"/>
      <c r="H1842" s="84">
        <v>59</v>
      </c>
      <c r="I1842" s="84">
        <v>59</v>
      </c>
      <c r="J1842" s="84"/>
      <c r="K1842" s="86">
        <v>15</v>
      </c>
      <c r="L1842" s="95">
        <f>(I1842*تعرفه!$B$4)+(J1842*تعرفه!$D$4)</f>
        <v>59649000</v>
      </c>
      <c r="M1842" s="95">
        <f t="shared" si="112"/>
        <v>47176400</v>
      </c>
      <c r="N1842" s="104">
        <f>(I1842*تعرفه!$B$5)+(J1842*تعرفه!$D$5)</f>
        <v>17818000</v>
      </c>
      <c r="O1842" s="104">
        <f t="shared" si="113"/>
        <v>5345400</v>
      </c>
      <c r="P1842" s="98">
        <f>(I1842*تعرفه!$B$6)+(J1842*تعرفه!$D$6)</f>
        <v>59649000</v>
      </c>
      <c r="Q1842" s="98">
        <f t="shared" si="114"/>
        <v>47176400</v>
      </c>
      <c r="R1842" s="101">
        <f>(I1842*تعرفه!$B$7)+(J1842*تعرفه!$D$7)</f>
        <v>59649000</v>
      </c>
      <c r="S1842" s="101">
        <f t="shared" si="115"/>
        <v>47176400</v>
      </c>
    </row>
    <row r="1843" spans="1:19" ht="31.5">
      <c r="A1843" s="7">
        <v>400660</v>
      </c>
      <c r="B1843" s="15" t="s">
        <v>2163</v>
      </c>
      <c r="C1843" s="15" t="s">
        <v>2285</v>
      </c>
      <c r="D1843" s="15" t="s">
        <v>1497</v>
      </c>
      <c r="E1843" s="8"/>
      <c r="F1843" s="9" t="s">
        <v>2321</v>
      </c>
      <c r="G1843" s="10"/>
      <c r="H1843" s="84">
        <v>82</v>
      </c>
      <c r="I1843" s="84">
        <v>82</v>
      </c>
      <c r="J1843" s="84"/>
      <c r="K1843" s="86">
        <v>15</v>
      </c>
      <c r="L1843" s="95">
        <f>(I1843*تعرفه!$B$4)+(J1843*تعرفه!$D$4)</f>
        <v>82902000</v>
      </c>
      <c r="M1843" s="95">
        <f t="shared" si="112"/>
        <v>65567200</v>
      </c>
      <c r="N1843" s="104">
        <f>(I1843*تعرفه!$B$5)+(J1843*تعرفه!$D$5)</f>
        <v>24764000</v>
      </c>
      <c r="O1843" s="104">
        <f t="shared" si="113"/>
        <v>7429200</v>
      </c>
      <c r="P1843" s="98">
        <f>(I1843*تعرفه!$B$6)+(J1843*تعرفه!$D$6)</f>
        <v>82902000</v>
      </c>
      <c r="Q1843" s="98">
        <f t="shared" si="114"/>
        <v>65567200</v>
      </c>
      <c r="R1843" s="101">
        <f>(I1843*تعرفه!$B$7)+(J1843*تعرفه!$D$7)</f>
        <v>82902000</v>
      </c>
      <c r="S1843" s="101">
        <f t="shared" si="115"/>
        <v>65567200</v>
      </c>
    </row>
    <row r="1844" spans="1:19" ht="47.25">
      <c r="A1844" s="7">
        <v>400665</v>
      </c>
      <c r="B1844" s="15" t="s">
        <v>2163</v>
      </c>
      <c r="C1844" s="15" t="s">
        <v>2285</v>
      </c>
      <c r="D1844" s="15" t="s">
        <v>1497</v>
      </c>
      <c r="E1844" s="8"/>
      <c r="F1844" s="9" t="s">
        <v>2322</v>
      </c>
      <c r="G1844" s="10"/>
      <c r="H1844" s="84">
        <v>150</v>
      </c>
      <c r="I1844" s="84">
        <v>150</v>
      </c>
      <c r="J1844" s="84"/>
      <c r="K1844" s="86">
        <v>15</v>
      </c>
      <c r="L1844" s="95">
        <f>(I1844*تعرفه!$B$4)+(J1844*تعرفه!$D$4)</f>
        <v>151650000</v>
      </c>
      <c r="M1844" s="95">
        <f t="shared" si="112"/>
        <v>119940000</v>
      </c>
      <c r="N1844" s="104">
        <f>(I1844*تعرفه!$B$5)+(J1844*تعرفه!$D$5)</f>
        <v>45300000</v>
      </c>
      <c r="O1844" s="104">
        <f t="shared" si="113"/>
        <v>13590000</v>
      </c>
      <c r="P1844" s="98">
        <f>(I1844*تعرفه!$B$6)+(J1844*تعرفه!$D$6)</f>
        <v>151650000</v>
      </c>
      <c r="Q1844" s="98">
        <f t="shared" si="114"/>
        <v>119940000</v>
      </c>
      <c r="R1844" s="101">
        <f>(I1844*تعرفه!$B$7)+(J1844*تعرفه!$D$7)</f>
        <v>151650000</v>
      </c>
      <c r="S1844" s="101">
        <f t="shared" si="115"/>
        <v>119940000</v>
      </c>
    </row>
    <row r="1845" spans="1:19" ht="47.25">
      <c r="A1845" s="7">
        <v>400670</v>
      </c>
      <c r="B1845" s="15" t="s">
        <v>2163</v>
      </c>
      <c r="C1845" s="15" t="s">
        <v>2285</v>
      </c>
      <c r="D1845" s="15" t="s">
        <v>1497</v>
      </c>
      <c r="E1845" s="8"/>
      <c r="F1845" s="9" t="s">
        <v>2323</v>
      </c>
      <c r="G1845" s="10"/>
      <c r="H1845" s="84">
        <v>61</v>
      </c>
      <c r="I1845" s="84">
        <v>61</v>
      </c>
      <c r="J1845" s="84"/>
      <c r="K1845" s="86">
        <v>10</v>
      </c>
      <c r="L1845" s="95">
        <f>(I1845*تعرفه!$B$4)+(J1845*تعرفه!$D$4)</f>
        <v>61671000</v>
      </c>
      <c r="M1845" s="95">
        <f t="shared" si="112"/>
        <v>48775600</v>
      </c>
      <c r="N1845" s="104">
        <f>(I1845*تعرفه!$B$5)+(J1845*تعرفه!$D$5)</f>
        <v>18422000</v>
      </c>
      <c r="O1845" s="104">
        <f t="shared" si="113"/>
        <v>5526600</v>
      </c>
      <c r="P1845" s="98">
        <f>(I1845*تعرفه!$B$6)+(J1845*تعرفه!$D$6)</f>
        <v>61671000</v>
      </c>
      <c r="Q1845" s="98">
        <f t="shared" si="114"/>
        <v>48775600</v>
      </c>
      <c r="R1845" s="101">
        <f>(I1845*تعرفه!$B$7)+(J1845*تعرفه!$D$7)</f>
        <v>61671000</v>
      </c>
      <c r="S1845" s="101">
        <f t="shared" si="115"/>
        <v>48775600</v>
      </c>
    </row>
    <row r="1846" spans="1:19" ht="47.25">
      <c r="A1846" s="7">
        <v>400675</v>
      </c>
      <c r="B1846" s="15" t="s">
        <v>2163</v>
      </c>
      <c r="C1846" s="15" t="s">
        <v>2285</v>
      </c>
      <c r="D1846" s="15" t="s">
        <v>1497</v>
      </c>
      <c r="E1846" s="8"/>
      <c r="F1846" s="9" t="s">
        <v>2324</v>
      </c>
      <c r="G1846" s="10"/>
      <c r="H1846" s="84">
        <v>62</v>
      </c>
      <c r="I1846" s="84">
        <v>62</v>
      </c>
      <c r="J1846" s="84"/>
      <c r="K1846" s="86">
        <v>10</v>
      </c>
      <c r="L1846" s="95">
        <f>(I1846*تعرفه!$B$4)+(J1846*تعرفه!$D$4)</f>
        <v>62682000</v>
      </c>
      <c r="M1846" s="95">
        <f t="shared" si="112"/>
        <v>49575200</v>
      </c>
      <c r="N1846" s="104">
        <f>(I1846*تعرفه!$B$5)+(J1846*تعرفه!$D$5)</f>
        <v>18724000</v>
      </c>
      <c r="O1846" s="104">
        <f t="shared" si="113"/>
        <v>5617200</v>
      </c>
      <c r="P1846" s="98">
        <f>(I1846*تعرفه!$B$6)+(J1846*تعرفه!$D$6)</f>
        <v>62682000</v>
      </c>
      <c r="Q1846" s="98">
        <f t="shared" si="114"/>
        <v>49575200</v>
      </c>
      <c r="R1846" s="101">
        <f>(I1846*تعرفه!$B$7)+(J1846*تعرفه!$D$7)</f>
        <v>62682000</v>
      </c>
      <c r="S1846" s="101">
        <f t="shared" si="115"/>
        <v>49575200</v>
      </c>
    </row>
    <row r="1847" spans="1:19" ht="31.5">
      <c r="A1847" s="11">
        <v>400677</v>
      </c>
      <c r="B1847" s="15" t="s">
        <v>2163</v>
      </c>
      <c r="C1847" s="15" t="s">
        <v>2285</v>
      </c>
      <c r="D1847" s="15" t="s">
        <v>1497</v>
      </c>
      <c r="E1847" s="8"/>
      <c r="F1847" s="14" t="s">
        <v>2325</v>
      </c>
      <c r="G1847" s="13"/>
      <c r="H1847" s="84">
        <v>40</v>
      </c>
      <c r="I1847" s="84">
        <v>40</v>
      </c>
      <c r="J1847" s="84"/>
      <c r="K1847" s="86" t="s">
        <v>2326</v>
      </c>
      <c r="L1847" s="95">
        <f>(I1847*تعرفه!$B$4)+(J1847*تعرفه!$D$4)</f>
        <v>40440000</v>
      </c>
      <c r="M1847" s="95">
        <f t="shared" si="112"/>
        <v>31984000</v>
      </c>
      <c r="N1847" s="104">
        <f>(I1847*تعرفه!$B$5)+(J1847*تعرفه!$D$5)</f>
        <v>12080000</v>
      </c>
      <c r="O1847" s="104">
        <f t="shared" si="113"/>
        <v>3624000</v>
      </c>
      <c r="P1847" s="98">
        <f>(I1847*تعرفه!$B$6)+(J1847*تعرفه!$D$6)</f>
        <v>40440000</v>
      </c>
      <c r="Q1847" s="98">
        <f t="shared" si="114"/>
        <v>31984000</v>
      </c>
      <c r="R1847" s="101">
        <f>(I1847*تعرفه!$B$7)+(J1847*تعرفه!$D$7)</f>
        <v>40440000</v>
      </c>
      <c r="S1847" s="101">
        <f t="shared" si="115"/>
        <v>31984000</v>
      </c>
    </row>
    <row r="1848" spans="1:19" ht="31.5">
      <c r="A1848" s="7">
        <v>400680</v>
      </c>
      <c r="B1848" s="15" t="s">
        <v>2163</v>
      </c>
      <c r="C1848" s="15" t="s">
        <v>2285</v>
      </c>
      <c r="D1848" s="15" t="s">
        <v>1497</v>
      </c>
      <c r="E1848" s="8"/>
      <c r="F1848" s="9" t="s">
        <v>2327</v>
      </c>
      <c r="G1848" s="10"/>
      <c r="H1848" s="84">
        <v>66</v>
      </c>
      <c r="I1848" s="84">
        <v>66</v>
      </c>
      <c r="J1848" s="84"/>
      <c r="K1848" s="86">
        <v>12</v>
      </c>
      <c r="L1848" s="95">
        <f>(I1848*تعرفه!$B$4)+(J1848*تعرفه!$D$4)</f>
        <v>66726000</v>
      </c>
      <c r="M1848" s="95">
        <f t="shared" si="112"/>
        <v>52773600</v>
      </c>
      <c r="N1848" s="104">
        <f>(I1848*تعرفه!$B$5)+(J1848*تعرفه!$D$5)</f>
        <v>19932000</v>
      </c>
      <c r="O1848" s="104">
        <f t="shared" si="113"/>
        <v>5979600</v>
      </c>
      <c r="P1848" s="98">
        <f>(I1848*تعرفه!$B$6)+(J1848*تعرفه!$D$6)</f>
        <v>66726000</v>
      </c>
      <c r="Q1848" s="98">
        <f t="shared" si="114"/>
        <v>52773600</v>
      </c>
      <c r="R1848" s="101">
        <f>(I1848*تعرفه!$B$7)+(J1848*تعرفه!$D$7)</f>
        <v>66726000</v>
      </c>
      <c r="S1848" s="101">
        <f t="shared" si="115"/>
        <v>52773600</v>
      </c>
    </row>
    <row r="1849" spans="1:19" ht="31.5">
      <c r="A1849" s="7">
        <v>400685</v>
      </c>
      <c r="B1849" s="15" t="s">
        <v>2163</v>
      </c>
      <c r="C1849" s="15" t="s">
        <v>2285</v>
      </c>
      <c r="D1849" s="15" t="s">
        <v>1497</v>
      </c>
      <c r="E1849" s="8"/>
      <c r="F1849" s="9" t="s">
        <v>2328</v>
      </c>
      <c r="G1849" s="10"/>
      <c r="H1849" s="84">
        <v>56</v>
      </c>
      <c r="I1849" s="84">
        <v>56</v>
      </c>
      <c r="J1849" s="84"/>
      <c r="K1849" s="86">
        <v>10</v>
      </c>
      <c r="L1849" s="95">
        <f>(I1849*تعرفه!$B$4)+(J1849*تعرفه!$D$4)</f>
        <v>56616000</v>
      </c>
      <c r="M1849" s="95">
        <f t="shared" si="112"/>
        <v>44777600</v>
      </c>
      <c r="N1849" s="104">
        <f>(I1849*تعرفه!$B$5)+(J1849*تعرفه!$D$5)</f>
        <v>16912000</v>
      </c>
      <c r="O1849" s="104">
        <f t="shared" si="113"/>
        <v>5073600</v>
      </c>
      <c r="P1849" s="98">
        <f>(I1849*تعرفه!$B$6)+(J1849*تعرفه!$D$6)</f>
        <v>56616000</v>
      </c>
      <c r="Q1849" s="98">
        <f t="shared" si="114"/>
        <v>44777600</v>
      </c>
      <c r="R1849" s="101">
        <f>(I1849*تعرفه!$B$7)+(J1849*تعرفه!$D$7)</f>
        <v>56616000</v>
      </c>
      <c r="S1849" s="101">
        <f t="shared" si="115"/>
        <v>44777600</v>
      </c>
    </row>
    <row r="1850" spans="1:19" ht="94.5">
      <c r="A1850" s="7">
        <v>400690</v>
      </c>
      <c r="B1850" s="15" t="s">
        <v>2163</v>
      </c>
      <c r="C1850" s="15" t="s">
        <v>2285</v>
      </c>
      <c r="D1850" s="15" t="s">
        <v>1497</v>
      </c>
      <c r="E1850" s="8"/>
      <c r="F1850" s="9" t="s">
        <v>2329</v>
      </c>
      <c r="G1850" s="10"/>
      <c r="H1850" s="84">
        <v>120</v>
      </c>
      <c r="I1850" s="84">
        <v>120</v>
      </c>
      <c r="J1850" s="84"/>
      <c r="K1850" s="86">
        <v>15</v>
      </c>
      <c r="L1850" s="95">
        <f>(I1850*تعرفه!$B$4)+(J1850*تعرفه!$D$4)</f>
        <v>121320000</v>
      </c>
      <c r="M1850" s="95">
        <f t="shared" si="112"/>
        <v>95952000</v>
      </c>
      <c r="N1850" s="104">
        <f>(I1850*تعرفه!$B$5)+(J1850*تعرفه!$D$5)</f>
        <v>36240000</v>
      </c>
      <c r="O1850" s="104">
        <f t="shared" si="113"/>
        <v>10872000</v>
      </c>
      <c r="P1850" s="98">
        <f>(I1850*تعرفه!$B$6)+(J1850*تعرفه!$D$6)</f>
        <v>121320000</v>
      </c>
      <c r="Q1850" s="98">
        <f t="shared" si="114"/>
        <v>95952000</v>
      </c>
      <c r="R1850" s="101">
        <f>(I1850*تعرفه!$B$7)+(J1850*تعرفه!$D$7)</f>
        <v>121320000</v>
      </c>
      <c r="S1850" s="101">
        <f t="shared" si="115"/>
        <v>95952000</v>
      </c>
    </row>
    <row r="1851" spans="1:19" ht="31.5">
      <c r="A1851" s="7">
        <v>400695</v>
      </c>
      <c r="B1851" s="15" t="s">
        <v>2163</v>
      </c>
      <c r="C1851" s="15" t="s">
        <v>2285</v>
      </c>
      <c r="D1851" s="15" t="s">
        <v>1497</v>
      </c>
      <c r="E1851" s="8"/>
      <c r="F1851" s="9" t="s">
        <v>2330</v>
      </c>
      <c r="G1851" s="10"/>
      <c r="H1851" s="84">
        <v>64</v>
      </c>
      <c r="I1851" s="84">
        <v>64</v>
      </c>
      <c r="J1851" s="84"/>
      <c r="K1851" s="86">
        <v>15</v>
      </c>
      <c r="L1851" s="95">
        <f>(I1851*تعرفه!$B$4)+(J1851*تعرفه!$D$4)</f>
        <v>64704000</v>
      </c>
      <c r="M1851" s="95">
        <f t="shared" si="112"/>
        <v>51174400</v>
      </c>
      <c r="N1851" s="104">
        <f>(I1851*تعرفه!$B$5)+(J1851*تعرفه!$D$5)</f>
        <v>19328000</v>
      </c>
      <c r="O1851" s="104">
        <f t="shared" si="113"/>
        <v>5798400</v>
      </c>
      <c r="P1851" s="98">
        <f>(I1851*تعرفه!$B$6)+(J1851*تعرفه!$D$6)</f>
        <v>64704000</v>
      </c>
      <c r="Q1851" s="98">
        <f t="shared" si="114"/>
        <v>51174400</v>
      </c>
      <c r="R1851" s="101">
        <f>(I1851*تعرفه!$B$7)+(J1851*تعرفه!$D$7)</f>
        <v>64704000</v>
      </c>
      <c r="S1851" s="101">
        <f t="shared" si="115"/>
        <v>51174400</v>
      </c>
    </row>
    <row r="1852" spans="1:19" ht="31.5">
      <c r="A1852" s="7">
        <v>400700</v>
      </c>
      <c r="B1852" s="15" t="s">
        <v>2163</v>
      </c>
      <c r="C1852" s="15" t="s">
        <v>2285</v>
      </c>
      <c r="D1852" s="15" t="s">
        <v>1497</v>
      </c>
      <c r="E1852" s="8"/>
      <c r="F1852" s="9" t="s">
        <v>2331</v>
      </c>
      <c r="G1852" s="10"/>
      <c r="H1852" s="84">
        <v>62</v>
      </c>
      <c r="I1852" s="84">
        <v>62</v>
      </c>
      <c r="J1852" s="84"/>
      <c r="K1852" s="86">
        <v>12</v>
      </c>
      <c r="L1852" s="95">
        <f>(I1852*تعرفه!$B$4)+(J1852*تعرفه!$D$4)</f>
        <v>62682000</v>
      </c>
      <c r="M1852" s="95">
        <f t="shared" si="112"/>
        <v>49575200</v>
      </c>
      <c r="N1852" s="104">
        <f>(I1852*تعرفه!$B$5)+(J1852*تعرفه!$D$5)</f>
        <v>18724000</v>
      </c>
      <c r="O1852" s="104">
        <f t="shared" si="113"/>
        <v>5617200</v>
      </c>
      <c r="P1852" s="98">
        <f>(I1852*تعرفه!$B$6)+(J1852*تعرفه!$D$6)</f>
        <v>62682000</v>
      </c>
      <c r="Q1852" s="98">
        <f t="shared" si="114"/>
        <v>49575200</v>
      </c>
      <c r="R1852" s="101">
        <f>(I1852*تعرفه!$B$7)+(J1852*تعرفه!$D$7)</f>
        <v>62682000</v>
      </c>
      <c r="S1852" s="101">
        <f t="shared" si="115"/>
        <v>49575200</v>
      </c>
    </row>
    <row r="1853" spans="1:19" ht="21.75">
      <c r="A1853" s="7">
        <v>400705</v>
      </c>
      <c r="B1853" s="15" t="s">
        <v>2163</v>
      </c>
      <c r="C1853" s="15" t="s">
        <v>2285</v>
      </c>
      <c r="D1853" s="15" t="s">
        <v>1497</v>
      </c>
      <c r="E1853" s="8"/>
      <c r="F1853" s="9" t="s">
        <v>2332</v>
      </c>
      <c r="G1853" s="10"/>
      <c r="H1853" s="84">
        <v>45</v>
      </c>
      <c r="I1853" s="84">
        <v>45</v>
      </c>
      <c r="J1853" s="84"/>
      <c r="K1853" s="86">
        <v>8</v>
      </c>
      <c r="L1853" s="95">
        <f>(I1853*تعرفه!$B$4)+(J1853*تعرفه!$D$4)</f>
        <v>45495000</v>
      </c>
      <c r="M1853" s="95">
        <f t="shared" si="112"/>
        <v>35982000</v>
      </c>
      <c r="N1853" s="104">
        <f>(I1853*تعرفه!$B$5)+(J1853*تعرفه!$D$5)</f>
        <v>13590000</v>
      </c>
      <c r="O1853" s="104">
        <f t="shared" si="113"/>
        <v>4077000</v>
      </c>
      <c r="P1853" s="98">
        <f>(I1853*تعرفه!$B$6)+(J1853*تعرفه!$D$6)</f>
        <v>45495000</v>
      </c>
      <c r="Q1853" s="98">
        <f t="shared" si="114"/>
        <v>35982000</v>
      </c>
      <c r="R1853" s="101">
        <f>(I1853*تعرفه!$B$7)+(J1853*تعرفه!$D$7)</f>
        <v>45495000</v>
      </c>
      <c r="S1853" s="101">
        <f t="shared" si="115"/>
        <v>35982000</v>
      </c>
    </row>
    <row r="1854" spans="1:19" ht="31.5">
      <c r="A1854" s="7">
        <v>400710</v>
      </c>
      <c r="B1854" s="15" t="s">
        <v>2163</v>
      </c>
      <c r="C1854" s="15" t="s">
        <v>2285</v>
      </c>
      <c r="D1854" s="15" t="s">
        <v>1497</v>
      </c>
      <c r="E1854" s="8"/>
      <c r="F1854" s="9" t="s">
        <v>2333</v>
      </c>
      <c r="G1854" s="10"/>
      <c r="H1854" s="84">
        <v>75</v>
      </c>
      <c r="I1854" s="84">
        <v>75</v>
      </c>
      <c r="J1854" s="84"/>
      <c r="K1854" s="86">
        <v>15</v>
      </c>
      <c r="L1854" s="95">
        <f>(I1854*تعرفه!$B$4)+(J1854*تعرفه!$D$4)</f>
        <v>75825000</v>
      </c>
      <c r="M1854" s="95">
        <f t="shared" si="112"/>
        <v>59970000</v>
      </c>
      <c r="N1854" s="104">
        <f>(I1854*تعرفه!$B$5)+(J1854*تعرفه!$D$5)</f>
        <v>22650000</v>
      </c>
      <c r="O1854" s="104">
        <f t="shared" si="113"/>
        <v>6795000</v>
      </c>
      <c r="P1854" s="98">
        <f>(I1854*تعرفه!$B$6)+(J1854*تعرفه!$D$6)</f>
        <v>75825000</v>
      </c>
      <c r="Q1854" s="98">
        <f t="shared" si="114"/>
        <v>59970000</v>
      </c>
      <c r="R1854" s="101">
        <f>(I1854*تعرفه!$B$7)+(J1854*تعرفه!$D$7)</f>
        <v>75825000</v>
      </c>
      <c r="S1854" s="101">
        <f t="shared" si="115"/>
        <v>59970000</v>
      </c>
    </row>
    <row r="1855" spans="1:19" ht="21.75">
      <c r="A1855" s="7">
        <v>400715</v>
      </c>
      <c r="B1855" s="15" t="s">
        <v>2163</v>
      </c>
      <c r="C1855" s="15" t="s">
        <v>2285</v>
      </c>
      <c r="D1855" s="15" t="s">
        <v>1497</v>
      </c>
      <c r="E1855" s="8"/>
      <c r="F1855" s="9" t="s">
        <v>2334</v>
      </c>
      <c r="G1855" s="10"/>
      <c r="H1855" s="84">
        <v>45</v>
      </c>
      <c r="I1855" s="84">
        <v>45</v>
      </c>
      <c r="J1855" s="84"/>
      <c r="K1855" s="86">
        <v>8</v>
      </c>
      <c r="L1855" s="95">
        <f>(I1855*تعرفه!$B$4)+(J1855*تعرفه!$D$4)</f>
        <v>45495000</v>
      </c>
      <c r="M1855" s="95">
        <f t="shared" si="112"/>
        <v>35982000</v>
      </c>
      <c r="N1855" s="104">
        <f>(I1855*تعرفه!$B$5)+(J1855*تعرفه!$D$5)</f>
        <v>13590000</v>
      </c>
      <c r="O1855" s="104">
        <f t="shared" si="113"/>
        <v>4077000</v>
      </c>
      <c r="P1855" s="98">
        <f>(I1855*تعرفه!$B$6)+(J1855*تعرفه!$D$6)</f>
        <v>45495000</v>
      </c>
      <c r="Q1855" s="98">
        <f t="shared" si="114"/>
        <v>35982000</v>
      </c>
      <c r="R1855" s="101">
        <f>(I1855*تعرفه!$B$7)+(J1855*تعرفه!$D$7)</f>
        <v>45495000</v>
      </c>
      <c r="S1855" s="101">
        <f t="shared" si="115"/>
        <v>35982000</v>
      </c>
    </row>
    <row r="1856" spans="1:19" ht="31.5">
      <c r="A1856" s="7">
        <v>400720</v>
      </c>
      <c r="B1856" s="15" t="s">
        <v>2163</v>
      </c>
      <c r="C1856" s="15" t="s">
        <v>2285</v>
      </c>
      <c r="D1856" s="15" t="s">
        <v>1497</v>
      </c>
      <c r="E1856" s="8"/>
      <c r="F1856" s="9" t="s">
        <v>2335</v>
      </c>
      <c r="G1856" s="10" t="s">
        <v>2336</v>
      </c>
      <c r="H1856" s="84">
        <v>65</v>
      </c>
      <c r="I1856" s="84">
        <v>65</v>
      </c>
      <c r="J1856" s="84"/>
      <c r="K1856" s="86">
        <v>15</v>
      </c>
      <c r="L1856" s="95">
        <f>(I1856*تعرفه!$B$4)+(J1856*تعرفه!$D$4)</f>
        <v>65715000</v>
      </c>
      <c r="M1856" s="95">
        <f t="shared" si="112"/>
        <v>51974000</v>
      </c>
      <c r="N1856" s="104">
        <f>(I1856*تعرفه!$B$5)+(J1856*تعرفه!$D$5)</f>
        <v>19630000</v>
      </c>
      <c r="O1856" s="104">
        <f t="shared" si="113"/>
        <v>5889000</v>
      </c>
      <c r="P1856" s="98">
        <f>(I1856*تعرفه!$B$6)+(J1856*تعرفه!$D$6)</f>
        <v>65715000</v>
      </c>
      <c r="Q1856" s="98">
        <f t="shared" si="114"/>
        <v>51974000</v>
      </c>
      <c r="R1856" s="101">
        <f>(I1856*تعرفه!$B$7)+(J1856*تعرفه!$D$7)</f>
        <v>65715000</v>
      </c>
      <c r="S1856" s="101">
        <f t="shared" si="115"/>
        <v>51974000</v>
      </c>
    </row>
    <row r="1857" spans="1:19" ht="31.5">
      <c r="A1857" s="7">
        <v>400725</v>
      </c>
      <c r="B1857" s="15" t="s">
        <v>2163</v>
      </c>
      <c r="C1857" s="15" t="s">
        <v>2285</v>
      </c>
      <c r="D1857" s="15" t="s">
        <v>708</v>
      </c>
      <c r="E1857" s="8"/>
      <c r="F1857" s="9" t="s">
        <v>2337</v>
      </c>
      <c r="G1857" s="10"/>
      <c r="H1857" s="84">
        <v>20</v>
      </c>
      <c r="I1857" s="84">
        <v>13</v>
      </c>
      <c r="J1857" s="84">
        <v>7</v>
      </c>
      <c r="K1857" s="86">
        <v>5</v>
      </c>
      <c r="L1857" s="95">
        <f>(I1857*تعرفه!$B$4)+(J1857*تعرفه!$D$4)</f>
        <v>33044000</v>
      </c>
      <c r="M1857" s="95">
        <f t="shared" si="112"/>
        <v>28350500</v>
      </c>
      <c r="N1857" s="104">
        <f>(I1857*تعرفه!$B$5)+(J1857*تعرفه!$D$5)</f>
        <v>6705000</v>
      </c>
      <c r="O1857" s="104">
        <f t="shared" si="113"/>
        <v>2011500</v>
      </c>
      <c r="P1857" s="98">
        <f>(I1857*تعرفه!$B$6)+(J1857*تعرفه!$D$6)</f>
        <v>30062000</v>
      </c>
      <c r="Q1857" s="98">
        <f t="shared" si="114"/>
        <v>25368500</v>
      </c>
      <c r="R1857" s="101">
        <f>(I1857*تعرفه!$B$7)+(J1857*تعرفه!$D$7)</f>
        <v>19429000</v>
      </c>
      <c r="S1857" s="101">
        <f t="shared" si="115"/>
        <v>14735500</v>
      </c>
    </row>
    <row r="1858" spans="1:19" ht="31.5">
      <c r="A1858" s="7">
        <v>400730</v>
      </c>
      <c r="B1858" s="15" t="s">
        <v>2163</v>
      </c>
      <c r="C1858" s="15" t="s">
        <v>2285</v>
      </c>
      <c r="D1858" s="15" t="s">
        <v>708</v>
      </c>
      <c r="E1858" s="8"/>
      <c r="F1858" s="9" t="s">
        <v>2338</v>
      </c>
      <c r="G1858" s="10"/>
      <c r="H1858" s="84">
        <v>23</v>
      </c>
      <c r="I1858" s="84">
        <v>15</v>
      </c>
      <c r="J1858" s="84">
        <v>8</v>
      </c>
      <c r="K1858" s="86">
        <v>5</v>
      </c>
      <c r="L1858" s="95">
        <f>(I1858*تعرفه!$B$4)+(J1858*تعرفه!$D$4)</f>
        <v>37909000</v>
      </c>
      <c r="M1858" s="95">
        <f t="shared" si="112"/>
        <v>32514800</v>
      </c>
      <c r="N1858" s="104">
        <f>(I1858*تعرفه!$B$5)+(J1858*تعرفه!$D$5)</f>
        <v>7706000</v>
      </c>
      <c r="O1858" s="104">
        <f t="shared" si="113"/>
        <v>2311800</v>
      </c>
      <c r="P1858" s="98">
        <f>(I1858*تعرفه!$B$6)+(J1858*تعرفه!$D$6)</f>
        <v>34501000</v>
      </c>
      <c r="Q1858" s="98">
        <f t="shared" si="114"/>
        <v>29106800</v>
      </c>
      <c r="R1858" s="101">
        <f>(I1858*تعرفه!$B$7)+(J1858*تعرفه!$D$7)</f>
        <v>22349000</v>
      </c>
      <c r="S1858" s="101">
        <f t="shared" si="115"/>
        <v>16954800</v>
      </c>
    </row>
    <row r="1859" spans="1:19" ht="31.5">
      <c r="A1859" s="7">
        <v>400735</v>
      </c>
      <c r="B1859" s="15" t="s">
        <v>2163</v>
      </c>
      <c r="C1859" s="15" t="s">
        <v>2285</v>
      </c>
      <c r="D1859" s="15" t="s">
        <v>708</v>
      </c>
      <c r="E1859" s="8"/>
      <c r="F1859" s="9" t="s">
        <v>2339</v>
      </c>
      <c r="G1859" s="10"/>
      <c r="H1859" s="84">
        <v>35</v>
      </c>
      <c r="I1859" s="84">
        <v>23</v>
      </c>
      <c r="J1859" s="84">
        <v>12</v>
      </c>
      <c r="K1859" s="86">
        <v>5</v>
      </c>
      <c r="L1859" s="95">
        <f>(I1859*تعرفه!$B$4)+(J1859*تعرفه!$D$4)</f>
        <v>57369000</v>
      </c>
      <c r="M1859" s="95">
        <f t="shared" si="112"/>
        <v>49172000</v>
      </c>
      <c r="N1859" s="104">
        <f>(I1859*تعرفه!$B$5)+(J1859*تعرفه!$D$5)</f>
        <v>11710000</v>
      </c>
      <c r="O1859" s="104">
        <f t="shared" si="113"/>
        <v>3513000</v>
      </c>
      <c r="P1859" s="98">
        <f>(I1859*تعرفه!$B$6)+(J1859*تعرفه!$D$6)</f>
        <v>52257000</v>
      </c>
      <c r="Q1859" s="98">
        <f t="shared" si="114"/>
        <v>44060000</v>
      </c>
      <c r="R1859" s="101">
        <f>(I1859*تعرفه!$B$7)+(J1859*تعرفه!$D$7)</f>
        <v>34029000</v>
      </c>
      <c r="S1859" s="101">
        <f t="shared" si="115"/>
        <v>25832000</v>
      </c>
    </row>
    <row r="1860" spans="1:19" ht="31.5">
      <c r="A1860" s="7">
        <v>400740</v>
      </c>
      <c r="B1860" s="15" t="s">
        <v>2163</v>
      </c>
      <c r="C1860" s="15" t="s">
        <v>2285</v>
      </c>
      <c r="D1860" s="15" t="s">
        <v>708</v>
      </c>
      <c r="E1860" s="8"/>
      <c r="F1860" s="9" t="s">
        <v>2340</v>
      </c>
      <c r="G1860" s="10" t="s">
        <v>1653</v>
      </c>
      <c r="H1860" s="84">
        <v>25</v>
      </c>
      <c r="I1860" s="84">
        <v>16.5</v>
      </c>
      <c r="J1860" s="84">
        <v>8.5</v>
      </c>
      <c r="K1860" s="86">
        <v>5</v>
      </c>
      <c r="L1860" s="95">
        <f>(I1860*تعرفه!$B$4)+(J1860*تعرفه!$D$4)</f>
        <v>40847000</v>
      </c>
      <c r="M1860" s="95">
        <f t="shared" si="112"/>
        <v>34996750</v>
      </c>
      <c r="N1860" s="104">
        <f>(I1860*تعرفه!$B$5)+(J1860*تعرفه!$D$5)</f>
        <v>8357500</v>
      </c>
      <c r="O1860" s="104">
        <f t="shared" si="113"/>
        <v>2507250</v>
      </c>
      <c r="P1860" s="98">
        <f>(I1860*تعرفه!$B$6)+(J1860*تعرفه!$D$6)</f>
        <v>37226000</v>
      </c>
      <c r="Q1860" s="98">
        <f t="shared" si="114"/>
        <v>31375750</v>
      </c>
      <c r="R1860" s="101">
        <f>(I1860*تعرفه!$B$7)+(J1860*تعرفه!$D$7)</f>
        <v>24314500</v>
      </c>
      <c r="S1860" s="101">
        <f t="shared" si="115"/>
        <v>18464250</v>
      </c>
    </row>
    <row r="1861" spans="1:19" ht="31.5">
      <c r="A1861" s="7">
        <v>400745</v>
      </c>
      <c r="B1861" s="15" t="s">
        <v>2163</v>
      </c>
      <c r="C1861" s="15" t="s">
        <v>2285</v>
      </c>
      <c r="D1861" s="15" t="s">
        <v>708</v>
      </c>
      <c r="E1861" s="8"/>
      <c r="F1861" s="9" t="s">
        <v>2341</v>
      </c>
      <c r="G1861" s="10"/>
      <c r="H1861" s="84">
        <v>21</v>
      </c>
      <c r="I1861" s="84">
        <v>14</v>
      </c>
      <c r="J1861" s="84">
        <v>7</v>
      </c>
      <c r="K1861" s="86">
        <v>5</v>
      </c>
      <c r="L1861" s="95">
        <f>(I1861*تعرفه!$B$4)+(J1861*تعرفه!$D$4)</f>
        <v>34055000</v>
      </c>
      <c r="M1861" s="95">
        <f t="shared" ref="M1861:M1924" si="116">L1861-(N1861*0.7)</f>
        <v>29150100</v>
      </c>
      <c r="N1861" s="104">
        <f>(I1861*تعرفه!$B$5)+(J1861*تعرفه!$D$5)</f>
        <v>7007000</v>
      </c>
      <c r="O1861" s="104">
        <f t="shared" ref="O1861:O1924" si="117">N1861*0.3</f>
        <v>2102100</v>
      </c>
      <c r="P1861" s="98">
        <f>(I1861*تعرفه!$B$6)+(J1861*تعرفه!$D$6)</f>
        <v>31073000</v>
      </c>
      <c r="Q1861" s="98">
        <f t="shared" ref="Q1861:Q1924" si="118">P1861-(N1861*0.7)</f>
        <v>26168100</v>
      </c>
      <c r="R1861" s="101">
        <f>(I1861*تعرفه!$B$7)+(J1861*تعرفه!$D$7)</f>
        <v>20440000</v>
      </c>
      <c r="S1861" s="101">
        <f t="shared" ref="S1861:S1924" si="119">R1861-(N1861*0.7)</f>
        <v>15535100</v>
      </c>
    </row>
    <row r="1862" spans="1:19" ht="47.25">
      <c r="A1862" s="7">
        <v>400750</v>
      </c>
      <c r="B1862" s="15" t="s">
        <v>2163</v>
      </c>
      <c r="C1862" s="15" t="s">
        <v>2342</v>
      </c>
      <c r="D1862" s="15" t="s">
        <v>243</v>
      </c>
      <c r="E1862" s="8"/>
      <c r="F1862" s="9" t="s">
        <v>2343</v>
      </c>
      <c r="G1862" s="10"/>
      <c r="H1862" s="84">
        <v>50</v>
      </c>
      <c r="I1862" s="84">
        <v>50</v>
      </c>
      <c r="J1862" s="84"/>
      <c r="K1862" s="86">
        <v>10</v>
      </c>
      <c r="L1862" s="95">
        <f>(I1862*تعرفه!$B$4)+(J1862*تعرفه!$D$4)</f>
        <v>50550000</v>
      </c>
      <c r="M1862" s="95">
        <f t="shared" si="116"/>
        <v>39980000</v>
      </c>
      <c r="N1862" s="104">
        <f>(I1862*تعرفه!$B$5)+(J1862*تعرفه!$D$5)</f>
        <v>15100000</v>
      </c>
      <c r="O1862" s="104">
        <f t="shared" si="117"/>
        <v>4530000</v>
      </c>
      <c r="P1862" s="98">
        <f>(I1862*تعرفه!$B$6)+(J1862*تعرفه!$D$6)</f>
        <v>50550000</v>
      </c>
      <c r="Q1862" s="98">
        <f t="shared" si="118"/>
        <v>39980000</v>
      </c>
      <c r="R1862" s="101">
        <f>(I1862*تعرفه!$B$7)+(J1862*تعرفه!$D$7)</f>
        <v>50550000</v>
      </c>
      <c r="S1862" s="101">
        <f t="shared" si="119"/>
        <v>39980000</v>
      </c>
    </row>
    <row r="1863" spans="1:19" ht="31.5">
      <c r="A1863" s="7">
        <v>400755</v>
      </c>
      <c r="B1863" s="15" t="s">
        <v>2163</v>
      </c>
      <c r="C1863" s="15" t="s">
        <v>2342</v>
      </c>
      <c r="D1863" s="15" t="s">
        <v>243</v>
      </c>
      <c r="E1863" s="8"/>
      <c r="F1863" s="9" t="s">
        <v>2344</v>
      </c>
      <c r="G1863" s="10"/>
      <c r="H1863" s="84">
        <v>32.5</v>
      </c>
      <c r="I1863" s="84">
        <v>32.5</v>
      </c>
      <c r="J1863" s="84"/>
      <c r="K1863" s="86">
        <v>10</v>
      </c>
      <c r="L1863" s="95">
        <f>(I1863*تعرفه!$B$4)+(J1863*تعرفه!$D$4)</f>
        <v>32857500</v>
      </c>
      <c r="M1863" s="95">
        <f t="shared" si="116"/>
        <v>25987000</v>
      </c>
      <c r="N1863" s="104">
        <f>(I1863*تعرفه!$B$5)+(J1863*تعرفه!$D$5)</f>
        <v>9815000</v>
      </c>
      <c r="O1863" s="104">
        <f t="shared" si="117"/>
        <v>2944500</v>
      </c>
      <c r="P1863" s="98">
        <f>(I1863*تعرفه!$B$6)+(J1863*تعرفه!$D$6)</f>
        <v>32857500</v>
      </c>
      <c r="Q1863" s="98">
        <f t="shared" si="118"/>
        <v>25987000</v>
      </c>
      <c r="R1863" s="101">
        <f>(I1863*تعرفه!$B$7)+(J1863*تعرفه!$D$7)</f>
        <v>32857500</v>
      </c>
      <c r="S1863" s="101">
        <f t="shared" si="119"/>
        <v>25987000</v>
      </c>
    </row>
    <row r="1864" spans="1:19" ht="31.5">
      <c r="A1864" s="7">
        <v>400760</v>
      </c>
      <c r="B1864" s="15" t="s">
        <v>2163</v>
      </c>
      <c r="C1864" s="15" t="s">
        <v>2342</v>
      </c>
      <c r="D1864" s="15" t="s">
        <v>178</v>
      </c>
      <c r="E1864" s="8"/>
      <c r="F1864" s="9" t="s">
        <v>2345</v>
      </c>
      <c r="G1864" s="10"/>
      <c r="H1864" s="84">
        <v>5.5</v>
      </c>
      <c r="I1864" s="84">
        <v>5.5</v>
      </c>
      <c r="J1864" s="84"/>
      <c r="K1864" s="86">
        <v>5</v>
      </c>
      <c r="L1864" s="95">
        <f>(I1864*تعرفه!$B$4)+(J1864*تعرفه!$D$4)</f>
        <v>5560500</v>
      </c>
      <c r="M1864" s="95">
        <f t="shared" si="116"/>
        <v>4397800</v>
      </c>
      <c r="N1864" s="104">
        <f>(I1864*تعرفه!$B$5)+(J1864*تعرفه!$D$5)</f>
        <v>1661000</v>
      </c>
      <c r="O1864" s="104">
        <f t="shared" si="117"/>
        <v>498300</v>
      </c>
      <c r="P1864" s="98">
        <f>(I1864*تعرفه!$B$6)+(J1864*تعرفه!$D$6)</f>
        <v>5560500</v>
      </c>
      <c r="Q1864" s="98">
        <f t="shared" si="118"/>
        <v>4397800</v>
      </c>
      <c r="R1864" s="101">
        <f>(I1864*تعرفه!$B$7)+(J1864*تعرفه!$D$7)</f>
        <v>5560500</v>
      </c>
      <c r="S1864" s="101">
        <f t="shared" si="119"/>
        <v>4397800</v>
      </c>
    </row>
    <row r="1865" spans="1:19" ht="31.5">
      <c r="A1865" s="7">
        <v>400765</v>
      </c>
      <c r="B1865" s="15" t="s">
        <v>2163</v>
      </c>
      <c r="C1865" s="15" t="s">
        <v>2342</v>
      </c>
      <c r="D1865" s="15" t="s">
        <v>178</v>
      </c>
      <c r="E1865" s="8"/>
      <c r="F1865" s="9" t="s">
        <v>2346</v>
      </c>
      <c r="G1865" s="10"/>
      <c r="H1865" s="84">
        <v>41</v>
      </c>
      <c r="I1865" s="84">
        <v>41</v>
      </c>
      <c r="J1865" s="84"/>
      <c r="K1865" s="86">
        <v>8</v>
      </c>
      <c r="L1865" s="95">
        <f>(I1865*تعرفه!$B$4)+(J1865*تعرفه!$D$4)</f>
        <v>41451000</v>
      </c>
      <c r="M1865" s="95">
        <f t="shared" si="116"/>
        <v>32783600</v>
      </c>
      <c r="N1865" s="104">
        <f>(I1865*تعرفه!$B$5)+(J1865*تعرفه!$D$5)</f>
        <v>12382000</v>
      </c>
      <c r="O1865" s="104">
        <f t="shared" si="117"/>
        <v>3714600</v>
      </c>
      <c r="P1865" s="98">
        <f>(I1865*تعرفه!$B$6)+(J1865*تعرفه!$D$6)</f>
        <v>41451000</v>
      </c>
      <c r="Q1865" s="98">
        <f t="shared" si="118"/>
        <v>32783600</v>
      </c>
      <c r="R1865" s="101">
        <f>(I1865*تعرفه!$B$7)+(J1865*تعرفه!$D$7)</f>
        <v>41451000</v>
      </c>
      <c r="S1865" s="101">
        <f t="shared" si="119"/>
        <v>32783600</v>
      </c>
    </row>
    <row r="1866" spans="1:19" ht="21.75">
      <c r="A1866" s="7">
        <v>400770</v>
      </c>
      <c r="B1866" s="15" t="s">
        <v>2163</v>
      </c>
      <c r="C1866" s="15" t="s">
        <v>2342</v>
      </c>
      <c r="D1866" s="15" t="s">
        <v>178</v>
      </c>
      <c r="E1866" s="8"/>
      <c r="F1866" s="9" t="s">
        <v>2347</v>
      </c>
      <c r="G1866" s="10"/>
      <c r="H1866" s="84">
        <v>91</v>
      </c>
      <c r="I1866" s="84">
        <v>91</v>
      </c>
      <c r="J1866" s="84"/>
      <c r="K1866" s="86">
        <v>10</v>
      </c>
      <c r="L1866" s="95">
        <f>(I1866*تعرفه!$B$4)+(J1866*تعرفه!$D$4)</f>
        <v>92001000</v>
      </c>
      <c r="M1866" s="95">
        <f t="shared" si="116"/>
        <v>72763600</v>
      </c>
      <c r="N1866" s="104">
        <f>(I1866*تعرفه!$B$5)+(J1866*تعرفه!$D$5)</f>
        <v>27482000</v>
      </c>
      <c r="O1866" s="104">
        <f t="shared" si="117"/>
        <v>8244600</v>
      </c>
      <c r="P1866" s="98">
        <f>(I1866*تعرفه!$B$6)+(J1866*تعرفه!$D$6)</f>
        <v>92001000</v>
      </c>
      <c r="Q1866" s="98">
        <f t="shared" si="118"/>
        <v>72763600</v>
      </c>
      <c r="R1866" s="101">
        <f>(I1866*تعرفه!$B$7)+(J1866*تعرفه!$D$7)</f>
        <v>92001000</v>
      </c>
      <c r="S1866" s="101">
        <f t="shared" si="119"/>
        <v>72763600</v>
      </c>
    </row>
    <row r="1867" spans="1:19" ht="31.5">
      <c r="A1867" s="7">
        <v>400775</v>
      </c>
      <c r="B1867" s="15" t="s">
        <v>2163</v>
      </c>
      <c r="C1867" s="15" t="s">
        <v>2342</v>
      </c>
      <c r="D1867" s="15" t="s">
        <v>178</v>
      </c>
      <c r="E1867" s="8"/>
      <c r="F1867" s="9" t="s">
        <v>2348</v>
      </c>
      <c r="G1867" s="10"/>
      <c r="H1867" s="84">
        <v>57</v>
      </c>
      <c r="I1867" s="84">
        <v>57</v>
      </c>
      <c r="J1867" s="84"/>
      <c r="K1867" s="86">
        <v>8</v>
      </c>
      <c r="L1867" s="95">
        <f>(I1867*تعرفه!$B$4)+(J1867*تعرفه!$D$4)</f>
        <v>57627000</v>
      </c>
      <c r="M1867" s="95">
        <f t="shared" si="116"/>
        <v>45577200</v>
      </c>
      <c r="N1867" s="104">
        <f>(I1867*تعرفه!$B$5)+(J1867*تعرفه!$D$5)</f>
        <v>17214000</v>
      </c>
      <c r="O1867" s="104">
        <f t="shared" si="117"/>
        <v>5164200</v>
      </c>
      <c r="P1867" s="98">
        <f>(I1867*تعرفه!$B$6)+(J1867*تعرفه!$D$6)</f>
        <v>57627000</v>
      </c>
      <c r="Q1867" s="98">
        <f t="shared" si="118"/>
        <v>45577200</v>
      </c>
      <c r="R1867" s="101">
        <f>(I1867*تعرفه!$B$7)+(J1867*تعرفه!$D$7)</f>
        <v>57627000</v>
      </c>
      <c r="S1867" s="101">
        <f t="shared" si="119"/>
        <v>45577200</v>
      </c>
    </row>
    <row r="1868" spans="1:19" ht="47.25">
      <c r="A1868" s="7">
        <v>400780</v>
      </c>
      <c r="B1868" s="15" t="s">
        <v>2163</v>
      </c>
      <c r="C1868" s="15" t="s">
        <v>2342</v>
      </c>
      <c r="D1868" s="15" t="s">
        <v>178</v>
      </c>
      <c r="E1868" s="8"/>
      <c r="F1868" s="9" t="s">
        <v>2349</v>
      </c>
      <c r="G1868" s="10"/>
      <c r="H1868" s="84">
        <v>87</v>
      </c>
      <c r="I1868" s="84">
        <v>87</v>
      </c>
      <c r="J1868" s="84"/>
      <c r="K1868" s="86">
        <v>10</v>
      </c>
      <c r="L1868" s="95">
        <f>(I1868*تعرفه!$B$4)+(J1868*تعرفه!$D$4)</f>
        <v>87957000</v>
      </c>
      <c r="M1868" s="95">
        <f t="shared" si="116"/>
        <v>69565200</v>
      </c>
      <c r="N1868" s="104">
        <f>(I1868*تعرفه!$B$5)+(J1868*تعرفه!$D$5)</f>
        <v>26274000</v>
      </c>
      <c r="O1868" s="104">
        <f t="shared" si="117"/>
        <v>7882200</v>
      </c>
      <c r="P1868" s="98">
        <f>(I1868*تعرفه!$B$6)+(J1868*تعرفه!$D$6)</f>
        <v>87957000</v>
      </c>
      <c r="Q1868" s="98">
        <f t="shared" si="118"/>
        <v>69565200</v>
      </c>
      <c r="R1868" s="101">
        <f>(I1868*تعرفه!$B$7)+(J1868*تعرفه!$D$7)</f>
        <v>87957000</v>
      </c>
      <c r="S1868" s="101">
        <f t="shared" si="119"/>
        <v>69565200</v>
      </c>
    </row>
    <row r="1869" spans="1:19" ht="47.25">
      <c r="A1869" s="7">
        <v>400785</v>
      </c>
      <c r="B1869" s="15" t="s">
        <v>2163</v>
      </c>
      <c r="C1869" s="15" t="s">
        <v>2342</v>
      </c>
      <c r="D1869" s="15" t="s">
        <v>178</v>
      </c>
      <c r="E1869" s="8"/>
      <c r="F1869" s="9" t="s">
        <v>2350</v>
      </c>
      <c r="G1869" s="10" t="s">
        <v>2351</v>
      </c>
      <c r="H1869" s="84">
        <v>52</v>
      </c>
      <c r="I1869" s="84">
        <v>52</v>
      </c>
      <c r="J1869" s="84"/>
      <c r="K1869" s="86">
        <v>8</v>
      </c>
      <c r="L1869" s="95">
        <f>(I1869*تعرفه!$B$4)+(J1869*تعرفه!$D$4)</f>
        <v>52572000</v>
      </c>
      <c r="M1869" s="95">
        <f t="shared" si="116"/>
        <v>41579200</v>
      </c>
      <c r="N1869" s="104">
        <f>(I1869*تعرفه!$B$5)+(J1869*تعرفه!$D$5)</f>
        <v>15704000</v>
      </c>
      <c r="O1869" s="104">
        <f t="shared" si="117"/>
        <v>4711200</v>
      </c>
      <c r="P1869" s="98">
        <f>(I1869*تعرفه!$B$6)+(J1869*تعرفه!$D$6)</f>
        <v>52572000</v>
      </c>
      <c r="Q1869" s="98">
        <f t="shared" si="118"/>
        <v>41579200</v>
      </c>
      <c r="R1869" s="101">
        <f>(I1869*تعرفه!$B$7)+(J1869*تعرفه!$D$7)</f>
        <v>52572000</v>
      </c>
      <c r="S1869" s="101">
        <f t="shared" si="119"/>
        <v>41579200</v>
      </c>
    </row>
    <row r="1870" spans="1:19" ht="21.75">
      <c r="A1870" s="7">
        <v>400790</v>
      </c>
      <c r="B1870" s="15" t="s">
        <v>2163</v>
      </c>
      <c r="C1870" s="15" t="s">
        <v>2342</v>
      </c>
      <c r="D1870" s="15" t="s">
        <v>2352</v>
      </c>
      <c r="E1870" s="8"/>
      <c r="F1870" s="9" t="s">
        <v>2353</v>
      </c>
      <c r="G1870" s="10"/>
      <c r="H1870" s="84">
        <v>37</v>
      </c>
      <c r="I1870" s="84">
        <v>37</v>
      </c>
      <c r="J1870" s="84"/>
      <c r="K1870" s="86">
        <v>8</v>
      </c>
      <c r="L1870" s="95">
        <f>(I1870*تعرفه!$B$4)+(J1870*تعرفه!$D$4)</f>
        <v>37407000</v>
      </c>
      <c r="M1870" s="95">
        <f t="shared" si="116"/>
        <v>29585200</v>
      </c>
      <c r="N1870" s="104">
        <f>(I1870*تعرفه!$B$5)+(J1870*تعرفه!$D$5)</f>
        <v>11174000</v>
      </c>
      <c r="O1870" s="104">
        <f t="shared" si="117"/>
        <v>3352200</v>
      </c>
      <c r="P1870" s="98">
        <f>(I1870*تعرفه!$B$6)+(J1870*تعرفه!$D$6)</f>
        <v>37407000</v>
      </c>
      <c r="Q1870" s="98">
        <f t="shared" si="118"/>
        <v>29585200</v>
      </c>
      <c r="R1870" s="101">
        <f>(I1870*تعرفه!$B$7)+(J1870*تعرفه!$D$7)</f>
        <v>37407000</v>
      </c>
      <c r="S1870" s="101">
        <f t="shared" si="119"/>
        <v>29585200</v>
      </c>
    </row>
    <row r="1871" spans="1:19" ht="31.5">
      <c r="A1871" s="7">
        <v>400795</v>
      </c>
      <c r="B1871" s="15" t="s">
        <v>2163</v>
      </c>
      <c r="C1871" s="15" t="s">
        <v>2342</v>
      </c>
      <c r="D1871" s="15" t="s">
        <v>2352</v>
      </c>
      <c r="E1871" s="8"/>
      <c r="F1871" s="9" t="s">
        <v>2354</v>
      </c>
      <c r="G1871" s="10"/>
      <c r="H1871" s="84">
        <v>25</v>
      </c>
      <c r="I1871" s="84">
        <v>25</v>
      </c>
      <c r="J1871" s="84"/>
      <c r="K1871" s="86">
        <v>8</v>
      </c>
      <c r="L1871" s="95">
        <f>(I1871*تعرفه!$B$4)+(J1871*تعرفه!$D$4)</f>
        <v>25275000</v>
      </c>
      <c r="M1871" s="95">
        <f t="shared" si="116"/>
        <v>19990000</v>
      </c>
      <c r="N1871" s="104">
        <f>(I1871*تعرفه!$B$5)+(J1871*تعرفه!$D$5)</f>
        <v>7550000</v>
      </c>
      <c r="O1871" s="104">
        <f t="shared" si="117"/>
        <v>2265000</v>
      </c>
      <c r="P1871" s="98">
        <f>(I1871*تعرفه!$B$6)+(J1871*تعرفه!$D$6)</f>
        <v>25275000</v>
      </c>
      <c r="Q1871" s="98">
        <f t="shared" si="118"/>
        <v>19990000</v>
      </c>
      <c r="R1871" s="101">
        <f>(I1871*تعرفه!$B$7)+(J1871*تعرفه!$D$7)</f>
        <v>25275000</v>
      </c>
      <c r="S1871" s="101">
        <f t="shared" si="119"/>
        <v>19990000</v>
      </c>
    </row>
    <row r="1872" spans="1:19" ht="21.75">
      <c r="A1872" s="7">
        <v>400800</v>
      </c>
      <c r="B1872" s="15" t="s">
        <v>2163</v>
      </c>
      <c r="C1872" s="15" t="s">
        <v>2342</v>
      </c>
      <c r="D1872" s="15" t="s">
        <v>81</v>
      </c>
      <c r="E1872" s="8"/>
      <c r="F1872" s="9" t="s">
        <v>2355</v>
      </c>
      <c r="G1872" s="10" t="s">
        <v>1653</v>
      </c>
      <c r="H1872" s="84">
        <v>15</v>
      </c>
      <c r="I1872" s="84">
        <v>15</v>
      </c>
      <c r="J1872" s="84"/>
      <c r="K1872" s="86">
        <v>6</v>
      </c>
      <c r="L1872" s="95">
        <f>(I1872*تعرفه!$B$4)+(J1872*تعرفه!$D$4)</f>
        <v>15165000</v>
      </c>
      <c r="M1872" s="95">
        <f t="shared" si="116"/>
        <v>11994000</v>
      </c>
      <c r="N1872" s="104">
        <f>(I1872*تعرفه!$B$5)+(J1872*تعرفه!$D$5)</f>
        <v>4530000</v>
      </c>
      <c r="O1872" s="104">
        <f t="shared" si="117"/>
        <v>1359000</v>
      </c>
      <c r="P1872" s="98">
        <f>(I1872*تعرفه!$B$6)+(J1872*تعرفه!$D$6)</f>
        <v>15165000</v>
      </c>
      <c r="Q1872" s="98">
        <f t="shared" si="118"/>
        <v>11994000</v>
      </c>
      <c r="R1872" s="101">
        <f>(I1872*تعرفه!$B$7)+(J1872*تعرفه!$D$7)</f>
        <v>15165000</v>
      </c>
      <c r="S1872" s="101">
        <f t="shared" si="119"/>
        <v>11994000</v>
      </c>
    </row>
    <row r="1873" spans="1:19" ht="21.75">
      <c r="A1873" s="7">
        <v>400805</v>
      </c>
      <c r="B1873" s="15" t="s">
        <v>2163</v>
      </c>
      <c r="C1873" s="15" t="s">
        <v>2342</v>
      </c>
      <c r="D1873" s="15" t="s">
        <v>81</v>
      </c>
      <c r="E1873" s="8" t="s">
        <v>27</v>
      </c>
      <c r="F1873" s="14" t="s">
        <v>2356</v>
      </c>
      <c r="G1873" s="13"/>
      <c r="H1873" s="84">
        <v>1.9</v>
      </c>
      <c r="I1873" s="84">
        <v>1.9</v>
      </c>
      <c r="J1873" s="84"/>
      <c r="K1873" s="86">
        <v>3</v>
      </c>
      <c r="L1873" s="95">
        <f>(I1873*تعرفه!$C$4)+(J1873*تعرفه!$E$4)</f>
        <v>1079200</v>
      </c>
      <c r="M1873" s="95">
        <f t="shared" si="116"/>
        <v>677540</v>
      </c>
      <c r="N1873" s="104">
        <f>(I1873*تعرفه!$C$5)+(J1873*تعرفه!$E$5)</f>
        <v>573800</v>
      </c>
      <c r="O1873" s="104">
        <f t="shared" si="117"/>
        <v>172140</v>
      </c>
      <c r="P1873" s="98">
        <f>(I1873*تعرفه!$C$6)+(J1873*تعرفه!$E$6)</f>
        <v>1079200</v>
      </c>
      <c r="Q1873" s="98">
        <f t="shared" si="118"/>
        <v>677540</v>
      </c>
      <c r="R1873" s="101">
        <f>(I1873*تعرفه!$C$7)+(J1873*تعرفه!$E$7)</f>
        <v>1079200</v>
      </c>
      <c r="S1873" s="101">
        <f t="shared" si="119"/>
        <v>677540</v>
      </c>
    </row>
    <row r="1874" spans="1:19" ht="47.25">
      <c r="A1874" s="7">
        <v>400810</v>
      </c>
      <c r="B1874" s="15" t="s">
        <v>2163</v>
      </c>
      <c r="C1874" s="15" t="s">
        <v>2342</v>
      </c>
      <c r="D1874" s="15" t="s">
        <v>81</v>
      </c>
      <c r="E1874" s="8"/>
      <c r="F1874" s="9" t="s">
        <v>2357</v>
      </c>
      <c r="G1874" s="10" t="s">
        <v>1653</v>
      </c>
      <c r="H1874" s="84">
        <v>2</v>
      </c>
      <c r="I1874" s="84">
        <v>2</v>
      </c>
      <c r="J1874" s="84"/>
      <c r="K1874" s="86">
        <v>3</v>
      </c>
      <c r="L1874" s="95">
        <f>(I1874*تعرفه!$B$4)+(J1874*تعرفه!$D$4)</f>
        <v>2022000</v>
      </c>
      <c r="M1874" s="95">
        <f t="shared" si="116"/>
        <v>1599200</v>
      </c>
      <c r="N1874" s="104">
        <f>(I1874*تعرفه!$B$5)+(J1874*تعرفه!$D$5)</f>
        <v>604000</v>
      </c>
      <c r="O1874" s="104">
        <f t="shared" si="117"/>
        <v>181200</v>
      </c>
      <c r="P1874" s="98">
        <f>(I1874*تعرفه!$B$6)+(J1874*تعرفه!$D$6)</f>
        <v>2022000</v>
      </c>
      <c r="Q1874" s="98">
        <f t="shared" si="118"/>
        <v>1599200</v>
      </c>
      <c r="R1874" s="101">
        <f>(I1874*تعرفه!$B$7)+(J1874*تعرفه!$D$7)</f>
        <v>2022000</v>
      </c>
      <c r="S1874" s="101">
        <f t="shared" si="119"/>
        <v>1599200</v>
      </c>
    </row>
    <row r="1875" spans="1:19" ht="31.5">
      <c r="A1875" s="7">
        <v>400815</v>
      </c>
      <c r="B1875" s="15" t="s">
        <v>2163</v>
      </c>
      <c r="C1875" s="15" t="s">
        <v>2342</v>
      </c>
      <c r="D1875" s="15" t="s">
        <v>1234</v>
      </c>
      <c r="E1875" s="8"/>
      <c r="F1875" s="9" t="s">
        <v>2358</v>
      </c>
      <c r="G1875" s="10" t="s">
        <v>2359</v>
      </c>
      <c r="H1875" s="84">
        <v>41.6</v>
      </c>
      <c r="I1875" s="84">
        <v>41.6</v>
      </c>
      <c r="J1875" s="84"/>
      <c r="K1875" s="86">
        <v>8</v>
      </c>
      <c r="L1875" s="95">
        <f>(I1875*تعرفه!$B$4)+(J1875*تعرفه!$D$4)</f>
        <v>42057600</v>
      </c>
      <c r="M1875" s="95">
        <f t="shared" si="116"/>
        <v>33263360</v>
      </c>
      <c r="N1875" s="104">
        <f>(I1875*تعرفه!$B$5)+(J1875*تعرفه!$D$5)</f>
        <v>12563200</v>
      </c>
      <c r="O1875" s="104">
        <f t="shared" si="117"/>
        <v>3768960</v>
      </c>
      <c r="P1875" s="98">
        <f>(I1875*تعرفه!$B$6)+(J1875*تعرفه!$D$6)</f>
        <v>42057600</v>
      </c>
      <c r="Q1875" s="98">
        <f t="shared" si="118"/>
        <v>33263360</v>
      </c>
      <c r="R1875" s="101">
        <f>(I1875*تعرفه!$B$7)+(J1875*تعرفه!$D$7)</f>
        <v>42057600</v>
      </c>
      <c r="S1875" s="101">
        <f t="shared" si="119"/>
        <v>33263360</v>
      </c>
    </row>
    <row r="1876" spans="1:19" ht="31.5">
      <c r="A1876" s="7">
        <v>400820</v>
      </c>
      <c r="B1876" s="15" t="s">
        <v>2163</v>
      </c>
      <c r="C1876" s="15" t="s">
        <v>2342</v>
      </c>
      <c r="D1876" s="15" t="s">
        <v>1234</v>
      </c>
      <c r="E1876" s="8"/>
      <c r="F1876" s="9" t="s">
        <v>2360</v>
      </c>
      <c r="G1876" s="10"/>
      <c r="H1876" s="84">
        <v>48</v>
      </c>
      <c r="I1876" s="84">
        <v>48</v>
      </c>
      <c r="J1876" s="84"/>
      <c r="K1876" s="86">
        <v>8</v>
      </c>
      <c r="L1876" s="95">
        <f>(I1876*تعرفه!$B$4)+(J1876*تعرفه!$D$4)</f>
        <v>48528000</v>
      </c>
      <c r="M1876" s="95">
        <f t="shared" si="116"/>
        <v>38380800</v>
      </c>
      <c r="N1876" s="104">
        <f>(I1876*تعرفه!$B$5)+(J1876*تعرفه!$D$5)</f>
        <v>14496000</v>
      </c>
      <c r="O1876" s="104">
        <f t="shared" si="117"/>
        <v>4348800</v>
      </c>
      <c r="P1876" s="98">
        <f>(I1876*تعرفه!$B$6)+(J1876*تعرفه!$D$6)</f>
        <v>48528000</v>
      </c>
      <c r="Q1876" s="98">
        <f t="shared" si="118"/>
        <v>38380800</v>
      </c>
      <c r="R1876" s="101">
        <f>(I1876*تعرفه!$B$7)+(J1876*تعرفه!$D$7)</f>
        <v>48528000</v>
      </c>
      <c r="S1876" s="101">
        <f t="shared" si="119"/>
        <v>38380800</v>
      </c>
    </row>
    <row r="1877" spans="1:19" ht="31.5">
      <c r="A1877" s="7">
        <v>400825</v>
      </c>
      <c r="B1877" s="15" t="s">
        <v>2163</v>
      </c>
      <c r="C1877" s="15" t="s">
        <v>2342</v>
      </c>
      <c r="D1877" s="15" t="s">
        <v>1234</v>
      </c>
      <c r="E1877" s="8"/>
      <c r="F1877" s="9" t="s">
        <v>2361</v>
      </c>
      <c r="G1877" s="10" t="s">
        <v>2362</v>
      </c>
      <c r="H1877" s="84">
        <v>28</v>
      </c>
      <c r="I1877" s="84">
        <v>28</v>
      </c>
      <c r="J1877" s="84"/>
      <c r="K1877" s="86">
        <v>8</v>
      </c>
      <c r="L1877" s="95">
        <f>(I1877*تعرفه!$B$4)+(J1877*تعرفه!$D$4)</f>
        <v>28308000</v>
      </c>
      <c r="M1877" s="95">
        <f t="shared" si="116"/>
        <v>22388800</v>
      </c>
      <c r="N1877" s="104">
        <f>(I1877*تعرفه!$B$5)+(J1877*تعرفه!$D$5)</f>
        <v>8456000</v>
      </c>
      <c r="O1877" s="104">
        <f t="shared" si="117"/>
        <v>2536800</v>
      </c>
      <c r="P1877" s="98">
        <f>(I1877*تعرفه!$B$6)+(J1877*تعرفه!$D$6)</f>
        <v>28308000</v>
      </c>
      <c r="Q1877" s="98">
        <f t="shared" si="118"/>
        <v>22388800</v>
      </c>
      <c r="R1877" s="101">
        <f>(I1877*تعرفه!$B$7)+(J1877*تعرفه!$D$7)</f>
        <v>28308000</v>
      </c>
      <c r="S1877" s="101">
        <f t="shared" si="119"/>
        <v>22388800</v>
      </c>
    </row>
    <row r="1878" spans="1:19" ht="31.5">
      <c r="A1878" s="7">
        <v>400830</v>
      </c>
      <c r="B1878" s="15" t="s">
        <v>2163</v>
      </c>
      <c r="C1878" s="15" t="s">
        <v>2342</v>
      </c>
      <c r="D1878" s="15" t="s">
        <v>1234</v>
      </c>
      <c r="E1878" s="8"/>
      <c r="F1878" s="9" t="s">
        <v>2363</v>
      </c>
      <c r="G1878" s="10"/>
      <c r="H1878" s="84">
        <v>47.5</v>
      </c>
      <c r="I1878" s="84">
        <v>47.5</v>
      </c>
      <c r="J1878" s="84"/>
      <c r="K1878" s="86">
        <v>8</v>
      </c>
      <c r="L1878" s="95">
        <f>(I1878*تعرفه!$B$4)+(J1878*تعرفه!$D$4)</f>
        <v>48022500</v>
      </c>
      <c r="M1878" s="95">
        <f t="shared" si="116"/>
        <v>37981000</v>
      </c>
      <c r="N1878" s="104">
        <f>(I1878*تعرفه!$B$5)+(J1878*تعرفه!$D$5)</f>
        <v>14345000</v>
      </c>
      <c r="O1878" s="104">
        <f t="shared" si="117"/>
        <v>4303500</v>
      </c>
      <c r="P1878" s="98">
        <f>(I1878*تعرفه!$B$6)+(J1878*تعرفه!$D$6)</f>
        <v>48022500</v>
      </c>
      <c r="Q1878" s="98">
        <f t="shared" si="118"/>
        <v>37981000</v>
      </c>
      <c r="R1878" s="101">
        <f>(I1878*تعرفه!$B$7)+(J1878*تعرفه!$D$7)</f>
        <v>48022500</v>
      </c>
      <c r="S1878" s="101">
        <f t="shared" si="119"/>
        <v>37981000</v>
      </c>
    </row>
    <row r="1879" spans="1:19" ht="31.5">
      <c r="A1879" s="7">
        <v>400835</v>
      </c>
      <c r="B1879" s="15" t="s">
        <v>2163</v>
      </c>
      <c r="C1879" s="15" t="s">
        <v>2342</v>
      </c>
      <c r="D1879" s="15" t="s">
        <v>1234</v>
      </c>
      <c r="E1879" s="8"/>
      <c r="F1879" s="9" t="s">
        <v>2364</v>
      </c>
      <c r="G1879" s="10"/>
      <c r="H1879" s="84">
        <v>47.4</v>
      </c>
      <c r="I1879" s="84">
        <v>47.4</v>
      </c>
      <c r="J1879" s="84"/>
      <c r="K1879" s="86">
        <v>8</v>
      </c>
      <c r="L1879" s="95">
        <f>(I1879*تعرفه!$B$4)+(J1879*تعرفه!$D$4)</f>
        <v>47921400</v>
      </c>
      <c r="M1879" s="95">
        <f t="shared" si="116"/>
        <v>37901040</v>
      </c>
      <c r="N1879" s="104">
        <f>(I1879*تعرفه!$B$5)+(J1879*تعرفه!$D$5)</f>
        <v>14314800</v>
      </c>
      <c r="O1879" s="104">
        <f t="shared" si="117"/>
        <v>4294440</v>
      </c>
      <c r="P1879" s="98">
        <f>(I1879*تعرفه!$B$6)+(J1879*تعرفه!$D$6)</f>
        <v>47921400</v>
      </c>
      <c r="Q1879" s="98">
        <f t="shared" si="118"/>
        <v>37901040</v>
      </c>
      <c r="R1879" s="101">
        <f>(I1879*تعرفه!$B$7)+(J1879*تعرفه!$D$7)</f>
        <v>47921400</v>
      </c>
      <c r="S1879" s="101">
        <f t="shared" si="119"/>
        <v>37901040</v>
      </c>
    </row>
    <row r="1880" spans="1:19" ht="63">
      <c r="A1880" s="7">
        <v>400840</v>
      </c>
      <c r="B1880" s="15" t="s">
        <v>2163</v>
      </c>
      <c r="C1880" s="15" t="s">
        <v>2342</v>
      </c>
      <c r="D1880" s="15" t="s">
        <v>1234</v>
      </c>
      <c r="E1880" s="8" t="s">
        <v>171</v>
      </c>
      <c r="F1880" s="9" t="s">
        <v>2365</v>
      </c>
      <c r="G1880" s="10" t="s">
        <v>2366</v>
      </c>
      <c r="H1880" s="84">
        <v>56</v>
      </c>
      <c r="I1880" s="84">
        <v>56</v>
      </c>
      <c r="J1880" s="84"/>
      <c r="K1880" s="86">
        <v>10</v>
      </c>
      <c r="L1880" s="95">
        <f>(I1880*تعرفه!$B$4)+(J1880*تعرفه!$D$4)</f>
        <v>56616000</v>
      </c>
      <c r="M1880" s="95">
        <f t="shared" si="116"/>
        <v>44777600</v>
      </c>
      <c r="N1880" s="104">
        <f>(I1880*تعرفه!$B$5)+(J1880*تعرفه!$D$5)</f>
        <v>16912000</v>
      </c>
      <c r="O1880" s="104">
        <f t="shared" si="117"/>
        <v>5073600</v>
      </c>
      <c r="P1880" s="98">
        <f>(I1880*تعرفه!$B$6)+(J1880*تعرفه!$D$6)</f>
        <v>56616000</v>
      </c>
      <c r="Q1880" s="98">
        <f t="shared" si="118"/>
        <v>44777600</v>
      </c>
      <c r="R1880" s="101">
        <f>(I1880*تعرفه!$B$7)+(J1880*تعرفه!$D$7)</f>
        <v>56616000</v>
      </c>
      <c r="S1880" s="101">
        <f t="shared" si="119"/>
        <v>44777600</v>
      </c>
    </row>
    <row r="1881" spans="1:19" ht="94.5">
      <c r="A1881" s="7">
        <v>400845</v>
      </c>
      <c r="B1881" s="15" t="s">
        <v>2163</v>
      </c>
      <c r="C1881" s="15" t="s">
        <v>2342</v>
      </c>
      <c r="D1881" s="15" t="s">
        <v>1234</v>
      </c>
      <c r="E1881" s="8" t="s">
        <v>171</v>
      </c>
      <c r="F1881" s="9" t="s">
        <v>2367</v>
      </c>
      <c r="G1881" s="10" t="s">
        <v>2366</v>
      </c>
      <c r="H1881" s="84">
        <v>86</v>
      </c>
      <c r="I1881" s="84">
        <v>86</v>
      </c>
      <c r="J1881" s="84"/>
      <c r="K1881" s="86">
        <v>10</v>
      </c>
      <c r="L1881" s="95">
        <f>(I1881*تعرفه!$B$4)+(J1881*تعرفه!$D$4)</f>
        <v>86946000</v>
      </c>
      <c r="M1881" s="95">
        <f t="shared" si="116"/>
        <v>68765600</v>
      </c>
      <c r="N1881" s="104">
        <f>(I1881*تعرفه!$B$5)+(J1881*تعرفه!$D$5)</f>
        <v>25972000</v>
      </c>
      <c r="O1881" s="104">
        <f t="shared" si="117"/>
        <v>7791600</v>
      </c>
      <c r="P1881" s="98">
        <f>(I1881*تعرفه!$B$6)+(J1881*تعرفه!$D$6)</f>
        <v>86946000</v>
      </c>
      <c r="Q1881" s="98">
        <f t="shared" si="118"/>
        <v>68765600</v>
      </c>
      <c r="R1881" s="101">
        <f>(I1881*تعرفه!$B$7)+(J1881*تعرفه!$D$7)</f>
        <v>86946000</v>
      </c>
      <c r="S1881" s="101">
        <f t="shared" si="119"/>
        <v>68765600</v>
      </c>
    </row>
    <row r="1882" spans="1:19" ht="47.25">
      <c r="A1882" s="11">
        <v>400850</v>
      </c>
      <c r="B1882" s="15" t="s">
        <v>2163</v>
      </c>
      <c r="C1882" s="15" t="s">
        <v>2342</v>
      </c>
      <c r="D1882" s="15" t="s">
        <v>1234</v>
      </c>
      <c r="E1882" s="8" t="s">
        <v>318</v>
      </c>
      <c r="F1882" s="14" t="s">
        <v>2368</v>
      </c>
      <c r="G1882" s="10" t="s">
        <v>2366</v>
      </c>
      <c r="H1882" s="84">
        <v>100</v>
      </c>
      <c r="I1882" s="84">
        <v>100</v>
      </c>
      <c r="J1882" s="84"/>
      <c r="K1882" s="86">
        <v>10</v>
      </c>
      <c r="L1882" s="95">
        <f>(I1882*تعرفه!$B$4)+(J1882*تعرفه!$D$4)</f>
        <v>101100000</v>
      </c>
      <c r="M1882" s="95">
        <f t="shared" si="116"/>
        <v>79960000</v>
      </c>
      <c r="N1882" s="104">
        <f>(I1882*تعرفه!$B$5)+(J1882*تعرفه!$D$5)</f>
        <v>30200000</v>
      </c>
      <c r="O1882" s="104">
        <f t="shared" si="117"/>
        <v>9060000</v>
      </c>
      <c r="P1882" s="98">
        <f>(I1882*تعرفه!$B$6)+(J1882*تعرفه!$D$6)</f>
        <v>101100000</v>
      </c>
      <c r="Q1882" s="98">
        <f t="shared" si="118"/>
        <v>79960000</v>
      </c>
      <c r="R1882" s="101">
        <f>(I1882*تعرفه!$B$7)+(J1882*تعرفه!$D$7)</f>
        <v>101100000</v>
      </c>
      <c r="S1882" s="101">
        <f t="shared" si="119"/>
        <v>79960000</v>
      </c>
    </row>
    <row r="1883" spans="1:19" ht="21.75">
      <c r="A1883" s="11">
        <v>400851</v>
      </c>
      <c r="B1883" s="15" t="s">
        <v>2163</v>
      </c>
      <c r="C1883" s="15" t="s">
        <v>2342</v>
      </c>
      <c r="D1883" s="15" t="s">
        <v>1234</v>
      </c>
      <c r="E1883" s="8" t="s">
        <v>171</v>
      </c>
      <c r="F1883" s="14" t="s">
        <v>2369</v>
      </c>
      <c r="G1883" s="13"/>
      <c r="H1883" s="84">
        <v>45</v>
      </c>
      <c r="I1883" s="84">
        <v>45</v>
      </c>
      <c r="J1883" s="84"/>
      <c r="K1883" s="86">
        <v>10</v>
      </c>
      <c r="L1883" s="95">
        <f>(I1883*تعرفه!$B$4)+(J1883*تعرفه!$D$4)</f>
        <v>45495000</v>
      </c>
      <c r="M1883" s="95">
        <f t="shared" si="116"/>
        <v>35982000</v>
      </c>
      <c r="N1883" s="104">
        <f>(I1883*تعرفه!$B$5)+(J1883*تعرفه!$D$5)</f>
        <v>13590000</v>
      </c>
      <c r="O1883" s="104">
        <f t="shared" si="117"/>
        <v>4077000</v>
      </c>
      <c r="P1883" s="98">
        <f>(I1883*تعرفه!$B$6)+(J1883*تعرفه!$D$6)</f>
        <v>45495000</v>
      </c>
      <c r="Q1883" s="98">
        <f t="shared" si="118"/>
        <v>35982000</v>
      </c>
      <c r="R1883" s="101">
        <f>(I1883*تعرفه!$B$7)+(J1883*تعرفه!$D$7)</f>
        <v>45495000</v>
      </c>
      <c r="S1883" s="101">
        <f t="shared" si="119"/>
        <v>35982000</v>
      </c>
    </row>
    <row r="1884" spans="1:19" ht="47.25">
      <c r="A1884" s="7">
        <v>400855</v>
      </c>
      <c r="B1884" s="15" t="s">
        <v>2163</v>
      </c>
      <c r="C1884" s="15" t="s">
        <v>2342</v>
      </c>
      <c r="D1884" s="15" t="s">
        <v>1234</v>
      </c>
      <c r="E1884" s="8"/>
      <c r="F1884" s="9" t="s">
        <v>2370</v>
      </c>
      <c r="G1884" s="10"/>
      <c r="H1884" s="84">
        <v>70</v>
      </c>
      <c r="I1884" s="84">
        <v>70</v>
      </c>
      <c r="J1884" s="84"/>
      <c r="K1884" s="86">
        <v>10</v>
      </c>
      <c r="L1884" s="95">
        <f>(I1884*تعرفه!$B$4)+(J1884*تعرفه!$D$4)</f>
        <v>70770000</v>
      </c>
      <c r="M1884" s="95">
        <f t="shared" si="116"/>
        <v>55972000</v>
      </c>
      <c r="N1884" s="104">
        <f>(I1884*تعرفه!$B$5)+(J1884*تعرفه!$D$5)</f>
        <v>21140000</v>
      </c>
      <c r="O1884" s="104">
        <f t="shared" si="117"/>
        <v>6342000</v>
      </c>
      <c r="P1884" s="98">
        <f>(I1884*تعرفه!$B$6)+(J1884*تعرفه!$D$6)</f>
        <v>70770000</v>
      </c>
      <c r="Q1884" s="98">
        <f t="shared" si="118"/>
        <v>55972000</v>
      </c>
      <c r="R1884" s="101">
        <f>(I1884*تعرفه!$B$7)+(J1884*تعرفه!$D$7)</f>
        <v>70770000</v>
      </c>
      <c r="S1884" s="101">
        <f t="shared" si="119"/>
        <v>55972000</v>
      </c>
    </row>
    <row r="1885" spans="1:19" ht="21.75">
      <c r="A1885" s="7">
        <v>400860</v>
      </c>
      <c r="B1885" s="15" t="s">
        <v>2163</v>
      </c>
      <c r="C1885" s="15" t="s">
        <v>2342</v>
      </c>
      <c r="D1885" s="15" t="s">
        <v>1234</v>
      </c>
      <c r="E1885" s="8"/>
      <c r="F1885" s="9" t="s">
        <v>2371</v>
      </c>
      <c r="G1885" s="10"/>
      <c r="H1885" s="84">
        <v>30</v>
      </c>
      <c r="I1885" s="84">
        <v>30</v>
      </c>
      <c r="J1885" s="84"/>
      <c r="K1885" s="86">
        <v>8</v>
      </c>
      <c r="L1885" s="95">
        <f>(I1885*تعرفه!$B$4)+(J1885*تعرفه!$D$4)</f>
        <v>30330000</v>
      </c>
      <c r="M1885" s="95">
        <f t="shared" si="116"/>
        <v>23988000</v>
      </c>
      <c r="N1885" s="104">
        <f>(I1885*تعرفه!$B$5)+(J1885*تعرفه!$D$5)</f>
        <v>9060000</v>
      </c>
      <c r="O1885" s="104">
        <f t="shared" si="117"/>
        <v>2718000</v>
      </c>
      <c r="P1885" s="98">
        <f>(I1885*تعرفه!$B$6)+(J1885*تعرفه!$D$6)</f>
        <v>30330000</v>
      </c>
      <c r="Q1885" s="98">
        <f t="shared" si="118"/>
        <v>23988000</v>
      </c>
      <c r="R1885" s="101">
        <f>(I1885*تعرفه!$B$7)+(J1885*تعرفه!$D$7)</f>
        <v>30330000</v>
      </c>
      <c r="S1885" s="101">
        <f t="shared" si="119"/>
        <v>23988000</v>
      </c>
    </row>
    <row r="1886" spans="1:19" ht="21.75">
      <c r="A1886" s="7">
        <v>400865</v>
      </c>
      <c r="B1886" s="15" t="s">
        <v>2163</v>
      </c>
      <c r="C1886" s="15" t="s">
        <v>2342</v>
      </c>
      <c r="D1886" s="15" t="s">
        <v>1234</v>
      </c>
      <c r="E1886" s="8"/>
      <c r="F1886" s="9" t="s">
        <v>2372</v>
      </c>
      <c r="G1886" s="10"/>
      <c r="H1886" s="84">
        <v>64</v>
      </c>
      <c r="I1886" s="84">
        <v>64</v>
      </c>
      <c r="J1886" s="84"/>
      <c r="K1886" s="86">
        <v>8</v>
      </c>
      <c r="L1886" s="95">
        <f>(I1886*تعرفه!$B$4)+(J1886*تعرفه!$D$4)</f>
        <v>64704000</v>
      </c>
      <c r="M1886" s="95">
        <f t="shared" si="116"/>
        <v>51174400</v>
      </c>
      <c r="N1886" s="104">
        <f>(I1886*تعرفه!$B$5)+(J1886*تعرفه!$D$5)</f>
        <v>19328000</v>
      </c>
      <c r="O1886" s="104">
        <f t="shared" si="117"/>
        <v>5798400</v>
      </c>
      <c r="P1886" s="98">
        <f>(I1886*تعرفه!$B$6)+(J1886*تعرفه!$D$6)</f>
        <v>64704000</v>
      </c>
      <c r="Q1886" s="98">
        <f t="shared" si="118"/>
        <v>51174400</v>
      </c>
      <c r="R1886" s="101">
        <f>(I1886*تعرفه!$B$7)+(J1886*تعرفه!$D$7)</f>
        <v>64704000</v>
      </c>
      <c r="S1886" s="101">
        <f t="shared" si="119"/>
        <v>51174400</v>
      </c>
    </row>
    <row r="1887" spans="1:19" ht="31.5">
      <c r="A1887" s="11">
        <v>400870</v>
      </c>
      <c r="B1887" s="15" t="s">
        <v>2163</v>
      </c>
      <c r="C1887" s="15" t="s">
        <v>2342</v>
      </c>
      <c r="D1887" s="15" t="s">
        <v>1234</v>
      </c>
      <c r="E1887" s="8" t="s">
        <v>318</v>
      </c>
      <c r="F1887" s="14" t="s">
        <v>2373</v>
      </c>
      <c r="G1887" s="13" t="s">
        <v>2374</v>
      </c>
      <c r="H1887" s="84">
        <v>43.8</v>
      </c>
      <c r="I1887" s="84">
        <v>43.8</v>
      </c>
      <c r="J1887" s="84"/>
      <c r="K1887" s="86">
        <v>8</v>
      </c>
      <c r="L1887" s="95">
        <f>(I1887*تعرفه!$B$4)+(J1887*تعرفه!$D$4)</f>
        <v>44281800</v>
      </c>
      <c r="M1887" s="95">
        <f t="shared" si="116"/>
        <v>35022480</v>
      </c>
      <c r="N1887" s="104">
        <f>(I1887*تعرفه!$B$5)+(J1887*تعرفه!$D$5)</f>
        <v>13227600</v>
      </c>
      <c r="O1887" s="104">
        <f t="shared" si="117"/>
        <v>3968280</v>
      </c>
      <c r="P1887" s="98">
        <f>(I1887*تعرفه!$B$6)+(J1887*تعرفه!$D$6)</f>
        <v>44281800</v>
      </c>
      <c r="Q1887" s="98">
        <f t="shared" si="118"/>
        <v>35022480</v>
      </c>
      <c r="R1887" s="101">
        <f>(I1887*تعرفه!$B$7)+(J1887*تعرفه!$D$7)</f>
        <v>44281800</v>
      </c>
      <c r="S1887" s="101">
        <f t="shared" si="119"/>
        <v>35022480</v>
      </c>
    </row>
    <row r="1888" spans="1:19" ht="31.5">
      <c r="A1888" s="7">
        <v>400875</v>
      </c>
      <c r="B1888" s="15" t="s">
        <v>2163</v>
      </c>
      <c r="C1888" s="15" t="s">
        <v>2375</v>
      </c>
      <c r="D1888" s="15" t="s">
        <v>243</v>
      </c>
      <c r="E1888" s="8"/>
      <c r="F1888" s="9" t="s">
        <v>2376</v>
      </c>
      <c r="G1888" s="10"/>
      <c r="H1888" s="84">
        <v>38.299999999999997</v>
      </c>
      <c r="I1888" s="84">
        <v>38.299999999999997</v>
      </c>
      <c r="J1888" s="84"/>
      <c r="K1888" s="86">
        <v>8</v>
      </c>
      <c r="L1888" s="95">
        <f>(I1888*تعرفه!$B$4)+(J1888*تعرفه!$D$4)</f>
        <v>38721300</v>
      </c>
      <c r="M1888" s="95">
        <f t="shared" si="116"/>
        <v>30624680</v>
      </c>
      <c r="N1888" s="104">
        <f>(I1888*تعرفه!$B$5)+(J1888*تعرفه!$D$5)</f>
        <v>11566600</v>
      </c>
      <c r="O1888" s="104">
        <f t="shared" si="117"/>
        <v>3469980</v>
      </c>
      <c r="P1888" s="98">
        <f>(I1888*تعرفه!$B$6)+(J1888*تعرفه!$D$6)</f>
        <v>38721300</v>
      </c>
      <c r="Q1888" s="98">
        <f t="shared" si="118"/>
        <v>30624680</v>
      </c>
      <c r="R1888" s="101">
        <f>(I1888*تعرفه!$B$7)+(J1888*تعرفه!$D$7)</f>
        <v>38721300</v>
      </c>
      <c r="S1888" s="101">
        <f t="shared" si="119"/>
        <v>30624680</v>
      </c>
    </row>
    <row r="1889" spans="1:19" ht="47.25">
      <c r="A1889" s="7">
        <v>400880</v>
      </c>
      <c r="B1889" s="15" t="s">
        <v>2163</v>
      </c>
      <c r="C1889" s="15" t="s">
        <v>2375</v>
      </c>
      <c r="D1889" s="15" t="s">
        <v>243</v>
      </c>
      <c r="E1889" s="8" t="s">
        <v>131</v>
      </c>
      <c r="F1889" s="9" t="s">
        <v>2377</v>
      </c>
      <c r="G1889" s="10"/>
      <c r="H1889" s="84">
        <v>7.5</v>
      </c>
      <c r="I1889" s="84">
        <v>7.5</v>
      </c>
      <c r="J1889" s="84"/>
      <c r="K1889" s="86">
        <v>0</v>
      </c>
      <c r="L1889" s="95">
        <f>(I1889*تعرفه!$B$4)+(J1889*تعرفه!$D$4)</f>
        <v>7582500</v>
      </c>
      <c r="M1889" s="95">
        <f t="shared" si="116"/>
        <v>5997000</v>
      </c>
      <c r="N1889" s="104">
        <f>(I1889*تعرفه!$B$5)+(J1889*تعرفه!$D$5)</f>
        <v>2265000</v>
      </c>
      <c r="O1889" s="104">
        <f t="shared" si="117"/>
        <v>679500</v>
      </c>
      <c r="P1889" s="98">
        <f>(I1889*تعرفه!$B$6)+(J1889*تعرفه!$D$6)</f>
        <v>7582500</v>
      </c>
      <c r="Q1889" s="98">
        <f t="shared" si="118"/>
        <v>5997000</v>
      </c>
      <c r="R1889" s="101">
        <f>(I1889*تعرفه!$B$7)+(J1889*تعرفه!$D$7)</f>
        <v>7582500</v>
      </c>
      <c r="S1889" s="101">
        <f t="shared" si="119"/>
        <v>5997000</v>
      </c>
    </row>
    <row r="1890" spans="1:19" ht="47.25">
      <c r="A1890" s="7">
        <v>400885</v>
      </c>
      <c r="B1890" s="15" t="s">
        <v>2163</v>
      </c>
      <c r="C1890" s="15" t="s">
        <v>2375</v>
      </c>
      <c r="D1890" s="15" t="s">
        <v>243</v>
      </c>
      <c r="E1890" s="8"/>
      <c r="F1890" s="9" t="s">
        <v>2378</v>
      </c>
      <c r="G1890" s="10"/>
      <c r="H1890" s="84">
        <v>42</v>
      </c>
      <c r="I1890" s="84">
        <v>42</v>
      </c>
      <c r="J1890" s="84"/>
      <c r="K1890" s="86">
        <v>8</v>
      </c>
      <c r="L1890" s="95">
        <f>(I1890*تعرفه!$B$4)+(J1890*تعرفه!$D$4)</f>
        <v>42462000</v>
      </c>
      <c r="M1890" s="95">
        <f t="shared" si="116"/>
        <v>33583200</v>
      </c>
      <c r="N1890" s="104">
        <f>(I1890*تعرفه!$B$5)+(J1890*تعرفه!$D$5)</f>
        <v>12684000</v>
      </c>
      <c r="O1890" s="104">
        <f t="shared" si="117"/>
        <v>3805200</v>
      </c>
      <c r="P1890" s="98">
        <f>(I1890*تعرفه!$B$6)+(J1890*تعرفه!$D$6)</f>
        <v>42462000</v>
      </c>
      <c r="Q1890" s="98">
        <f t="shared" si="118"/>
        <v>33583200</v>
      </c>
      <c r="R1890" s="101">
        <f>(I1890*تعرفه!$B$7)+(J1890*تعرفه!$D$7)</f>
        <v>42462000</v>
      </c>
      <c r="S1890" s="101">
        <f t="shared" si="119"/>
        <v>33583200</v>
      </c>
    </row>
    <row r="1891" spans="1:19" ht="31.5">
      <c r="A1891" s="7">
        <v>400890</v>
      </c>
      <c r="B1891" s="15" t="s">
        <v>2163</v>
      </c>
      <c r="C1891" s="15" t="s">
        <v>2375</v>
      </c>
      <c r="D1891" s="15" t="s">
        <v>243</v>
      </c>
      <c r="E1891" s="8"/>
      <c r="F1891" s="9" t="s">
        <v>2379</v>
      </c>
      <c r="G1891" s="10"/>
      <c r="H1891" s="84">
        <v>42.5</v>
      </c>
      <c r="I1891" s="84">
        <v>42.5</v>
      </c>
      <c r="J1891" s="84"/>
      <c r="K1891" s="86">
        <v>8</v>
      </c>
      <c r="L1891" s="95">
        <f>(I1891*تعرفه!$B$4)+(J1891*تعرفه!$D$4)</f>
        <v>42967500</v>
      </c>
      <c r="M1891" s="95">
        <f t="shared" si="116"/>
        <v>33983000</v>
      </c>
      <c r="N1891" s="104">
        <f>(I1891*تعرفه!$B$5)+(J1891*تعرفه!$D$5)</f>
        <v>12835000</v>
      </c>
      <c r="O1891" s="104">
        <f t="shared" si="117"/>
        <v>3850500</v>
      </c>
      <c r="P1891" s="98">
        <f>(I1891*تعرفه!$B$6)+(J1891*تعرفه!$D$6)</f>
        <v>42967500</v>
      </c>
      <c r="Q1891" s="98">
        <f t="shared" si="118"/>
        <v>33983000</v>
      </c>
      <c r="R1891" s="101">
        <f>(I1891*تعرفه!$B$7)+(J1891*تعرفه!$D$7)</f>
        <v>42967500</v>
      </c>
      <c r="S1891" s="101">
        <f t="shared" si="119"/>
        <v>33983000</v>
      </c>
    </row>
    <row r="1892" spans="1:19" ht="31.5">
      <c r="A1892" s="7">
        <v>400895</v>
      </c>
      <c r="B1892" s="15" t="s">
        <v>2163</v>
      </c>
      <c r="C1892" s="15" t="s">
        <v>2375</v>
      </c>
      <c r="D1892" s="15" t="s">
        <v>243</v>
      </c>
      <c r="E1892" s="8"/>
      <c r="F1892" s="9" t="s">
        <v>2380</v>
      </c>
      <c r="G1892" s="10"/>
      <c r="H1892" s="84">
        <v>55</v>
      </c>
      <c r="I1892" s="84">
        <v>55</v>
      </c>
      <c r="J1892" s="84"/>
      <c r="K1892" s="86">
        <v>8</v>
      </c>
      <c r="L1892" s="95">
        <f>(I1892*تعرفه!$B$4)+(J1892*تعرفه!$D$4)</f>
        <v>55605000</v>
      </c>
      <c r="M1892" s="95">
        <f t="shared" si="116"/>
        <v>43978000</v>
      </c>
      <c r="N1892" s="104">
        <f>(I1892*تعرفه!$B$5)+(J1892*تعرفه!$D$5)</f>
        <v>16610000</v>
      </c>
      <c r="O1892" s="104">
        <f t="shared" si="117"/>
        <v>4983000</v>
      </c>
      <c r="P1892" s="98">
        <f>(I1892*تعرفه!$B$6)+(J1892*تعرفه!$D$6)</f>
        <v>55605000</v>
      </c>
      <c r="Q1892" s="98">
        <f t="shared" si="118"/>
        <v>43978000</v>
      </c>
      <c r="R1892" s="101">
        <f>(I1892*تعرفه!$B$7)+(J1892*تعرفه!$D$7)</f>
        <v>55605000</v>
      </c>
      <c r="S1892" s="101">
        <f t="shared" si="119"/>
        <v>43978000</v>
      </c>
    </row>
    <row r="1893" spans="1:19" ht="31.5">
      <c r="A1893" s="11">
        <v>400897</v>
      </c>
      <c r="B1893" s="15" t="s">
        <v>2163</v>
      </c>
      <c r="C1893" s="15" t="s">
        <v>2375</v>
      </c>
      <c r="D1893" s="15" t="s">
        <v>243</v>
      </c>
      <c r="E1893" s="8"/>
      <c r="F1893" s="14" t="s">
        <v>2381</v>
      </c>
      <c r="G1893" s="13"/>
      <c r="H1893" s="84">
        <v>19</v>
      </c>
      <c r="I1893" s="84">
        <v>15</v>
      </c>
      <c r="J1893" s="84">
        <v>4</v>
      </c>
      <c r="K1893" s="86" t="s">
        <v>2382</v>
      </c>
      <c r="L1893" s="95">
        <f>(I1893*تعرفه!$B$4)+(J1893*تعرفه!$D$4)</f>
        <v>26537000</v>
      </c>
      <c r="M1893" s="95">
        <f t="shared" si="116"/>
        <v>22254400</v>
      </c>
      <c r="N1893" s="104">
        <f>(I1893*تعرفه!$B$5)+(J1893*تعرفه!$D$5)</f>
        <v>6118000</v>
      </c>
      <c r="O1893" s="104">
        <f t="shared" si="117"/>
        <v>1835400</v>
      </c>
      <c r="P1893" s="98">
        <f>(I1893*تعرفه!$B$6)+(J1893*تعرفه!$D$6)</f>
        <v>24833000</v>
      </c>
      <c r="Q1893" s="98">
        <f t="shared" si="118"/>
        <v>20550400</v>
      </c>
      <c r="R1893" s="101">
        <f>(I1893*تعرفه!$B$7)+(J1893*تعرفه!$D$7)</f>
        <v>18757000</v>
      </c>
      <c r="S1893" s="101">
        <f t="shared" si="119"/>
        <v>14474400</v>
      </c>
    </row>
    <row r="1894" spans="1:19" ht="31.5">
      <c r="A1894" s="7">
        <v>400900</v>
      </c>
      <c r="B1894" s="15" t="s">
        <v>2163</v>
      </c>
      <c r="C1894" s="15" t="s">
        <v>2375</v>
      </c>
      <c r="D1894" s="15" t="s">
        <v>243</v>
      </c>
      <c r="E1894" s="8"/>
      <c r="F1894" s="9" t="s">
        <v>2383</v>
      </c>
      <c r="G1894" s="10"/>
      <c r="H1894" s="84">
        <v>58</v>
      </c>
      <c r="I1894" s="84">
        <v>58</v>
      </c>
      <c r="J1894" s="84"/>
      <c r="K1894" s="86">
        <v>8</v>
      </c>
      <c r="L1894" s="95">
        <f>(I1894*تعرفه!$B$4)+(J1894*تعرفه!$D$4)</f>
        <v>58638000</v>
      </c>
      <c r="M1894" s="95">
        <f t="shared" si="116"/>
        <v>46376800</v>
      </c>
      <c r="N1894" s="104">
        <f>(I1894*تعرفه!$B$5)+(J1894*تعرفه!$D$5)</f>
        <v>17516000</v>
      </c>
      <c r="O1894" s="104">
        <f t="shared" si="117"/>
        <v>5254800</v>
      </c>
      <c r="P1894" s="98">
        <f>(I1894*تعرفه!$B$6)+(J1894*تعرفه!$D$6)</f>
        <v>58638000</v>
      </c>
      <c r="Q1894" s="98">
        <f t="shared" si="118"/>
        <v>46376800</v>
      </c>
      <c r="R1894" s="101">
        <f>(I1894*تعرفه!$B$7)+(J1894*تعرفه!$D$7)</f>
        <v>58638000</v>
      </c>
      <c r="S1894" s="101">
        <f t="shared" si="119"/>
        <v>46376800</v>
      </c>
    </row>
    <row r="1895" spans="1:19" ht="31.5">
      <c r="A1895" s="7">
        <v>400905</v>
      </c>
      <c r="B1895" s="15" t="s">
        <v>2163</v>
      </c>
      <c r="C1895" s="15" t="s">
        <v>2375</v>
      </c>
      <c r="D1895" s="15" t="s">
        <v>178</v>
      </c>
      <c r="E1895" s="8"/>
      <c r="F1895" s="9" t="s">
        <v>2384</v>
      </c>
      <c r="G1895" s="10"/>
      <c r="H1895" s="84">
        <v>6.5</v>
      </c>
      <c r="I1895" s="84">
        <v>6.5</v>
      </c>
      <c r="J1895" s="84"/>
      <c r="K1895" s="86">
        <v>6</v>
      </c>
      <c r="L1895" s="95">
        <f>(I1895*تعرفه!$B$4)+(J1895*تعرفه!$D$4)</f>
        <v>6571500</v>
      </c>
      <c r="M1895" s="95">
        <f t="shared" si="116"/>
        <v>5197400</v>
      </c>
      <c r="N1895" s="104">
        <f>(I1895*تعرفه!$B$5)+(J1895*تعرفه!$D$5)</f>
        <v>1963000</v>
      </c>
      <c r="O1895" s="104">
        <f t="shared" si="117"/>
        <v>588900</v>
      </c>
      <c r="P1895" s="98">
        <f>(I1895*تعرفه!$B$6)+(J1895*تعرفه!$D$6)</f>
        <v>6571500</v>
      </c>
      <c r="Q1895" s="98">
        <f t="shared" si="118"/>
        <v>5197400</v>
      </c>
      <c r="R1895" s="101">
        <f>(I1895*تعرفه!$B$7)+(J1895*تعرفه!$D$7)</f>
        <v>6571500</v>
      </c>
      <c r="S1895" s="101">
        <f t="shared" si="119"/>
        <v>5197400</v>
      </c>
    </row>
    <row r="1896" spans="1:19" ht="47.25">
      <c r="A1896" s="7">
        <v>400910</v>
      </c>
      <c r="B1896" s="15" t="s">
        <v>2163</v>
      </c>
      <c r="C1896" s="15" t="s">
        <v>2375</v>
      </c>
      <c r="D1896" s="15" t="s">
        <v>178</v>
      </c>
      <c r="E1896" s="8"/>
      <c r="F1896" s="9" t="s">
        <v>2385</v>
      </c>
      <c r="G1896" s="10"/>
      <c r="H1896" s="84">
        <v>40</v>
      </c>
      <c r="I1896" s="84">
        <v>40</v>
      </c>
      <c r="J1896" s="84"/>
      <c r="K1896" s="86">
        <v>6</v>
      </c>
      <c r="L1896" s="95">
        <f>(I1896*تعرفه!$B$4)+(J1896*تعرفه!$D$4)</f>
        <v>40440000</v>
      </c>
      <c r="M1896" s="95">
        <f t="shared" si="116"/>
        <v>31984000</v>
      </c>
      <c r="N1896" s="104">
        <f>(I1896*تعرفه!$B$5)+(J1896*تعرفه!$D$5)</f>
        <v>12080000</v>
      </c>
      <c r="O1896" s="104">
        <f t="shared" si="117"/>
        <v>3624000</v>
      </c>
      <c r="P1896" s="98">
        <f>(I1896*تعرفه!$B$6)+(J1896*تعرفه!$D$6)</f>
        <v>40440000</v>
      </c>
      <c r="Q1896" s="98">
        <f t="shared" si="118"/>
        <v>31984000</v>
      </c>
      <c r="R1896" s="101">
        <f>(I1896*تعرفه!$B$7)+(J1896*تعرفه!$D$7)</f>
        <v>40440000</v>
      </c>
      <c r="S1896" s="101">
        <f t="shared" si="119"/>
        <v>31984000</v>
      </c>
    </row>
    <row r="1897" spans="1:19" ht="31.5">
      <c r="A1897" s="7">
        <v>400912</v>
      </c>
      <c r="B1897" s="15" t="s">
        <v>2163</v>
      </c>
      <c r="C1897" s="15" t="s">
        <v>2375</v>
      </c>
      <c r="D1897" s="15" t="s">
        <v>178</v>
      </c>
      <c r="E1897" s="8"/>
      <c r="F1897" s="9" t="s">
        <v>641</v>
      </c>
      <c r="G1897" s="10"/>
      <c r="H1897" s="84">
        <v>11.2</v>
      </c>
      <c r="I1897" s="84">
        <v>11.2</v>
      </c>
      <c r="J1897" s="84"/>
      <c r="K1897" s="86">
        <v>5</v>
      </c>
      <c r="L1897" s="95">
        <f>(I1897*تعرفه!$B$4)+(J1897*تعرفه!$D$4)</f>
        <v>11323200</v>
      </c>
      <c r="M1897" s="95">
        <f t="shared" si="116"/>
        <v>8955520</v>
      </c>
      <c r="N1897" s="104">
        <f>(I1897*تعرفه!$B$5)+(J1897*تعرفه!$D$5)</f>
        <v>3382400</v>
      </c>
      <c r="O1897" s="104">
        <f t="shared" si="117"/>
        <v>1014720</v>
      </c>
      <c r="P1897" s="98">
        <f>(I1897*تعرفه!$B$6)+(J1897*تعرفه!$D$6)</f>
        <v>11323200</v>
      </c>
      <c r="Q1897" s="98">
        <f t="shared" si="118"/>
        <v>8955520</v>
      </c>
      <c r="R1897" s="101">
        <f>(I1897*تعرفه!$B$7)+(J1897*تعرفه!$D$7)</f>
        <v>11323200</v>
      </c>
      <c r="S1897" s="101">
        <f t="shared" si="119"/>
        <v>8955520</v>
      </c>
    </row>
    <row r="1898" spans="1:19" ht="31.5">
      <c r="A1898" s="7">
        <v>400915</v>
      </c>
      <c r="B1898" s="15" t="s">
        <v>2163</v>
      </c>
      <c r="C1898" s="15" t="s">
        <v>2375</v>
      </c>
      <c r="D1898" s="15" t="s">
        <v>178</v>
      </c>
      <c r="E1898" s="8"/>
      <c r="F1898" s="9" t="s">
        <v>2386</v>
      </c>
      <c r="G1898" s="10"/>
      <c r="H1898" s="84">
        <v>44</v>
      </c>
      <c r="I1898" s="84">
        <v>44</v>
      </c>
      <c r="J1898" s="84"/>
      <c r="K1898" s="86">
        <v>8</v>
      </c>
      <c r="L1898" s="95">
        <f>(I1898*تعرفه!$B$4)+(J1898*تعرفه!$D$4)</f>
        <v>44484000</v>
      </c>
      <c r="M1898" s="95">
        <f t="shared" si="116"/>
        <v>35182400</v>
      </c>
      <c r="N1898" s="104">
        <f>(I1898*تعرفه!$B$5)+(J1898*تعرفه!$D$5)</f>
        <v>13288000</v>
      </c>
      <c r="O1898" s="104">
        <f t="shared" si="117"/>
        <v>3986400</v>
      </c>
      <c r="P1898" s="98">
        <f>(I1898*تعرفه!$B$6)+(J1898*تعرفه!$D$6)</f>
        <v>44484000</v>
      </c>
      <c r="Q1898" s="98">
        <f t="shared" si="118"/>
        <v>35182400</v>
      </c>
      <c r="R1898" s="101">
        <f>(I1898*تعرفه!$B$7)+(J1898*تعرفه!$D$7)</f>
        <v>44484000</v>
      </c>
      <c r="S1898" s="101">
        <f t="shared" si="119"/>
        <v>35182400</v>
      </c>
    </row>
    <row r="1899" spans="1:19" ht="31.5">
      <c r="A1899" s="7">
        <v>400920</v>
      </c>
      <c r="B1899" s="15" t="s">
        <v>2163</v>
      </c>
      <c r="C1899" s="15" t="s">
        <v>2375</v>
      </c>
      <c r="D1899" s="15" t="s">
        <v>178</v>
      </c>
      <c r="E1899" s="8" t="s">
        <v>131</v>
      </c>
      <c r="F1899" s="9" t="s">
        <v>2387</v>
      </c>
      <c r="G1899" s="10"/>
      <c r="H1899" s="84">
        <v>12.9</v>
      </c>
      <c r="I1899" s="84">
        <v>12.9</v>
      </c>
      <c r="J1899" s="84"/>
      <c r="K1899" s="86">
        <v>0</v>
      </c>
      <c r="L1899" s="95">
        <f>(I1899*تعرفه!$B$4)+(J1899*تعرفه!$D$4)</f>
        <v>13041900</v>
      </c>
      <c r="M1899" s="95">
        <f t="shared" si="116"/>
        <v>10314840</v>
      </c>
      <c r="N1899" s="104">
        <f>(I1899*تعرفه!$B$5)+(J1899*تعرفه!$D$5)</f>
        <v>3895800</v>
      </c>
      <c r="O1899" s="104">
        <f t="shared" si="117"/>
        <v>1168740</v>
      </c>
      <c r="P1899" s="98">
        <f>(I1899*تعرفه!$B$6)+(J1899*تعرفه!$D$6)</f>
        <v>13041900</v>
      </c>
      <c r="Q1899" s="98">
        <f t="shared" si="118"/>
        <v>10314840</v>
      </c>
      <c r="R1899" s="101">
        <f>(I1899*تعرفه!$B$7)+(J1899*تعرفه!$D$7)</f>
        <v>13041900</v>
      </c>
      <c r="S1899" s="101">
        <f t="shared" si="119"/>
        <v>10314840</v>
      </c>
    </row>
    <row r="1900" spans="1:19" ht="21.75">
      <c r="A1900" s="7">
        <v>400925</v>
      </c>
      <c r="B1900" s="15" t="s">
        <v>2163</v>
      </c>
      <c r="C1900" s="15" t="s">
        <v>2375</v>
      </c>
      <c r="D1900" s="15" t="s">
        <v>178</v>
      </c>
      <c r="E1900" s="8"/>
      <c r="F1900" s="9" t="s">
        <v>2388</v>
      </c>
      <c r="G1900" s="10"/>
      <c r="H1900" s="84">
        <v>43</v>
      </c>
      <c r="I1900" s="84">
        <v>43</v>
      </c>
      <c r="J1900" s="84"/>
      <c r="K1900" s="86">
        <v>8</v>
      </c>
      <c r="L1900" s="95">
        <f>(I1900*تعرفه!$B$4)+(J1900*تعرفه!$D$4)</f>
        <v>43473000</v>
      </c>
      <c r="M1900" s="95">
        <f t="shared" si="116"/>
        <v>34382800</v>
      </c>
      <c r="N1900" s="104">
        <f>(I1900*تعرفه!$B$5)+(J1900*تعرفه!$D$5)</f>
        <v>12986000</v>
      </c>
      <c r="O1900" s="104">
        <f t="shared" si="117"/>
        <v>3895800</v>
      </c>
      <c r="P1900" s="98">
        <f>(I1900*تعرفه!$B$6)+(J1900*تعرفه!$D$6)</f>
        <v>43473000</v>
      </c>
      <c r="Q1900" s="98">
        <f t="shared" si="118"/>
        <v>34382800</v>
      </c>
      <c r="R1900" s="101">
        <f>(I1900*تعرفه!$B$7)+(J1900*تعرفه!$D$7)</f>
        <v>43473000</v>
      </c>
      <c r="S1900" s="101">
        <f t="shared" si="119"/>
        <v>34382800</v>
      </c>
    </row>
    <row r="1901" spans="1:19" ht="47.25">
      <c r="A1901" s="7">
        <v>400930</v>
      </c>
      <c r="B1901" s="15" t="s">
        <v>2163</v>
      </c>
      <c r="C1901" s="15" t="s">
        <v>2375</v>
      </c>
      <c r="D1901" s="15" t="s">
        <v>178</v>
      </c>
      <c r="E1901" s="8"/>
      <c r="F1901" s="9" t="s">
        <v>2389</v>
      </c>
      <c r="G1901" s="10"/>
      <c r="H1901" s="84">
        <v>100</v>
      </c>
      <c r="I1901" s="84">
        <v>100</v>
      </c>
      <c r="J1901" s="84"/>
      <c r="K1901" s="86">
        <v>10</v>
      </c>
      <c r="L1901" s="95">
        <f>(I1901*تعرفه!$B$4)+(J1901*تعرفه!$D$4)</f>
        <v>101100000</v>
      </c>
      <c r="M1901" s="95">
        <f t="shared" si="116"/>
        <v>79960000</v>
      </c>
      <c r="N1901" s="104">
        <f>(I1901*تعرفه!$B$5)+(J1901*تعرفه!$D$5)</f>
        <v>30200000</v>
      </c>
      <c r="O1901" s="104">
        <f t="shared" si="117"/>
        <v>9060000</v>
      </c>
      <c r="P1901" s="98">
        <f>(I1901*تعرفه!$B$6)+(J1901*تعرفه!$D$6)</f>
        <v>101100000</v>
      </c>
      <c r="Q1901" s="98">
        <f t="shared" si="118"/>
        <v>79960000</v>
      </c>
      <c r="R1901" s="101">
        <f>(I1901*تعرفه!$B$7)+(J1901*تعرفه!$D$7)</f>
        <v>101100000</v>
      </c>
      <c r="S1901" s="101">
        <f t="shared" si="119"/>
        <v>79960000</v>
      </c>
    </row>
    <row r="1902" spans="1:19" ht="31.5">
      <c r="A1902" s="7">
        <v>400935</v>
      </c>
      <c r="B1902" s="15" t="s">
        <v>2163</v>
      </c>
      <c r="C1902" s="15" t="s">
        <v>2375</v>
      </c>
      <c r="D1902" s="15" t="s">
        <v>178</v>
      </c>
      <c r="E1902" s="8" t="s">
        <v>131</v>
      </c>
      <c r="F1902" s="9" t="s">
        <v>2390</v>
      </c>
      <c r="G1902" s="10"/>
      <c r="H1902" s="84">
        <v>12.9</v>
      </c>
      <c r="I1902" s="84">
        <v>12.9</v>
      </c>
      <c r="J1902" s="84"/>
      <c r="K1902" s="86">
        <v>0</v>
      </c>
      <c r="L1902" s="95">
        <f>(I1902*تعرفه!$B$4)+(J1902*تعرفه!$D$4)</f>
        <v>13041900</v>
      </c>
      <c r="M1902" s="95">
        <f t="shared" si="116"/>
        <v>10314840</v>
      </c>
      <c r="N1902" s="104">
        <f>(I1902*تعرفه!$B$5)+(J1902*تعرفه!$D$5)</f>
        <v>3895800</v>
      </c>
      <c r="O1902" s="104">
        <f t="shared" si="117"/>
        <v>1168740</v>
      </c>
      <c r="P1902" s="98">
        <f>(I1902*تعرفه!$B$6)+(J1902*تعرفه!$D$6)</f>
        <v>13041900</v>
      </c>
      <c r="Q1902" s="98">
        <f t="shared" si="118"/>
        <v>10314840</v>
      </c>
      <c r="R1902" s="101">
        <f>(I1902*تعرفه!$B$7)+(J1902*تعرفه!$D$7)</f>
        <v>13041900</v>
      </c>
      <c r="S1902" s="101">
        <f t="shared" si="119"/>
        <v>10314840</v>
      </c>
    </row>
    <row r="1903" spans="1:19" ht="31.5">
      <c r="A1903" s="7">
        <v>400940</v>
      </c>
      <c r="B1903" s="15" t="s">
        <v>2163</v>
      </c>
      <c r="C1903" s="15" t="s">
        <v>2375</v>
      </c>
      <c r="D1903" s="15" t="s">
        <v>178</v>
      </c>
      <c r="E1903" s="8"/>
      <c r="F1903" s="9" t="s">
        <v>2391</v>
      </c>
      <c r="G1903" s="10"/>
      <c r="H1903" s="84">
        <v>40</v>
      </c>
      <c r="I1903" s="84">
        <v>40</v>
      </c>
      <c r="J1903" s="84"/>
      <c r="K1903" s="86">
        <v>8</v>
      </c>
      <c r="L1903" s="95">
        <f>(I1903*تعرفه!$B$4)+(J1903*تعرفه!$D$4)</f>
        <v>40440000</v>
      </c>
      <c r="M1903" s="95">
        <f t="shared" si="116"/>
        <v>31984000</v>
      </c>
      <c r="N1903" s="104">
        <f>(I1903*تعرفه!$B$5)+(J1903*تعرفه!$D$5)</f>
        <v>12080000</v>
      </c>
      <c r="O1903" s="104">
        <f t="shared" si="117"/>
        <v>3624000</v>
      </c>
      <c r="P1903" s="98">
        <f>(I1903*تعرفه!$B$6)+(J1903*تعرفه!$D$6)</f>
        <v>40440000</v>
      </c>
      <c r="Q1903" s="98">
        <f t="shared" si="118"/>
        <v>31984000</v>
      </c>
      <c r="R1903" s="101">
        <f>(I1903*تعرفه!$B$7)+(J1903*تعرفه!$D$7)</f>
        <v>40440000</v>
      </c>
      <c r="S1903" s="101">
        <f t="shared" si="119"/>
        <v>31984000</v>
      </c>
    </row>
    <row r="1904" spans="1:19" ht="31.5">
      <c r="A1904" s="7">
        <v>400945</v>
      </c>
      <c r="B1904" s="15" t="s">
        <v>2163</v>
      </c>
      <c r="C1904" s="15" t="s">
        <v>2375</v>
      </c>
      <c r="D1904" s="15" t="s">
        <v>178</v>
      </c>
      <c r="E1904" s="8" t="s">
        <v>131</v>
      </c>
      <c r="F1904" s="9" t="s">
        <v>2392</v>
      </c>
      <c r="G1904" s="10"/>
      <c r="H1904" s="84">
        <v>6.4</v>
      </c>
      <c r="I1904" s="84">
        <v>6.4</v>
      </c>
      <c r="J1904" s="84"/>
      <c r="K1904" s="86">
        <v>0</v>
      </c>
      <c r="L1904" s="95">
        <f>(I1904*تعرفه!$B$4)+(J1904*تعرفه!$D$4)</f>
        <v>6470400</v>
      </c>
      <c r="M1904" s="95">
        <f t="shared" si="116"/>
        <v>5117440</v>
      </c>
      <c r="N1904" s="104">
        <f>(I1904*تعرفه!$B$5)+(J1904*تعرفه!$D$5)</f>
        <v>1932800</v>
      </c>
      <c r="O1904" s="104">
        <f t="shared" si="117"/>
        <v>579840</v>
      </c>
      <c r="P1904" s="98">
        <f>(I1904*تعرفه!$B$6)+(J1904*تعرفه!$D$6)</f>
        <v>6470400</v>
      </c>
      <c r="Q1904" s="98">
        <f t="shared" si="118"/>
        <v>5117440</v>
      </c>
      <c r="R1904" s="101">
        <f>(I1904*تعرفه!$B$7)+(J1904*تعرفه!$D$7)</f>
        <v>6470400</v>
      </c>
      <c r="S1904" s="101">
        <f t="shared" si="119"/>
        <v>5117440</v>
      </c>
    </row>
    <row r="1905" spans="1:19" ht="47.25">
      <c r="A1905" s="7">
        <v>400955</v>
      </c>
      <c r="B1905" s="15" t="s">
        <v>2163</v>
      </c>
      <c r="C1905" s="15" t="s">
        <v>2375</v>
      </c>
      <c r="D1905" s="15" t="s">
        <v>178</v>
      </c>
      <c r="E1905" s="8"/>
      <c r="F1905" s="9" t="s">
        <v>2393</v>
      </c>
      <c r="G1905" s="10"/>
      <c r="H1905" s="84">
        <v>68</v>
      </c>
      <c r="I1905" s="84">
        <v>68</v>
      </c>
      <c r="J1905" s="84"/>
      <c r="K1905" s="86">
        <v>8</v>
      </c>
      <c r="L1905" s="95">
        <f>(I1905*تعرفه!$B$4)+(J1905*تعرفه!$D$4)</f>
        <v>68748000</v>
      </c>
      <c r="M1905" s="95">
        <f t="shared" si="116"/>
        <v>54372800</v>
      </c>
      <c r="N1905" s="104">
        <f>(I1905*تعرفه!$B$5)+(J1905*تعرفه!$D$5)</f>
        <v>20536000</v>
      </c>
      <c r="O1905" s="104">
        <f t="shared" si="117"/>
        <v>6160800</v>
      </c>
      <c r="P1905" s="98">
        <f>(I1905*تعرفه!$B$6)+(J1905*تعرفه!$D$6)</f>
        <v>68748000</v>
      </c>
      <c r="Q1905" s="98">
        <f t="shared" si="118"/>
        <v>54372800</v>
      </c>
      <c r="R1905" s="101">
        <f>(I1905*تعرفه!$B$7)+(J1905*تعرفه!$D$7)</f>
        <v>68748000</v>
      </c>
      <c r="S1905" s="101">
        <f t="shared" si="119"/>
        <v>54372800</v>
      </c>
    </row>
    <row r="1906" spans="1:19" ht="21.75">
      <c r="A1906" s="11">
        <v>400960</v>
      </c>
      <c r="B1906" s="15" t="s">
        <v>2163</v>
      </c>
      <c r="C1906" s="15" t="s">
        <v>2375</v>
      </c>
      <c r="D1906" s="15" t="s">
        <v>178</v>
      </c>
      <c r="E1906" s="8"/>
      <c r="F1906" s="14" t="s">
        <v>2394</v>
      </c>
      <c r="G1906" s="13"/>
      <c r="H1906" s="84">
        <v>76</v>
      </c>
      <c r="I1906" s="84">
        <v>76</v>
      </c>
      <c r="J1906" s="84"/>
      <c r="K1906" s="86">
        <v>8</v>
      </c>
      <c r="L1906" s="95">
        <f>(I1906*تعرفه!$B$4)+(J1906*تعرفه!$D$4)</f>
        <v>76836000</v>
      </c>
      <c r="M1906" s="95">
        <f t="shared" si="116"/>
        <v>60769600</v>
      </c>
      <c r="N1906" s="104">
        <f>(I1906*تعرفه!$B$5)+(J1906*تعرفه!$D$5)</f>
        <v>22952000</v>
      </c>
      <c r="O1906" s="104">
        <f t="shared" si="117"/>
        <v>6885600</v>
      </c>
      <c r="P1906" s="98">
        <f>(I1906*تعرفه!$B$6)+(J1906*تعرفه!$D$6)</f>
        <v>76836000</v>
      </c>
      <c r="Q1906" s="98">
        <f t="shared" si="118"/>
        <v>60769600</v>
      </c>
      <c r="R1906" s="101">
        <f>(I1906*تعرفه!$B$7)+(J1906*تعرفه!$D$7)</f>
        <v>76836000</v>
      </c>
      <c r="S1906" s="101">
        <f t="shared" si="119"/>
        <v>60769600</v>
      </c>
    </row>
    <row r="1907" spans="1:19" ht="31.5">
      <c r="A1907" s="7">
        <v>400965</v>
      </c>
      <c r="B1907" s="15" t="s">
        <v>2163</v>
      </c>
      <c r="C1907" s="15" t="s">
        <v>2375</v>
      </c>
      <c r="D1907" s="15" t="s">
        <v>178</v>
      </c>
      <c r="E1907" s="8"/>
      <c r="F1907" s="9" t="s">
        <v>2395</v>
      </c>
      <c r="G1907" s="10"/>
      <c r="H1907" s="84">
        <v>77</v>
      </c>
      <c r="I1907" s="84">
        <v>77</v>
      </c>
      <c r="J1907" s="84"/>
      <c r="K1907" s="86">
        <v>8</v>
      </c>
      <c r="L1907" s="95">
        <f>(I1907*تعرفه!$B$4)+(J1907*تعرفه!$D$4)</f>
        <v>77847000</v>
      </c>
      <c r="M1907" s="95">
        <f t="shared" si="116"/>
        <v>61569200</v>
      </c>
      <c r="N1907" s="104">
        <f>(I1907*تعرفه!$B$5)+(J1907*تعرفه!$D$5)</f>
        <v>23254000</v>
      </c>
      <c r="O1907" s="104">
        <f t="shared" si="117"/>
        <v>6976200</v>
      </c>
      <c r="P1907" s="98">
        <f>(I1907*تعرفه!$B$6)+(J1907*تعرفه!$D$6)</f>
        <v>77847000</v>
      </c>
      <c r="Q1907" s="98">
        <f t="shared" si="118"/>
        <v>61569200</v>
      </c>
      <c r="R1907" s="101">
        <f>(I1907*تعرفه!$B$7)+(J1907*تعرفه!$D$7)</f>
        <v>77847000</v>
      </c>
      <c r="S1907" s="101">
        <f t="shared" si="119"/>
        <v>61569200</v>
      </c>
    </row>
    <row r="1908" spans="1:19" ht="31.5">
      <c r="A1908" s="11">
        <v>400970</v>
      </c>
      <c r="B1908" s="15" t="s">
        <v>2163</v>
      </c>
      <c r="C1908" s="15" t="s">
        <v>2375</v>
      </c>
      <c r="D1908" s="15" t="s">
        <v>178</v>
      </c>
      <c r="E1908" s="8"/>
      <c r="F1908" s="14" t="s">
        <v>2396</v>
      </c>
      <c r="G1908" s="13"/>
      <c r="H1908" s="84">
        <v>84</v>
      </c>
      <c r="I1908" s="84">
        <v>84</v>
      </c>
      <c r="J1908" s="84"/>
      <c r="K1908" s="86">
        <v>8</v>
      </c>
      <c r="L1908" s="95">
        <f>(I1908*تعرفه!$B$4)+(J1908*تعرفه!$D$4)</f>
        <v>84924000</v>
      </c>
      <c r="M1908" s="95">
        <f t="shared" si="116"/>
        <v>67166400</v>
      </c>
      <c r="N1908" s="104">
        <f>(I1908*تعرفه!$B$5)+(J1908*تعرفه!$D$5)</f>
        <v>25368000</v>
      </c>
      <c r="O1908" s="104">
        <f t="shared" si="117"/>
        <v>7610400</v>
      </c>
      <c r="P1908" s="98">
        <f>(I1908*تعرفه!$B$6)+(J1908*تعرفه!$D$6)</f>
        <v>84924000</v>
      </c>
      <c r="Q1908" s="98">
        <f t="shared" si="118"/>
        <v>67166400</v>
      </c>
      <c r="R1908" s="101">
        <f>(I1908*تعرفه!$B$7)+(J1908*تعرفه!$D$7)</f>
        <v>84924000</v>
      </c>
      <c r="S1908" s="101">
        <f t="shared" si="119"/>
        <v>67166400</v>
      </c>
    </row>
    <row r="1909" spans="1:19" ht="63">
      <c r="A1909" s="11">
        <v>400975</v>
      </c>
      <c r="B1909" s="15" t="s">
        <v>2163</v>
      </c>
      <c r="C1909" s="15" t="s">
        <v>2375</v>
      </c>
      <c r="D1909" s="15" t="s">
        <v>178</v>
      </c>
      <c r="E1909" s="8"/>
      <c r="F1909" s="14" t="s">
        <v>2397</v>
      </c>
      <c r="G1909" s="13"/>
      <c r="H1909" s="84">
        <v>110</v>
      </c>
      <c r="I1909" s="84">
        <v>110</v>
      </c>
      <c r="J1909" s="84"/>
      <c r="K1909" s="86">
        <v>8</v>
      </c>
      <c r="L1909" s="95">
        <f>(I1909*تعرفه!$B$4)+(J1909*تعرفه!$D$4)</f>
        <v>111210000</v>
      </c>
      <c r="M1909" s="95">
        <f t="shared" si="116"/>
        <v>87956000</v>
      </c>
      <c r="N1909" s="104">
        <f>(I1909*تعرفه!$B$5)+(J1909*تعرفه!$D$5)</f>
        <v>33220000</v>
      </c>
      <c r="O1909" s="104">
        <f t="shared" si="117"/>
        <v>9966000</v>
      </c>
      <c r="P1909" s="98">
        <f>(I1909*تعرفه!$B$6)+(J1909*تعرفه!$D$6)</f>
        <v>111210000</v>
      </c>
      <c r="Q1909" s="98">
        <f t="shared" si="118"/>
        <v>87956000</v>
      </c>
      <c r="R1909" s="101">
        <f>(I1909*تعرفه!$B$7)+(J1909*تعرفه!$D$7)</f>
        <v>111210000</v>
      </c>
      <c r="S1909" s="101">
        <f t="shared" si="119"/>
        <v>87956000</v>
      </c>
    </row>
    <row r="1910" spans="1:19" ht="45">
      <c r="A1910" s="7">
        <v>400990</v>
      </c>
      <c r="B1910" s="15" t="s">
        <v>2163</v>
      </c>
      <c r="C1910" s="15" t="s">
        <v>2375</v>
      </c>
      <c r="D1910" s="15" t="s">
        <v>2398</v>
      </c>
      <c r="E1910" s="8"/>
      <c r="F1910" s="9" t="s">
        <v>2399</v>
      </c>
      <c r="G1910" s="10"/>
      <c r="H1910" s="84">
        <v>35</v>
      </c>
      <c r="I1910" s="84">
        <v>35</v>
      </c>
      <c r="J1910" s="84"/>
      <c r="K1910" s="86">
        <v>8</v>
      </c>
      <c r="L1910" s="95">
        <f>(I1910*تعرفه!$B$4)+(J1910*تعرفه!$D$4)</f>
        <v>35385000</v>
      </c>
      <c r="M1910" s="95">
        <f t="shared" si="116"/>
        <v>27986000</v>
      </c>
      <c r="N1910" s="104">
        <f>(I1910*تعرفه!$B$5)+(J1910*تعرفه!$D$5)</f>
        <v>10570000</v>
      </c>
      <c r="O1910" s="104">
        <f t="shared" si="117"/>
        <v>3171000</v>
      </c>
      <c r="P1910" s="98">
        <f>(I1910*تعرفه!$B$6)+(J1910*تعرفه!$D$6)</f>
        <v>35385000</v>
      </c>
      <c r="Q1910" s="98">
        <f t="shared" si="118"/>
        <v>27986000</v>
      </c>
      <c r="R1910" s="101">
        <f>(I1910*تعرفه!$B$7)+(J1910*تعرفه!$D$7)</f>
        <v>35385000</v>
      </c>
      <c r="S1910" s="101">
        <f t="shared" si="119"/>
        <v>27986000</v>
      </c>
    </row>
    <row r="1911" spans="1:19" ht="45">
      <c r="A1911" s="7">
        <v>400995</v>
      </c>
      <c r="B1911" s="15" t="s">
        <v>2163</v>
      </c>
      <c r="C1911" s="15" t="s">
        <v>2375</v>
      </c>
      <c r="D1911" s="15" t="s">
        <v>2398</v>
      </c>
      <c r="E1911" s="8"/>
      <c r="F1911" s="9" t="s">
        <v>2400</v>
      </c>
      <c r="G1911" s="10"/>
      <c r="H1911" s="84">
        <v>47.8</v>
      </c>
      <c r="I1911" s="84">
        <v>47.8</v>
      </c>
      <c r="J1911" s="84"/>
      <c r="K1911" s="86">
        <v>8</v>
      </c>
      <c r="L1911" s="95">
        <f>(I1911*تعرفه!$B$4)+(J1911*تعرفه!$D$4)</f>
        <v>48325800</v>
      </c>
      <c r="M1911" s="95">
        <f t="shared" si="116"/>
        <v>38220880</v>
      </c>
      <c r="N1911" s="104">
        <f>(I1911*تعرفه!$B$5)+(J1911*تعرفه!$D$5)</f>
        <v>14435600</v>
      </c>
      <c r="O1911" s="104">
        <f t="shared" si="117"/>
        <v>4330680</v>
      </c>
      <c r="P1911" s="98">
        <f>(I1911*تعرفه!$B$6)+(J1911*تعرفه!$D$6)</f>
        <v>48325800</v>
      </c>
      <c r="Q1911" s="98">
        <f t="shared" si="118"/>
        <v>38220880</v>
      </c>
      <c r="R1911" s="101">
        <f>(I1911*تعرفه!$B$7)+(J1911*تعرفه!$D$7)</f>
        <v>48325800</v>
      </c>
      <c r="S1911" s="101">
        <f t="shared" si="119"/>
        <v>38220880</v>
      </c>
    </row>
    <row r="1912" spans="1:19" ht="45">
      <c r="A1912" s="7">
        <v>401000</v>
      </c>
      <c r="B1912" s="15" t="s">
        <v>2163</v>
      </c>
      <c r="C1912" s="15" t="s">
        <v>2375</v>
      </c>
      <c r="D1912" s="15" t="s">
        <v>2398</v>
      </c>
      <c r="E1912" s="8"/>
      <c r="F1912" s="9" t="s">
        <v>2401</v>
      </c>
      <c r="G1912" s="10"/>
      <c r="H1912" s="84">
        <v>30</v>
      </c>
      <c r="I1912" s="84">
        <v>30</v>
      </c>
      <c r="J1912" s="84"/>
      <c r="K1912" s="86">
        <v>8</v>
      </c>
      <c r="L1912" s="95">
        <f>(I1912*تعرفه!$B$4)+(J1912*تعرفه!$D$4)</f>
        <v>30330000</v>
      </c>
      <c r="M1912" s="95">
        <f t="shared" si="116"/>
        <v>23988000</v>
      </c>
      <c r="N1912" s="104">
        <f>(I1912*تعرفه!$B$5)+(J1912*تعرفه!$D$5)</f>
        <v>9060000</v>
      </c>
      <c r="O1912" s="104">
        <f t="shared" si="117"/>
        <v>2718000</v>
      </c>
      <c r="P1912" s="98">
        <f>(I1912*تعرفه!$B$6)+(J1912*تعرفه!$D$6)</f>
        <v>30330000</v>
      </c>
      <c r="Q1912" s="98">
        <f t="shared" si="118"/>
        <v>23988000</v>
      </c>
      <c r="R1912" s="101">
        <f>(I1912*تعرفه!$B$7)+(J1912*تعرفه!$D$7)</f>
        <v>30330000</v>
      </c>
      <c r="S1912" s="101">
        <f t="shared" si="119"/>
        <v>23988000</v>
      </c>
    </row>
    <row r="1913" spans="1:19" ht="45">
      <c r="A1913" s="7">
        <v>401005</v>
      </c>
      <c r="B1913" s="15" t="s">
        <v>2163</v>
      </c>
      <c r="C1913" s="15" t="s">
        <v>2375</v>
      </c>
      <c r="D1913" s="15" t="s">
        <v>2398</v>
      </c>
      <c r="E1913" s="8"/>
      <c r="F1913" s="9" t="s">
        <v>2402</v>
      </c>
      <c r="G1913" s="10" t="s">
        <v>2403</v>
      </c>
      <c r="H1913" s="84">
        <v>62.4</v>
      </c>
      <c r="I1913" s="84">
        <v>62.4</v>
      </c>
      <c r="J1913" s="84"/>
      <c r="K1913" s="86">
        <v>8</v>
      </c>
      <c r="L1913" s="95">
        <f>(I1913*تعرفه!$B$4)+(J1913*تعرفه!$D$4)</f>
        <v>63086400</v>
      </c>
      <c r="M1913" s="95">
        <f t="shared" si="116"/>
        <v>49895040</v>
      </c>
      <c r="N1913" s="104">
        <f>(I1913*تعرفه!$B$5)+(J1913*تعرفه!$D$5)</f>
        <v>18844800</v>
      </c>
      <c r="O1913" s="104">
        <f t="shared" si="117"/>
        <v>5653440</v>
      </c>
      <c r="P1913" s="98">
        <f>(I1913*تعرفه!$B$6)+(J1913*تعرفه!$D$6)</f>
        <v>63086400</v>
      </c>
      <c r="Q1913" s="98">
        <f t="shared" si="118"/>
        <v>49895040</v>
      </c>
      <c r="R1913" s="101">
        <f>(I1913*تعرفه!$B$7)+(J1913*تعرفه!$D$7)</f>
        <v>63086400</v>
      </c>
      <c r="S1913" s="101">
        <f t="shared" si="119"/>
        <v>49895040</v>
      </c>
    </row>
    <row r="1914" spans="1:19" ht="47.25">
      <c r="A1914" s="7">
        <v>401010</v>
      </c>
      <c r="B1914" s="15" t="s">
        <v>2163</v>
      </c>
      <c r="C1914" s="15" t="s">
        <v>2375</v>
      </c>
      <c r="D1914" s="15" t="s">
        <v>2398</v>
      </c>
      <c r="E1914" s="8"/>
      <c r="F1914" s="9" t="s">
        <v>2404</v>
      </c>
      <c r="G1914" s="10"/>
      <c r="H1914" s="84">
        <v>44</v>
      </c>
      <c r="I1914" s="84">
        <v>44</v>
      </c>
      <c r="J1914" s="84"/>
      <c r="K1914" s="86">
        <v>8</v>
      </c>
      <c r="L1914" s="95">
        <f>(I1914*تعرفه!$B$4)+(J1914*تعرفه!$D$4)</f>
        <v>44484000</v>
      </c>
      <c r="M1914" s="95">
        <f t="shared" si="116"/>
        <v>35182400</v>
      </c>
      <c r="N1914" s="104">
        <f>(I1914*تعرفه!$B$5)+(J1914*تعرفه!$D$5)</f>
        <v>13288000</v>
      </c>
      <c r="O1914" s="104">
        <f t="shared" si="117"/>
        <v>3986400</v>
      </c>
      <c r="P1914" s="98">
        <f>(I1914*تعرفه!$B$6)+(J1914*تعرفه!$D$6)</f>
        <v>44484000</v>
      </c>
      <c r="Q1914" s="98">
        <f t="shared" si="118"/>
        <v>35182400</v>
      </c>
      <c r="R1914" s="101">
        <f>(I1914*تعرفه!$B$7)+(J1914*تعرفه!$D$7)</f>
        <v>44484000</v>
      </c>
      <c r="S1914" s="101">
        <f t="shared" si="119"/>
        <v>35182400</v>
      </c>
    </row>
    <row r="1915" spans="1:19" ht="47.25">
      <c r="A1915" s="7">
        <v>401015</v>
      </c>
      <c r="B1915" s="15" t="s">
        <v>2163</v>
      </c>
      <c r="C1915" s="15" t="s">
        <v>2375</v>
      </c>
      <c r="D1915" s="15" t="s">
        <v>2398</v>
      </c>
      <c r="E1915" s="8"/>
      <c r="F1915" s="9" t="s">
        <v>2405</v>
      </c>
      <c r="G1915" s="10"/>
      <c r="H1915" s="84">
        <v>41</v>
      </c>
      <c r="I1915" s="84">
        <v>41</v>
      </c>
      <c r="J1915" s="84"/>
      <c r="K1915" s="86">
        <v>8</v>
      </c>
      <c r="L1915" s="95">
        <f>(I1915*تعرفه!$B$4)+(J1915*تعرفه!$D$4)</f>
        <v>41451000</v>
      </c>
      <c r="M1915" s="95">
        <f t="shared" si="116"/>
        <v>32783600</v>
      </c>
      <c r="N1915" s="104">
        <f>(I1915*تعرفه!$B$5)+(J1915*تعرفه!$D$5)</f>
        <v>12382000</v>
      </c>
      <c r="O1915" s="104">
        <f t="shared" si="117"/>
        <v>3714600</v>
      </c>
      <c r="P1915" s="98">
        <f>(I1915*تعرفه!$B$6)+(J1915*تعرفه!$D$6)</f>
        <v>41451000</v>
      </c>
      <c r="Q1915" s="98">
        <f t="shared" si="118"/>
        <v>32783600</v>
      </c>
      <c r="R1915" s="101">
        <f>(I1915*تعرفه!$B$7)+(J1915*تعرفه!$D$7)</f>
        <v>41451000</v>
      </c>
      <c r="S1915" s="101">
        <f t="shared" si="119"/>
        <v>32783600</v>
      </c>
    </row>
    <row r="1916" spans="1:19" ht="63">
      <c r="A1916" s="7">
        <v>401020</v>
      </c>
      <c r="B1916" s="15" t="s">
        <v>2163</v>
      </c>
      <c r="C1916" s="15" t="s">
        <v>2375</v>
      </c>
      <c r="D1916" s="15" t="s">
        <v>2406</v>
      </c>
      <c r="E1916" s="8" t="s">
        <v>27</v>
      </c>
      <c r="F1916" s="9" t="s">
        <v>2407</v>
      </c>
      <c r="G1916" s="10"/>
      <c r="H1916" s="84">
        <v>20</v>
      </c>
      <c r="I1916" s="84">
        <v>13</v>
      </c>
      <c r="J1916" s="84">
        <v>7</v>
      </c>
      <c r="K1916" s="86" t="s">
        <v>2118</v>
      </c>
      <c r="L1916" s="95">
        <f>(I1916*تعرفه!$C$4)+(J1916*تعرفه!$E$4)</f>
        <v>19823000</v>
      </c>
      <c r="M1916" s="95">
        <f t="shared" si="116"/>
        <v>14977600</v>
      </c>
      <c r="N1916" s="104">
        <f>(I1916*تعرفه!$C$5)+(J1916*تعرفه!$E$5)</f>
        <v>6922000</v>
      </c>
      <c r="O1916" s="104">
        <f t="shared" si="117"/>
        <v>2076600</v>
      </c>
      <c r="P1916" s="98">
        <f>(I1916*تعرفه!$C$6)+(J1916*تعرفه!$E$6)</f>
        <v>17954000</v>
      </c>
      <c r="Q1916" s="98">
        <f t="shared" si="118"/>
        <v>13108600</v>
      </c>
      <c r="R1916" s="101">
        <f>(I1916*تعرفه!$C$7)+(J1916*تعرفه!$E$7)</f>
        <v>12347000</v>
      </c>
      <c r="S1916" s="101">
        <f t="shared" si="119"/>
        <v>7501600</v>
      </c>
    </row>
    <row r="1917" spans="1:19" ht="63">
      <c r="A1917" s="11">
        <v>401030</v>
      </c>
      <c r="B1917" s="15" t="s">
        <v>2163</v>
      </c>
      <c r="C1917" s="15" t="s">
        <v>2375</v>
      </c>
      <c r="D1917" s="15" t="s">
        <v>2406</v>
      </c>
      <c r="E1917" s="8"/>
      <c r="F1917" s="14" t="s">
        <v>2408</v>
      </c>
      <c r="G1917" s="13"/>
      <c r="H1917" s="84">
        <v>30</v>
      </c>
      <c r="I1917" s="84">
        <v>20</v>
      </c>
      <c r="J1917" s="84">
        <v>10</v>
      </c>
      <c r="K1917" s="86" t="s">
        <v>1531</v>
      </c>
      <c r="L1917" s="95">
        <f>(I1917*تعرفه!$B$4)+(J1917*تعرفه!$D$4)</f>
        <v>48650000</v>
      </c>
      <c r="M1917" s="95">
        <f t="shared" si="116"/>
        <v>41643000</v>
      </c>
      <c r="N1917" s="104">
        <f>(I1917*تعرفه!$B$5)+(J1917*تعرفه!$D$5)</f>
        <v>10010000</v>
      </c>
      <c r="O1917" s="104">
        <f t="shared" si="117"/>
        <v>3003000</v>
      </c>
      <c r="P1917" s="98">
        <f>(I1917*تعرفه!$B$6)+(J1917*تعرفه!$D$6)</f>
        <v>44390000</v>
      </c>
      <c r="Q1917" s="98">
        <f t="shared" si="118"/>
        <v>37383000</v>
      </c>
      <c r="R1917" s="101">
        <f>(I1917*تعرفه!$B$7)+(J1917*تعرفه!$D$7)</f>
        <v>29200000</v>
      </c>
      <c r="S1917" s="101">
        <f t="shared" si="119"/>
        <v>22193000</v>
      </c>
    </row>
    <row r="1918" spans="1:19" ht="94.5">
      <c r="A1918" s="11">
        <v>401031</v>
      </c>
      <c r="B1918" s="15" t="s">
        <v>2163</v>
      </c>
      <c r="C1918" s="15" t="s">
        <v>2375</v>
      </c>
      <c r="D1918" s="15" t="s">
        <v>2406</v>
      </c>
      <c r="E1918" s="8"/>
      <c r="F1918" s="14" t="s">
        <v>2409</v>
      </c>
      <c r="G1918" s="13"/>
      <c r="H1918" s="84">
        <v>30</v>
      </c>
      <c r="I1918" s="84">
        <v>20</v>
      </c>
      <c r="J1918" s="84">
        <v>10</v>
      </c>
      <c r="K1918" s="86" t="s">
        <v>1531</v>
      </c>
      <c r="L1918" s="95">
        <f>(I1918*تعرفه!$B$4)+(J1918*تعرفه!$D$4)</f>
        <v>48650000</v>
      </c>
      <c r="M1918" s="95">
        <f t="shared" si="116"/>
        <v>41643000</v>
      </c>
      <c r="N1918" s="104">
        <f>(I1918*تعرفه!$B$5)+(J1918*تعرفه!$D$5)</f>
        <v>10010000</v>
      </c>
      <c r="O1918" s="104">
        <f t="shared" si="117"/>
        <v>3003000</v>
      </c>
      <c r="P1918" s="98">
        <f>(I1918*تعرفه!$B$6)+(J1918*تعرفه!$D$6)</f>
        <v>44390000</v>
      </c>
      <c r="Q1918" s="98">
        <f t="shared" si="118"/>
        <v>37383000</v>
      </c>
      <c r="R1918" s="101">
        <f>(I1918*تعرفه!$B$7)+(J1918*تعرفه!$D$7)</f>
        <v>29200000</v>
      </c>
      <c r="S1918" s="101">
        <f t="shared" si="119"/>
        <v>22193000</v>
      </c>
    </row>
    <row r="1919" spans="1:19" ht="63">
      <c r="A1919" s="11">
        <v>401045</v>
      </c>
      <c r="B1919" s="15" t="s">
        <v>2163</v>
      </c>
      <c r="C1919" s="15" t="s">
        <v>2375</v>
      </c>
      <c r="D1919" s="15" t="s">
        <v>2406</v>
      </c>
      <c r="E1919" s="8" t="s">
        <v>27</v>
      </c>
      <c r="F1919" s="14" t="s">
        <v>2410</v>
      </c>
      <c r="G1919" s="13"/>
      <c r="H1919" s="84">
        <v>42</v>
      </c>
      <c r="I1919" s="84">
        <v>28</v>
      </c>
      <c r="J1919" s="84">
        <v>14</v>
      </c>
      <c r="K1919" s="86">
        <v>5</v>
      </c>
      <c r="L1919" s="95">
        <f>(I1919*تعرفه!$C$4)+(J1919*تعرفه!$E$4)</f>
        <v>40782000</v>
      </c>
      <c r="M1919" s="95">
        <f t="shared" si="116"/>
        <v>30668400</v>
      </c>
      <c r="N1919" s="104">
        <f>(I1919*تعرفه!$C$5)+(J1919*تعرفه!$E$5)</f>
        <v>14448000</v>
      </c>
      <c r="O1919" s="104">
        <f t="shared" si="117"/>
        <v>4334400</v>
      </c>
      <c r="P1919" s="98">
        <f>(I1919*تعرفه!$C$6)+(J1919*تعرفه!$E$6)</f>
        <v>37044000</v>
      </c>
      <c r="Q1919" s="98">
        <f t="shared" si="118"/>
        <v>26930400</v>
      </c>
      <c r="R1919" s="101">
        <f>(I1919*تعرفه!$C$7)+(J1919*تعرفه!$E$7)</f>
        <v>25830000</v>
      </c>
      <c r="S1919" s="101">
        <f t="shared" si="119"/>
        <v>15716400</v>
      </c>
    </row>
    <row r="1920" spans="1:19" ht="63">
      <c r="A1920" s="11">
        <v>401050</v>
      </c>
      <c r="B1920" s="15" t="s">
        <v>2163</v>
      </c>
      <c r="C1920" s="15" t="s">
        <v>2375</v>
      </c>
      <c r="D1920" s="15" t="s">
        <v>2406</v>
      </c>
      <c r="E1920" s="8"/>
      <c r="F1920" s="14" t="s">
        <v>2411</v>
      </c>
      <c r="G1920" s="13"/>
      <c r="H1920" s="84">
        <v>53</v>
      </c>
      <c r="I1920" s="84">
        <v>37</v>
      </c>
      <c r="J1920" s="84">
        <v>16</v>
      </c>
      <c r="K1920" s="86">
        <v>5</v>
      </c>
      <c r="L1920" s="95">
        <f>(I1920*تعرفه!$B$4)+(J1920*تعرفه!$D$4)</f>
        <v>82895000</v>
      </c>
      <c r="M1920" s="95">
        <f t="shared" si="116"/>
        <v>70626800</v>
      </c>
      <c r="N1920" s="104">
        <f>(I1920*تعرفه!$B$5)+(J1920*تعرفه!$D$5)</f>
        <v>17526000</v>
      </c>
      <c r="O1920" s="104">
        <f t="shared" si="117"/>
        <v>5257800</v>
      </c>
      <c r="P1920" s="98">
        <f>(I1920*تعرفه!$B$6)+(J1920*تعرفه!$D$6)</f>
        <v>76079000</v>
      </c>
      <c r="Q1920" s="98">
        <f t="shared" si="118"/>
        <v>63810800</v>
      </c>
      <c r="R1920" s="101">
        <f>(I1920*تعرفه!$B$7)+(J1920*تعرفه!$D$7)</f>
        <v>51775000</v>
      </c>
      <c r="S1920" s="101">
        <f t="shared" si="119"/>
        <v>39506800</v>
      </c>
    </row>
    <row r="1921" spans="1:19" ht="78.75">
      <c r="A1921" s="11">
        <v>401055</v>
      </c>
      <c r="B1921" s="15" t="s">
        <v>2163</v>
      </c>
      <c r="C1921" s="15" t="s">
        <v>2375</v>
      </c>
      <c r="D1921" s="15" t="s">
        <v>2406</v>
      </c>
      <c r="E1921" s="8"/>
      <c r="F1921" s="14" t="s">
        <v>2412</v>
      </c>
      <c r="G1921" s="13"/>
      <c r="H1921" s="84">
        <v>64</v>
      </c>
      <c r="I1921" s="84">
        <v>46</v>
      </c>
      <c r="J1921" s="84">
        <v>18</v>
      </c>
      <c r="K1921" s="86">
        <v>5</v>
      </c>
      <c r="L1921" s="95">
        <f>(I1921*تعرفه!$B$4)+(J1921*تعرفه!$D$4)</f>
        <v>97680000</v>
      </c>
      <c r="M1921" s="95">
        <f t="shared" si="116"/>
        <v>82953400</v>
      </c>
      <c r="N1921" s="104">
        <f>(I1921*تعرفه!$B$5)+(J1921*تعرفه!$D$5)</f>
        <v>21038000</v>
      </c>
      <c r="O1921" s="104">
        <f t="shared" si="117"/>
        <v>6311400</v>
      </c>
      <c r="P1921" s="98">
        <f>(I1921*تعرفه!$B$6)+(J1921*تعرفه!$D$6)</f>
        <v>90012000</v>
      </c>
      <c r="Q1921" s="98">
        <f t="shared" si="118"/>
        <v>75285400</v>
      </c>
      <c r="R1921" s="101">
        <f>(I1921*تعرفه!$B$7)+(J1921*تعرفه!$D$7)</f>
        <v>62670000</v>
      </c>
      <c r="S1921" s="101">
        <f t="shared" si="119"/>
        <v>47943400</v>
      </c>
    </row>
    <row r="1922" spans="1:19" ht="47.25">
      <c r="A1922" s="7">
        <v>401060</v>
      </c>
      <c r="B1922" s="15" t="s">
        <v>2163</v>
      </c>
      <c r="C1922" s="15" t="s">
        <v>2375</v>
      </c>
      <c r="D1922" s="15" t="s">
        <v>2406</v>
      </c>
      <c r="E1922" s="8" t="s">
        <v>27</v>
      </c>
      <c r="F1922" s="9" t="s">
        <v>2413</v>
      </c>
      <c r="G1922" s="10"/>
      <c r="H1922" s="84">
        <v>4</v>
      </c>
      <c r="I1922" s="84">
        <v>2.5</v>
      </c>
      <c r="J1922" s="84">
        <v>1.5</v>
      </c>
      <c r="K1922" s="86" t="s">
        <v>2118</v>
      </c>
      <c r="L1922" s="95">
        <f>(I1922*تعرفه!$C$4)+(J1922*تعرفه!$E$4)</f>
        <v>4085500</v>
      </c>
      <c r="M1922" s="95">
        <f t="shared" si="116"/>
        <v>3107600</v>
      </c>
      <c r="N1922" s="104">
        <f>(I1922*تعرفه!$C$5)+(J1922*تعرفه!$E$5)</f>
        <v>1397000</v>
      </c>
      <c r="O1922" s="104">
        <f t="shared" si="117"/>
        <v>419100</v>
      </c>
      <c r="P1922" s="98">
        <f>(I1922*تعرفه!$C$6)+(J1922*تعرفه!$E$6)</f>
        <v>3685000</v>
      </c>
      <c r="Q1922" s="98">
        <f t="shared" si="118"/>
        <v>2707100</v>
      </c>
      <c r="R1922" s="101">
        <f>(I1922*تعرفه!$C$7)+(J1922*تعرفه!$E$7)</f>
        <v>2483500</v>
      </c>
      <c r="S1922" s="101">
        <f t="shared" si="119"/>
        <v>1505600</v>
      </c>
    </row>
    <row r="1923" spans="1:19" ht="31.5">
      <c r="A1923" s="11">
        <v>401065</v>
      </c>
      <c r="B1923" s="15" t="s">
        <v>2163</v>
      </c>
      <c r="C1923" s="15" t="s">
        <v>2375</v>
      </c>
      <c r="D1923" s="15" t="s">
        <v>2406</v>
      </c>
      <c r="E1923" s="8"/>
      <c r="F1923" s="14" t="s">
        <v>2414</v>
      </c>
      <c r="G1923" s="13"/>
      <c r="H1923" s="84">
        <v>8.3999999999999986</v>
      </c>
      <c r="I1923" s="84">
        <v>5.6</v>
      </c>
      <c r="J1923" s="84">
        <v>2.8</v>
      </c>
      <c r="K1923" s="86">
        <v>5</v>
      </c>
      <c r="L1923" s="95">
        <f>(I1923*تعرفه!$B$4)+(J1923*تعرفه!$D$4)</f>
        <v>13622000</v>
      </c>
      <c r="M1923" s="95">
        <f t="shared" si="116"/>
        <v>11660040</v>
      </c>
      <c r="N1923" s="104">
        <f>(I1923*تعرفه!$B$5)+(J1923*تعرفه!$D$5)</f>
        <v>2802800</v>
      </c>
      <c r="O1923" s="104">
        <f t="shared" si="117"/>
        <v>840840</v>
      </c>
      <c r="P1923" s="98">
        <f>(I1923*تعرفه!$B$6)+(J1923*تعرفه!$D$6)</f>
        <v>12429200</v>
      </c>
      <c r="Q1923" s="98">
        <f t="shared" si="118"/>
        <v>10467240</v>
      </c>
      <c r="R1923" s="101">
        <f>(I1923*تعرفه!$B$7)+(J1923*تعرفه!$D$7)</f>
        <v>8176000</v>
      </c>
      <c r="S1923" s="101">
        <f t="shared" si="119"/>
        <v>6214040</v>
      </c>
    </row>
    <row r="1924" spans="1:19" ht="63">
      <c r="A1924" s="7">
        <v>401070</v>
      </c>
      <c r="B1924" s="15" t="s">
        <v>2163</v>
      </c>
      <c r="C1924" s="15" t="s">
        <v>2375</v>
      </c>
      <c r="D1924" s="15" t="s">
        <v>2406</v>
      </c>
      <c r="E1924" s="8" t="s">
        <v>27</v>
      </c>
      <c r="F1924" s="9" t="s">
        <v>2415</v>
      </c>
      <c r="G1924" s="10"/>
      <c r="H1924" s="84">
        <v>15</v>
      </c>
      <c r="I1924" s="84">
        <v>10</v>
      </c>
      <c r="J1924" s="84">
        <v>5</v>
      </c>
      <c r="K1924" s="86" t="s">
        <v>2118</v>
      </c>
      <c r="L1924" s="95">
        <f>(I1924*تعرفه!$C$4)+(J1924*تعرفه!$E$4)</f>
        <v>14565000</v>
      </c>
      <c r="M1924" s="95">
        <f t="shared" si="116"/>
        <v>10953000</v>
      </c>
      <c r="N1924" s="104">
        <f>(I1924*تعرفه!$C$5)+(J1924*تعرفه!$E$5)</f>
        <v>5160000</v>
      </c>
      <c r="O1924" s="104">
        <f t="shared" si="117"/>
        <v>1548000</v>
      </c>
      <c r="P1924" s="98">
        <f>(I1924*تعرفه!$C$6)+(J1924*تعرفه!$E$6)</f>
        <v>13230000</v>
      </c>
      <c r="Q1924" s="98">
        <f t="shared" si="118"/>
        <v>9618000</v>
      </c>
      <c r="R1924" s="101">
        <f>(I1924*تعرفه!$C$7)+(J1924*تعرفه!$E$7)</f>
        <v>9225000</v>
      </c>
      <c r="S1924" s="101">
        <f t="shared" si="119"/>
        <v>5613000</v>
      </c>
    </row>
    <row r="1925" spans="1:19" ht="47.25">
      <c r="A1925" s="7">
        <v>401075</v>
      </c>
      <c r="B1925" s="15" t="s">
        <v>2163</v>
      </c>
      <c r="C1925" s="15" t="s">
        <v>2375</v>
      </c>
      <c r="D1925" s="15" t="s">
        <v>2406</v>
      </c>
      <c r="E1925" s="8" t="s">
        <v>27</v>
      </c>
      <c r="F1925" s="9" t="s">
        <v>2416</v>
      </c>
      <c r="G1925" s="10"/>
      <c r="H1925" s="84">
        <v>18</v>
      </c>
      <c r="I1925" s="84">
        <v>12</v>
      </c>
      <c r="J1925" s="84">
        <v>6</v>
      </c>
      <c r="K1925" s="86" t="s">
        <v>1531</v>
      </c>
      <c r="L1925" s="95">
        <f>(I1925*تعرفه!$C$4)+(J1925*تعرفه!$E$4)</f>
        <v>17478000</v>
      </c>
      <c r="M1925" s="95">
        <f t="shared" ref="M1925:M1988" si="120">L1925-(N1925*0.7)</f>
        <v>13143600</v>
      </c>
      <c r="N1925" s="104">
        <f>(I1925*تعرفه!$C$5)+(J1925*تعرفه!$E$5)</f>
        <v>6192000</v>
      </c>
      <c r="O1925" s="104">
        <f t="shared" ref="O1925:O1988" si="121">N1925*0.3</f>
        <v>1857600</v>
      </c>
      <c r="P1925" s="98">
        <f>(I1925*تعرفه!$C$6)+(J1925*تعرفه!$E$6)</f>
        <v>15876000</v>
      </c>
      <c r="Q1925" s="98">
        <f t="shared" ref="Q1925:Q1988" si="122">P1925-(N1925*0.7)</f>
        <v>11541600</v>
      </c>
      <c r="R1925" s="101">
        <f>(I1925*تعرفه!$C$7)+(J1925*تعرفه!$E$7)</f>
        <v>11070000</v>
      </c>
      <c r="S1925" s="101">
        <f t="shared" ref="S1925:S1988" si="123">R1925-(N1925*0.7)</f>
        <v>6735600</v>
      </c>
    </row>
    <row r="1926" spans="1:19" ht="31.5">
      <c r="A1926" s="7">
        <v>401080</v>
      </c>
      <c r="B1926" s="15" t="s">
        <v>2163</v>
      </c>
      <c r="C1926" s="15" t="s">
        <v>2375</v>
      </c>
      <c r="D1926" s="15" t="s">
        <v>2406</v>
      </c>
      <c r="E1926" s="8"/>
      <c r="F1926" s="9" t="s">
        <v>2417</v>
      </c>
      <c r="G1926" s="10"/>
      <c r="H1926" s="84">
        <v>24</v>
      </c>
      <c r="I1926" s="84">
        <v>16</v>
      </c>
      <c r="J1926" s="84">
        <v>8</v>
      </c>
      <c r="K1926" s="86">
        <v>5</v>
      </c>
      <c r="L1926" s="95">
        <f>(I1926*تعرفه!$B$4)+(J1926*تعرفه!$D$4)</f>
        <v>38920000</v>
      </c>
      <c r="M1926" s="95">
        <f t="shared" si="120"/>
        <v>33314400</v>
      </c>
      <c r="N1926" s="104">
        <f>(I1926*تعرفه!$B$5)+(J1926*تعرفه!$D$5)</f>
        <v>8008000</v>
      </c>
      <c r="O1926" s="104">
        <f t="shared" si="121"/>
        <v>2402400</v>
      </c>
      <c r="P1926" s="98">
        <f>(I1926*تعرفه!$B$6)+(J1926*تعرفه!$D$6)</f>
        <v>35512000</v>
      </c>
      <c r="Q1926" s="98">
        <f t="shared" si="122"/>
        <v>29906400</v>
      </c>
      <c r="R1926" s="101">
        <f>(I1926*تعرفه!$B$7)+(J1926*تعرفه!$D$7)</f>
        <v>23360000</v>
      </c>
      <c r="S1926" s="101">
        <f t="shared" si="123"/>
        <v>17754400</v>
      </c>
    </row>
    <row r="1927" spans="1:19" ht="31.5">
      <c r="A1927" s="11">
        <v>401085</v>
      </c>
      <c r="B1927" s="15" t="s">
        <v>2163</v>
      </c>
      <c r="C1927" s="15" t="s">
        <v>2375</v>
      </c>
      <c r="D1927" s="15" t="s">
        <v>2406</v>
      </c>
      <c r="E1927" s="8"/>
      <c r="F1927" s="14" t="s">
        <v>2418</v>
      </c>
      <c r="G1927" s="13"/>
      <c r="H1927" s="84">
        <v>30</v>
      </c>
      <c r="I1927" s="84">
        <v>20</v>
      </c>
      <c r="J1927" s="84">
        <v>10</v>
      </c>
      <c r="K1927" s="86" t="s">
        <v>1531</v>
      </c>
      <c r="L1927" s="95">
        <f>(I1927*تعرفه!$B$4)+(J1927*تعرفه!$D$4)</f>
        <v>48650000</v>
      </c>
      <c r="M1927" s="95">
        <f t="shared" si="120"/>
        <v>41643000</v>
      </c>
      <c r="N1927" s="104">
        <f>(I1927*تعرفه!$B$5)+(J1927*تعرفه!$D$5)</f>
        <v>10010000</v>
      </c>
      <c r="O1927" s="104">
        <f t="shared" si="121"/>
        <v>3003000</v>
      </c>
      <c r="P1927" s="98">
        <f>(I1927*تعرفه!$B$6)+(J1927*تعرفه!$D$6)</f>
        <v>44390000</v>
      </c>
      <c r="Q1927" s="98">
        <f t="shared" si="122"/>
        <v>37383000</v>
      </c>
      <c r="R1927" s="101">
        <f>(I1927*تعرفه!$B$7)+(J1927*تعرفه!$D$7)</f>
        <v>29200000</v>
      </c>
      <c r="S1927" s="101">
        <f t="shared" si="123"/>
        <v>22193000</v>
      </c>
    </row>
    <row r="1928" spans="1:19" ht="78.75">
      <c r="A1928" s="11">
        <v>401095</v>
      </c>
      <c r="B1928" s="15" t="s">
        <v>2163</v>
      </c>
      <c r="C1928" s="15" t="s">
        <v>2375</v>
      </c>
      <c r="D1928" s="15" t="s">
        <v>2406</v>
      </c>
      <c r="E1928" s="8"/>
      <c r="F1928" s="14" t="s">
        <v>2419</v>
      </c>
      <c r="G1928" s="13"/>
      <c r="H1928" s="84">
        <v>32</v>
      </c>
      <c r="I1928" s="84">
        <v>21</v>
      </c>
      <c r="J1928" s="84">
        <v>11</v>
      </c>
      <c r="K1928" s="86">
        <v>5</v>
      </c>
      <c r="L1928" s="95">
        <f>(I1928*تعرفه!$B$4)+(J1928*تعرفه!$D$4)</f>
        <v>52504000</v>
      </c>
      <c r="M1928" s="95">
        <f t="shared" si="120"/>
        <v>45007700</v>
      </c>
      <c r="N1928" s="104">
        <f>(I1928*تعرفه!$B$5)+(J1928*تعرفه!$D$5)</f>
        <v>10709000</v>
      </c>
      <c r="O1928" s="104">
        <f t="shared" si="121"/>
        <v>3212700</v>
      </c>
      <c r="P1928" s="98">
        <f>(I1928*تعرفه!$B$6)+(J1928*تعرفه!$D$6)</f>
        <v>47818000</v>
      </c>
      <c r="Q1928" s="98">
        <f t="shared" si="122"/>
        <v>40321700</v>
      </c>
      <c r="R1928" s="101">
        <f>(I1928*تعرفه!$B$7)+(J1928*تعرفه!$D$7)</f>
        <v>31109000</v>
      </c>
      <c r="S1928" s="101">
        <f t="shared" si="123"/>
        <v>23612700</v>
      </c>
    </row>
    <row r="1929" spans="1:19" ht="31.5">
      <c r="A1929" s="7">
        <v>401100</v>
      </c>
      <c r="B1929" s="15" t="s">
        <v>2163</v>
      </c>
      <c r="C1929" s="15" t="s">
        <v>2375</v>
      </c>
      <c r="D1929" s="15" t="s">
        <v>81</v>
      </c>
      <c r="E1929" s="8" t="s">
        <v>44</v>
      </c>
      <c r="F1929" s="9" t="s">
        <v>2420</v>
      </c>
      <c r="G1929" s="10"/>
      <c r="H1929" s="84">
        <v>1.8</v>
      </c>
      <c r="I1929" s="84">
        <v>1.8</v>
      </c>
      <c r="J1929" s="84"/>
      <c r="K1929" s="86">
        <v>0</v>
      </c>
      <c r="L1929" s="95">
        <f>(I1929*تعرفه!$C$4)+(J1929*تعرفه!$E$4)</f>
        <v>1022400</v>
      </c>
      <c r="M1929" s="95">
        <f t="shared" si="120"/>
        <v>641880</v>
      </c>
      <c r="N1929" s="104">
        <f>(I1929*تعرفه!$C$5)+(J1929*تعرفه!$E$5)</f>
        <v>543600</v>
      </c>
      <c r="O1929" s="104">
        <f t="shared" si="121"/>
        <v>163080</v>
      </c>
      <c r="P1929" s="98">
        <f>(I1929*تعرفه!$C$6)+(J1929*تعرفه!$E$6)</f>
        <v>1022400</v>
      </c>
      <c r="Q1929" s="98">
        <f t="shared" si="122"/>
        <v>641880</v>
      </c>
      <c r="R1929" s="101">
        <f>(I1929*تعرفه!$C$7)+(J1929*تعرفه!$E$7)</f>
        <v>1022400</v>
      </c>
      <c r="S1929" s="101">
        <f t="shared" si="123"/>
        <v>641880</v>
      </c>
    </row>
    <row r="1930" spans="1:19" ht="63">
      <c r="A1930" s="7">
        <v>401105</v>
      </c>
      <c r="B1930" s="15" t="s">
        <v>2163</v>
      </c>
      <c r="C1930" s="15" t="s">
        <v>2375</v>
      </c>
      <c r="D1930" s="15" t="s">
        <v>1497</v>
      </c>
      <c r="E1930" s="8"/>
      <c r="F1930" s="9" t="s">
        <v>2421</v>
      </c>
      <c r="G1930" s="10"/>
      <c r="H1930" s="84">
        <v>45</v>
      </c>
      <c r="I1930" s="84">
        <v>45</v>
      </c>
      <c r="J1930" s="84"/>
      <c r="K1930" s="86">
        <v>8</v>
      </c>
      <c r="L1930" s="95">
        <f>(I1930*تعرفه!$B$4)+(J1930*تعرفه!$D$4)</f>
        <v>45495000</v>
      </c>
      <c r="M1930" s="95">
        <f t="shared" si="120"/>
        <v>35982000</v>
      </c>
      <c r="N1930" s="104">
        <f>(I1930*تعرفه!$B$5)+(J1930*تعرفه!$D$5)</f>
        <v>13590000</v>
      </c>
      <c r="O1930" s="104">
        <f t="shared" si="121"/>
        <v>4077000</v>
      </c>
      <c r="P1930" s="98">
        <f>(I1930*تعرفه!$B$6)+(J1930*تعرفه!$D$6)</f>
        <v>45495000</v>
      </c>
      <c r="Q1930" s="98">
        <f t="shared" si="122"/>
        <v>35982000</v>
      </c>
      <c r="R1930" s="101">
        <f>(I1930*تعرفه!$B$7)+(J1930*تعرفه!$D$7)</f>
        <v>45495000</v>
      </c>
      <c r="S1930" s="101">
        <f t="shared" si="123"/>
        <v>35982000</v>
      </c>
    </row>
    <row r="1931" spans="1:19" ht="31.5">
      <c r="A1931" s="7">
        <v>401110</v>
      </c>
      <c r="B1931" s="15" t="s">
        <v>2163</v>
      </c>
      <c r="C1931" s="15" t="s">
        <v>2375</v>
      </c>
      <c r="D1931" s="15" t="s">
        <v>1497</v>
      </c>
      <c r="E1931" s="8"/>
      <c r="F1931" s="9" t="s">
        <v>2422</v>
      </c>
      <c r="G1931" s="10"/>
      <c r="H1931" s="84">
        <v>48.3</v>
      </c>
      <c r="I1931" s="84">
        <v>48.3</v>
      </c>
      <c r="J1931" s="84"/>
      <c r="K1931" s="86">
        <v>8</v>
      </c>
      <c r="L1931" s="95">
        <f>(I1931*تعرفه!$B$4)+(J1931*تعرفه!$D$4)</f>
        <v>48831300</v>
      </c>
      <c r="M1931" s="95">
        <f t="shared" si="120"/>
        <v>38620680</v>
      </c>
      <c r="N1931" s="104">
        <f>(I1931*تعرفه!$B$5)+(J1931*تعرفه!$D$5)</f>
        <v>14586600</v>
      </c>
      <c r="O1931" s="104">
        <f t="shared" si="121"/>
        <v>4375980</v>
      </c>
      <c r="P1931" s="98">
        <f>(I1931*تعرفه!$B$6)+(J1931*تعرفه!$D$6)</f>
        <v>48831300</v>
      </c>
      <c r="Q1931" s="98">
        <f t="shared" si="122"/>
        <v>38620680</v>
      </c>
      <c r="R1931" s="101">
        <f>(I1931*تعرفه!$B$7)+(J1931*تعرفه!$D$7)</f>
        <v>48831300</v>
      </c>
      <c r="S1931" s="101">
        <f t="shared" si="123"/>
        <v>38620680</v>
      </c>
    </row>
    <row r="1932" spans="1:19" ht="31.5">
      <c r="A1932" s="7">
        <v>401115</v>
      </c>
      <c r="B1932" s="15" t="s">
        <v>2163</v>
      </c>
      <c r="C1932" s="15" t="s">
        <v>2375</v>
      </c>
      <c r="D1932" s="15" t="s">
        <v>1497</v>
      </c>
      <c r="E1932" s="8"/>
      <c r="F1932" s="9" t="s">
        <v>2423</v>
      </c>
      <c r="G1932" s="10"/>
      <c r="H1932" s="84">
        <v>39</v>
      </c>
      <c r="I1932" s="84">
        <v>39</v>
      </c>
      <c r="J1932" s="84"/>
      <c r="K1932" s="86">
        <v>8</v>
      </c>
      <c r="L1932" s="95">
        <f>(I1932*تعرفه!$B$4)+(J1932*تعرفه!$D$4)</f>
        <v>39429000</v>
      </c>
      <c r="M1932" s="95">
        <f t="shared" si="120"/>
        <v>31184400</v>
      </c>
      <c r="N1932" s="104">
        <f>(I1932*تعرفه!$B$5)+(J1932*تعرفه!$D$5)</f>
        <v>11778000</v>
      </c>
      <c r="O1932" s="104">
        <f t="shared" si="121"/>
        <v>3533400</v>
      </c>
      <c r="P1932" s="98">
        <f>(I1932*تعرفه!$B$6)+(J1932*تعرفه!$D$6)</f>
        <v>39429000</v>
      </c>
      <c r="Q1932" s="98">
        <f t="shared" si="122"/>
        <v>31184400</v>
      </c>
      <c r="R1932" s="101">
        <f>(I1932*تعرفه!$B$7)+(J1932*تعرفه!$D$7)</f>
        <v>39429000</v>
      </c>
      <c r="S1932" s="101">
        <f t="shared" si="123"/>
        <v>31184400</v>
      </c>
    </row>
    <row r="1933" spans="1:19" ht="63">
      <c r="A1933" s="7">
        <v>401120</v>
      </c>
      <c r="B1933" s="15" t="s">
        <v>2163</v>
      </c>
      <c r="C1933" s="15" t="s">
        <v>2375</v>
      </c>
      <c r="D1933" s="15" t="s">
        <v>1497</v>
      </c>
      <c r="E1933" s="8"/>
      <c r="F1933" s="9" t="s">
        <v>2424</v>
      </c>
      <c r="G1933" s="10"/>
      <c r="H1933" s="84">
        <v>75.8</v>
      </c>
      <c r="I1933" s="84">
        <v>75.8</v>
      </c>
      <c r="J1933" s="84"/>
      <c r="K1933" s="86">
        <v>8</v>
      </c>
      <c r="L1933" s="95">
        <f>(I1933*تعرفه!$B$4)+(J1933*تعرفه!$D$4)</f>
        <v>76633800</v>
      </c>
      <c r="M1933" s="95">
        <f t="shared" si="120"/>
        <v>60609680</v>
      </c>
      <c r="N1933" s="104">
        <f>(I1933*تعرفه!$B$5)+(J1933*تعرفه!$D$5)</f>
        <v>22891600</v>
      </c>
      <c r="O1933" s="104">
        <f t="shared" si="121"/>
        <v>6867480</v>
      </c>
      <c r="P1933" s="98">
        <f>(I1933*تعرفه!$B$6)+(J1933*تعرفه!$D$6)</f>
        <v>76633800</v>
      </c>
      <c r="Q1933" s="98">
        <f t="shared" si="122"/>
        <v>60609680</v>
      </c>
      <c r="R1933" s="101">
        <f>(I1933*تعرفه!$B$7)+(J1933*تعرفه!$D$7)</f>
        <v>76633800</v>
      </c>
      <c r="S1933" s="101">
        <f t="shared" si="123"/>
        <v>60609680</v>
      </c>
    </row>
    <row r="1934" spans="1:19" ht="31.5">
      <c r="A1934" s="7">
        <v>401125</v>
      </c>
      <c r="B1934" s="15" t="s">
        <v>2163</v>
      </c>
      <c r="C1934" s="15" t="s">
        <v>2375</v>
      </c>
      <c r="D1934" s="15" t="s">
        <v>1497</v>
      </c>
      <c r="E1934" s="8"/>
      <c r="F1934" s="9" t="s">
        <v>2425</v>
      </c>
      <c r="G1934" s="10"/>
      <c r="H1934" s="84">
        <v>52</v>
      </c>
      <c r="I1934" s="84">
        <v>52</v>
      </c>
      <c r="J1934" s="84"/>
      <c r="K1934" s="86">
        <v>8</v>
      </c>
      <c r="L1934" s="95">
        <f>(I1934*تعرفه!$B$4)+(J1934*تعرفه!$D$4)</f>
        <v>52572000</v>
      </c>
      <c r="M1934" s="95">
        <f t="shared" si="120"/>
        <v>41579200</v>
      </c>
      <c r="N1934" s="104">
        <f>(I1934*تعرفه!$B$5)+(J1934*تعرفه!$D$5)</f>
        <v>15704000</v>
      </c>
      <c r="O1934" s="104">
        <f t="shared" si="121"/>
        <v>4711200</v>
      </c>
      <c r="P1934" s="98">
        <f>(I1934*تعرفه!$B$6)+(J1934*تعرفه!$D$6)</f>
        <v>52572000</v>
      </c>
      <c r="Q1934" s="98">
        <f t="shared" si="122"/>
        <v>41579200</v>
      </c>
      <c r="R1934" s="101">
        <f>(I1934*تعرفه!$B$7)+(J1934*تعرفه!$D$7)</f>
        <v>52572000</v>
      </c>
      <c r="S1934" s="101">
        <f t="shared" si="123"/>
        <v>41579200</v>
      </c>
    </row>
    <row r="1935" spans="1:19" ht="78.75">
      <c r="A1935" s="7">
        <v>401130</v>
      </c>
      <c r="B1935" s="15" t="s">
        <v>2163</v>
      </c>
      <c r="C1935" s="15" t="s">
        <v>2375</v>
      </c>
      <c r="D1935" s="15" t="s">
        <v>1497</v>
      </c>
      <c r="E1935" s="8"/>
      <c r="F1935" s="9" t="s">
        <v>2426</v>
      </c>
      <c r="G1935" s="10" t="s">
        <v>2427</v>
      </c>
      <c r="H1935" s="84">
        <v>52</v>
      </c>
      <c r="I1935" s="84">
        <v>52</v>
      </c>
      <c r="J1935" s="84"/>
      <c r="K1935" s="86">
        <v>8</v>
      </c>
      <c r="L1935" s="95">
        <f>(I1935*تعرفه!$B$4)+(J1935*تعرفه!$D$4)</f>
        <v>52572000</v>
      </c>
      <c r="M1935" s="95">
        <f t="shared" si="120"/>
        <v>41579200</v>
      </c>
      <c r="N1935" s="104">
        <f>(I1935*تعرفه!$B$5)+(J1935*تعرفه!$D$5)</f>
        <v>15704000</v>
      </c>
      <c r="O1935" s="104">
        <f t="shared" si="121"/>
        <v>4711200</v>
      </c>
      <c r="P1935" s="98">
        <f>(I1935*تعرفه!$B$6)+(J1935*تعرفه!$D$6)</f>
        <v>52572000</v>
      </c>
      <c r="Q1935" s="98">
        <f t="shared" si="122"/>
        <v>41579200</v>
      </c>
      <c r="R1935" s="101">
        <f>(I1935*تعرفه!$B$7)+(J1935*تعرفه!$D$7)</f>
        <v>52572000</v>
      </c>
      <c r="S1935" s="101">
        <f t="shared" si="123"/>
        <v>41579200</v>
      </c>
    </row>
    <row r="1936" spans="1:19" ht="21.75">
      <c r="A1936" s="7">
        <v>401135</v>
      </c>
      <c r="B1936" s="15" t="s">
        <v>2163</v>
      </c>
      <c r="C1936" s="15" t="s">
        <v>2375</v>
      </c>
      <c r="D1936" s="15" t="s">
        <v>1497</v>
      </c>
      <c r="E1936" s="8"/>
      <c r="F1936" s="9" t="s">
        <v>2428</v>
      </c>
      <c r="G1936" s="10"/>
      <c r="H1936" s="84">
        <v>46.7</v>
      </c>
      <c r="I1936" s="84">
        <v>46.7</v>
      </c>
      <c r="J1936" s="84"/>
      <c r="K1936" s="86">
        <v>8</v>
      </c>
      <c r="L1936" s="95">
        <f>(I1936*تعرفه!$B$4)+(J1936*تعرفه!$D$4)</f>
        <v>47213700</v>
      </c>
      <c r="M1936" s="95">
        <f t="shared" si="120"/>
        <v>37341320</v>
      </c>
      <c r="N1936" s="104">
        <f>(I1936*تعرفه!$B$5)+(J1936*تعرفه!$D$5)</f>
        <v>14103400</v>
      </c>
      <c r="O1936" s="104">
        <f t="shared" si="121"/>
        <v>4231020</v>
      </c>
      <c r="P1936" s="98">
        <f>(I1936*تعرفه!$B$6)+(J1936*تعرفه!$D$6)</f>
        <v>47213700</v>
      </c>
      <c r="Q1936" s="98">
        <f t="shared" si="122"/>
        <v>37341320</v>
      </c>
      <c r="R1936" s="101">
        <f>(I1936*تعرفه!$B$7)+(J1936*تعرفه!$D$7)</f>
        <v>47213700</v>
      </c>
      <c r="S1936" s="101">
        <f t="shared" si="123"/>
        <v>37341320</v>
      </c>
    </row>
    <row r="1937" spans="1:19" ht="47.25">
      <c r="A1937" s="7">
        <v>401140</v>
      </c>
      <c r="B1937" s="15" t="s">
        <v>2163</v>
      </c>
      <c r="C1937" s="15" t="s">
        <v>2375</v>
      </c>
      <c r="D1937" s="15" t="s">
        <v>1234</v>
      </c>
      <c r="E1937" s="8"/>
      <c r="F1937" s="9" t="s">
        <v>2429</v>
      </c>
      <c r="G1937" s="10"/>
      <c r="H1937" s="84">
        <v>48.2</v>
      </c>
      <c r="I1937" s="84">
        <v>48.2</v>
      </c>
      <c r="J1937" s="84"/>
      <c r="K1937" s="86">
        <v>8</v>
      </c>
      <c r="L1937" s="95">
        <f>(I1937*تعرفه!$B$4)+(J1937*تعرفه!$D$4)</f>
        <v>48730200</v>
      </c>
      <c r="M1937" s="95">
        <f t="shared" si="120"/>
        <v>38540720</v>
      </c>
      <c r="N1937" s="104">
        <f>(I1937*تعرفه!$B$5)+(J1937*تعرفه!$D$5)</f>
        <v>14556400</v>
      </c>
      <c r="O1937" s="104">
        <f t="shared" si="121"/>
        <v>4366920</v>
      </c>
      <c r="P1937" s="98">
        <f>(I1937*تعرفه!$B$6)+(J1937*تعرفه!$D$6)</f>
        <v>48730200</v>
      </c>
      <c r="Q1937" s="98">
        <f t="shared" si="122"/>
        <v>38540720</v>
      </c>
      <c r="R1937" s="101">
        <f>(I1937*تعرفه!$B$7)+(J1937*تعرفه!$D$7)</f>
        <v>48730200</v>
      </c>
      <c r="S1937" s="101">
        <f t="shared" si="123"/>
        <v>38540720</v>
      </c>
    </row>
    <row r="1938" spans="1:19" ht="31.5">
      <c r="A1938" s="7">
        <v>401145</v>
      </c>
      <c r="B1938" s="15" t="s">
        <v>2163</v>
      </c>
      <c r="C1938" s="15" t="s">
        <v>2375</v>
      </c>
      <c r="D1938" s="15" t="s">
        <v>1234</v>
      </c>
      <c r="E1938" s="8" t="s">
        <v>131</v>
      </c>
      <c r="F1938" s="9" t="s">
        <v>2430</v>
      </c>
      <c r="G1938" s="10" t="s">
        <v>2431</v>
      </c>
      <c r="H1938" s="84">
        <v>8.8000000000000007</v>
      </c>
      <c r="I1938" s="84">
        <v>8.8000000000000007</v>
      </c>
      <c r="J1938" s="84"/>
      <c r="K1938" s="86">
        <v>0</v>
      </c>
      <c r="L1938" s="95">
        <f>(I1938*تعرفه!$B$4)+(J1938*تعرفه!$D$4)</f>
        <v>8896800</v>
      </c>
      <c r="M1938" s="95">
        <f t="shared" si="120"/>
        <v>7036480</v>
      </c>
      <c r="N1938" s="104">
        <f>(I1938*تعرفه!$B$5)+(J1938*تعرفه!$D$5)</f>
        <v>2657600</v>
      </c>
      <c r="O1938" s="104">
        <f t="shared" si="121"/>
        <v>797280</v>
      </c>
      <c r="P1938" s="98">
        <f>(I1938*تعرفه!$B$6)+(J1938*تعرفه!$D$6)</f>
        <v>8896800</v>
      </c>
      <c r="Q1938" s="98">
        <f t="shared" si="122"/>
        <v>7036480</v>
      </c>
      <c r="R1938" s="101">
        <f>(I1938*تعرفه!$B$7)+(J1938*تعرفه!$D$7)</f>
        <v>8896800</v>
      </c>
      <c r="S1938" s="101">
        <f t="shared" si="123"/>
        <v>7036480</v>
      </c>
    </row>
    <row r="1939" spans="1:19" ht="31.5">
      <c r="A1939" s="7">
        <v>401160</v>
      </c>
      <c r="B1939" s="15" t="s">
        <v>2163</v>
      </c>
      <c r="C1939" s="15" t="s">
        <v>2432</v>
      </c>
      <c r="D1939" s="15" t="s">
        <v>243</v>
      </c>
      <c r="E1939" s="8"/>
      <c r="F1939" s="9" t="s">
        <v>2433</v>
      </c>
      <c r="G1939" s="10"/>
      <c r="H1939" s="84">
        <v>35.799999999999997</v>
      </c>
      <c r="I1939" s="84">
        <v>35.799999999999997</v>
      </c>
      <c r="J1939" s="84"/>
      <c r="K1939" s="86">
        <v>8</v>
      </c>
      <c r="L1939" s="95">
        <f>(I1939*تعرفه!$B$4)+(J1939*تعرفه!$D$4)</f>
        <v>36193800</v>
      </c>
      <c r="M1939" s="95">
        <f t="shared" si="120"/>
        <v>28625680</v>
      </c>
      <c r="N1939" s="104">
        <f>(I1939*تعرفه!$B$5)+(J1939*تعرفه!$D$5)</f>
        <v>10811600</v>
      </c>
      <c r="O1939" s="104">
        <f t="shared" si="121"/>
        <v>3243480</v>
      </c>
      <c r="P1939" s="98">
        <f>(I1939*تعرفه!$B$6)+(J1939*تعرفه!$D$6)</f>
        <v>36193800</v>
      </c>
      <c r="Q1939" s="98">
        <f t="shared" si="122"/>
        <v>28625680</v>
      </c>
      <c r="R1939" s="101">
        <f>(I1939*تعرفه!$B$7)+(J1939*تعرفه!$D$7)</f>
        <v>36193800</v>
      </c>
      <c r="S1939" s="101">
        <f t="shared" si="123"/>
        <v>28625680</v>
      </c>
    </row>
    <row r="1940" spans="1:19" ht="31.5">
      <c r="A1940" s="7">
        <v>401165</v>
      </c>
      <c r="B1940" s="15" t="s">
        <v>2163</v>
      </c>
      <c r="C1940" s="15" t="s">
        <v>2432</v>
      </c>
      <c r="D1940" s="15" t="s">
        <v>243</v>
      </c>
      <c r="E1940" s="8"/>
      <c r="F1940" s="9" t="s">
        <v>2434</v>
      </c>
      <c r="G1940" s="10" t="s">
        <v>2435</v>
      </c>
      <c r="H1940" s="84">
        <v>37.5</v>
      </c>
      <c r="I1940" s="84">
        <v>37.5</v>
      </c>
      <c r="J1940" s="84"/>
      <c r="K1940" s="86">
        <v>8</v>
      </c>
      <c r="L1940" s="95">
        <f>(I1940*تعرفه!$B$4)+(J1940*تعرفه!$D$4)</f>
        <v>37912500</v>
      </c>
      <c r="M1940" s="95">
        <f t="shared" si="120"/>
        <v>29985000</v>
      </c>
      <c r="N1940" s="104">
        <f>(I1940*تعرفه!$B$5)+(J1940*تعرفه!$D$5)</f>
        <v>11325000</v>
      </c>
      <c r="O1940" s="104">
        <f t="shared" si="121"/>
        <v>3397500</v>
      </c>
      <c r="P1940" s="98">
        <f>(I1940*تعرفه!$B$6)+(J1940*تعرفه!$D$6)</f>
        <v>37912500</v>
      </c>
      <c r="Q1940" s="98">
        <f t="shared" si="122"/>
        <v>29985000</v>
      </c>
      <c r="R1940" s="101">
        <f>(I1940*تعرفه!$B$7)+(J1940*تعرفه!$D$7)</f>
        <v>37912500</v>
      </c>
      <c r="S1940" s="101">
        <f t="shared" si="123"/>
        <v>29985000</v>
      </c>
    </row>
    <row r="1941" spans="1:19" ht="31.5">
      <c r="A1941" s="7">
        <v>401170</v>
      </c>
      <c r="B1941" s="15" t="s">
        <v>2163</v>
      </c>
      <c r="C1941" s="15" t="s">
        <v>2432</v>
      </c>
      <c r="D1941" s="15" t="s">
        <v>2436</v>
      </c>
      <c r="E1941" s="8"/>
      <c r="F1941" s="9" t="s">
        <v>2437</v>
      </c>
      <c r="G1941" s="10" t="s">
        <v>2438</v>
      </c>
      <c r="H1941" s="84">
        <v>33.700000000000003</v>
      </c>
      <c r="I1941" s="84">
        <v>33.700000000000003</v>
      </c>
      <c r="J1941" s="84"/>
      <c r="K1941" s="86">
        <v>8</v>
      </c>
      <c r="L1941" s="95">
        <f>(I1941*تعرفه!$B$4)+(J1941*تعرفه!$D$4)</f>
        <v>34070700</v>
      </c>
      <c r="M1941" s="95">
        <f t="shared" si="120"/>
        <v>26946520</v>
      </c>
      <c r="N1941" s="104">
        <f>(I1941*تعرفه!$B$5)+(J1941*تعرفه!$D$5)</f>
        <v>10177400</v>
      </c>
      <c r="O1941" s="104">
        <f t="shared" si="121"/>
        <v>3053220</v>
      </c>
      <c r="P1941" s="98">
        <f>(I1941*تعرفه!$B$6)+(J1941*تعرفه!$D$6)</f>
        <v>34070700</v>
      </c>
      <c r="Q1941" s="98">
        <f t="shared" si="122"/>
        <v>26946520</v>
      </c>
      <c r="R1941" s="101">
        <f>(I1941*تعرفه!$B$7)+(J1941*تعرفه!$D$7)</f>
        <v>34070700</v>
      </c>
      <c r="S1941" s="101">
        <f t="shared" si="123"/>
        <v>26946520</v>
      </c>
    </row>
    <row r="1942" spans="1:19" ht="31.5">
      <c r="A1942" s="7">
        <v>401175</v>
      </c>
      <c r="B1942" s="15" t="s">
        <v>2163</v>
      </c>
      <c r="C1942" s="15" t="s">
        <v>2439</v>
      </c>
      <c r="D1942" s="15" t="s">
        <v>243</v>
      </c>
      <c r="E1942" s="8"/>
      <c r="F1942" s="14" t="s">
        <v>2440</v>
      </c>
      <c r="G1942" s="13"/>
      <c r="H1942" s="84">
        <v>31</v>
      </c>
      <c r="I1942" s="84">
        <v>31</v>
      </c>
      <c r="J1942" s="84"/>
      <c r="K1942" s="86">
        <v>8</v>
      </c>
      <c r="L1942" s="95">
        <f>(I1942*تعرفه!$B$4)+(J1942*تعرفه!$D$4)</f>
        <v>31341000</v>
      </c>
      <c r="M1942" s="95">
        <f t="shared" si="120"/>
        <v>24787600</v>
      </c>
      <c r="N1942" s="104">
        <f>(I1942*تعرفه!$B$5)+(J1942*تعرفه!$D$5)</f>
        <v>9362000</v>
      </c>
      <c r="O1942" s="104">
        <f t="shared" si="121"/>
        <v>2808600</v>
      </c>
      <c r="P1942" s="98">
        <f>(I1942*تعرفه!$B$6)+(J1942*تعرفه!$D$6)</f>
        <v>31341000</v>
      </c>
      <c r="Q1942" s="98">
        <f t="shared" si="122"/>
        <v>24787600</v>
      </c>
      <c r="R1942" s="101">
        <f>(I1942*تعرفه!$B$7)+(J1942*تعرفه!$D$7)</f>
        <v>31341000</v>
      </c>
      <c r="S1942" s="101">
        <f t="shared" si="123"/>
        <v>24787600</v>
      </c>
    </row>
    <row r="1943" spans="1:19" ht="21.75">
      <c r="A1943" s="7">
        <v>401176</v>
      </c>
      <c r="B1943" s="15" t="s">
        <v>2163</v>
      </c>
      <c r="C1943" s="15" t="s">
        <v>2439</v>
      </c>
      <c r="D1943" s="15" t="s">
        <v>243</v>
      </c>
      <c r="E1943" s="8"/>
      <c r="F1943" s="14" t="s">
        <v>2441</v>
      </c>
      <c r="G1943" s="13"/>
      <c r="H1943" s="84">
        <v>40</v>
      </c>
      <c r="I1943" s="84">
        <v>40</v>
      </c>
      <c r="J1943" s="84"/>
      <c r="K1943" s="86" t="s">
        <v>2382</v>
      </c>
      <c r="L1943" s="95">
        <f>(I1943*تعرفه!$B$4)+(J1943*تعرفه!$D$4)</f>
        <v>40440000</v>
      </c>
      <c r="M1943" s="95">
        <f t="shared" si="120"/>
        <v>31984000</v>
      </c>
      <c r="N1943" s="104">
        <f>(I1943*تعرفه!$B$5)+(J1943*تعرفه!$D$5)</f>
        <v>12080000</v>
      </c>
      <c r="O1943" s="104">
        <f t="shared" si="121"/>
        <v>3624000</v>
      </c>
      <c r="P1943" s="98">
        <f>(I1943*تعرفه!$B$6)+(J1943*تعرفه!$D$6)</f>
        <v>40440000</v>
      </c>
      <c r="Q1943" s="98">
        <f t="shared" si="122"/>
        <v>31984000</v>
      </c>
      <c r="R1943" s="101">
        <f>(I1943*تعرفه!$B$7)+(J1943*تعرفه!$D$7)</f>
        <v>40440000</v>
      </c>
      <c r="S1943" s="101">
        <f t="shared" si="123"/>
        <v>31984000</v>
      </c>
    </row>
    <row r="1944" spans="1:19" ht="21.75">
      <c r="A1944" s="7">
        <v>401180</v>
      </c>
      <c r="B1944" s="15" t="s">
        <v>2163</v>
      </c>
      <c r="C1944" s="15" t="s">
        <v>2439</v>
      </c>
      <c r="D1944" s="15" t="s">
        <v>243</v>
      </c>
      <c r="E1944" s="8" t="s">
        <v>131</v>
      </c>
      <c r="F1944" s="9" t="s">
        <v>2442</v>
      </c>
      <c r="G1944" s="10"/>
      <c r="H1944" s="84">
        <v>3</v>
      </c>
      <c r="I1944" s="84">
        <v>3</v>
      </c>
      <c r="J1944" s="84"/>
      <c r="K1944" s="86">
        <v>0</v>
      </c>
      <c r="L1944" s="95">
        <f>(I1944*تعرفه!$B$4)+(J1944*تعرفه!$D$4)</f>
        <v>3033000</v>
      </c>
      <c r="M1944" s="95">
        <f t="shared" si="120"/>
        <v>2398800</v>
      </c>
      <c r="N1944" s="104">
        <f>(I1944*تعرفه!$B$5)+(J1944*تعرفه!$D$5)</f>
        <v>906000</v>
      </c>
      <c r="O1944" s="104">
        <f t="shared" si="121"/>
        <v>271800</v>
      </c>
      <c r="P1944" s="98">
        <f>(I1944*تعرفه!$B$6)+(J1944*تعرفه!$D$6)</f>
        <v>3033000</v>
      </c>
      <c r="Q1944" s="98">
        <f t="shared" si="122"/>
        <v>2398800</v>
      </c>
      <c r="R1944" s="101">
        <f>(I1944*تعرفه!$B$7)+(J1944*تعرفه!$D$7)</f>
        <v>3033000</v>
      </c>
      <c r="S1944" s="101">
        <f t="shared" si="123"/>
        <v>2398800</v>
      </c>
    </row>
    <row r="1945" spans="1:19" ht="47.25">
      <c r="A1945" s="11">
        <v>401185</v>
      </c>
      <c r="B1945" s="15" t="s">
        <v>2163</v>
      </c>
      <c r="C1945" s="15" t="s">
        <v>2439</v>
      </c>
      <c r="D1945" s="15" t="s">
        <v>243</v>
      </c>
      <c r="E1945" s="8"/>
      <c r="F1945" s="14" t="s">
        <v>2443</v>
      </c>
      <c r="G1945" s="13"/>
      <c r="H1945" s="84">
        <v>11</v>
      </c>
      <c r="I1945" s="84">
        <v>11</v>
      </c>
      <c r="J1945" s="84"/>
      <c r="K1945" s="86">
        <v>4</v>
      </c>
      <c r="L1945" s="95">
        <f>(I1945*تعرفه!$B$4)+(J1945*تعرفه!$D$4)</f>
        <v>11121000</v>
      </c>
      <c r="M1945" s="95">
        <f t="shared" si="120"/>
        <v>8795600</v>
      </c>
      <c r="N1945" s="104">
        <f>(I1945*تعرفه!$B$5)+(J1945*تعرفه!$D$5)</f>
        <v>3322000</v>
      </c>
      <c r="O1945" s="104">
        <f t="shared" si="121"/>
        <v>996600</v>
      </c>
      <c r="P1945" s="98">
        <f>(I1945*تعرفه!$B$6)+(J1945*تعرفه!$D$6)</f>
        <v>11121000</v>
      </c>
      <c r="Q1945" s="98">
        <f t="shared" si="122"/>
        <v>8795600</v>
      </c>
      <c r="R1945" s="101">
        <f>(I1945*تعرفه!$B$7)+(J1945*تعرفه!$D$7)</f>
        <v>11121000</v>
      </c>
      <c r="S1945" s="101">
        <f t="shared" si="123"/>
        <v>8795600</v>
      </c>
    </row>
    <row r="1946" spans="1:19" ht="31.5">
      <c r="A1946" s="7">
        <v>401195</v>
      </c>
      <c r="B1946" s="15" t="s">
        <v>2163</v>
      </c>
      <c r="C1946" s="15" t="s">
        <v>2444</v>
      </c>
      <c r="D1946" s="15" t="s">
        <v>178</v>
      </c>
      <c r="E1946" s="8" t="s">
        <v>27</v>
      </c>
      <c r="F1946" s="9" t="s">
        <v>2445</v>
      </c>
      <c r="G1946" s="10" t="s">
        <v>2446</v>
      </c>
      <c r="H1946" s="84">
        <v>12.9</v>
      </c>
      <c r="I1946" s="84">
        <v>12.9</v>
      </c>
      <c r="J1946" s="84"/>
      <c r="K1946" s="86">
        <v>4</v>
      </c>
      <c r="L1946" s="95">
        <f>(I1946*تعرفه!$C$4)+(J1946*تعرفه!$E$4)</f>
        <v>7327200</v>
      </c>
      <c r="M1946" s="95">
        <f t="shared" si="120"/>
        <v>4600140</v>
      </c>
      <c r="N1946" s="104">
        <f>(I1946*تعرفه!$C$5)+(J1946*تعرفه!$E$5)</f>
        <v>3895800</v>
      </c>
      <c r="O1946" s="104">
        <f t="shared" si="121"/>
        <v>1168740</v>
      </c>
      <c r="P1946" s="98">
        <f>(I1946*تعرفه!$C$6)+(J1946*تعرفه!$E$6)</f>
        <v>7327200</v>
      </c>
      <c r="Q1946" s="98">
        <f t="shared" si="122"/>
        <v>4600140</v>
      </c>
      <c r="R1946" s="101">
        <f>(I1946*تعرفه!$C$7)+(J1946*تعرفه!$E$7)</f>
        <v>7327200</v>
      </c>
      <c r="S1946" s="101">
        <f t="shared" si="123"/>
        <v>4600140</v>
      </c>
    </row>
    <row r="1947" spans="1:19" ht="21.75">
      <c r="A1947" s="7">
        <v>401200</v>
      </c>
      <c r="B1947" s="15" t="s">
        <v>2163</v>
      </c>
      <c r="C1947" s="15" t="s">
        <v>2444</v>
      </c>
      <c r="D1947" s="15" t="s">
        <v>178</v>
      </c>
      <c r="E1947" s="8"/>
      <c r="F1947" s="9" t="s">
        <v>2447</v>
      </c>
      <c r="G1947" s="10"/>
      <c r="H1947" s="84">
        <v>16.399999999999999</v>
      </c>
      <c r="I1947" s="84">
        <v>16.399999999999999</v>
      </c>
      <c r="J1947" s="84"/>
      <c r="K1947" s="86">
        <v>8</v>
      </c>
      <c r="L1947" s="95">
        <f>(I1947*تعرفه!$B$4)+(J1947*تعرفه!$D$4)</f>
        <v>16580399.999999998</v>
      </c>
      <c r="M1947" s="95">
        <f t="shared" si="120"/>
        <v>13113439.999999998</v>
      </c>
      <c r="N1947" s="104">
        <f>(I1947*تعرفه!$B$5)+(J1947*تعرفه!$D$5)</f>
        <v>4952800</v>
      </c>
      <c r="O1947" s="104">
        <f t="shared" si="121"/>
        <v>1485840</v>
      </c>
      <c r="P1947" s="98">
        <f>(I1947*تعرفه!$B$6)+(J1947*تعرفه!$D$6)</f>
        <v>16580399.999999998</v>
      </c>
      <c r="Q1947" s="98">
        <f t="shared" si="122"/>
        <v>13113439.999999998</v>
      </c>
      <c r="R1947" s="101">
        <f>(I1947*تعرفه!$B$7)+(J1947*تعرفه!$D$7)</f>
        <v>16580399.999999998</v>
      </c>
      <c r="S1947" s="101">
        <f t="shared" si="123"/>
        <v>13113439.999999998</v>
      </c>
    </row>
    <row r="1948" spans="1:19" ht="31.5">
      <c r="A1948" s="7">
        <v>401205</v>
      </c>
      <c r="B1948" s="15" t="s">
        <v>2163</v>
      </c>
      <c r="C1948" s="15" t="s">
        <v>2444</v>
      </c>
      <c r="D1948" s="15" t="s">
        <v>178</v>
      </c>
      <c r="E1948" s="8"/>
      <c r="F1948" s="9" t="s">
        <v>2448</v>
      </c>
      <c r="G1948" s="10"/>
      <c r="H1948" s="84">
        <v>86</v>
      </c>
      <c r="I1948" s="84">
        <v>86</v>
      </c>
      <c r="J1948" s="84"/>
      <c r="K1948" s="86">
        <v>9</v>
      </c>
      <c r="L1948" s="95">
        <f>(I1948*تعرفه!$B$4)+(J1948*تعرفه!$D$4)</f>
        <v>86946000</v>
      </c>
      <c r="M1948" s="95">
        <f t="shared" si="120"/>
        <v>68765600</v>
      </c>
      <c r="N1948" s="104">
        <f>(I1948*تعرفه!$B$5)+(J1948*تعرفه!$D$5)</f>
        <v>25972000</v>
      </c>
      <c r="O1948" s="104">
        <f t="shared" si="121"/>
        <v>7791600</v>
      </c>
      <c r="P1948" s="98">
        <f>(I1948*تعرفه!$B$6)+(J1948*تعرفه!$D$6)</f>
        <v>86946000</v>
      </c>
      <c r="Q1948" s="98">
        <f t="shared" si="122"/>
        <v>68765600</v>
      </c>
      <c r="R1948" s="101">
        <f>(I1948*تعرفه!$B$7)+(J1948*تعرفه!$D$7)</f>
        <v>86946000</v>
      </c>
      <c r="S1948" s="101">
        <f t="shared" si="123"/>
        <v>68765600</v>
      </c>
    </row>
    <row r="1949" spans="1:19" ht="21.75">
      <c r="A1949" s="7">
        <v>401210</v>
      </c>
      <c r="B1949" s="15" t="s">
        <v>2163</v>
      </c>
      <c r="C1949" s="15" t="s">
        <v>2444</v>
      </c>
      <c r="D1949" s="15" t="s">
        <v>178</v>
      </c>
      <c r="E1949" s="8"/>
      <c r="F1949" s="9" t="s">
        <v>2449</v>
      </c>
      <c r="G1949" s="10"/>
      <c r="H1949" s="84">
        <v>50.9</v>
      </c>
      <c r="I1949" s="84">
        <v>50.9</v>
      </c>
      <c r="J1949" s="84"/>
      <c r="K1949" s="86">
        <v>9</v>
      </c>
      <c r="L1949" s="95">
        <f>(I1949*تعرفه!$B$4)+(J1949*تعرفه!$D$4)</f>
        <v>51459900</v>
      </c>
      <c r="M1949" s="95">
        <f t="shared" si="120"/>
        <v>40699640</v>
      </c>
      <c r="N1949" s="104">
        <f>(I1949*تعرفه!$B$5)+(J1949*تعرفه!$D$5)</f>
        <v>15371800</v>
      </c>
      <c r="O1949" s="104">
        <f t="shared" si="121"/>
        <v>4611540</v>
      </c>
      <c r="P1949" s="98">
        <f>(I1949*تعرفه!$B$6)+(J1949*تعرفه!$D$6)</f>
        <v>51459900</v>
      </c>
      <c r="Q1949" s="98">
        <f t="shared" si="122"/>
        <v>40699640</v>
      </c>
      <c r="R1949" s="101">
        <f>(I1949*تعرفه!$B$7)+(J1949*تعرفه!$D$7)</f>
        <v>51459900</v>
      </c>
      <c r="S1949" s="101">
        <f t="shared" si="123"/>
        <v>40699640</v>
      </c>
    </row>
    <row r="1950" spans="1:19" ht="63">
      <c r="A1950" s="11">
        <v>401215</v>
      </c>
      <c r="B1950" s="15" t="s">
        <v>2163</v>
      </c>
      <c r="C1950" s="15" t="s">
        <v>2444</v>
      </c>
      <c r="D1950" s="15" t="s">
        <v>178</v>
      </c>
      <c r="E1950" s="8"/>
      <c r="F1950" s="14" t="s">
        <v>2450</v>
      </c>
      <c r="G1950" s="13"/>
      <c r="H1950" s="84">
        <v>110</v>
      </c>
      <c r="I1950" s="84">
        <v>110</v>
      </c>
      <c r="J1950" s="84"/>
      <c r="K1950" s="86">
        <v>9</v>
      </c>
      <c r="L1950" s="95">
        <f>(I1950*تعرفه!$B$4)+(J1950*تعرفه!$D$4)</f>
        <v>111210000</v>
      </c>
      <c r="M1950" s="95">
        <f t="shared" si="120"/>
        <v>87956000</v>
      </c>
      <c r="N1950" s="104">
        <f>(I1950*تعرفه!$B$5)+(J1950*تعرفه!$D$5)</f>
        <v>33220000</v>
      </c>
      <c r="O1950" s="104">
        <f t="shared" si="121"/>
        <v>9966000</v>
      </c>
      <c r="P1950" s="98">
        <f>(I1950*تعرفه!$B$6)+(J1950*تعرفه!$D$6)</f>
        <v>111210000</v>
      </c>
      <c r="Q1950" s="98">
        <f t="shared" si="122"/>
        <v>87956000</v>
      </c>
      <c r="R1950" s="101">
        <f>(I1950*تعرفه!$B$7)+(J1950*تعرفه!$D$7)</f>
        <v>111210000</v>
      </c>
      <c r="S1950" s="101">
        <f t="shared" si="123"/>
        <v>87956000</v>
      </c>
    </row>
    <row r="1951" spans="1:19" ht="47.25">
      <c r="A1951" s="11">
        <v>401220</v>
      </c>
      <c r="B1951" s="15" t="s">
        <v>2163</v>
      </c>
      <c r="C1951" s="15" t="s">
        <v>2444</v>
      </c>
      <c r="D1951" s="15" t="s">
        <v>178</v>
      </c>
      <c r="E1951" s="8"/>
      <c r="F1951" s="14" t="s">
        <v>2451</v>
      </c>
      <c r="G1951" s="13"/>
      <c r="H1951" s="84">
        <v>130</v>
      </c>
      <c r="I1951" s="84">
        <v>130</v>
      </c>
      <c r="J1951" s="84"/>
      <c r="K1951" s="86">
        <v>9</v>
      </c>
      <c r="L1951" s="95">
        <f>(I1951*تعرفه!$B$4)+(J1951*تعرفه!$D$4)</f>
        <v>131430000</v>
      </c>
      <c r="M1951" s="95">
        <f t="shared" si="120"/>
        <v>103948000</v>
      </c>
      <c r="N1951" s="104">
        <f>(I1951*تعرفه!$B$5)+(J1951*تعرفه!$D$5)</f>
        <v>39260000</v>
      </c>
      <c r="O1951" s="104">
        <f t="shared" si="121"/>
        <v>11778000</v>
      </c>
      <c r="P1951" s="98">
        <f>(I1951*تعرفه!$B$6)+(J1951*تعرفه!$D$6)</f>
        <v>131430000</v>
      </c>
      <c r="Q1951" s="98">
        <f t="shared" si="122"/>
        <v>103948000</v>
      </c>
      <c r="R1951" s="101">
        <f>(I1951*تعرفه!$B$7)+(J1951*تعرفه!$D$7)</f>
        <v>131430000</v>
      </c>
      <c r="S1951" s="101">
        <f t="shared" si="123"/>
        <v>103948000</v>
      </c>
    </row>
    <row r="1952" spans="1:19" ht="31.5">
      <c r="A1952" s="7">
        <v>401225</v>
      </c>
      <c r="B1952" s="15" t="s">
        <v>2163</v>
      </c>
      <c r="C1952" s="15" t="s">
        <v>2444</v>
      </c>
      <c r="D1952" s="15" t="s">
        <v>178</v>
      </c>
      <c r="E1952" s="8"/>
      <c r="F1952" s="9" t="s">
        <v>2452</v>
      </c>
      <c r="G1952" s="10"/>
      <c r="H1952" s="84">
        <v>76</v>
      </c>
      <c r="I1952" s="84">
        <v>76</v>
      </c>
      <c r="J1952" s="84"/>
      <c r="K1952" s="86">
        <v>9</v>
      </c>
      <c r="L1952" s="95">
        <f>(I1952*تعرفه!$B$4)+(J1952*تعرفه!$D$4)</f>
        <v>76836000</v>
      </c>
      <c r="M1952" s="95">
        <f t="shared" si="120"/>
        <v>60769600</v>
      </c>
      <c r="N1952" s="104">
        <f>(I1952*تعرفه!$B$5)+(J1952*تعرفه!$D$5)</f>
        <v>22952000</v>
      </c>
      <c r="O1952" s="104">
        <f t="shared" si="121"/>
        <v>6885600</v>
      </c>
      <c r="P1952" s="98">
        <f>(I1952*تعرفه!$B$6)+(J1952*تعرفه!$D$6)</f>
        <v>76836000</v>
      </c>
      <c r="Q1952" s="98">
        <f t="shared" si="122"/>
        <v>60769600</v>
      </c>
      <c r="R1952" s="101">
        <f>(I1952*تعرفه!$B$7)+(J1952*تعرفه!$D$7)</f>
        <v>76836000</v>
      </c>
      <c r="S1952" s="101">
        <f t="shared" si="123"/>
        <v>60769600</v>
      </c>
    </row>
    <row r="1953" spans="1:19" ht="78.75">
      <c r="A1953" s="11">
        <v>401230</v>
      </c>
      <c r="B1953" s="15" t="s">
        <v>2163</v>
      </c>
      <c r="C1953" s="15" t="s">
        <v>2444</v>
      </c>
      <c r="D1953" s="15" t="s">
        <v>178</v>
      </c>
      <c r="E1953" s="8"/>
      <c r="F1953" s="14" t="s">
        <v>2453</v>
      </c>
      <c r="G1953" s="13"/>
      <c r="H1953" s="84">
        <v>110</v>
      </c>
      <c r="I1953" s="84">
        <v>110</v>
      </c>
      <c r="J1953" s="84"/>
      <c r="K1953" s="86">
        <v>9</v>
      </c>
      <c r="L1953" s="95">
        <f>(I1953*تعرفه!$B$4)+(J1953*تعرفه!$D$4)</f>
        <v>111210000</v>
      </c>
      <c r="M1953" s="95">
        <f t="shared" si="120"/>
        <v>87956000</v>
      </c>
      <c r="N1953" s="104">
        <f>(I1953*تعرفه!$B$5)+(J1953*تعرفه!$D$5)</f>
        <v>33220000</v>
      </c>
      <c r="O1953" s="104">
        <f t="shared" si="121"/>
        <v>9966000</v>
      </c>
      <c r="P1953" s="98">
        <f>(I1953*تعرفه!$B$6)+(J1953*تعرفه!$D$6)</f>
        <v>111210000</v>
      </c>
      <c r="Q1953" s="98">
        <f t="shared" si="122"/>
        <v>87956000</v>
      </c>
      <c r="R1953" s="101">
        <f>(I1953*تعرفه!$B$7)+(J1953*تعرفه!$D$7)</f>
        <v>111210000</v>
      </c>
      <c r="S1953" s="101">
        <f t="shared" si="123"/>
        <v>87956000</v>
      </c>
    </row>
    <row r="1954" spans="1:19" ht="21.75">
      <c r="A1954" s="7">
        <v>401235</v>
      </c>
      <c r="B1954" s="15" t="s">
        <v>2163</v>
      </c>
      <c r="C1954" s="15" t="s">
        <v>2444</v>
      </c>
      <c r="D1954" s="15" t="s">
        <v>178</v>
      </c>
      <c r="E1954" s="8"/>
      <c r="F1954" s="9" t="s">
        <v>2454</v>
      </c>
      <c r="G1954" s="10"/>
      <c r="H1954" s="84">
        <v>49.4</v>
      </c>
      <c r="I1954" s="84">
        <v>49.4</v>
      </c>
      <c r="J1954" s="84"/>
      <c r="K1954" s="86">
        <v>9</v>
      </c>
      <c r="L1954" s="95">
        <f>(I1954*تعرفه!$B$4)+(J1954*تعرفه!$D$4)</f>
        <v>49943400</v>
      </c>
      <c r="M1954" s="95">
        <f t="shared" si="120"/>
        <v>39500240</v>
      </c>
      <c r="N1954" s="104">
        <f>(I1954*تعرفه!$B$5)+(J1954*تعرفه!$D$5)</f>
        <v>14918800</v>
      </c>
      <c r="O1954" s="104">
        <f t="shared" si="121"/>
        <v>4475640</v>
      </c>
      <c r="P1954" s="98">
        <f>(I1954*تعرفه!$B$6)+(J1954*تعرفه!$D$6)</f>
        <v>49943400</v>
      </c>
      <c r="Q1954" s="98">
        <f t="shared" si="122"/>
        <v>39500240</v>
      </c>
      <c r="R1954" s="101">
        <f>(I1954*تعرفه!$B$7)+(J1954*تعرفه!$D$7)</f>
        <v>49943400</v>
      </c>
      <c r="S1954" s="101">
        <f t="shared" si="123"/>
        <v>39500240</v>
      </c>
    </row>
    <row r="1955" spans="1:19" ht="94.5">
      <c r="A1955" s="11">
        <v>401240</v>
      </c>
      <c r="B1955" s="15" t="s">
        <v>2163</v>
      </c>
      <c r="C1955" s="15" t="s">
        <v>2444</v>
      </c>
      <c r="D1955" s="15" t="s">
        <v>178</v>
      </c>
      <c r="E1955" s="8"/>
      <c r="F1955" s="14" t="s">
        <v>2455</v>
      </c>
      <c r="G1955" s="13"/>
      <c r="H1955" s="84">
        <v>180</v>
      </c>
      <c r="I1955" s="84">
        <v>180</v>
      </c>
      <c r="J1955" s="84"/>
      <c r="K1955" s="86">
        <v>12</v>
      </c>
      <c r="L1955" s="95">
        <f>(I1955*تعرفه!$B$4)+(J1955*تعرفه!$D$4)</f>
        <v>181980000</v>
      </c>
      <c r="M1955" s="95">
        <f t="shared" si="120"/>
        <v>143928000</v>
      </c>
      <c r="N1955" s="104">
        <f>(I1955*تعرفه!$B$5)+(J1955*تعرفه!$D$5)</f>
        <v>54360000</v>
      </c>
      <c r="O1955" s="104">
        <f t="shared" si="121"/>
        <v>16308000</v>
      </c>
      <c r="P1955" s="98">
        <f>(I1955*تعرفه!$B$6)+(J1955*تعرفه!$D$6)</f>
        <v>181980000</v>
      </c>
      <c r="Q1955" s="98">
        <f t="shared" si="122"/>
        <v>143928000</v>
      </c>
      <c r="R1955" s="101">
        <f>(I1955*تعرفه!$B$7)+(J1955*تعرفه!$D$7)</f>
        <v>181980000</v>
      </c>
      <c r="S1955" s="101">
        <f t="shared" si="123"/>
        <v>143928000</v>
      </c>
    </row>
    <row r="1956" spans="1:19" ht="31.5">
      <c r="A1956" s="11">
        <v>401250</v>
      </c>
      <c r="B1956" s="15" t="s">
        <v>2163</v>
      </c>
      <c r="C1956" s="15" t="s">
        <v>2444</v>
      </c>
      <c r="D1956" s="15" t="s">
        <v>178</v>
      </c>
      <c r="E1956" s="8"/>
      <c r="F1956" s="14" t="s">
        <v>2456</v>
      </c>
      <c r="G1956" s="13"/>
      <c r="H1956" s="84">
        <v>60</v>
      </c>
      <c r="I1956" s="84">
        <v>60</v>
      </c>
      <c r="J1956" s="84"/>
      <c r="K1956" s="86">
        <v>6</v>
      </c>
      <c r="L1956" s="95">
        <f>(I1956*تعرفه!$B$4)+(J1956*تعرفه!$D$4)</f>
        <v>60660000</v>
      </c>
      <c r="M1956" s="95">
        <f t="shared" si="120"/>
        <v>47976000</v>
      </c>
      <c r="N1956" s="104">
        <f>(I1956*تعرفه!$B$5)+(J1956*تعرفه!$D$5)</f>
        <v>18120000</v>
      </c>
      <c r="O1956" s="104">
        <f t="shared" si="121"/>
        <v>5436000</v>
      </c>
      <c r="P1956" s="98">
        <f>(I1956*تعرفه!$B$6)+(J1956*تعرفه!$D$6)</f>
        <v>60660000</v>
      </c>
      <c r="Q1956" s="98">
        <f t="shared" si="122"/>
        <v>47976000</v>
      </c>
      <c r="R1956" s="101">
        <f>(I1956*تعرفه!$B$7)+(J1956*تعرفه!$D$7)</f>
        <v>60660000</v>
      </c>
      <c r="S1956" s="101">
        <f t="shared" si="123"/>
        <v>47976000</v>
      </c>
    </row>
    <row r="1957" spans="1:19" ht="21.75">
      <c r="A1957" s="7">
        <v>401255</v>
      </c>
      <c r="B1957" s="15" t="s">
        <v>2163</v>
      </c>
      <c r="C1957" s="15" t="s">
        <v>2444</v>
      </c>
      <c r="D1957" s="15" t="s">
        <v>178</v>
      </c>
      <c r="E1957" s="8"/>
      <c r="F1957" s="9" t="s">
        <v>2457</v>
      </c>
      <c r="G1957" s="10"/>
      <c r="H1957" s="84">
        <v>85</v>
      </c>
      <c r="I1957" s="84">
        <v>85</v>
      </c>
      <c r="J1957" s="84"/>
      <c r="K1957" s="86">
        <v>6</v>
      </c>
      <c r="L1957" s="95">
        <f>(I1957*تعرفه!$B$4)+(J1957*تعرفه!$D$4)</f>
        <v>85935000</v>
      </c>
      <c r="M1957" s="95">
        <f t="shared" si="120"/>
        <v>67966000</v>
      </c>
      <c r="N1957" s="104">
        <f>(I1957*تعرفه!$B$5)+(J1957*تعرفه!$D$5)</f>
        <v>25670000</v>
      </c>
      <c r="O1957" s="104">
        <f t="shared" si="121"/>
        <v>7701000</v>
      </c>
      <c r="P1957" s="98">
        <f>(I1957*تعرفه!$B$6)+(J1957*تعرفه!$D$6)</f>
        <v>85935000</v>
      </c>
      <c r="Q1957" s="98">
        <f t="shared" si="122"/>
        <v>67966000</v>
      </c>
      <c r="R1957" s="101">
        <f>(I1957*تعرفه!$B$7)+(J1957*تعرفه!$D$7)</f>
        <v>85935000</v>
      </c>
      <c r="S1957" s="101">
        <f t="shared" si="123"/>
        <v>67966000</v>
      </c>
    </row>
    <row r="1958" spans="1:19" ht="21.75">
      <c r="A1958" s="7">
        <v>401260</v>
      </c>
      <c r="B1958" s="15" t="s">
        <v>2163</v>
      </c>
      <c r="C1958" s="15" t="s">
        <v>2444</v>
      </c>
      <c r="D1958" s="15" t="s">
        <v>178</v>
      </c>
      <c r="E1958" s="8"/>
      <c r="F1958" s="9" t="s">
        <v>2458</v>
      </c>
      <c r="G1958" s="10"/>
      <c r="H1958" s="84">
        <v>18.3</v>
      </c>
      <c r="I1958" s="84">
        <v>18.3</v>
      </c>
      <c r="J1958" s="84"/>
      <c r="K1958" s="86">
        <v>5</v>
      </c>
      <c r="L1958" s="95">
        <f>(I1958*تعرفه!$B$4)+(J1958*تعرفه!$D$4)</f>
        <v>18501300</v>
      </c>
      <c r="M1958" s="95">
        <f t="shared" si="120"/>
        <v>14632680</v>
      </c>
      <c r="N1958" s="104">
        <f>(I1958*تعرفه!$B$5)+(J1958*تعرفه!$D$5)</f>
        <v>5526600</v>
      </c>
      <c r="O1958" s="104">
        <f t="shared" si="121"/>
        <v>1657980</v>
      </c>
      <c r="P1958" s="98">
        <f>(I1958*تعرفه!$B$6)+(J1958*تعرفه!$D$6)</f>
        <v>18501300</v>
      </c>
      <c r="Q1958" s="98">
        <f t="shared" si="122"/>
        <v>14632680</v>
      </c>
      <c r="R1958" s="101">
        <f>(I1958*تعرفه!$B$7)+(J1958*تعرفه!$D$7)</f>
        <v>18501300</v>
      </c>
      <c r="S1958" s="101">
        <f t="shared" si="123"/>
        <v>14632680</v>
      </c>
    </row>
    <row r="1959" spans="1:19" ht="31.5">
      <c r="A1959" s="7">
        <v>401265</v>
      </c>
      <c r="B1959" s="15" t="s">
        <v>2163</v>
      </c>
      <c r="C1959" s="15" t="s">
        <v>2444</v>
      </c>
      <c r="D1959" s="15" t="s">
        <v>178</v>
      </c>
      <c r="E1959" s="8"/>
      <c r="F1959" s="9" t="s">
        <v>2459</v>
      </c>
      <c r="G1959" s="10"/>
      <c r="H1959" s="84">
        <v>38</v>
      </c>
      <c r="I1959" s="84">
        <v>38</v>
      </c>
      <c r="J1959" s="84"/>
      <c r="K1959" s="86">
        <v>6</v>
      </c>
      <c r="L1959" s="95">
        <f>(I1959*تعرفه!$B$4)+(J1959*تعرفه!$D$4)</f>
        <v>38418000</v>
      </c>
      <c r="M1959" s="95">
        <f t="shared" si="120"/>
        <v>30384800</v>
      </c>
      <c r="N1959" s="104">
        <f>(I1959*تعرفه!$B$5)+(J1959*تعرفه!$D$5)</f>
        <v>11476000</v>
      </c>
      <c r="O1959" s="104">
        <f t="shared" si="121"/>
        <v>3442800</v>
      </c>
      <c r="P1959" s="98">
        <f>(I1959*تعرفه!$B$6)+(J1959*تعرفه!$D$6)</f>
        <v>38418000</v>
      </c>
      <c r="Q1959" s="98">
        <f t="shared" si="122"/>
        <v>30384800</v>
      </c>
      <c r="R1959" s="101">
        <f>(I1959*تعرفه!$B$7)+(J1959*تعرفه!$D$7)</f>
        <v>38418000</v>
      </c>
      <c r="S1959" s="101">
        <f t="shared" si="123"/>
        <v>30384800</v>
      </c>
    </row>
    <row r="1960" spans="1:19" ht="47.25">
      <c r="A1960" s="7">
        <v>401270</v>
      </c>
      <c r="B1960" s="15" t="s">
        <v>2163</v>
      </c>
      <c r="C1960" s="15" t="s">
        <v>2444</v>
      </c>
      <c r="D1960" s="15" t="s">
        <v>1529</v>
      </c>
      <c r="E1960" s="8" t="s">
        <v>27</v>
      </c>
      <c r="F1960" s="9" t="s">
        <v>2460</v>
      </c>
      <c r="G1960" s="10"/>
      <c r="H1960" s="84">
        <v>5.5</v>
      </c>
      <c r="I1960" s="84">
        <v>3.5</v>
      </c>
      <c r="J1960" s="84">
        <v>2</v>
      </c>
      <c r="K1960" s="86" t="s">
        <v>2118</v>
      </c>
      <c r="L1960" s="95">
        <f>(I1960*تعرفه!$C$4)+(J1960*تعرفه!$E$4)</f>
        <v>5542000</v>
      </c>
      <c r="M1960" s="95">
        <f t="shared" si="120"/>
        <v>4202900</v>
      </c>
      <c r="N1960" s="104">
        <f>(I1960*تعرفه!$C$5)+(J1960*تعرفه!$E$5)</f>
        <v>1913000</v>
      </c>
      <c r="O1960" s="104">
        <f t="shared" si="121"/>
        <v>573900</v>
      </c>
      <c r="P1960" s="98">
        <f>(I1960*تعرفه!$C$6)+(J1960*تعرفه!$E$6)</f>
        <v>5008000</v>
      </c>
      <c r="Q1960" s="98">
        <f t="shared" si="122"/>
        <v>3668900</v>
      </c>
      <c r="R1960" s="101">
        <f>(I1960*تعرفه!$C$7)+(J1960*تعرفه!$E$7)</f>
        <v>3406000</v>
      </c>
      <c r="S1960" s="101">
        <f t="shared" si="123"/>
        <v>2066900</v>
      </c>
    </row>
    <row r="1961" spans="1:19" ht="47.25">
      <c r="A1961" s="11">
        <v>401275</v>
      </c>
      <c r="B1961" s="15" t="s">
        <v>2163</v>
      </c>
      <c r="C1961" s="15" t="s">
        <v>2444</v>
      </c>
      <c r="D1961" s="15" t="s">
        <v>1529</v>
      </c>
      <c r="E1961" s="8"/>
      <c r="F1961" s="14" t="s">
        <v>2461</v>
      </c>
      <c r="G1961" s="13"/>
      <c r="H1961" s="84">
        <v>12</v>
      </c>
      <c r="I1961" s="84">
        <v>8</v>
      </c>
      <c r="J1961" s="84">
        <v>4</v>
      </c>
      <c r="K1961" s="86" t="s">
        <v>2118</v>
      </c>
      <c r="L1961" s="95">
        <f>(I1961*تعرفه!$B$4)+(J1961*تعرفه!$D$4)</f>
        <v>19460000</v>
      </c>
      <c r="M1961" s="95">
        <f t="shared" si="120"/>
        <v>16657200</v>
      </c>
      <c r="N1961" s="104">
        <f>(I1961*تعرفه!$B$5)+(J1961*تعرفه!$D$5)</f>
        <v>4004000</v>
      </c>
      <c r="O1961" s="104">
        <f t="shared" si="121"/>
        <v>1201200</v>
      </c>
      <c r="P1961" s="98">
        <f>(I1961*تعرفه!$B$6)+(J1961*تعرفه!$D$6)</f>
        <v>17756000</v>
      </c>
      <c r="Q1961" s="98">
        <f t="shared" si="122"/>
        <v>14953200</v>
      </c>
      <c r="R1961" s="101">
        <f>(I1961*تعرفه!$B$7)+(J1961*تعرفه!$D$7)</f>
        <v>11680000</v>
      </c>
      <c r="S1961" s="101">
        <f t="shared" si="123"/>
        <v>8877200</v>
      </c>
    </row>
    <row r="1962" spans="1:19" ht="63">
      <c r="A1962" s="11">
        <v>401276</v>
      </c>
      <c r="B1962" s="15" t="s">
        <v>2163</v>
      </c>
      <c r="C1962" s="15" t="s">
        <v>2444</v>
      </c>
      <c r="D1962" s="15" t="s">
        <v>1529</v>
      </c>
      <c r="E1962" s="8"/>
      <c r="F1962" s="14" t="s">
        <v>2462</v>
      </c>
      <c r="G1962" s="13" t="s">
        <v>246</v>
      </c>
      <c r="H1962" s="84">
        <v>12</v>
      </c>
      <c r="I1962" s="84">
        <v>8</v>
      </c>
      <c r="J1962" s="84">
        <v>4</v>
      </c>
      <c r="K1962" s="86" t="s">
        <v>2118</v>
      </c>
      <c r="L1962" s="95">
        <f>(I1962*تعرفه!$B$4)+(J1962*تعرفه!$D$4)</f>
        <v>19460000</v>
      </c>
      <c r="M1962" s="95">
        <f t="shared" si="120"/>
        <v>16657200</v>
      </c>
      <c r="N1962" s="104">
        <f>(I1962*تعرفه!$B$5)+(J1962*تعرفه!$D$5)</f>
        <v>4004000</v>
      </c>
      <c r="O1962" s="104">
        <f t="shared" si="121"/>
        <v>1201200</v>
      </c>
      <c r="P1962" s="98">
        <f>(I1962*تعرفه!$B$6)+(J1962*تعرفه!$D$6)</f>
        <v>17756000</v>
      </c>
      <c r="Q1962" s="98">
        <f t="shared" si="122"/>
        <v>14953200</v>
      </c>
      <c r="R1962" s="101">
        <f>(I1962*تعرفه!$B$7)+(J1962*تعرفه!$D$7)</f>
        <v>11680000</v>
      </c>
      <c r="S1962" s="101">
        <f t="shared" si="123"/>
        <v>8877200</v>
      </c>
    </row>
    <row r="1963" spans="1:19" ht="47.25">
      <c r="A1963" s="7">
        <v>401305</v>
      </c>
      <c r="B1963" s="15" t="s">
        <v>2163</v>
      </c>
      <c r="C1963" s="15" t="s">
        <v>2444</v>
      </c>
      <c r="D1963" s="15" t="s">
        <v>1529</v>
      </c>
      <c r="E1963" s="8" t="s">
        <v>27</v>
      </c>
      <c r="F1963" s="9" t="s">
        <v>2463</v>
      </c>
      <c r="G1963" s="10"/>
      <c r="H1963" s="84">
        <v>9</v>
      </c>
      <c r="I1963" s="84">
        <v>6</v>
      </c>
      <c r="J1963" s="84">
        <v>3</v>
      </c>
      <c r="K1963" s="86" t="s">
        <v>2118</v>
      </c>
      <c r="L1963" s="95">
        <f>(I1963*تعرفه!$C$4)+(J1963*تعرفه!$E$4)</f>
        <v>8739000</v>
      </c>
      <c r="M1963" s="95">
        <f t="shared" si="120"/>
        <v>6571800</v>
      </c>
      <c r="N1963" s="104">
        <f>(I1963*تعرفه!$C$5)+(J1963*تعرفه!$E$5)</f>
        <v>3096000</v>
      </c>
      <c r="O1963" s="104">
        <f t="shared" si="121"/>
        <v>928800</v>
      </c>
      <c r="P1963" s="98">
        <f>(I1963*تعرفه!$C$6)+(J1963*تعرفه!$E$6)</f>
        <v>7938000</v>
      </c>
      <c r="Q1963" s="98">
        <f t="shared" si="122"/>
        <v>5770800</v>
      </c>
      <c r="R1963" s="101">
        <f>(I1963*تعرفه!$C$7)+(J1963*تعرفه!$E$7)</f>
        <v>5535000</v>
      </c>
      <c r="S1963" s="101">
        <f t="shared" si="123"/>
        <v>3367800</v>
      </c>
    </row>
    <row r="1964" spans="1:19" ht="47.25">
      <c r="A1964" s="11">
        <v>401310</v>
      </c>
      <c r="B1964" s="15" t="s">
        <v>2163</v>
      </c>
      <c r="C1964" s="15" t="s">
        <v>2444</v>
      </c>
      <c r="D1964" s="15" t="s">
        <v>1529</v>
      </c>
      <c r="E1964" s="8"/>
      <c r="F1964" s="14" t="s">
        <v>2464</v>
      </c>
      <c r="G1964" s="13"/>
      <c r="H1964" s="84">
        <v>18</v>
      </c>
      <c r="I1964" s="84">
        <v>12</v>
      </c>
      <c r="J1964" s="84">
        <v>6</v>
      </c>
      <c r="K1964" s="86" t="s">
        <v>2118</v>
      </c>
      <c r="L1964" s="95">
        <f>(I1964*تعرفه!$B$4)+(J1964*تعرفه!$D$4)</f>
        <v>29190000</v>
      </c>
      <c r="M1964" s="95">
        <f t="shared" si="120"/>
        <v>24985800</v>
      </c>
      <c r="N1964" s="104">
        <f>(I1964*تعرفه!$B$5)+(J1964*تعرفه!$D$5)</f>
        <v>6006000</v>
      </c>
      <c r="O1964" s="104">
        <f t="shared" si="121"/>
        <v>1801800</v>
      </c>
      <c r="P1964" s="98">
        <f>(I1964*تعرفه!$B$6)+(J1964*تعرفه!$D$6)</f>
        <v>26634000</v>
      </c>
      <c r="Q1964" s="98">
        <f t="shared" si="122"/>
        <v>22429800</v>
      </c>
      <c r="R1964" s="101">
        <f>(I1964*تعرفه!$B$7)+(J1964*تعرفه!$D$7)</f>
        <v>17520000</v>
      </c>
      <c r="S1964" s="101">
        <f t="shared" si="123"/>
        <v>13315800</v>
      </c>
    </row>
    <row r="1965" spans="1:19" ht="78.75">
      <c r="A1965" s="11">
        <v>401311</v>
      </c>
      <c r="B1965" s="15" t="s">
        <v>2163</v>
      </c>
      <c r="C1965" s="15" t="s">
        <v>2444</v>
      </c>
      <c r="D1965" s="15" t="s">
        <v>1529</v>
      </c>
      <c r="E1965" s="8"/>
      <c r="F1965" s="14" t="s">
        <v>2465</v>
      </c>
      <c r="G1965" s="13"/>
      <c r="H1965" s="84">
        <v>18</v>
      </c>
      <c r="I1965" s="84">
        <v>12</v>
      </c>
      <c r="J1965" s="84">
        <v>6</v>
      </c>
      <c r="K1965" s="86" t="s">
        <v>2118</v>
      </c>
      <c r="L1965" s="95">
        <f>(I1965*تعرفه!$B$4)+(J1965*تعرفه!$D$4)</f>
        <v>29190000</v>
      </c>
      <c r="M1965" s="95">
        <f t="shared" si="120"/>
        <v>24985800</v>
      </c>
      <c r="N1965" s="104">
        <f>(I1965*تعرفه!$B$5)+(J1965*تعرفه!$D$5)</f>
        <v>6006000</v>
      </c>
      <c r="O1965" s="104">
        <f t="shared" si="121"/>
        <v>1801800</v>
      </c>
      <c r="P1965" s="98">
        <f>(I1965*تعرفه!$B$6)+(J1965*تعرفه!$D$6)</f>
        <v>26634000</v>
      </c>
      <c r="Q1965" s="98">
        <f t="shared" si="122"/>
        <v>22429800</v>
      </c>
      <c r="R1965" s="101">
        <f>(I1965*تعرفه!$B$7)+(J1965*تعرفه!$D$7)</f>
        <v>17520000</v>
      </c>
      <c r="S1965" s="101">
        <f t="shared" si="123"/>
        <v>13315800</v>
      </c>
    </row>
    <row r="1966" spans="1:19" ht="94.5">
      <c r="A1966" s="7">
        <v>401345</v>
      </c>
      <c r="B1966" s="15" t="s">
        <v>2163</v>
      </c>
      <c r="C1966" s="15" t="s">
        <v>2444</v>
      </c>
      <c r="D1966" s="15" t="s">
        <v>1529</v>
      </c>
      <c r="E1966" s="8" t="s">
        <v>27</v>
      </c>
      <c r="F1966" s="9" t="s">
        <v>2466</v>
      </c>
      <c r="G1966" s="10"/>
      <c r="H1966" s="84">
        <v>21</v>
      </c>
      <c r="I1966" s="84">
        <v>14</v>
      </c>
      <c r="J1966" s="84">
        <v>7</v>
      </c>
      <c r="K1966" s="86" t="s">
        <v>2118</v>
      </c>
      <c r="L1966" s="95">
        <f>(I1966*تعرفه!$C$4)+(J1966*تعرفه!$E$4)</f>
        <v>20391000</v>
      </c>
      <c r="M1966" s="95">
        <f t="shared" si="120"/>
        <v>15334200</v>
      </c>
      <c r="N1966" s="104">
        <f>(I1966*تعرفه!$C$5)+(J1966*تعرفه!$E$5)</f>
        <v>7224000</v>
      </c>
      <c r="O1966" s="104">
        <f t="shared" si="121"/>
        <v>2167200</v>
      </c>
      <c r="P1966" s="98">
        <f>(I1966*تعرفه!$C$6)+(J1966*تعرفه!$E$6)</f>
        <v>18522000</v>
      </c>
      <c r="Q1966" s="98">
        <f t="shared" si="122"/>
        <v>13465200</v>
      </c>
      <c r="R1966" s="101">
        <f>(I1966*تعرفه!$C$7)+(J1966*تعرفه!$E$7)</f>
        <v>12915000</v>
      </c>
      <c r="S1966" s="101">
        <f t="shared" si="123"/>
        <v>7858200</v>
      </c>
    </row>
    <row r="1967" spans="1:19" ht="63">
      <c r="A1967" s="7">
        <v>401360</v>
      </c>
      <c r="B1967" s="15" t="s">
        <v>2163</v>
      </c>
      <c r="C1967" s="15" t="s">
        <v>2444</v>
      </c>
      <c r="D1967" s="15" t="s">
        <v>1529</v>
      </c>
      <c r="E1967" s="8" t="s">
        <v>27</v>
      </c>
      <c r="F1967" s="9" t="s">
        <v>2467</v>
      </c>
      <c r="G1967" s="10"/>
      <c r="H1967" s="84">
        <v>24</v>
      </c>
      <c r="I1967" s="84">
        <v>16</v>
      </c>
      <c r="J1967" s="84">
        <v>8</v>
      </c>
      <c r="K1967" s="86" t="s">
        <v>2118</v>
      </c>
      <c r="L1967" s="95">
        <f>(I1967*تعرفه!$C$4)+(J1967*تعرفه!$E$4)</f>
        <v>23304000</v>
      </c>
      <c r="M1967" s="95">
        <f t="shared" si="120"/>
        <v>17524800</v>
      </c>
      <c r="N1967" s="104">
        <f>(I1967*تعرفه!$C$5)+(J1967*تعرفه!$E$5)</f>
        <v>8256000</v>
      </c>
      <c r="O1967" s="104">
        <f t="shared" si="121"/>
        <v>2476800</v>
      </c>
      <c r="P1967" s="98">
        <f>(I1967*تعرفه!$C$6)+(J1967*تعرفه!$E$6)</f>
        <v>21168000</v>
      </c>
      <c r="Q1967" s="98">
        <f t="shared" si="122"/>
        <v>15388800</v>
      </c>
      <c r="R1967" s="101">
        <f>(I1967*تعرفه!$C$7)+(J1967*تعرفه!$E$7)</f>
        <v>14760000</v>
      </c>
      <c r="S1967" s="101">
        <f t="shared" si="123"/>
        <v>8980800</v>
      </c>
    </row>
    <row r="1968" spans="1:19" ht="47.25">
      <c r="A1968" s="11">
        <v>401375</v>
      </c>
      <c r="B1968" s="15" t="s">
        <v>2163</v>
      </c>
      <c r="C1968" s="15" t="s">
        <v>2444</v>
      </c>
      <c r="D1968" s="15" t="s">
        <v>1529</v>
      </c>
      <c r="E1968" s="8" t="s">
        <v>318</v>
      </c>
      <c r="F1968" s="14" t="s">
        <v>2468</v>
      </c>
      <c r="G1968" s="13" t="s">
        <v>2469</v>
      </c>
      <c r="H1968" s="84">
        <v>42</v>
      </c>
      <c r="I1968" s="84">
        <v>28</v>
      </c>
      <c r="J1968" s="84">
        <v>14</v>
      </c>
      <c r="K1968" s="86">
        <v>5</v>
      </c>
      <c r="L1968" s="95">
        <f>(I1968*تعرفه!$B$4)+(J1968*تعرفه!$D$4)</f>
        <v>68110000</v>
      </c>
      <c r="M1968" s="95">
        <f t="shared" si="120"/>
        <v>58300200</v>
      </c>
      <c r="N1968" s="104">
        <f>(I1968*تعرفه!$B$5)+(J1968*تعرفه!$D$5)</f>
        <v>14014000</v>
      </c>
      <c r="O1968" s="104">
        <f t="shared" si="121"/>
        <v>4204200</v>
      </c>
      <c r="P1968" s="98">
        <f>(I1968*تعرفه!$B$6)+(J1968*تعرفه!$D$6)</f>
        <v>62146000</v>
      </c>
      <c r="Q1968" s="98">
        <f t="shared" si="122"/>
        <v>52336200</v>
      </c>
      <c r="R1968" s="101">
        <f>(I1968*تعرفه!$B$7)+(J1968*تعرفه!$D$7)</f>
        <v>40880000</v>
      </c>
      <c r="S1968" s="101">
        <f t="shared" si="123"/>
        <v>31070200</v>
      </c>
    </row>
    <row r="1969" spans="1:19" ht="63">
      <c r="A1969" s="11">
        <v>401380</v>
      </c>
      <c r="B1969" s="15" t="s">
        <v>2163</v>
      </c>
      <c r="C1969" s="15" t="s">
        <v>2444</v>
      </c>
      <c r="D1969" s="15" t="s">
        <v>1529</v>
      </c>
      <c r="E1969" s="8"/>
      <c r="F1969" s="14" t="s">
        <v>2470</v>
      </c>
      <c r="G1969" s="13"/>
      <c r="H1969" s="84">
        <v>39</v>
      </c>
      <c r="I1969" s="84">
        <v>26</v>
      </c>
      <c r="J1969" s="84">
        <v>13</v>
      </c>
      <c r="K1969" s="86" t="s">
        <v>1531</v>
      </c>
      <c r="L1969" s="95">
        <f>(I1969*تعرفه!$B$4)+(J1969*تعرفه!$D$4)</f>
        <v>63245000</v>
      </c>
      <c r="M1969" s="95">
        <f t="shared" si="120"/>
        <v>54135900</v>
      </c>
      <c r="N1969" s="104">
        <f>(I1969*تعرفه!$B$5)+(J1969*تعرفه!$D$5)</f>
        <v>13013000</v>
      </c>
      <c r="O1969" s="104">
        <f t="shared" si="121"/>
        <v>3903900</v>
      </c>
      <c r="P1969" s="98">
        <f>(I1969*تعرفه!$B$6)+(J1969*تعرفه!$D$6)</f>
        <v>57707000</v>
      </c>
      <c r="Q1969" s="98">
        <f t="shared" si="122"/>
        <v>48597900</v>
      </c>
      <c r="R1969" s="101">
        <f>(I1969*تعرفه!$B$7)+(J1969*تعرفه!$D$7)</f>
        <v>37960000</v>
      </c>
      <c r="S1969" s="101">
        <f t="shared" si="123"/>
        <v>28850900</v>
      </c>
    </row>
    <row r="1970" spans="1:19" ht="78.75">
      <c r="A1970" s="11">
        <v>401381</v>
      </c>
      <c r="B1970" s="15" t="s">
        <v>2163</v>
      </c>
      <c r="C1970" s="15" t="s">
        <v>2444</v>
      </c>
      <c r="D1970" s="15" t="s">
        <v>1529</v>
      </c>
      <c r="E1970" s="8"/>
      <c r="F1970" s="14" t="s">
        <v>2471</v>
      </c>
      <c r="G1970" s="13"/>
      <c r="H1970" s="84">
        <v>39</v>
      </c>
      <c r="I1970" s="84">
        <v>26</v>
      </c>
      <c r="J1970" s="84">
        <v>13</v>
      </c>
      <c r="K1970" s="86" t="s">
        <v>1531</v>
      </c>
      <c r="L1970" s="95">
        <f>(I1970*تعرفه!$B$4)+(J1970*تعرفه!$D$4)</f>
        <v>63245000</v>
      </c>
      <c r="M1970" s="95">
        <f t="shared" si="120"/>
        <v>54135900</v>
      </c>
      <c r="N1970" s="104">
        <f>(I1970*تعرفه!$B$5)+(J1970*تعرفه!$D$5)</f>
        <v>13013000</v>
      </c>
      <c r="O1970" s="104">
        <f t="shared" si="121"/>
        <v>3903900</v>
      </c>
      <c r="P1970" s="98">
        <f>(I1970*تعرفه!$B$6)+(J1970*تعرفه!$D$6)</f>
        <v>57707000</v>
      </c>
      <c r="Q1970" s="98">
        <f t="shared" si="122"/>
        <v>48597900</v>
      </c>
      <c r="R1970" s="101">
        <f>(I1970*تعرفه!$B$7)+(J1970*تعرفه!$D$7)</f>
        <v>37960000</v>
      </c>
      <c r="S1970" s="101">
        <f t="shared" si="123"/>
        <v>28850900</v>
      </c>
    </row>
    <row r="1971" spans="1:19" ht="31.5">
      <c r="A1971" s="11">
        <v>401382</v>
      </c>
      <c r="B1971" s="15" t="s">
        <v>2163</v>
      </c>
      <c r="C1971" s="15" t="s">
        <v>2444</v>
      </c>
      <c r="D1971" s="15" t="s">
        <v>1529</v>
      </c>
      <c r="E1971" s="8" t="s">
        <v>44</v>
      </c>
      <c r="F1971" s="14" t="s">
        <v>2472</v>
      </c>
      <c r="G1971" s="13" t="s">
        <v>2473</v>
      </c>
      <c r="H1971" s="84">
        <v>8</v>
      </c>
      <c r="I1971" s="84">
        <v>8</v>
      </c>
      <c r="J1971" s="84"/>
      <c r="K1971" s="86">
        <v>0</v>
      </c>
      <c r="L1971" s="95">
        <f>(I1971*تعرفه!$C$4)+(J1971*تعرفه!$E$4)</f>
        <v>4544000</v>
      </c>
      <c r="M1971" s="95">
        <f t="shared" si="120"/>
        <v>2852800</v>
      </c>
      <c r="N1971" s="104">
        <f>(I1971*تعرفه!$C$5)+(J1971*تعرفه!$E$5)</f>
        <v>2416000</v>
      </c>
      <c r="O1971" s="104">
        <f t="shared" si="121"/>
        <v>724800</v>
      </c>
      <c r="P1971" s="98">
        <f>(I1971*تعرفه!$C$6)+(J1971*تعرفه!$E$6)</f>
        <v>4544000</v>
      </c>
      <c r="Q1971" s="98">
        <f t="shared" si="122"/>
        <v>2852800</v>
      </c>
      <c r="R1971" s="101">
        <f>(I1971*تعرفه!$C$7)+(J1971*تعرفه!$E$7)</f>
        <v>4544000</v>
      </c>
      <c r="S1971" s="101">
        <f t="shared" si="123"/>
        <v>2852800</v>
      </c>
    </row>
    <row r="1972" spans="1:19" ht="31.5">
      <c r="A1972" s="7">
        <v>401400</v>
      </c>
      <c r="B1972" s="15" t="s">
        <v>2163</v>
      </c>
      <c r="C1972" s="15" t="s">
        <v>2444</v>
      </c>
      <c r="D1972" s="15" t="s">
        <v>1529</v>
      </c>
      <c r="E1972" s="8"/>
      <c r="F1972" s="9" t="s">
        <v>2474</v>
      </c>
      <c r="G1972" s="10"/>
      <c r="H1972" s="84">
        <v>23</v>
      </c>
      <c r="I1972" s="84">
        <v>23</v>
      </c>
      <c r="J1972" s="84"/>
      <c r="K1972" s="86">
        <v>5</v>
      </c>
      <c r="L1972" s="95">
        <f>(I1972*تعرفه!$B$4)+(J1972*تعرفه!$D$4)</f>
        <v>23253000</v>
      </c>
      <c r="M1972" s="95">
        <f t="shared" si="120"/>
        <v>18390800</v>
      </c>
      <c r="N1972" s="104">
        <f>(I1972*تعرفه!$B$5)+(J1972*تعرفه!$D$5)</f>
        <v>6946000</v>
      </c>
      <c r="O1972" s="104">
        <f t="shared" si="121"/>
        <v>2083800</v>
      </c>
      <c r="P1972" s="98">
        <f>(I1972*تعرفه!$B$6)+(J1972*تعرفه!$D$6)</f>
        <v>23253000</v>
      </c>
      <c r="Q1972" s="98">
        <f t="shared" si="122"/>
        <v>18390800</v>
      </c>
      <c r="R1972" s="101">
        <f>(I1972*تعرفه!$B$7)+(J1972*تعرفه!$D$7)</f>
        <v>23253000</v>
      </c>
      <c r="S1972" s="101">
        <f t="shared" si="123"/>
        <v>18390800</v>
      </c>
    </row>
    <row r="1973" spans="1:19" ht="21.75">
      <c r="A1973" s="7">
        <v>401405</v>
      </c>
      <c r="B1973" s="15" t="s">
        <v>2163</v>
      </c>
      <c r="C1973" s="15" t="s">
        <v>2444</v>
      </c>
      <c r="D1973" s="15" t="s">
        <v>1529</v>
      </c>
      <c r="E1973" s="8"/>
      <c r="F1973" s="9" t="s">
        <v>2475</v>
      </c>
      <c r="G1973" s="10"/>
      <c r="H1973" s="84">
        <v>1.6</v>
      </c>
      <c r="I1973" s="84">
        <v>1.6</v>
      </c>
      <c r="J1973" s="84"/>
      <c r="K1973" s="86">
        <v>3</v>
      </c>
      <c r="L1973" s="95">
        <f>(I1973*تعرفه!$B$4)+(J1973*تعرفه!$D$4)</f>
        <v>1617600</v>
      </c>
      <c r="M1973" s="95">
        <f t="shared" si="120"/>
        <v>1279360</v>
      </c>
      <c r="N1973" s="104">
        <f>(I1973*تعرفه!$B$5)+(J1973*تعرفه!$D$5)</f>
        <v>483200</v>
      </c>
      <c r="O1973" s="104">
        <f t="shared" si="121"/>
        <v>144960</v>
      </c>
      <c r="P1973" s="98">
        <f>(I1973*تعرفه!$B$6)+(J1973*تعرفه!$D$6)</f>
        <v>1617600</v>
      </c>
      <c r="Q1973" s="98">
        <f t="shared" si="122"/>
        <v>1279360</v>
      </c>
      <c r="R1973" s="101">
        <f>(I1973*تعرفه!$B$7)+(J1973*تعرفه!$D$7)</f>
        <v>1617600</v>
      </c>
      <c r="S1973" s="101">
        <f t="shared" si="123"/>
        <v>1279360</v>
      </c>
    </row>
    <row r="1974" spans="1:19" ht="21.75">
      <c r="A1974" s="7">
        <v>401410</v>
      </c>
      <c r="B1974" s="15" t="s">
        <v>2163</v>
      </c>
      <c r="C1974" s="15" t="s">
        <v>2444</v>
      </c>
      <c r="D1974" s="15" t="s">
        <v>1529</v>
      </c>
      <c r="E1974" s="8"/>
      <c r="F1974" s="9" t="s">
        <v>2476</v>
      </c>
      <c r="G1974" s="10"/>
      <c r="H1974" s="84">
        <v>44</v>
      </c>
      <c r="I1974" s="84">
        <v>44</v>
      </c>
      <c r="J1974" s="84"/>
      <c r="K1974" s="86">
        <v>6</v>
      </c>
      <c r="L1974" s="95">
        <f>(I1974*تعرفه!$B$4)+(J1974*تعرفه!$D$4)</f>
        <v>44484000</v>
      </c>
      <c r="M1974" s="95">
        <f t="shared" si="120"/>
        <v>35182400</v>
      </c>
      <c r="N1974" s="104">
        <f>(I1974*تعرفه!$B$5)+(J1974*تعرفه!$D$5)</f>
        <v>13288000</v>
      </c>
      <c r="O1974" s="104">
        <f t="shared" si="121"/>
        <v>3986400</v>
      </c>
      <c r="P1974" s="98">
        <f>(I1974*تعرفه!$B$6)+(J1974*تعرفه!$D$6)</f>
        <v>44484000</v>
      </c>
      <c r="Q1974" s="98">
        <f t="shared" si="122"/>
        <v>35182400</v>
      </c>
      <c r="R1974" s="101">
        <f>(I1974*تعرفه!$B$7)+(J1974*تعرفه!$D$7)</f>
        <v>44484000</v>
      </c>
      <c r="S1974" s="101">
        <f t="shared" si="123"/>
        <v>35182400</v>
      </c>
    </row>
    <row r="1975" spans="1:19" ht="31.5">
      <c r="A1975" s="7">
        <v>401415</v>
      </c>
      <c r="B1975" s="15" t="s">
        <v>2163</v>
      </c>
      <c r="C1975" s="15" t="s">
        <v>2444</v>
      </c>
      <c r="D1975" s="15" t="s">
        <v>1529</v>
      </c>
      <c r="E1975" s="8"/>
      <c r="F1975" s="9" t="s">
        <v>2477</v>
      </c>
      <c r="G1975" s="10"/>
      <c r="H1975" s="84">
        <v>68</v>
      </c>
      <c r="I1975" s="84">
        <v>68</v>
      </c>
      <c r="J1975" s="84"/>
      <c r="K1975" s="86">
        <v>6</v>
      </c>
      <c r="L1975" s="95">
        <f>(I1975*تعرفه!$B$4)+(J1975*تعرفه!$D$4)</f>
        <v>68748000</v>
      </c>
      <c r="M1975" s="95">
        <f t="shared" si="120"/>
        <v>54372800</v>
      </c>
      <c r="N1975" s="104">
        <f>(I1975*تعرفه!$B$5)+(J1975*تعرفه!$D$5)</f>
        <v>20536000</v>
      </c>
      <c r="O1975" s="104">
        <f t="shared" si="121"/>
        <v>6160800</v>
      </c>
      <c r="P1975" s="98">
        <f>(I1975*تعرفه!$B$6)+(J1975*تعرفه!$D$6)</f>
        <v>68748000</v>
      </c>
      <c r="Q1975" s="98">
        <f t="shared" si="122"/>
        <v>54372800</v>
      </c>
      <c r="R1975" s="101">
        <f>(I1975*تعرفه!$B$7)+(J1975*تعرفه!$D$7)</f>
        <v>68748000</v>
      </c>
      <c r="S1975" s="101">
        <f t="shared" si="123"/>
        <v>54372800</v>
      </c>
    </row>
    <row r="1976" spans="1:19" ht="31.5">
      <c r="A1976" s="7">
        <v>401420</v>
      </c>
      <c r="B1976" s="15" t="s">
        <v>2163</v>
      </c>
      <c r="C1976" s="15" t="s">
        <v>2444</v>
      </c>
      <c r="D1976" s="15" t="s">
        <v>1529</v>
      </c>
      <c r="E1976" s="8"/>
      <c r="F1976" s="9" t="s">
        <v>2478</v>
      </c>
      <c r="G1976" s="10" t="s">
        <v>2479</v>
      </c>
      <c r="H1976" s="84">
        <v>28</v>
      </c>
      <c r="I1976" s="84">
        <v>28</v>
      </c>
      <c r="J1976" s="84"/>
      <c r="K1976" s="86">
        <v>6</v>
      </c>
      <c r="L1976" s="95">
        <f>(I1976*تعرفه!$B$4)+(J1976*تعرفه!$D$4)</f>
        <v>28308000</v>
      </c>
      <c r="M1976" s="95">
        <f t="shared" si="120"/>
        <v>22388800</v>
      </c>
      <c r="N1976" s="104">
        <f>(I1976*تعرفه!$B$5)+(J1976*تعرفه!$D$5)</f>
        <v>8456000</v>
      </c>
      <c r="O1976" s="104">
        <f t="shared" si="121"/>
        <v>2536800</v>
      </c>
      <c r="P1976" s="98">
        <f>(I1976*تعرفه!$B$6)+(J1976*تعرفه!$D$6)</f>
        <v>28308000</v>
      </c>
      <c r="Q1976" s="98">
        <f t="shared" si="122"/>
        <v>22388800</v>
      </c>
      <c r="R1976" s="101">
        <f>(I1976*تعرفه!$B$7)+(J1976*تعرفه!$D$7)</f>
        <v>28308000</v>
      </c>
      <c r="S1976" s="101">
        <f t="shared" si="123"/>
        <v>22388800</v>
      </c>
    </row>
    <row r="1977" spans="1:19" ht="31.5">
      <c r="A1977" s="7">
        <v>401425</v>
      </c>
      <c r="B1977" s="15" t="s">
        <v>2163</v>
      </c>
      <c r="C1977" s="15" t="s">
        <v>2444</v>
      </c>
      <c r="D1977" s="15" t="s">
        <v>1529</v>
      </c>
      <c r="E1977" s="8"/>
      <c r="F1977" s="9" t="s">
        <v>2480</v>
      </c>
      <c r="G1977" s="10"/>
      <c r="H1977" s="84">
        <v>47.4</v>
      </c>
      <c r="I1977" s="84">
        <v>47.4</v>
      </c>
      <c r="J1977" s="84"/>
      <c r="K1977" s="86">
        <v>6</v>
      </c>
      <c r="L1977" s="95">
        <f>(I1977*تعرفه!$B$4)+(J1977*تعرفه!$D$4)</f>
        <v>47921400</v>
      </c>
      <c r="M1977" s="95">
        <f t="shared" si="120"/>
        <v>37901040</v>
      </c>
      <c r="N1977" s="104">
        <f>(I1977*تعرفه!$B$5)+(J1977*تعرفه!$D$5)</f>
        <v>14314800</v>
      </c>
      <c r="O1977" s="104">
        <f t="shared" si="121"/>
        <v>4294440</v>
      </c>
      <c r="P1977" s="98">
        <f>(I1977*تعرفه!$B$6)+(J1977*تعرفه!$D$6)</f>
        <v>47921400</v>
      </c>
      <c r="Q1977" s="98">
        <f t="shared" si="122"/>
        <v>37901040</v>
      </c>
      <c r="R1977" s="101">
        <f>(I1977*تعرفه!$B$7)+(J1977*تعرفه!$D$7)</f>
        <v>47921400</v>
      </c>
      <c r="S1977" s="101">
        <f t="shared" si="123"/>
        <v>37901040</v>
      </c>
    </row>
    <row r="1978" spans="1:19" ht="31.5">
      <c r="A1978" s="7">
        <v>401430</v>
      </c>
      <c r="B1978" s="15" t="s">
        <v>2163</v>
      </c>
      <c r="C1978" s="15" t="s">
        <v>2444</v>
      </c>
      <c r="D1978" s="15" t="s">
        <v>1529</v>
      </c>
      <c r="E1978" s="8"/>
      <c r="F1978" s="9" t="s">
        <v>2481</v>
      </c>
      <c r="G1978" s="10"/>
      <c r="H1978" s="84">
        <v>72.2</v>
      </c>
      <c r="I1978" s="84">
        <v>72.2</v>
      </c>
      <c r="J1978" s="84"/>
      <c r="K1978" s="86">
        <v>6</v>
      </c>
      <c r="L1978" s="95">
        <f>(I1978*تعرفه!$B$4)+(J1978*تعرفه!$D$4)</f>
        <v>72994200</v>
      </c>
      <c r="M1978" s="95">
        <f t="shared" si="120"/>
        <v>57731120</v>
      </c>
      <c r="N1978" s="104">
        <f>(I1978*تعرفه!$B$5)+(J1978*تعرفه!$D$5)</f>
        <v>21804400</v>
      </c>
      <c r="O1978" s="104">
        <f t="shared" si="121"/>
        <v>6541320</v>
      </c>
      <c r="P1978" s="98">
        <f>(I1978*تعرفه!$B$6)+(J1978*تعرفه!$D$6)</f>
        <v>72994200</v>
      </c>
      <c r="Q1978" s="98">
        <f t="shared" si="122"/>
        <v>57731120</v>
      </c>
      <c r="R1978" s="101">
        <f>(I1978*تعرفه!$B$7)+(J1978*تعرفه!$D$7)</f>
        <v>72994200</v>
      </c>
      <c r="S1978" s="101">
        <f t="shared" si="123"/>
        <v>57731120</v>
      </c>
    </row>
    <row r="1979" spans="1:19" ht="31.5">
      <c r="A1979" s="7">
        <v>401435</v>
      </c>
      <c r="B1979" s="15" t="s">
        <v>2163</v>
      </c>
      <c r="C1979" s="15" t="s">
        <v>2444</v>
      </c>
      <c r="D1979" s="15" t="s">
        <v>1529</v>
      </c>
      <c r="E1979" s="8"/>
      <c r="F1979" s="9" t="s">
        <v>2482</v>
      </c>
      <c r="G1979" s="10"/>
      <c r="H1979" s="84">
        <v>53.5</v>
      </c>
      <c r="I1979" s="84">
        <v>53.5</v>
      </c>
      <c r="J1979" s="84"/>
      <c r="K1979" s="86">
        <v>7</v>
      </c>
      <c r="L1979" s="95">
        <f>(I1979*تعرفه!$B$4)+(J1979*تعرفه!$D$4)</f>
        <v>54088500</v>
      </c>
      <c r="M1979" s="95">
        <f t="shared" si="120"/>
        <v>42778600</v>
      </c>
      <c r="N1979" s="104">
        <f>(I1979*تعرفه!$B$5)+(J1979*تعرفه!$D$5)</f>
        <v>16157000</v>
      </c>
      <c r="O1979" s="104">
        <f t="shared" si="121"/>
        <v>4847100</v>
      </c>
      <c r="P1979" s="98">
        <f>(I1979*تعرفه!$B$6)+(J1979*تعرفه!$D$6)</f>
        <v>54088500</v>
      </c>
      <c r="Q1979" s="98">
        <f t="shared" si="122"/>
        <v>42778600</v>
      </c>
      <c r="R1979" s="101">
        <f>(I1979*تعرفه!$B$7)+(J1979*تعرفه!$D$7)</f>
        <v>54088500</v>
      </c>
      <c r="S1979" s="101">
        <f t="shared" si="123"/>
        <v>42778600</v>
      </c>
    </row>
    <row r="1980" spans="1:19" ht="31.5">
      <c r="A1980" s="7">
        <v>401440</v>
      </c>
      <c r="B1980" s="15" t="s">
        <v>2163</v>
      </c>
      <c r="C1980" s="15" t="s">
        <v>2444</v>
      </c>
      <c r="D1980" s="15" t="s">
        <v>1529</v>
      </c>
      <c r="E1980" s="8"/>
      <c r="F1980" s="9" t="s">
        <v>2483</v>
      </c>
      <c r="G1980" s="10" t="s">
        <v>2484</v>
      </c>
      <c r="H1980" s="84">
        <v>67</v>
      </c>
      <c r="I1980" s="84">
        <v>67</v>
      </c>
      <c r="J1980" s="84"/>
      <c r="K1980" s="86">
        <v>7</v>
      </c>
      <c r="L1980" s="95">
        <f>(I1980*تعرفه!$B$4)+(J1980*تعرفه!$D$4)</f>
        <v>67737000</v>
      </c>
      <c r="M1980" s="95">
        <f t="shared" si="120"/>
        <v>53573200</v>
      </c>
      <c r="N1980" s="104">
        <f>(I1980*تعرفه!$B$5)+(J1980*تعرفه!$D$5)</f>
        <v>20234000</v>
      </c>
      <c r="O1980" s="104">
        <f t="shared" si="121"/>
        <v>6070200</v>
      </c>
      <c r="P1980" s="98">
        <f>(I1980*تعرفه!$B$6)+(J1980*تعرفه!$D$6)</f>
        <v>67737000</v>
      </c>
      <c r="Q1980" s="98">
        <f t="shared" si="122"/>
        <v>53573200</v>
      </c>
      <c r="R1980" s="101">
        <f>(I1980*تعرفه!$B$7)+(J1980*تعرفه!$D$7)</f>
        <v>67737000</v>
      </c>
      <c r="S1980" s="101">
        <f t="shared" si="123"/>
        <v>53573200</v>
      </c>
    </row>
    <row r="1981" spans="1:19" ht="21.75">
      <c r="A1981" s="7">
        <v>401445</v>
      </c>
      <c r="B1981" s="15" t="s">
        <v>2163</v>
      </c>
      <c r="C1981" s="15" t="s">
        <v>2444</v>
      </c>
      <c r="D1981" s="15" t="s">
        <v>708</v>
      </c>
      <c r="E1981" s="8"/>
      <c r="F1981" s="9" t="s">
        <v>2485</v>
      </c>
      <c r="G1981" s="10"/>
      <c r="H1981" s="84">
        <v>6</v>
      </c>
      <c r="I1981" s="84">
        <v>6</v>
      </c>
      <c r="J1981" s="84"/>
      <c r="K1981" s="86">
        <v>5</v>
      </c>
      <c r="L1981" s="95">
        <f>(I1981*تعرفه!$B$4)+(J1981*تعرفه!$D$4)</f>
        <v>6066000</v>
      </c>
      <c r="M1981" s="95">
        <f t="shared" si="120"/>
        <v>4797600</v>
      </c>
      <c r="N1981" s="104">
        <f>(I1981*تعرفه!$B$5)+(J1981*تعرفه!$D$5)</f>
        <v>1812000</v>
      </c>
      <c r="O1981" s="104">
        <f t="shared" si="121"/>
        <v>543600</v>
      </c>
      <c r="P1981" s="98">
        <f>(I1981*تعرفه!$B$6)+(J1981*تعرفه!$D$6)</f>
        <v>6066000</v>
      </c>
      <c r="Q1981" s="98">
        <f t="shared" si="122"/>
        <v>4797600</v>
      </c>
      <c r="R1981" s="101">
        <f>(I1981*تعرفه!$B$7)+(J1981*تعرفه!$D$7)</f>
        <v>6066000</v>
      </c>
      <c r="S1981" s="101">
        <f t="shared" si="123"/>
        <v>4797600</v>
      </c>
    </row>
    <row r="1982" spans="1:19" ht="31.5">
      <c r="A1982" s="7">
        <v>401450</v>
      </c>
      <c r="B1982" s="15" t="s">
        <v>2163</v>
      </c>
      <c r="C1982" s="15" t="s">
        <v>2444</v>
      </c>
      <c r="D1982" s="15" t="s">
        <v>708</v>
      </c>
      <c r="E1982" s="8"/>
      <c r="F1982" s="9" t="s">
        <v>2486</v>
      </c>
      <c r="G1982" s="10"/>
      <c r="H1982" s="84">
        <v>6</v>
      </c>
      <c r="I1982" s="84">
        <v>6</v>
      </c>
      <c r="J1982" s="84"/>
      <c r="K1982" s="86">
        <v>5</v>
      </c>
      <c r="L1982" s="95">
        <f>(I1982*تعرفه!$B$4)+(J1982*تعرفه!$D$4)</f>
        <v>6066000</v>
      </c>
      <c r="M1982" s="95">
        <f t="shared" si="120"/>
        <v>4797600</v>
      </c>
      <c r="N1982" s="104">
        <f>(I1982*تعرفه!$B$5)+(J1982*تعرفه!$D$5)</f>
        <v>1812000</v>
      </c>
      <c r="O1982" s="104">
        <f t="shared" si="121"/>
        <v>543600</v>
      </c>
      <c r="P1982" s="98">
        <f>(I1982*تعرفه!$B$6)+(J1982*تعرفه!$D$6)</f>
        <v>6066000</v>
      </c>
      <c r="Q1982" s="98">
        <f t="shared" si="122"/>
        <v>4797600</v>
      </c>
      <c r="R1982" s="101">
        <f>(I1982*تعرفه!$B$7)+(J1982*تعرفه!$D$7)</f>
        <v>6066000</v>
      </c>
      <c r="S1982" s="101">
        <f t="shared" si="123"/>
        <v>4797600</v>
      </c>
    </row>
    <row r="1983" spans="1:19" ht="21.75">
      <c r="A1983" s="7">
        <v>401455</v>
      </c>
      <c r="B1983" s="15" t="s">
        <v>2163</v>
      </c>
      <c r="C1983" s="15" t="s">
        <v>2444</v>
      </c>
      <c r="D1983" s="15" t="s">
        <v>708</v>
      </c>
      <c r="E1983" s="8"/>
      <c r="F1983" s="9" t="s">
        <v>2487</v>
      </c>
      <c r="G1983" s="10"/>
      <c r="H1983" s="84">
        <v>6</v>
      </c>
      <c r="I1983" s="84">
        <v>6</v>
      </c>
      <c r="J1983" s="84"/>
      <c r="K1983" s="86">
        <v>5</v>
      </c>
      <c r="L1983" s="95">
        <f>(I1983*تعرفه!$B$4)+(J1983*تعرفه!$D$4)</f>
        <v>6066000</v>
      </c>
      <c r="M1983" s="95">
        <f t="shared" si="120"/>
        <v>4797600</v>
      </c>
      <c r="N1983" s="104">
        <f>(I1983*تعرفه!$B$5)+(J1983*تعرفه!$D$5)</f>
        <v>1812000</v>
      </c>
      <c r="O1983" s="104">
        <f t="shared" si="121"/>
        <v>543600</v>
      </c>
      <c r="P1983" s="98">
        <f>(I1983*تعرفه!$B$6)+(J1983*تعرفه!$D$6)</f>
        <v>6066000</v>
      </c>
      <c r="Q1983" s="98">
        <f t="shared" si="122"/>
        <v>4797600</v>
      </c>
      <c r="R1983" s="101">
        <f>(I1983*تعرفه!$B$7)+(J1983*تعرفه!$D$7)</f>
        <v>6066000</v>
      </c>
      <c r="S1983" s="101">
        <f t="shared" si="123"/>
        <v>4797600</v>
      </c>
    </row>
    <row r="1984" spans="1:19" ht="31.5">
      <c r="A1984" s="7">
        <v>401460</v>
      </c>
      <c r="B1984" s="15" t="s">
        <v>2163</v>
      </c>
      <c r="C1984" s="15" t="s">
        <v>2444</v>
      </c>
      <c r="D1984" s="15" t="s">
        <v>708</v>
      </c>
      <c r="E1984" s="8"/>
      <c r="F1984" s="9" t="s">
        <v>2488</v>
      </c>
      <c r="G1984" s="10"/>
      <c r="H1984" s="84">
        <v>7</v>
      </c>
      <c r="I1984" s="84">
        <v>7</v>
      </c>
      <c r="J1984" s="84"/>
      <c r="K1984" s="86">
        <v>5</v>
      </c>
      <c r="L1984" s="95">
        <f>(I1984*تعرفه!$B$4)+(J1984*تعرفه!$D$4)</f>
        <v>7077000</v>
      </c>
      <c r="M1984" s="95">
        <f t="shared" si="120"/>
        <v>5597200</v>
      </c>
      <c r="N1984" s="104">
        <f>(I1984*تعرفه!$B$5)+(J1984*تعرفه!$D$5)</f>
        <v>2114000</v>
      </c>
      <c r="O1984" s="104">
        <f t="shared" si="121"/>
        <v>634200</v>
      </c>
      <c r="P1984" s="98">
        <f>(I1984*تعرفه!$B$6)+(J1984*تعرفه!$D$6)</f>
        <v>7077000</v>
      </c>
      <c r="Q1984" s="98">
        <f t="shared" si="122"/>
        <v>5597200</v>
      </c>
      <c r="R1984" s="101">
        <f>(I1984*تعرفه!$B$7)+(J1984*تعرفه!$D$7)</f>
        <v>7077000</v>
      </c>
      <c r="S1984" s="101">
        <f t="shared" si="123"/>
        <v>5597200</v>
      </c>
    </row>
    <row r="1985" spans="1:19" ht="21.75">
      <c r="A1985" s="7">
        <v>401465</v>
      </c>
      <c r="B1985" s="15" t="s">
        <v>2163</v>
      </c>
      <c r="C1985" s="15" t="s">
        <v>2489</v>
      </c>
      <c r="D1985" s="15" t="s">
        <v>243</v>
      </c>
      <c r="E1985" s="8"/>
      <c r="F1985" s="9" t="s">
        <v>2490</v>
      </c>
      <c r="G1985" s="10"/>
      <c r="H1985" s="84">
        <v>10</v>
      </c>
      <c r="I1985" s="84">
        <v>10</v>
      </c>
      <c r="J1985" s="84"/>
      <c r="K1985" s="86">
        <v>5</v>
      </c>
      <c r="L1985" s="95">
        <f>(I1985*تعرفه!$B$4)+(J1985*تعرفه!$D$4)</f>
        <v>10110000</v>
      </c>
      <c r="M1985" s="95">
        <f t="shared" si="120"/>
        <v>7996000</v>
      </c>
      <c r="N1985" s="104">
        <f>(I1985*تعرفه!$B$5)+(J1985*تعرفه!$D$5)</f>
        <v>3020000</v>
      </c>
      <c r="O1985" s="104">
        <f t="shared" si="121"/>
        <v>906000</v>
      </c>
      <c r="P1985" s="98">
        <f>(I1985*تعرفه!$B$6)+(J1985*تعرفه!$D$6)</f>
        <v>10110000</v>
      </c>
      <c r="Q1985" s="98">
        <f t="shared" si="122"/>
        <v>7996000</v>
      </c>
      <c r="R1985" s="101">
        <f>(I1985*تعرفه!$B$7)+(J1985*تعرفه!$D$7)</f>
        <v>10110000</v>
      </c>
      <c r="S1985" s="101">
        <f t="shared" si="123"/>
        <v>7996000</v>
      </c>
    </row>
    <row r="1986" spans="1:19" ht="21.75">
      <c r="A1986" s="7">
        <v>401470</v>
      </c>
      <c r="B1986" s="15" t="s">
        <v>2163</v>
      </c>
      <c r="C1986" s="15" t="s">
        <v>2489</v>
      </c>
      <c r="D1986" s="15" t="s">
        <v>243</v>
      </c>
      <c r="E1986" s="8"/>
      <c r="F1986" s="9" t="s">
        <v>2491</v>
      </c>
      <c r="G1986" s="10"/>
      <c r="H1986" s="84">
        <v>2.4</v>
      </c>
      <c r="I1986" s="84">
        <v>2.4</v>
      </c>
      <c r="J1986" s="84"/>
      <c r="K1986" s="86">
        <v>4</v>
      </c>
      <c r="L1986" s="95">
        <f>(I1986*تعرفه!$B$4)+(J1986*تعرفه!$D$4)</f>
        <v>2426400</v>
      </c>
      <c r="M1986" s="95">
        <f t="shared" si="120"/>
        <v>1919040</v>
      </c>
      <c r="N1986" s="104">
        <f>(I1986*تعرفه!$B$5)+(J1986*تعرفه!$D$5)</f>
        <v>724800</v>
      </c>
      <c r="O1986" s="104">
        <f t="shared" si="121"/>
        <v>217440</v>
      </c>
      <c r="P1986" s="98">
        <f>(I1986*تعرفه!$B$6)+(J1986*تعرفه!$D$6)</f>
        <v>2426400</v>
      </c>
      <c r="Q1986" s="98">
        <f t="shared" si="122"/>
        <v>1919040</v>
      </c>
      <c r="R1986" s="101">
        <f>(I1986*تعرفه!$B$7)+(J1986*تعرفه!$D$7)</f>
        <v>2426400</v>
      </c>
      <c r="S1986" s="101">
        <f t="shared" si="123"/>
        <v>1919040</v>
      </c>
    </row>
    <row r="1987" spans="1:19" ht="21.75">
      <c r="A1987" s="11">
        <v>401475</v>
      </c>
      <c r="B1987" s="15" t="s">
        <v>2163</v>
      </c>
      <c r="C1987" s="15" t="s">
        <v>2489</v>
      </c>
      <c r="D1987" s="15" t="s">
        <v>243</v>
      </c>
      <c r="E1987" s="8"/>
      <c r="F1987" s="14" t="s">
        <v>2492</v>
      </c>
      <c r="G1987" s="13"/>
      <c r="H1987" s="84">
        <v>22</v>
      </c>
      <c r="I1987" s="84">
        <v>22</v>
      </c>
      <c r="J1987" s="84"/>
      <c r="K1987" s="86">
        <v>4</v>
      </c>
      <c r="L1987" s="95">
        <f>(I1987*تعرفه!$B$4)+(J1987*تعرفه!$D$4)</f>
        <v>22242000</v>
      </c>
      <c r="M1987" s="95">
        <f t="shared" si="120"/>
        <v>17591200</v>
      </c>
      <c r="N1987" s="104">
        <f>(I1987*تعرفه!$B$5)+(J1987*تعرفه!$D$5)</f>
        <v>6644000</v>
      </c>
      <c r="O1987" s="104">
        <f t="shared" si="121"/>
        <v>1993200</v>
      </c>
      <c r="P1987" s="98">
        <f>(I1987*تعرفه!$B$6)+(J1987*تعرفه!$D$6)</f>
        <v>22242000</v>
      </c>
      <c r="Q1987" s="98">
        <f t="shared" si="122"/>
        <v>17591200</v>
      </c>
      <c r="R1987" s="101">
        <f>(I1987*تعرفه!$B$7)+(J1987*تعرفه!$D$7)</f>
        <v>22242000</v>
      </c>
      <c r="S1987" s="101">
        <f t="shared" si="123"/>
        <v>17591200</v>
      </c>
    </row>
    <row r="1988" spans="1:19" ht="21.75">
      <c r="A1988" s="7">
        <v>401490</v>
      </c>
      <c r="B1988" s="15" t="s">
        <v>2163</v>
      </c>
      <c r="C1988" s="15" t="s">
        <v>2489</v>
      </c>
      <c r="D1988" s="15" t="s">
        <v>243</v>
      </c>
      <c r="E1988" s="8"/>
      <c r="F1988" s="9" t="s">
        <v>2493</v>
      </c>
      <c r="G1988" s="10" t="s">
        <v>2494</v>
      </c>
      <c r="H1988" s="84">
        <v>8</v>
      </c>
      <c r="I1988" s="84">
        <v>8</v>
      </c>
      <c r="J1988" s="84"/>
      <c r="K1988" s="86">
        <v>5</v>
      </c>
      <c r="L1988" s="95">
        <f>(I1988*تعرفه!$B$4)+(J1988*تعرفه!$D$4)</f>
        <v>8088000</v>
      </c>
      <c r="M1988" s="95">
        <f t="shared" si="120"/>
        <v>6396800</v>
      </c>
      <c r="N1988" s="104">
        <f>(I1988*تعرفه!$B$5)+(J1988*تعرفه!$D$5)</f>
        <v>2416000</v>
      </c>
      <c r="O1988" s="104">
        <f t="shared" si="121"/>
        <v>724800</v>
      </c>
      <c r="P1988" s="98">
        <f>(I1988*تعرفه!$B$6)+(J1988*تعرفه!$D$6)</f>
        <v>8088000</v>
      </c>
      <c r="Q1988" s="98">
        <f t="shared" si="122"/>
        <v>6396800</v>
      </c>
      <c r="R1988" s="101">
        <f>(I1988*تعرفه!$B$7)+(J1988*تعرفه!$D$7)</f>
        <v>8088000</v>
      </c>
      <c r="S1988" s="101">
        <f t="shared" si="123"/>
        <v>6396800</v>
      </c>
    </row>
    <row r="1989" spans="1:19" ht="31.5">
      <c r="A1989" s="7">
        <v>401500</v>
      </c>
      <c r="B1989" s="15" t="s">
        <v>2163</v>
      </c>
      <c r="C1989" s="15" t="s">
        <v>2489</v>
      </c>
      <c r="D1989" s="15" t="s">
        <v>243</v>
      </c>
      <c r="E1989" s="8"/>
      <c r="F1989" s="9" t="s">
        <v>2495</v>
      </c>
      <c r="G1989" s="10"/>
      <c r="H1989" s="84">
        <v>6</v>
      </c>
      <c r="I1989" s="84">
        <v>6</v>
      </c>
      <c r="J1989" s="84"/>
      <c r="K1989" s="86">
        <v>4</v>
      </c>
      <c r="L1989" s="95">
        <f>(I1989*تعرفه!$B$4)+(J1989*تعرفه!$D$4)</f>
        <v>6066000</v>
      </c>
      <c r="M1989" s="95">
        <f t="shared" ref="M1989:M2052" si="124">L1989-(N1989*0.7)</f>
        <v>4797600</v>
      </c>
      <c r="N1989" s="104">
        <f>(I1989*تعرفه!$B$5)+(J1989*تعرفه!$D$5)</f>
        <v>1812000</v>
      </c>
      <c r="O1989" s="104">
        <f t="shared" ref="O1989:O2052" si="125">N1989*0.3</f>
        <v>543600</v>
      </c>
      <c r="P1989" s="98">
        <f>(I1989*تعرفه!$B$6)+(J1989*تعرفه!$D$6)</f>
        <v>6066000</v>
      </c>
      <c r="Q1989" s="98">
        <f t="shared" ref="Q1989:Q2052" si="126">P1989-(N1989*0.7)</f>
        <v>4797600</v>
      </c>
      <c r="R1989" s="101">
        <f>(I1989*تعرفه!$B$7)+(J1989*تعرفه!$D$7)</f>
        <v>6066000</v>
      </c>
      <c r="S1989" s="101">
        <f t="shared" ref="S1989:S2052" si="127">R1989-(N1989*0.7)</f>
        <v>4797600</v>
      </c>
    </row>
    <row r="1990" spans="1:19" ht="31.5">
      <c r="A1990" s="11">
        <v>401505</v>
      </c>
      <c r="B1990" s="15" t="s">
        <v>2163</v>
      </c>
      <c r="C1990" s="15" t="s">
        <v>2489</v>
      </c>
      <c r="D1990" s="15" t="s">
        <v>243</v>
      </c>
      <c r="E1990" s="8"/>
      <c r="F1990" s="14" t="s">
        <v>2496</v>
      </c>
      <c r="G1990" s="13"/>
      <c r="H1990" s="84">
        <v>11</v>
      </c>
      <c r="I1990" s="84">
        <v>11</v>
      </c>
      <c r="J1990" s="84"/>
      <c r="K1990" s="86">
        <v>6</v>
      </c>
      <c r="L1990" s="95">
        <f>(I1990*تعرفه!$B$4)+(J1990*تعرفه!$D$4)</f>
        <v>11121000</v>
      </c>
      <c r="M1990" s="95">
        <f t="shared" si="124"/>
        <v>8795600</v>
      </c>
      <c r="N1990" s="104">
        <f>(I1990*تعرفه!$B$5)+(J1990*تعرفه!$D$5)</f>
        <v>3322000</v>
      </c>
      <c r="O1990" s="104">
        <f t="shared" si="125"/>
        <v>996600</v>
      </c>
      <c r="P1990" s="98">
        <f>(I1990*تعرفه!$B$6)+(J1990*تعرفه!$D$6)</f>
        <v>11121000</v>
      </c>
      <c r="Q1990" s="98">
        <f t="shared" si="126"/>
        <v>8795600</v>
      </c>
      <c r="R1990" s="101">
        <f>(I1990*تعرفه!$B$7)+(J1990*تعرفه!$D$7)</f>
        <v>11121000</v>
      </c>
      <c r="S1990" s="101">
        <f t="shared" si="127"/>
        <v>8795600</v>
      </c>
    </row>
    <row r="1991" spans="1:19" ht="31.5">
      <c r="A1991" s="7">
        <v>401510</v>
      </c>
      <c r="B1991" s="15" t="s">
        <v>2163</v>
      </c>
      <c r="C1991" s="15" t="s">
        <v>2489</v>
      </c>
      <c r="D1991" s="15" t="s">
        <v>178</v>
      </c>
      <c r="E1991" s="8"/>
      <c r="F1991" s="9" t="s">
        <v>2497</v>
      </c>
      <c r="G1991" s="10"/>
      <c r="H1991" s="84">
        <v>6</v>
      </c>
      <c r="I1991" s="84">
        <v>6</v>
      </c>
      <c r="J1991" s="84"/>
      <c r="K1991" s="86">
        <v>4</v>
      </c>
      <c r="L1991" s="95">
        <f>(I1991*تعرفه!$B$4)+(J1991*تعرفه!$D$4)</f>
        <v>6066000</v>
      </c>
      <c r="M1991" s="95">
        <f t="shared" si="124"/>
        <v>4797600</v>
      </c>
      <c r="N1991" s="104">
        <f>(I1991*تعرفه!$B$5)+(J1991*تعرفه!$D$5)</f>
        <v>1812000</v>
      </c>
      <c r="O1991" s="104">
        <f t="shared" si="125"/>
        <v>543600</v>
      </c>
      <c r="P1991" s="98">
        <f>(I1991*تعرفه!$B$6)+(J1991*تعرفه!$D$6)</f>
        <v>6066000</v>
      </c>
      <c r="Q1991" s="98">
        <f t="shared" si="126"/>
        <v>4797600</v>
      </c>
      <c r="R1991" s="101">
        <f>(I1991*تعرفه!$B$7)+(J1991*تعرفه!$D$7)</f>
        <v>6066000</v>
      </c>
      <c r="S1991" s="101">
        <f t="shared" si="127"/>
        <v>4797600</v>
      </c>
    </row>
    <row r="1992" spans="1:19" ht="21.75">
      <c r="A1992" s="7">
        <v>401515</v>
      </c>
      <c r="B1992" s="15" t="s">
        <v>2163</v>
      </c>
      <c r="C1992" s="15" t="s">
        <v>2489</v>
      </c>
      <c r="D1992" s="15" t="s">
        <v>178</v>
      </c>
      <c r="E1992" s="8"/>
      <c r="F1992" s="9" t="s">
        <v>2498</v>
      </c>
      <c r="G1992" s="10"/>
      <c r="H1992" s="84">
        <v>6</v>
      </c>
      <c r="I1992" s="84">
        <v>6</v>
      </c>
      <c r="J1992" s="84"/>
      <c r="K1992" s="86">
        <v>4</v>
      </c>
      <c r="L1992" s="95">
        <f>(I1992*تعرفه!$B$4)+(J1992*تعرفه!$D$4)</f>
        <v>6066000</v>
      </c>
      <c r="M1992" s="95">
        <f t="shared" si="124"/>
        <v>4797600</v>
      </c>
      <c r="N1992" s="104">
        <f>(I1992*تعرفه!$B$5)+(J1992*تعرفه!$D$5)</f>
        <v>1812000</v>
      </c>
      <c r="O1992" s="104">
        <f t="shared" si="125"/>
        <v>543600</v>
      </c>
      <c r="P1992" s="98">
        <f>(I1992*تعرفه!$B$6)+(J1992*تعرفه!$D$6)</f>
        <v>6066000</v>
      </c>
      <c r="Q1992" s="98">
        <f t="shared" si="126"/>
        <v>4797600</v>
      </c>
      <c r="R1992" s="101">
        <f>(I1992*تعرفه!$B$7)+(J1992*تعرفه!$D$7)</f>
        <v>6066000</v>
      </c>
      <c r="S1992" s="101">
        <f t="shared" si="127"/>
        <v>4797600</v>
      </c>
    </row>
    <row r="1993" spans="1:19" ht="31.5">
      <c r="A1993" s="11">
        <v>401520</v>
      </c>
      <c r="B1993" s="15" t="s">
        <v>2163</v>
      </c>
      <c r="C1993" s="15" t="s">
        <v>2489</v>
      </c>
      <c r="D1993" s="15" t="s">
        <v>178</v>
      </c>
      <c r="E1993" s="8"/>
      <c r="F1993" s="14" t="s">
        <v>2499</v>
      </c>
      <c r="G1993" s="13"/>
      <c r="H1993" s="84">
        <v>15</v>
      </c>
      <c r="I1993" s="84">
        <v>15</v>
      </c>
      <c r="J1993" s="84"/>
      <c r="K1993" s="86">
        <v>6</v>
      </c>
      <c r="L1993" s="95">
        <f>(I1993*تعرفه!$B$4)+(J1993*تعرفه!$D$4)</f>
        <v>15165000</v>
      </c>
      <c r="M1993" s="95">
        <f t="shared" si="124"/>
        <v>11994000</v>
      </c>
      <c r="N1993" s="104">
        <f>(I1993*تعرفه!$B$5)+(J1993*تعرفه!$D$5)</f>
        <v>4530000</v>
      </c>
      <c r="O1993" s="104">
        <f t="shared" si="125"/>
        <v>1359000</v>
      </c>
      <c r="P1993" s="98">
        <f>(I1993*تعرفه!$B$6)+(J1993*تعرفه!$D$6)</f>
        <v>15165000</v>
      </c>
      <c r="Q1993" s="98">
        <f t="shared" si="126"/>
        <v>11994000</v>
      </c>
      <c r="R1993" s="101">
        <f>(I1993*تعرفه!$B$7)+(J1993*تعرفه!$D$7)</f>
        <v>15165000</v>
      </c>
      <c r="S1993" s="101">
        <f t="shared" si="127"/>
        <v>11994000</v>
      </c>
    </row>
    <row r="1994" spans="1:19" ht="47.25">
      <c r="A1994" s="11">
        <v>401525</v>
      </c>
      <c r="B1994" s="15" t="s">
        <v>2163</v>
      </c>
      <c r="C1994" s="15" t="s">
        <v>2489</v>
      </c>
      <c r="D1994" s="15" t="s">
        <v>178</v>
      </c>
      <c r="E1994" s="8"/>
      <c r="F1994" s="14" t="s">
        <v>2500</v>
      </c>
      <c r="G1994" s="13"/>
      <c r="H1994" s="84">
        <v>20</v>
      </c>
      <c r="I1994" s="84">
        <v>20</v>
      </c>
      <c r="J1994" s="84"/>
      <c r="K1994" s="86">
        <v>6</v>
      </c>
      <c r="L1994" s="95">
        <f>(I1994*تعرفه!$B$4)+(J1994*تعرفه!$D$4)</f>
        <v>20220000</v>
      </c>
      <c r="M1994" s="95">
        <f t="shared" si="124"/>
        <v>15992000</v>
      </c>
      <c r="N1994" s="104">
        <f>(I1994*تعرفه!$B$5)+(J1994*تعرفه!$D$5)</f>
        <v>6040000</v>
      </c>
      <c r="O1994" s="104">
        <f t="shared" si="125"/>
        <v>1812000</v>
      </c>
      <c r="P1994" s="98">
        <f>(I1994*تعرفه!$B$6)+(J1994*تعرفه!$D$6)</f>
        <v>20220000</v>
      </c>
      <c r="Q1994" s="98">
        <f t="shared" si="126"/>
        <v>15992000</v>
      </c>
      <c r="R1994" s="101">
        <f>(I1994*تعرفه!$B$7)+(J1994*تعرفه!$D$7)</f>
        <v>20220000</v>
      </c>
      <c r="S1994" s="101">
        <f t="shared" si="127"/>
        <v>15992000</v>
      </c>
    </row>
    <row r="1995" spans="1:19" ht="21.75">
      <c r="A1995" s="7">
        <v>401530</v>
      </c>
      <c r="B1995" s="15" t="s">
        <v>2163</v>
      </c>
      <c r="C1995" s="15" t="s">
        <v>2489</v>
      </c>
      <c r="D1995" s="15" t="s">
        <v>178</v>
      </c>
      <c r="E1995" s="8"/>
      <c r="F1995" s="9" t="s">
        <v>2501</v>
      </c>
      <c r="G1995" s="10"/>
      <c r="H1995" s="84">
        <v>23.1</v>
      </c>
      <c r="I1995" s="84">
        <v>23.1</v>
      </c>
      <c r="J1995" s="84"/>
      <c r="K1995" s="86">
        <v>6</v>
      </c>
      <c r="L1995" s="95">
        <f>(I1995*تعرفه!$B$4)+(J1995*تعرفه!$D$4)</f>
        <v>23354100</v>
      </c>
      <c r="M1995" s="95">
        <f t="shared" si="124"/>
        <v>18470760</v>
      </c>
      <c r="N1995" s="104">
        <f>(I1995*تعرفه!$B$5)+(J1995*تعرفه!$D$5)</f>
        <v>6976200</v>
      </c>
      <c r="O1995" s="104">
        <f t="shared" si="125"/>
        <v>2092860</v>
      </c>
      <c r="P1995" s="98">
        <f>(I1995*تعرفه!$B$6)+(J1995*تعرفه!$D$6)</f>
        <v>23354100</v>
      </c>
      <c r="Q1995" s="98">
        <f t="shared" si="126"/>
        <v>18470760</v>
      </c>
      <c r="R1995" s="101">
        <f>(I1995*تعرفه!$B$7)+(J1995*تعرفه!$D$7)</f>
        <v>23354100</v>
      </c>
      <c r="S1995" s="101">
        <f t="shared" si="127"/>
        <v>18470760</v>
      </c>
    </row>
    <row r="1996" spans="1:19" ht="21.75">
      <c r="A1996" s="7">
        <v>401535</v>
      </c>
      <c r="B1996" s="15" t="s">
        <v>2163</v>
      </c>
      <c r="C1996" s="15" t="s">
        <v>2489</v>
      </c>
      <c r="D1996" s="15" t="s">
        <v>81</v>
      </c>
      <c r="E1996" s="8"/>
      <c r="F1996" s="9" t="s">
        <v>2502</v>
      </c>
      <c r="G1996" s="10"/>
      <c r="H1996" s="84">
        <v>2.5</v>
      </c>
      <c r="I1996" s="84">
        <v>2.5</v>
      </c>
      <c r="J1996" s="84"/>
      <c r="K1996" s="86">
        <v>4</v>
      </c>
      <c r="L1996" s="95">
        <f>(I1996*تعرفه!$B$4)+(J1996*تعرفه!$D$4)</f>
        <v>2527500</v>
      </c>
      <c r="M1996" s="95">
        <f t="shared" si="124"/>
        <v>1999000</v>
      </c>
      <c r="N1996" s="104">
        <f>(I1996*تعرفه!$B$5)+(J1996*تعرفه!$D$5)</f>
        <v>755000</v>
      </c>
      <c r="O1996" s="104">
        <f t="shared" si="125"/>
        <v>226500</v>
      </c>
      <c r="P1996" s="98">
        <f>(I1996*تعرفه!$B$6)+(J1996*تعرفه!$D$6)</f>
        <v>2527500</v>
      </c>
      <c r="Q1996" s="98">
        <f t="shared" si="126"/>
        <v>1999000</v>
      </c>
      <c r="R1996" s="101">
        <f>(I1996*تعرفه!$B$7)+(J1996*تعرفه!$D$7)</f>
        <v>2527500</v>
      </c>
      <c r="S1996" s="101">
        <f t="shared" si="127"/>
        <v>1999000</v>
      </c>
    </row>
    <row r="1997" spans="1:19" ht="47.25">
      <c r="A1997" s="7">
        <v>401540</v>
      </c>
      <c r="B1997" s="15" t="s">
        <v>2163</v>
      </c>
      <c r="C1997" s="15" t="s">
        <v>2489</v>
      </c>
      <c r="D1997" s="15" t="s">
        <v>1529</v>
      </c>
      <c r="E1997" s="8" t="s">
        <v>27</v>
      </c>
      <c r="F1997" s="9" t="s">
        <v>2503</v>
      </c>
      <c r="G1997" s="10"/>
      <c r="H1997" s="84">
        <v>7</v>
      </c>
      <c r="I1997" s="84">
        <v>4.5</v>
      </c>
      <c r="J1997" s="84">
        <v>2.5</v>
      </c>
      <c r="K1997" s="86" t="s">
        <v>2118</v>
      </c>
      <c r="L1997" s="95">
        <f>(I1997*تعرفه!$C$4)+(J1997*تعرفه!$E$4)</f>
        <v>6998500</v>
      </c>
      <c r="M1997" s="95">
        <f t="shared" si="124"/>
        <v>5298200</v>
      </c>
      <c r="N1997" s="104">
        <f>(I1997*تعرفه!$C$5)+(J1997*تعرفه!$E$5)</f>
        <v>2429000</v>
      </c>
      <c r="O1997" s="104">
        <f t="shared" si="125"/>
        <v>728700</v>
      </c>
      <c r="P1997" s="98">
        <f>(I1997*تعرفه!$C$6)+(J1997*تعرفه!$E$6)</f>
        <v>6331000</v>
      </c>
      <c r="Q1997" s="98">
        <f t="shared" si="126"/>
        <v>4630700</v>
      </c>
      <c r="R1997" s="101">
        <f>(I1997*تعرفه!$C$7)+(J1997*تعرفه!$E$7)</f>
        <v>4328500</v>
      </c>
      <c r="S1997" s="101">
        <f t="shared" si="127"/>
        <v>2628200</v>
      </c>
    </row>
    <row r="1998" spans="1:19" ht="31.5">
      <c r="A1998" s="11">
        <v>401545</v>
      </c>
      <c r="B1998" s="15" t="s">
        <v>2163</v>
      </c>
      <c r="C1998" s="15" t="s">
        <v>2489</v>
      </c>
      <c r="D1998" s="15" t="s">
        <v>1529</v>
      </c>
      <c r="E1998" s="8" t="s">
        <v>27</v>
      </c>
      <c r="F1998" s="14" t="s">
        <v>2504</v>
      </c>
      <c r="G1998" s="13" t="s">
        <v>2505</v>
      </c>
      <c r="H1998" s="84">
        <v>15</v>
      </c>
      <c r="I1998" s="84">
        <v>10</v>
      </c>
      <c r="J1998" s="84">
        <v>5</v>
      </c>
      <c r="K1998" s="86" t="s">
        <v>2118</v>
      </c>
      <c r="L1998" s="95">
        <f>(I1998*تعرفه!$C$4)+(J1998*تعرفه!$E$4)</f>
        <v>14565000</v>
      </c>
      <c r="M1998" s="95">
        <f t="shared" si="124"/>
        <v>10953000</v>
      </c>
      <c r="N1998" s="104">
        <f>(I1998*تعرفه!$C$5)+(J1998*تعرفه!$E$5)</f>
        <v>5160000</v>
      </c>
      <c r="O1998" s="104">
        <f t="shared" si="125"/>
        <v>1548000</v>
      </c>
      <c r="P1998" s="98">
        <f>(I1998*تعرفه!$C$6)+(J1998*تعرفه!$E$6)</f>
        <v>13230000</v>
      </c>
      <c r="Q1998" s="98">
        <f t="shared" si="126"/>
        <v>9618000</v>
      </c>
      <c r="R1998" s="101">
        <f>(I1998*تعرفه!$C$7)+(J1998*تعرفه!$E$7)</f>
        <v>9225000</v>
      </c>
      <c r="S1998" s="101">
        <f t="shared" si="127"/>
        <v>5613000</v>
      </c>
    </row>
    <row r="1999" spans="1:19" ht="31.5">
      <c r="A1999" s="11">
        <v>401546</v>
      </c>
      <c r="B1999" s="15" t="s">
        <v>2163</v>
      </c>
      <c r="C1999" s="15" t="s">
        <v>2489</v>
      </c>
      <c r="D1999" s="15" t="s">
        <v>1529</v>
      </c>
      <c r="E1999" s="8"/>
      <c r="F1999" s="14" t="s">
        <v>2506</v>
      </c>
      <c r="G1999" s="13"/>
      <c r="H1999" s="84">
        <v>15</v>
      </c>
      <c r="I1999" s="84">
        <v>10</v>
      </c>
      <c r="J1999" s="84">
        <v>5</v>
      </c>
      <c r="K1999" s="86" t="s">
        <v>2118</v>
      </c>
      <c r="L1999" s="95">
        <f>(I1999*تعرفه!$B$4)+(J1999*تعرفه!$D$4)</f>
        <v>24325000</v>
      </c>
      <c r="M1999" s="95">
        <f t="shared" si="124"/>
        <v>20821500</v>
      </c>
      <c r="N1999" s="104">
        <f>(I1999*تعرفه!$B$5)+(J1999*تعرفه!$D$5)</f>
        <v>5005000</v>
      </c>
      <c r="O1999" s="104">
        <f t="shared" si="125"/>
        <v>1501500</v>
      </c>
      <c r="P1999" s="98">
        <f>(I1999*تعرفه!$B$6)+(J1999*تعرفه!$D$6)</f>
        <v>22195000</v>
      </c>
      <c r="Q1999" s="98">
        <f t="shared" si="126"/>
        <v>18691500</v>
      </c>
      <c r="R1999" s="101">
        <f>(I1999*تعرفه!$B$7)+(J1999*تعرفه!$D$7)</f>
        <v>14600000</v>
      </c>
      <c r="S1999" s="101">
        <f t="shared" si="127"/>
        <v>11096500</v>
      </c>
    </row>
    <row r="2000" spans="1:19" ht="31.5">
      <c r="A2000" s="7">
        <v>401560</v>
      </c>
      <c r="B2000" s="15" t="s">
        <v>2163</v>
      </c>
      <c r="C2000" s="15" t="s">
        <v>2489</v>
      </c>
      <c r="D2000" s="15" t="s">
        <v>2180</v>
      </c>
      <c r="E2000" s="8"/>
      <c r="F2000" s="14" t="s">
        <v>2507</v>
      </c>
      <c r="G2000" s="13"/>
      <c r="H2000" s="84">
        <v>25</v>
      </c>
      <c r="I2000" s="84">
        <v>25</v>
      </c>
      <c r="J2000" s="84"/>
      <c r="K2000" s="86">
        <v>6</v>
      </c>
      <c r="L2000" s="95">
        <f>(I2000*تعرفه!$B$4)+(J2000*تعرفه!$D$4)</f>
        <v>25275000</v>
      </c>
      <c r="M2000" s="95">
        <f t="shared" si="124"/>
        <v>19990000</v>
      </c>
      <c r="N2000" s="104">
        <f>(I2000*تعرفه!$B$5)+(J2000*تعرفه!$D$5)</f>
        <v>7550000</v>
      </c>
      <c r="O2000" s="104">
        <f t="shared" si="125"/>
        <v>2265000</v>
      </c>
      <c r="P2000" s="98">
        <f>(I2000*تعرفه!$B$6)+(J2000*تعرفه!$D$6)</f>
        <v>25275000</v>
      </c>
      <c r="Q2000" s="98">
        <f t="shared" si="126"/>
        <v>19990000</v>
      </c>
      <c r="R2000" s="101">
        <f>(I2000*تعرفه!$B$7)+(J2000*تعرفه!$D$7)</f>
        <v>25275000</v>
      </c>
      <c r="S2000" s="101">
        <f t="shared" si="127"/>
        <v>19990000</v>
      </c>
    </row>
    <row r="2001" spans="1:19" ht="21.75">
      <c r="A2001" s="7">
        <v>401565</v>
      </c>
      <c r="B2001" s="15" t="s">
        <v>2163</v>
      </c>
      <c r="C2001" s="15" t="s">
        <v>2489</v>
      </c>
      <c r="D2001" s="15" t="s">
        <v>2180</v>
      </c>
      <c r="E2001" s="8" t="s">
        <v>27</v>
      </c>
      <c r="F2001" s="9" t="s">
        <v>2508</v>
      </c>
      <c r="G2001" s="10"/>
      <c r="H2001" s="84">
        <v>7.7</v>
      </c>
      <c r="I2001" s="84">
        <v>7.7</v>
      </c>
      <c r="J2001" s="84"/>
      <c r="K2001" s="86">
        <v>5</v>
      </c>
      <c r="L2001" s="95">
        <f>(I2001*تعرفه!$C$4)+(J2001*تعرفه!$E$4)</f>
        <v>4373600</v>
      </c>
      <c r="M2001" s="95">
        <f t="shared" si="124"/>
        <v>2745820</v>
      </c>
      <c r="N2001" s="104">
        <f>(I2001*تعرفه!$C$5)+(J2001*تعرفه!$E$5)</f>
        <v>2325400</v>
      </c>
      <c r="O2001" s="104">
        <f t="shared" si="125"/>
        <v>697620</v>
      </c>
      <c r="P2001" s="98">
        <f>(I2001*تعرفه!$C$6)+(J2001*تعرفه!$E$6)</f>
        <v>4373600</v>
      </c>
      <c r="Q2001" s="98">
        <f t="shared" si="126"/>
        <v>2745820</v>
      </c>
      <c r="R2001" s="101">
        <f>(I2001*تعرفه!$C$7)+(J2001*تعرفه!$E$7)</f>
        <v>4373600</v>
      </c>
      <c r="S2001" s="101">
        <f t="shared" si="127"/>
        <v>2745820</v>
      </c>
    </row>
    <row r="2002" spans="1:19" ht="31.5">
      <c r="A2002" s="7">
        <v>401570</v>
      </c>
      <c r="B2002" s="15" t="s">
        <v>2163</v>
      </c>
      <c r="C2002" s="15" t="s">
        <v>2489</v>
      </c>
      <c r="D2002" s="15" t="s">
        <v>2180</v>
      </c>
      <c r="E2002" s="8"/>
      <c r="F2002" s="9" t="s">
        <v>2509</v>
      </c>
      <c r="G2002" s="10"/>
      <c r="H2002" s="84">
        <v>23.4</v>
      </c>
      <c r="I2002" s="84">
        <v>23.4</v>
      </c>
      <c r="J2002" s="84"/>
      <c r="K2002" s="86">
        <v>6</v>
      </c>
      <c r="L2002" s="95">
        <f>(I2002*تعرفه!$B$4)+(J2002*تعرفه!$D$4)</f>
        <v>23657400</v>
      </c>
      <c r="M2002" s="95">
        <f t="shared" si="124"/>
        <v>18710640</v>
      </c>
      <c r="N2002" s="104">
        <f>(I2002*تعرفه!$B$5)+(J2002*تعرفه!$D$5)</f>
        <v>7066800</v>
      </c>
      <c r="O2002" s="104">
        <f t="shared" si="125"/>
        <v>2120040</v>
      </c>
      <c r="P2002" s="98">
        <f>(I2002*تعرفه!$B$6)+(J2002*تعرفه!$D$6)</f>
        <v>23657400</v>
      </c>
      <c r="Q2002" s="98">
        <f t="shared" si="126"/>
        <v>18710640</v>
      </c>
      <c r="R2002" s="101">
        <f>(I2002*تعرفه!$B$7)+(J2002*تعرفه!$D$7)</f>
        <v>23657400</v>
      </c>
      <c r="S2002" s="101">
        <f t="shared" si="127"/>
        <v>18710640</v>
      </c>
    </row>
    <row r="2003" spans="1:19" ht="21.75">
      <c r="A2003" s="7">
        <v>401575</v>
      </c>
      <c r="B2003" s="15" t="s">
        <v>2163</v>
      </c>
      <c r="C2003" s="15" t="s">
        <v>2489</v>
      </c>
      <c r="D2003" s="15" t="s">
        <v>2180</v>
      </c>
      <c r="E2003" s="8"/>
      <c r="F2003" s="9" t="s">
        <v>2510</v>
      </c>
      <c r="G2003" s="10"/>
      <c r="H2003" s="84">
        <v>40</v>
      </c>
      <c r="I2003" s="84">
        <v>40</v>
      </c>
      <c r="J2003" s="84"/>
      <c r="K2003" s="86">
        <v>6</v>
      </c>
      <c r="L2003" s="95">
        <f>(I2003*تعرفه!$B$4)+(J2003*تعرفه!$D$4)</f>
        <v>40440000</v>
      </c>
      <c r="M2003" s="95">
        <f t="shared" si="124"/>
        <v>31984000</v>
      </c>
      <c r="N2003" s="104">
        <f>(I2003*تعرفه!$B$5)+(J2003*تعرفه!$D$5)</f>
        <v>12080000</v>
      </c>
      <c r="O2003" s="104">
        <f t="shared" si="125"/>
        <v>3624000</v>
      </c>
      <c r="P2003" s="98">
        <f>(I2003*تعرفه!$B$6)+(J2003*تعرفه!$D$6)</f>
        <v>40440000</v>
      </c>
      <c r="Q2003" s="98">
        <f t="shared" si="126"/>
        <v>31984000</v>
      </c>
      <c r="R2003" s="101">
        <f>(I2003*تعرفه!$B$7)+(J2003*تعرفه!$D$7)</f>
        <v>40440000</v>
      </c>
      <c r="S2003" s="101">
        <f t="shared" si="127"/>
        <v>31984000</v>
      </c>
    </row>
    <row r="2004" spans="1:19" ht="31.5">
      <c r="A2004" s="7">
        <v>401580</v>
      </c>
      <c r="B2004" s="15" t="s">
        <v>2163</v>
      </c>
      <c r="C2004" s="15" t="s">
        <v>2489</v>
      </c>
      <c r="D2004" s="15" t="s">
        <v>2180</v>
      </c>
      <c r="E2004" s="8"/>
      <c r="F2004" s="9" t="s">
        <v>2511</v>
      </c>
      <c r="G2004" s="10"/>
      <c r="H2004" s="84">
        <v>68</v>
      </c>
      <c r="I2004" s="84">
        <v>68</v>
      </c>
      <c r="J2004" s="84"/>
      <c r="K2004" s="86">
        <v>8</v>
      </c>
      <c r="L2004" s="95">
        <f>(I2004*تعرفه!$B$4)+(J2004*تعرفه!$D$4)</f>
        <v>68748000</v>
      </c>
      <c r="M2004" s="95">
        <f t="shared" si="124"/>
        <v>54372800</v>
      </c>
      <c r="N2004" s="104">
        <f>(I2004*تعرفه!$B$5)+(J2004*تعرفه!$D$5)</f>
        <v>20536000</v>
      </c>
      <c r="O2004" s="104">
        <f t="shared" si="125"/>
        <v>6160800</v>
      </c>
      <c r="P2004" s="98">
        <f>(I2004*تعرفه!$B$6)+(J2004*تعرفه!$D$6)</f>
        <v>68748000</v>
      </c>
      <c r="Q2004" s="98">
        <f t="shared" si="126"/>
        <v>54372800</v>
      </c>
      <c r="R2004" s="101">
        <f>(I2004*تعرفه!$B$7)+(J2004*تعرفه!$D$7)</f>
        <v>68748000</v>
      </c>
      <c r="S2004" s="101">
        <f t="shared" si="127"/>
        <v>54372800</v>
      </c>
    </row>
    <row r="2005" spans="1:19" ht="47.25">
      <c r="A2005" s="7">
        <v>401585</v>
      </c>
      <c r="B2005" s="15" t="s">
        <v>2163</v>
      </c>
      <c r="C2005" s="15" t="s">
        <v>2489</v>
      </c>
      <c r="D2005" s="15" t="s">
        <v>2180</v>
      </c>
      <c r="E2005" s="8"/>
      <c r="F2005" s="9" t="s">
        <v>2512</v>
      </c>
      <c r="G2005" s="10"/>
      <c r="H2005" s="84">
        <v>90</v>
      </c>
      <c r="I2005" s="84">
        <v>90</v>
      </c>
      <c r="J2005" s="84"/>
      <c r="K2005" s="86">
        <v>8</v>
      </c>
      <c r="L2005" s="95">
        <f>(I2005*تعرفه!$B$4)+(J2005*تعرفه!$D$4)</f>
        <v>90990000</v>
      </c>
      <c r="M2005" s="95">
        <f t="shared" si="124"/>
        <v>71964000</v>
      </c>
      <c r="N2005" s="104">
        <f>(I2005*تعرفه!$B$5)+(J2005*تعرفه!$D$5)</f>
        <v>27180000</v>
      </c>
      <c r="O2005" s="104">
        <f t="shared" si="125"/>
        <v>8154000</v>
      </c>
      <c r="P2005" s="98">
        <f>(I2005*تعرفه!$B$6)+(J2005*تعرفه!$D$6)</f>
        <v>90990000</v>
      </c>
      <c r="Q2005" s="98">
        <f t="shared" si="126"/>
        <v>71964000</v>
      </c>
      <c r="R2005" s="101">
        <f>(I2005*تعرفه!$B$7)+(J2005*تعرفه!$D$7)</f>
        <v>90990000</v>
      </c>
      <c r="S2005" s="101">
        <f t="shared" si="127"/>
        <v>71964000</v>
      </c>
    </row>
    <row r="2006" spans="1:19" ht="47.25">
      <c r="A2006" s="7">
        <v>401590</v>
      </c>
      <c r="B2006" s="15" t="s">
        <v>2163</v>
      </c>
      <c r="C2006" s="15" t="s">
        <v>2489</v>
      </c>
      <c r="D2006" s="15" t="s">
        <v>2180</v>
      </c>
      <c r="E2006" s="8"/>
      <c r="F2006" s="9" t="s">
        <v>2513</v>
      </c>
      <c r="G2006" s="10"/>
      <c r="H2006" s="84">
        <v>150</v>
      </c>
      <c r="I2006" s="84">
        <v>150</v>
      </c>
      <c r="J2006" s="84"/>
      <c r="K2006" s="86">
        <v>8</v>
      </c>
      <c r="L2006" s="95">
        <f>(I2006*تعرفه!$B$4)+(J2006*تعرفه!$D$4)</f>
        <v>151650000</v>
      </c>
      <c r="M2006" s="95">
        <f t="shared" si="124"/>
        <v>119940000</v>
      </c>
      <c r="N2006" s="104">
        <f>(I2006*تعرفه!$B$5)+(J2006*تعرفه!$D$5)</f>
        <v>45300000</v>
      </c>
      <c r="O2006" s="104">
        <f t="shared" si="125"/>
        <v>13590000</v>
      </c>
      <c r="P2006" s="98">
        <f>(I2006*تعرفه!$B$6)+(J2006*تعرفه!$D$6)</f>
        <v>151650000</v>
      </c>
      <c r="Q2006" s="98">
        <f t="shared" si="126"/>
        <v>119940000</v>
      </c>
      <c r="R2006" s="101">
        <f>(I2006*تعرفه!$B$7)+(J2006*تعرفه!$D$7)</f>
        <v>151650000</v>
      </c>
      <c r="S2006" s="101">
        <f t="shared" si="127"/>
        <v>119940000</v>
      </c>
    </row>
    <row r="2007" spans="1:19" ht="63">
      <c r="A2007" s="7">
        <v>401595</v>
      </c>
      <c r="B2007" s="15" t="s">
        <v>2163</v>
      </c>
      <c r="C2007" s="15" t="s">
        <v>2489</v>
      </c>
      <c r="D2007" s="15" t="s">
        <v>2180</v>
      </c>
      <c r="E2007" s="8"/>
      <c r="F2007" s="9" t="s">
        <v>2514</v>
      </c>
      <c r="G2007" s="10" t="s">
        <v>2515</v>
      </c>
      <c r="H2007" s="84">
        <v>180</v>
      </c>
      <c r="I2007" s="84">
        <v>180</v>
      </c>
      <c r="J2007" s="84"/>
      <c r="K2007" s="86">
        <v>8</v>
      </c>
      <c r="L2007" s="95">
        <f>(I2007*تعرفه!$B$4)+(J2007*تعرفه!$D$4)</f>
        <v>181980000</v>
      </c>
      <c r="M2007" s="95">
        <f t="shared" si="124"/>
        <v>143928000</v>
      </c>
      <c r="N2007" s="104">
        <f>(I2007*تعرفه!$B$5)+(J2007*تعرفه!$D$5)</f>
        <v>54360000</v>
      </c>
      <c r="O2007" s="104">
        <f t="shared" si="125"/>
        <v>16308000</v>
      </c>
      <c r="P2007" s="98">
        <f>(I2007*تعرفه!$B$6)+(J2007*تعرفه!$D$6)</f>
        <v>181980000</v>
      </c>
      <c r="Q2007" s="98">
        <f t="shared" si="126"/>
        <v>143928000</v>
      </c>
      <c r="R2007" s="101">
        <f>(I2007*تعرفه!$B$7)+(J2007*تعرفه!$D$7)</f>
        <v>181980000</v>
      </c>
      <c r="S2007" s="101">
        <f t="shared" si="127"/>
        <v>143928000</v>
      </c>
    </row>
    <row r="2008" spans="1:19" ht="31.5">
      <c r="A2008" s="7">
        <v>401600</v>
      </c>
      <c r="B2008" s="15" t="s">
        <v>2163</v>
      </c>
      <c r="C2008" s="15" t="s">
        <v>2489</v>
      </c>
      <c r="D2008" s="15" t="s">
        <v>2180</v>
      </c>
      <c r="E2008" s="8"/>
      <c r="F2008" s="9" t="s">
        <v>2516</v>
      </c>
      <c r="G2008" s="10"/>
      <c r="H2008" s="84">
        <v>31</v>
      </c>
      <c r="I2008" s="84">
        <v>31</v>
      </c>
      <c r="J2008" s="84"/>
      <c r="K2008" s="86">
        <v>6</v>
      </c>
      <c r="L2008" s="95">
        <f>(I2008*تعرفه!$B$4)+(J2008*تعرفه!$D$4)</f>
        <v>31341000</v>
      </c>
      <c r="M2008" s="95">
        <f t="shared" si="124"/>
        <v>24787600</v>
      </c>
      <c r="N2008" s="104">
        <f>(I2008*تعرفه!$B$5)+(J2008*تعرفه!$D$5)</f>
        <v>9362000</v>
      </c>
      <c r="O2008" s="104">
        <f t="shared" si="125"/>
        <v>2808600</v>
      </c>
      <c r="P2008" s="98">
        <f>(I2008*تعرفه!$B$6)+(J2008*تعرفه!$D$6)</f>
        <v>31341000</v>
      </c>
      <c r="Q2008" s="98">
        <f t="shared" si="126"/>
        <v>24787600</v>
      </c>
      <c r="R2008" s="101">
        <f>(I2008*تعرفه!$B$7)+(J2008*تعرفه!$D$7)</f>
        <v>31341000</v>
      </c>
      <c r="S2008" s="101">
        <f t="shared" si="127"/>
        <v>24787600</v>
      </c>
    </row>
    <row r="2009" spans="1:19" ht="31.5">
      <c r="A2009" s="7">
        <v>401605</v>
      </c>
      <c r="B2009" s="15" t="s">
        <v>2163</v>
      </c>
      <c r="C2009" s="15" t="s">
        <v>2489</v>
      </c>
      <c r="D2009" s="15" t="s">
        <v>2180</v>
      </c>
      <c r="E2009" s="8"/>
      <c r="F2009" s="9" t="s">
        <v>2517</v>
      </c>
      <c r="G2009" s="10"/>
      <c r="H2009" s="84">
        <v>25.6</v>
      </c>
      <c r="I2009" s="84">
        <v>25.6</v>
      </c>
      <c r="J2009" s="84"/>
      <c r="K2009" s="86">
        <v>6</v>
      </c>
      <c r="L2009" s="95">
        <f>(I2009*تعرفه!$B$4)+(J2009*تعرفه!$D$4)</f>
        <v>25881600</v>
      </c>
      <c r="M2009" s="95">
        <f t="shared" si="124"/>
        <v>20469760</v>
      </c>
      <c r="N2009" s="104">
        <f>(I2009*تعرفه!$B$5)+(J2009*تعرفه!$D$5)</f>
        <v>7731200</v>
      </c>
      <c r="O2009" s="104">
        <f t="shared" si="125"/>
        <v>2319360</v>
      </c>
      <c r="P2009" s="98">
        <f>(I2009*تعرفه!$B$6)+(J2009*تعرفه!$D$6)</f>
        <v>25881600</v>
      </c>
      <c r="Q2009" s="98">
        <f t="shared" si="126"/>
        <v>20469760</v>
      </c>
      <c r="R2009" s="101">
        <f>(I2009*تعرفه!$B$7)+(J2009*تعرفه!$D$7)</f>
        <v>25881600</v>
      </c>
      <c r="S2009" s="101">
        <f t="shared" si="127"/>
        <v>20469760</v>
      </c>
    </row>
    <row r="2010" spans="1:19" ht="21.75">
      <c r="A2010" s="7">
        <v>401610</v>
      </c>
      <c r="B2010" s="15" t="s">
        <v>2163</v>
      </c>
      <c r="C2010" s="15" t="s">
        <v>2489</v>
      </c>
      <c r="D2010" s="15" t="s">
        <v>2180</v>
      </c>
      <c r="E2010" s="8" t="s">
        <v>27</v>
      </c>
      <c r="F2010" s="9" t="s">
        <v>2518</v>
      </c>
      <c r="G2010" s="10"/>
      <c r="H2010" s="84">
        <v>8.1</v>
      </c>
      <c r="I2010" s="84">
        <v>8.1</v>
      </c>
      <c r="J2010" s="84"/>
      <c r="K2010" s="86">
        <v>4</v>
      </c>
      <c r="L2010" s="95">
        <f>(I2010*تعرفه!$C$4)+(J2010*تعرفه!$E$4)</f>
        <v>4600800</v>
      </c>
      <c r="M2010" s="95">
        <f t="shared" si="124"/>
        <v>2888460</v>
      </c>
      <c r="N2010" s="104">
        <f>(I2010*تعرفه!$C$5)+(J2010*تعرفه!$E$5)</f>
        <v>2446200</v>
      </c>
      <c r="O2010" s="104">
        <f t="shared" si="125"/>
        <v>733860</v>
      </c>
      <c r="P2010" s="98">
        <f>(I2010*تعرفه!$C$6)+(J2010*تعرفه!$E$6)</f>
        <v>4600800</v>
      </c>
      <c r="Q2010" s="98">
        <f t="shared" si="126"/>
        <v>2888460</v>
      </c>
      <c r="R2010" s="101">
        <f>(I2010*تعرفه!$C$7)+(J2010*تعرفه!$E$7)</f>
        <v>4600800</v>
      </c>
      <c r="S2010" s="101">
        <f t="shared" si="127"/>
        <v>2888460</v>
      </c>
    </row>
    <row r="2011" spans="1:19" ht="31.5">
      <c r="A2011" s="7">
        <v>401615</v>
      </c>
      <c r="B2011" s="15" t="s">
        <v>2163</v>
      </c>
      <c r="C2011" s="15" t="s">
        <v>2489</v>
      </c>
      <c r="D2011" s="15" t="s">
        <v>2180</v>
      </c>
      <c r="E2011" s="8"/>
      <c r="F2011" s="9" t="s">
        <v>2519</v>
      </c>
      <c r="G2011" s="10"/>
      <c r="H2011" s="84">
        <v>42</v>
      </c>
      <c r="I2011" s="84">
        <v>42</v>
      </c>
      <c r="J2011" s="84"/>
      <c r="K2011" s="86">
        <v>6</v>
      </c>
      <c r="L2011" s="95">
        <f>(I2011*تعرفه!$B$4)+(J2011*تعرفه!$D$4)</f>
        <v>42462000</v>
      </c>
      <c r="M2011" s="95">
        <f t="shared" si="124"/>
        <v>33583200</v>
      </c>
      <c r="N2011" s="104">
        <f>(I2011*تعرفه!$B$5)+(J2011*تعرفه!$D$5)</f>
        <v>12684000</v>
      </c>
      <c r="O2011" s="104">
        <f t="shared" si="125"/>
        <v>3805200</v>
      </c>
      <c r="P2011" s="98">
        <f>(I2011*تعرفه!$B$6)+(J2011*تعرفه!$D$6)</f>
        <v>42462000</v>
      </c>
      <c r="Q2011" s="98">
        <f t="shared" si="126"/>
        <v>33583200</v>
      </c>
      <c r="R2011" s="101">
        <f>(I2011*تعرفه!$B$7)+(J2011*تعرفه!$D$7)</f>
        <v>42462000</v>
      </c>
      <c r="S2011" s="101">
        <f t="shared" si="127"/>
        <v>33583200</v>
      </c>
    </row>
    <row r="2012" spans="1:19" ht="31.5">
      <c r="A2012" s="7">
        <v>401620</v>
      </c>
      <c r="B2012" s="15" t="s">
        <v>2163</v>
      </c>
      <c r="C2012" s="15" t="s">
        <v>2489</v>
      </c>
      <c r="D2012" s="15" t="s">
        <v>2180</v>
      </c>
      <c r="E2012" s="8"/>
      <c r="F2012" s="9" t="s">
        <v>2520</v>
      </c>
      <c r="G2012" s="10"/>
      <c r="H2012" s="84">
        <v>41.6</v>
      </c>
      <c r="I2012" s="84">
        <v>41.6</v>
      </c>
      <c r="J2012" s="84"/>
      <c r="K2012" s="86">
        <v>6</v>
      </c>
      <c r="L2012" s="95">
        <f>(I2012*تعرفه!$B$4)+(J2012*تعرفه!$D$4)</f>
        <v>42057600</v>
      </c>
      <c r="M2012" s="95">
        <f t="shared" si="124"/>
        <v>33263360</v>
      </c>
      <c r="N2012" s="104">
        <f>(I2012*تعرفه!$B$5)+(J2012*تعرفه!$D$5)</f>
        <v>12563200</v>
      </c>
      <c r="O2012" s="104">
        <f t="shared" si="125"/>
        <v>3768960</v>
      </c>
      <c r="P2012" s="98">
        <f>(I2012*تعرفه!$B$6)+(J2012*تعرفه!$D$6)</f>
        <v>42057600</v>
      </c>
      <c r="Q2012" s="98">
        <f t="shared" si="126"/>
        <v>33263360</v>
      </c>
      <c r="R2012" s="101">
        <f>(I2012*تعرفه!$B$7)+(J2012*تعرفه!$D$7)</f>
        <v>42057600</v>
      </c>
      <c r="S2012" s="101">
        <f t="shared" si="127"/>
        <v>33263360</v>
      </c>
    </row>
    <row r="2013" spans="1:19" ht="21.75">
      <c r="A2013" s="7">
        <v>401625</v>
      </c>
      <c r="B2013" s="15" t="s">
        <v>2163</v>
      </c>
      <c r="C2013" s="15" t="s">
        <v>2489</v>
      </c>
      <c r="D2013" s="15" t="s">
        <v>2180</v>
      </c>
      <c r="E2013" s="8"/>
      <c r="F2013" s="9" t="s">
        <v>2521</v>
      </c>
      <c r="G2013" s="10"/>
      <c r="H2013" s="84">
        <v>40</v>
      </c>
      <c r="I2013" s="84">
        <v>40</v>
      </c>
      <c r="J2013" s="84"/>
      <c r="K2013" s="86">
        <v>6</v>
      </c>
      <c r="L2013" s="95">
        <f>(I2013*تعرفه!$B$4)+(J2013*تعرفه!$D$4)</f>
        <v>40440000</v>
      </c>
      <c r="M2013" s="95">
        <f t="shared" si="124"/>
        <v>31984000</v>
      </c>
      <c r="N2013" s="104">
        <f>(I2013*تعرفه!$B$5)+(J2013*تعرفه!$D$5)</f>
        <v>12080000</v>
      </c>
      <c r="O2013" s="104">
        <f t="shared" si="125"/>
        <v>3624000</v>
      </c>
      <c r="P2013" s="98">
        <f>(I2013*تعرفه!$B$6)+(J2013*تعرفه!$D$6)</f>
        <v>40440000</v>
      </c>
      <c r="Q2013" s="98">
        <f t="shared" si="126"/>
        <v>31984000</v>
      </c>
      <c r="R2013" s="101">
        <f>(I2013*تعرفه!$B$7)+(J2013*تعرفه!$D$7)</f>
        <v>40440000</v>
      </c>
      <c r="S2013" s="101">
        <f t="shared" si="127"/>
        <v>31984000</v>
      </c>
    </row>
    <row r="2014" spans="1:19" ht="63">
      <c r="A2014" s="7">
        <v>401630</v>
      </c>
      <c r="B2014" s="15" t="s">
        <v>2163</v>
      </c>
      <c r="C2014" s="15" t="s">
        <v>2489</v>
      </c>
      <c r="D2014" s="15" t="s">
        <v>221</v>
      </c>
      <c r="E2014" s="8"/>
      <c r="F2014" s="9" t="s">
        <v>2522</v>
      </c>
      <c r="G2014" s="10"/>
      <c r="H2014" s="84">
        <v>4</v>
      </c>
      <c r="I2014" s="84">
        <v>4</v>
      </c>
      <c r="J2014" s="84"/>
      <c r="K2014" s="86">
        <v>4</v>
      </c>
      <c r="L2014" s="95">
        <f>(I2014*تعرفه!$B$4)+(J2014*تعرفه!$D$4)</f>
        <v>4044000</v>
      </c>
      <c r="M2014" s="95">
        <f t="shared" si="124"/>
        <v>3198400</v>
      </c>
      <c r="N2014" s="104">
        <f>(I2014*تعرفه!$B$5)+(J2014*تعرفه!$D$5)</f>
        <v>1208000</v>
      </c>
      <c r="O2014" s="104">
        <f t="shared" si="125"/>
        <v>362400</v>
      </c>
      <c r="P2014" s="98">
        <f>(I2014*تعرفه!$B$6)+(J2014*تعرفه!$D$6)</f>
        <v>4044000</v>
      </c>
      <c r="Q2014" s="98">
        <f t="shared" si="126"/>
        <v>3198400</v>
      </c>
      <c r="R2014" s="101">
        <f>(I2014*تعرفه!$B$7)+(J2014*تعرفه!$D$7)</f>
        <v>4044000</v>
      </c>
      <c r="S2014" s="101">
        <f t="shared" si="127"/>
        <v>3198400</v>
      </c>
    </row>
    <row r="2015" spans="1:19" ht="21.75">
      <c r="A2015" s="7">
        <v>401635</v>
      </c>
      <c r="B2015" s="15" t="s">
        <v>2163</v>
      </c>
      <c r="C2015" s="15" t="s">
        <v>2489</v>
      </c>
      <c r="D2015" s="15" t="s">
        <v>221</v>
      </c>
      <c r="E2015" s="8"/>
      <c r="F2015" s="9" t="s">
        <v>2523</v>
      </c>
      <c r="G2015" s="10"/>
      <c r="H2015" s="84">
        <v>7</v>
      </c>
      <c r="I2015" s="84">
        <v>7</v>
      </c>
      <c r="J2015" s="84"/>
      <c r="K2015" s="86">
        <v>4</v>
      </c>
      <c r="L2015" s="95">
        <f>(I2015*تعرفه!$B$4)+(J2015*تعرفه!$D$4)</f>
        <v>7077000</v>
      </c>
      <c r="M2015" s="95">
        <f t="shared" si="124"/>
        <v>5597200</v>
      </c>
      <c r="N2015" s="104">
        <f>(I2015*تعرفه!$B$5)+(J2015*تعرفه!$D$5)</f>
        <v>2114000</v>
      </c>
      <c r="O2015" s="104">
        <f t="shared" si="125"/>
        <v>634200</v>
      </c>
      <c r="P2015" s="98">
        <f>(I2015*تعرفه!$B$6)+(J2015*تعرفه!$D$6)</f>
        <v>7077000</v>
      </c>
      <c r="Q2015" s="98">
        <f t="shared" si="126"/>
        <v>5597200</v>
      </c>
      <c r="R2015" s="101">
        <f>(I2015*تعرفه!$B$7)+(J2015*تعرفه!$D$7)</f>
        <v>7077000</v>
      </c>
      <c r="S2015" s="101">
        <f t="shared" si="127"/>
        <v>5597200</v>
      </c>
    </row>
    <row r="2016" spans="1:19" ht="21.75">
      <c r="A2016" s="7">
        <v>401640</v>
      </c>
      <c r="B2016" s="15" t="s">
        <v>2163</v>
      </c>
      <c r="C2016" s="15" t="s">
        <v>2489</v>
      </c>
      <c r="D2016" s="15" t="s">
        <v>221</v>
      </c>
      <c r="E2016" s="8"/>
      <c r="F2016" s="9" t="s">
        <v>2524</v>
      </c>
      <c r="G2016" s="10"/>
      <c r="H2016" s="84">
        <v>7</v>
      </c>
      <c r="I2016" s="84">
        <v>7</v>
      </c>
      <c r="J2016" s="84"/>
      <c r="K2016" s="86">
        <v>4</v>
      </c>
      <c r="L2016" s="95">
        <f>(I2016*تعرفه!$B$4)+(J2016*تعرفه!$D$4)</f>
        <v>7077000</v>
      </c>
      <c r="M2016" s="95">
        <f t="shared" si="124"/>
        <v>5597200</v>
      </c>
      <c r="N2016" s="104">
        <f>(I2016*تعرفه!$B$5)+(J2016*تعرفه!$D$5)</f>
        <v>2114000</v>
      </c>
      <c r="O2016" s="104">
        <f t="shared" si="125"/>
        <v>634200</v>
      </c>
      <c r="P2016" s="98">
        <f>(I2016*تعرفه!$B$6)+(J2016*تعرفه!$D$6)</f>
        <v>7077000</v>
      </c>
      <c r="Q2016" s="98">
        <f t="shared" si="126"/>
        <v>5597200</v>
      </c>
      <c r="R2016" s="101">
        <f>(I2016*تعرفه!$B$7)+(J2016*تعرفه!$D$7)</f>
        <v>7077000</v>
      </c>
      <c r="S2016" s="101">
        <f t="shared" si="127"/>
        <v>5597200</v>
      </c>
    </row>
    <row r="2017" spans="1:19" ht="21.75">
      <c r="A2017" s="7">
        <v>401645</v>
      </c>
      <c r="B2017" s="15" t="s">
        <v>2163</v>
      </c>
      <c r="C2017" s="15" t="s">
        <v>2489</v>
      </c>
      <c r="D2017" s="15" t="s">
        <v>2436</v>
      </c>
      <c r="E2017" s="8"/>
      <c r="F2017" s="9" t="s">
        <v>2525</v>
      </c>
      <c r="G2017" s="10"/>
      <c r="H2017" s="84">
        <v>8.6</v>
      </c>
      <c r="I2017" s="84">
        <v>8.6</v>
      </c>
      <c r="J2017" s="84"/>
      <c r="K2017" s="86">
        <v>4</v>
      </c>
      <c r="L2017" s="95">
        <f>(I2017*تعرفه!$B$4)+(J2017*تعرفه!$D$4)</f>
        <v>8694600</v>
      </c>
      <c r="M2017" s="95">
        <f t="shared" si="124"/>
        <v>6876560</v>
      </c>
      <c r="N2017" s="104">
        <f>(I2017*تعرفه!$B$5)+(J2017*تعرفه!$D$5)</f>
        <v>2597200</v>
      </c>
      <c r="O2017" s="104">
        <f t="shared" si="125"/>
        <v>779160</v>
      </c>
      <c r="P2017" s="98">
        <f>(I2017*تعرفه!$B$6)+(J2017*تعرفه!$D$6)</f>
        <v>8694600</v>
      </c>
      <c r="Q2017" s="98">
        <f t="shared" si="126"/>
        <v>6876560</v>
      </c>
      <c r="R2017" s="101">
        <f>(I2017*تعرفه!$B$7)+(J2017*تعرفه!$D$7)</f>
        <v>8694600</v>
      </c>
      <c r="S2017" s="101">
        <f t="shared" si="127"/>
        <v>6876560</v>
      </c>
    </row>
    <row r="2018" spans="1:19" ht="31.5">
      <c r="A2018" s="11">
        <v>401650</v>
      </c>
      <c r="B2018" s="15" t="s">
        <v>2163</v>
      </c>
      <c r="C2018" s="15" t="s">
        <v>2489</v>
      </c>
      <c r="D2018" s="15" t="s">
        <v>2436</v>
      </c>
      <c r="E2018" s="8"/>
      <c r="F2018" s="14" t="s">
        <v>2526</v>
      </c>
      <c r="G2018" s="13"/>
      <c r="H2018" s="84">
        <v>17.5</v>
      </c>
      <c r="I2018" s="84">
        <v>17.5</v>
      </c>
      <c r="J2018" s="84"/>
      <c r="K2018" s="86">
        <v>5</v>
      </c>
      <c r="L2018" s="95">
        <f>(I2018*تعرفه!$B$4)+(J2018*تعرفه!$D$4)</f>
        <v>17692500</v>
      </c>
      <c r="M2018" s="95">
        <f t="shared" si="124"/>
        <v>13993000</v>
      </c>
      <c r="N2018" s="104">
        <f>(I2018*تعرفه!$B$5)+(J2018*تعرفه!$D$5)</f>
        <v>5285000</v>
      </c>
      <c r="O2018" s="104">
        <f t="shared" si="125"/>
        <v>1585500</v>
      </c>
      <c r="P2018" s="98">
        <f>(I2018*تعرفه!$B$6)+(J2018*تعرفه!$D$6)</f>
        <v>17692500</v>
      </c>
      <c r="Q2018" s="98">
        <f t="shared" si="126"/>
        <v>13993000</v>
      </c>
      <c r="R2018" s="101">
        <f>(I2018*تعرفه!$B$7)+(J2018*تعرفه!$D$7)</f>
        <v>17692500</v>
      </c>
      <c r="S2018" s="101">
        <f t="shared" si="127"/>
        <v>13993000</v>
      </c>
    </row>
    <row r="2019" spans="1:19" ht="21.75">
      <c r="A2019" s="11">
        <v>401655</v>
      </c>
      <c r="B2019" s="15" t="s">
        <v>2163</v>
      </c>
      <c r="C2019" s="15" t="s">
        <v>2527</v>
      </c>
      <c r="D2019" s="15" t="s">
        <v>243</v>
      </c>
      <c r="E2019" s="8" t="s">
        <v>318</v>
      </c>
      <c r="F2019" s="14" t="s">
        <v>2528</v>
      </c>
      <c r="G2019" s="13" t="s">
        <v>255</v>
      </c>
      <c r="H2019" s="84">
        <v>16</v>
      </c>
      <c r="I2019" s="84">
        <v>12</v>
      </c>
      <c r="J2019" s="84">
        <v>4</v>
      </c>
      <c r="K2019" s="86">
        <v>5</v>
      </c>
      <c r="L2019" s="95">
        <f>(I2019*تعرفه!$B$4)+(J2019*تعرفه!$D$4)</f>
        <v>23504000</v>
      </c>
      <c r="M2019" s="95">
        <f t="shared" si="124"/>
        <v>19855600</v>
      </c>
      <c r="N2019" s="104">
        <f>(I2019*تعرفه!$B$5)+(J2019*تعرفه!$D$5)</f>
        <v>5212000</v>
      </c>
      <c r="O2019" s="104">
        <f t="shared" si="125"/>
        <v>1563600</v>
      </c>
      <c r="P2019" s="98">
        <f>(I2019*تعرفه!$B$6)+(J2019*تعرفه!$D$6)</f>
        <v>21800000</v>
      </c>
      <c r="Q2019" s="98">
        <f t="shared" si="126"/>
        <v>18151600</v>
      </c>
      <c r="R2019" s="101">
        <f>(I2019*تعرفه!$B$7)+(J2019*تعرفه!$D$7)</f>
        <v>15724000</v>
      </c>
      <c r="S2019" s="101">
        <f t="shared" si="127"/>
        <v>12075600</v>
      </c>
    </row>
    <row r="2020" spans="1:19" ht="21.75">
      <c r="A2020" s="11">
        <v>401656</v>
      </c>
      <c r="B2020" s="15" t="s">
        <v>2163</v>
      </c>
      <c r="C2020" s="15" t="s">
        <v>2527</v>
      </c>
      <c r="D2020" s="15" t="s">
        <v>243</v>
      </c>
      <c r="E2020" s="8" t="s">
        <v>318</v>
      </c>
      <c r="F2020" s="14" t="s">
        <v>2529</v>
      </c>
      <c r="G2020" s="13" t="s">
        <v>255</v>
      </c>
      <c r="H2020" s="84">
        <v>23</v>
      </c>
      <c r="I2020" s="84">
        <v>19</v>
      </c>
      <c r="J2020" s="84">
        <v>4</v>
      </c>
      <c r="K2020" s="86">
        <v>5</v>
      </c>
      <c r="L2020" s="95">
        <f>(I2020*تعرفه!$B$4)+(J2020*تعرفه!$D$4)</f>
        <v>30581000</v>
      </c>
      <c r="M2020" s="95">
        <f t="shared" si="124"/>
        <v>25452800</v>
      </c>
      <c r="N2020" s="104">
        <f>(I2020*تعرفه!$B$5)+(J2020*تعرفه!$D$5)</f>
        <v>7326000</v>
      </c>
      <c r="O2020" s="104">
        <f t="shared" si="125"/>
        <v>2197800</v>
      </c>
      <c r="P2020" s="98">
        <f>(I2020*تعرفه!$B$6)+(J2020*تعرفه!$D$6)</f>
        <v>28877000</v>
      </c>
      <c r="Q2020" s="98">
        <f t="shared" si="126"/>
        <v>23748800</v>
      </c>
      <c r="R2020" s="101">
        <f>(I2020*تعرفه!$B$7)+(J2020*تعرفه!$D$7)</f>
        <v>22801000</v>
      </c>
      <c r="S2020" s="101">
        <f t="shared" si="127"/>
        <v>17672800</v>
      </c>
    </row>
    <row r="2021" spans="1:19" ht="31.5">
      <c r="A2021" s="7">
        <v>401660</v>
      </c>
      <c r="B2021" s="15" t="s">
        <v>2163</v>
      </c>
      <c r="C2021" s="15" t="s">
        <v>2527</v>
      </c>
      <c r="D2021" s="15" t="s">
        <v>243</v>
      </c>
      <c r="E2021" s="8" t="s">
        <v>131</v>
      </c>
      <c r="F2021" s="14" t="s">
        <v>2530</v>
      </c>
      <c r="G2021" s="13"/>
      <c r="H2021" s="84">
        <v>5.5</v>
      </c>
      <c r="I2021" s="84">
        <v>5.5</v>
      </c>
      <c r="J2021" s="84"/>
      <c r="K2021" s="86">
        <v>0</v>
      </c>
      <c r="L2021" s="95">
        <f>(I2021*تعرفه!$B$4)+(J2021*تعرفه!$D$4)</f>
        <v>5560500</v>
      </c>
      <c r="M2021" s="95">
        <f t="shared" si="124"/>
        <v>4397800</v>
      </c>
      <c r="N2021" s="104">
        <f>(I2021*تعرفه!$B$5)+(J2021*تعرفه!$D$5)</f>
        <v>1661000</v>
      </c>
      <c r="O2021" s="104">
        <f t="shared" si="125"/>
        <v>498300</v>
      </c>
      <c r="P2021" s="98">
        <f>(I2021*تعرفه!$B$6)+(J2021*تعرفه!$D$6)</f>
        <v>5560500</v>
      </c>
      <c r="Q2021" s="98">
        <f t="shared" si="126"/>
        <v>4397800</v>
      </c>
      <c r="R2021" s="101">
        <f>(I2021*تعرفه!$B$7)+(J2021*تعرفه!$D$7)</f>
        <v>5560500</v>
      </c>
      <c r="S2021" s="101">
        <f t="shared" si="127"/>
        <v>4397800</v>
      </c>
    </row>
    <row r="2022" spans="1:19" ht="31.5">
      <c r="A2022" s="7">
        <v>401665</v>
      </c>
      <c r="B2022" s="15" t="s">
        <v>2163</v>
      </c>
      <c r="C2022" s="15" t="s">
        <v>2527</v>
      </c>
      <c r="D2022" s="15" t="s">
        <v>243</v>
      </c>
      <c r="E2022" s="8"/>
      <c r="F2022" s="9" t="s">
        <v>2531</v>
      </c>
      <c r="G2022" s="10"/>
      <c r="H2022" s="84">
        <v>50.7</v>
      </c>
      <c r="I2022" s="84">
        <v>50.7</v>
      </c>
      <c r="J2022" s="84"/>
      <c r="K2022" s="86">
        <v>9</v>
      </c>
      <c r="L2022" s="95">
        <f>(I2022*تعرفه!$B$4)+(J2022*تعرفه!$D$4)</f>
        <v>51257700</v>
      </c>
      <c r="M2022" s="95">
        <f t="shared" si="124"/>
        <v>40539720</v>
      </c>
      <c r="N2022" s="104">
        <f>(I2022*تعرفه!$B$5)+(J2022*تعرفه!$D$5)</f>
        <v>15311400</v>
      </c>
      <c r="O2022" s="104">
        <f t="shared" si="125"/>
        <v>4593420</v>
      </c>
      <c r="P2022" s="98">
        <f>(I2022*تعرفه!$B$6)+(J2022*تعرفه!$D$6)</f>
        <v>51257700</v>
      </c>
      <c r="Q2022" s="98">
        <f t="shared" si="126"/>
        <v>40539720</v>
      </c>
      <c r="R2022" s="101">
        <f>(I2022*تعرفه!$B$7)+(J2022*تعرفه!$D$7)</f>
        <v>51257700</v>
      </c>
      <c r="S2022" s="101">
        <f t="shared" si="127"/>
        <v>40539720</v>
      </c>
    </row>
    <row r="2023" spans="1:19" ht="31.5">
      <c r="A2023" s="7">
        <v>401670</v>
      </c>
      <c r="B2023" s="15" t="s">
        <v>2163</v>
      </c>
      <c r="C2023" s="15" t="s">
        <v>2527</v>
      </c>
      <c r="D2023" s="15" t="s">
        <v>243</v>
      </c>
      <c r="E2023" s="8"/>
      <c r="F2023" s="9" t="s">
        <v>2532</v>
      </c>
      <c r="G2023" s="10" t="s">
        <v>1653</v>
      </c>
      <c r="H2023" s="84">
        <v>10.199999999999999</v>
      </c>
      <c r="I2023" s="84">
        <v>10.199999999999999</v>
      </c>
      <c r="J2023" s="84"/>
      <c r="K2023" s="86">
        <v>7</v>
      </c>
      <c r="L2023" s="95">
        <f>(I2023*تعرفه!$B$4)+(J2023*تعرفه!$D$4)</f>
        <v>10312200</v>
      </c>
      <c r="M2023" s="95">
        <f t="shared" si="124"/>
        <v>8155920</v>
      </c>
      <c r="N2023" s="104">
        <f>(I2023*تعرفه!$B$5)+(J2023*تعرفه!$D$5)</f>
        <v>3080400</v>
      </c>
      <c r="O2023" s="104">
        <f t="shared" si="125"/>
        <v>924120</v>
      </c>
      <c r="P2023" s="98">
        <f>(I2023*تعرفه!$B$6)+(J2023*تعرفه!$D$6)</f>
        <v>10312200</v>
      </c>
      <c r="Q2023" s="98">
        <f t="shared" si="126"/>
        <v>8155920</v>
      </c>
      <c r="R2023" s="101">
        <f>(I2023*تعرفه!$B$7)+(J2023*تعرفه!$D$7)</f>
        <v>10312200</v>
      </c>
      <c r="S2023" s="101">
        <f t="shared" si="127"/>
        <v>8155920</v>
      </c>
    </row>
    <row r="2024" spans="1:19" ht="31.5">
      <c r="A2024" s="7">
        <v>401675</v>
      </c>
      <c r="B2024" s="15" t="s">
        <v>2163</v>
      </c>
      <c r="C2024" s="15" t="s">
        <v>2527</v>
      </c>
      <c r="D2024" s="15" t="s">
        <v>243</v>
      </c>
      <c r="E2024" s="8"/>
      <c r="F2024" s="9" t="s">
        <v>2533</v>
      </c>
      <c r="G2024" s="10"/>
      <c r="H2024" s="84">
        <v>47.4</v>
      </c>
      <c r="I2024" s="84">
        <v>47.4</v>
      </c>
      <c r="J2024" s="84"/>
      <c r="K2024" s="86">
        <v>9</v>
      </c>
      <c r="L2024" s="95">
        <f>(I2024*تعرفه!$B$4)+(J2024*تعرفه!$D$4)</f>
        <v>47921400</v>
      </c>
      <c r="M2024" s="95">
        <f t="shared" si="124"/>
        <v>37901040</v>
      </c>
      <c r="N2024" s="104">
        <f>(I2024*تعرفه!$B$5)+(J2024*تعرفه!$D$5)</f>
        <v>14314800</v>
      </c>
      <c r="O2024" s="104">
        <f t="shared" si="125"/>
        <v>4294440</v>
      </c>
      <c r="P2024" s="98">
        <f>(I2024*تعرفه!$B$6)+(J2024*تعرفه!$D$6)</f>
        <v>47921400</v>
      </c>
      <c r="Q2024" s="98">
        <f t="shared" si="126"/>
        <v>37901040</v>
      </c>
      <c r="R2024" s="101">
        <f>(I2024*تعرفه!$B$7)+(J2024*تعرفه!$D$7)</f>
        <v>47921400</v>
      </c>
      <c r="S2024" s="101">
        <f t="shared" si="127"/>
        <v>37901040</v>
      </c>
    </row>
    <row r="2025" spans="1:19" ht="21.75">
      <c r="A2025" s="11">
        <v>401680</v>
      </c>
      <c r="B2025" s="15" t="s">
        <v>2163</v>
      </c>
      <c r="C2025" s="15" t="s">
        <v>2527</v>
      </c>
      <c r="D2025" s="15" t="s">
        <v>243</v>
      </c>
      <c r="E2025" s="8"/>
      <c r="F2025" s="14" t="s">
        <v>2534</v>
      </c>
      <c r="G2025" s="13"/>
      <c r="H2025" s="84">
        <v>20</v>
      </c>
      <c r="I2025" s="84">
        <v>20</v>
      </c>
      <c r="J2025" s="84"/>
      <c r="K2025" s="86">
        <v>8</v>
      </c>
      <c r="L2025" s="95">
        <f>(I2025*تعرفه!$B$4)+(J2025*تعرفه!$D$4)</f>
        <v>20220000</v>
      </c>
      <c r="M2025" s="95">
        <f t="shared" si="124"/>
        <v>15992000</v>
      </c>
      <c r="N2025" s="104">
        <f>(I2025*تعرفه!$B$5)+(J2025*تعرفه!$D$5)</f>
        <v>6040000</v>
      </c>
      <c r="O2025" s="104">
        <f t="shared" si="125"/>
        <v>1812000</v>
      </c>
      <c r="P2025" s="98">
        <f>(I2025*تعرفه!$B$6)+(J2025*تعرفه!$D$6)</f>
        <v>20220000</v>
      </c>
      <c r="Q2025" s="98">
        <f t="shared" si="126"/>
        <v>15992000</v>
      </c>
      <c r="R2025" s="101">
        <f>(I2025*تعرفه!$B$7)+(J2025*تعرفه!$D$7)</f>
        <v>20220000</v>
      </c>
      <c r="S2025" s="101">
        <f t="shared" si="127"/>
        <v>15992000</v>
      </c>
    </row>
    <row r="2026" spans="1:19" ht="21.75">
      <c r="A2026" s="11">
        <v>401685</v>
      </c>
      <c r="B2026" s="15" t="s">
        <v>2163</v>
      </c>
      <c r="C2026" s="15" t="s">
        <v>2527</v>
      </c>
      <c r="D2026" s="15" t="s">
        <v>243</v>
      </c>
      <c r="E2026" s="8"/>
      <c r="F2026" s="14" t="s">
        <v>2535</v>
      </c>
      <c r="G2026" s="13"/>
      <c r="H2026" s="84">
        <v>90</v>
      </c>
      <c r="I2026" s="84">
        <v>90</v>
      </c>
      <c r="J2026" s="84"/>
      <c r="K2026" s="86">
        <v>17</v>
      </c>
      <c r="L2026" s="95">
        <f>(I2026*تعرفه!$B$4)+(J2026*تعرفه!$D$4)</f>
        <v>90990000</v>
      </c>
      <c r="M2026" s="95">
        <f t="shared" si="124"/>
        <v>71964000</v>
      </c>
      <c r="N2026" s="104">
        <f>(I2026*تعرفه!$B$5)+(J2026*تعرفه!$D$5)</f>
        <v>27180000</v>
      </c>
      <c r="O2026" s="104">
        <f t="shared" si="125"/>
        <v>8154000</v>
      </c>
      <c r="P2026" s="98">
        <f>(I2026*تعرفه!$B$6)+(J2026*تعرفه!$D$6)</f>
        <v>90990000</v>
      </c>
      <c r="Q2026" s="98">
        <f t="shared" si="126"/>
        <v>71964000</v>
      </c>
      <c r="R2026" s="101">
        <f>(I2026*تعرفه!$B$7)+(J2026*تعرفه!$D$7)</f>
        <v>90990000</v>
      </c>
      <c r="S2026" s="101">
        <f t="shared" si="127"/>
        <v>71964000</v>
      </c>
    </row>
    <row r="2027" spans="1:19" ht="21.75">
      <c r="A2027" s="11">
        <v>401686</v>
      </c>
      <c r="B2027" s="15" t="s">
        <v>2163</v>
      </c>
      <c r="C2027" s="15" t="s">
        <v>2527</v>
      </c>
      <c r="D2027" s="15" t="s">
        <v>243</v>
      </c>
      <c r="E2027" s="8"/>
      <c r="F2027" s="14" t="s">
        <v>2536</v>
      </c>
      <c r="G2027" s="13"/>
      <c r="H2027" s="84">
        <v>50</v>
      </c>
      <c r="I2027" s="84">
        <v>50</v>
      </c>
      <c r="J2027" s="84"/>
      <c r="K2027" s="86" t="s">
        <v>2537</v>
      </c>
      <c r="L2027" s="95">
        <f>(I2027*تعرفه!$B$4)+(J2027*تعرفه!$D$4)</f>
        <v>50550000</v>
      </c>
      <c r="M2027" s="95">
        <f t="shared" si="124"/>
        <v>39980000</v>
      </c>
      <c r="N2027" s="104">
        <f>(I2027*تعرفه!$B$5)+(J2027*تعرفه!$D$5)</f>
        <v>15100000</v>
      </c>
      <c r="O2027" s="104">
        <f t="shared" si="125"/>
        <v>4530000</v>
      </c>
      <c r="P2027" s="98">
        <f>(I2027*تعرفه!$B$6)+(J2027*تعرفه!$D$6)</f>
        <v>50550000</v>
      </c>
      <c r="Q2027" s="98">
        <f t="shared" si="126"/>
        <v>39980000</v>
      </c>
      <c r="R2027" s="101">
        <f>(I2027*تعرفه!$B$7)+(J2027*تعرفه!$D$7)</f>
        <v>50550000</v>
      </c>
      <c r="S2027" s="101">
        <f t="shared" si="127"/>
        <v>39980000</v>
      </c>
    </row>
    <row r="2028" spans="1:19" ht="31.5">
      <c r="A2028" s="11">
        <v>401687</v>
      </c>
      <c r="B2028" s="15" t="s">
        <v>2163</v>
      </c>
      <c r="C2028" s="15" t="s">
        <v>2527</v>
      </c>
      <c r="D2028" s="15" t="s">
        <v>243</v>
      </c>
      <c r="E2028" s="8" t="s">
        <v>131</v>
      </c>
      <c r="F2028" s="14" t="s">
        <v>2538</v>
      </c>
      <c r="G2028" s="13"/>
      <c r="H2028" s="84">
        <v>25</v>
      </c>
      <c r="I2028" s="84">
        <v>25</v>
      </c>
      <c r="J2028" s="84"/>
      <c r="K2028" s="86" t="s">
        <v>2537</v>
      </c>
      <c r="L2028" s="95">
        <f>(I2028*تعرفه!$B$4)+(J2028*تعرفه!$D$4)</f>
        <v>25275000</v>
      </c>
      <c r="M2028" s="95">
        <f t="shared" si="124"/>
        <v>19990000</v>
      </c>
      <c r="N2028" s="104">
        <f>(I2028*تعرفه!$B$5)+(J2028*تعرفه!$D$5)</f>
        <v>7550000</v>
      </c>
      <c r="O2028" s="104">
        <f t="shared" si="125"/>
        <v>2265000</v>
      </c>
      <c r="P2028" s="98">
        <f>(I2028*تعرفه!$B$6)+(J2028*تعرفه!$D$6)</f>
        <v>25275000</v>
      </c>
      <c r="Q2028" s="98">
        <f t="shared" si="126"/>
        <v>19990000</v>
      </c>
      <c r="R2028" s="101">
        <f>(I2028*تعرفه!$B$7)+(J2028*تعرفه!$D$7)</f>
        <v>25275000</v>
      </c>
      <c r="S2028" s="101">
        <f t="shared" si="127"/>
        <v>19990000</v>
      </c>
    </row>
    <row r="2029" spans="1:19" ht="21.75">
      <c r="A2029" s="11">
        <v>401690</v>
      </c>
      <c r="B2029" s="15" t="s">
        <v>2163</v>
      </c>
      <c r="C2029" s="15" t="s">
        <v>2527</v>
      </c>
      <c r="D2029" s="15" t="s">
        <v>243</v>
      </c>
      <c r="E2029" s="8"/>
      <c r="F2029" s="14" t="s">
        <v>2539</v>
      </c>
      <c r="G2029" s="13"/>
      <c r="H2029" s="84">
        <v>125</v>
      </c>
      <c r="I2029" s="84">
        <v>125</v>
      </c>
      <c r="J2029" s="84"/>
      <c r="K2029" s="86">
        <v>17</v>
      </c>
      <c r="L2029" s="95">
        <f>(I2029*تعرفه!$B$4)+(J2029*تعرفه!$D$4)</f>
        <v>126375000</v>
      </c>
      <c r="M2029" s="95">
        <f t="shared" si="124"/>
        <v>99950000</v>
      </c>
      <c r="N2029" s="104">
        <f>(I2029*تعرفه!$B$5)+(J2029*تعرفه!$D$5)</f>
        <v>37750000</v>
      </c>
      <c r="O2029" s="104">
        <f t="shared" si="125"/>
        <v>11325000</v>
      </c>
      <c r="P2029" s="98">
        <f>(I2029*تعرفه!$B$6)+(J2029*تعرفه!$D$6)</f>
        <v>126375000</v>
      </c>
      <c r="Q2029" s="98">
        <f t="shared" si="126"/>
        <v>99950000</v>
      </c>
      <c r="R2029" s="101">
        <f>(I2029*تعرفه!$B$7)+(J2029*تعرفه!$D$7)</f>
        <v>126375000</v>
      </c>
      <c r="S2029" s="101">
        <f t="shared" si="127"/>
        <v>99950000</v>
      </c>
    </row>
    <row r="2030" spans="1:19" ht="21.75">
      <c r="A2030" s="7">
        <v>401695</v>
      </c>
      <c r="B2030" s="15" t="s">
        <v>2163</v>
      </c>
      <c r="C2030" s="15" t="s">
        <v>2527</v>
      </c>
      <c r="D2030" s="15" t="s">
        <v>178</v>
      </c>
      <c r="E2030" s="8"/>
      <c r="F2030" s="9" t="s">
        <v>2540</v>
      </c>
      <c r="G2030" s="10"/>
      <c r="H2030" s="84">
        <v>135</v>
      </c>
      <c r="I2030" s="84">
        <v>135</v>
      </c>
      <c r="J2030" s="84"/>
      <c r="K2030" s="86">
        <v>17</v>
      </c>
      <c r="L2030" s="95">
        <f>(I2030*تعرفه!$B$4)+(J2030*تعرفه!$D$4)</f>
        <v>136485000</v>
      </c>
      <c r="M2030" s="95">
        <f t="shared" si="124"/>
        <v>107946000</v>
      </c>
      <c r="N2030" s="104">
        <f>(I2030*تعرفه!$B$5)+(J2030*تعرفه!$D$5)</f>
        <v>40770000</v>
      </c>
      <c r="O2030" s="104">
        <f t="shared" si="125"/>
        <v>12231000</v>
      </c>
      <c r="P2030" s="98">
        <f>(I2030*تعرفه!$B$6)+(J2030*تعرفه!$D$6)</f>
        <v>136485000</v>
      </c>
      <c r="Q2030" s="98">
        <f t="shared" si="126"/>
        <v>107946000</v>
      </c>
      <c r="R2030" s="101">
        <f>(I2030*تعرفه!$B$7)+(J2030*تعرفه!$D$7)</f>
        <v>136485000</v>
      </c>
      <c r="S2030" s="101">
        <f t="shared" si="127"/>
        <v>107946000</v>
      </c>
    </row>
    <row r="2031" spans="1:19" ht="47.25">
      <c r="A2031" s="11">
        <v>401696</v>
      </c>
      <c r="B2031" s="15" t="s">
        <v>2163</v>
      </c>
      <c r="C2031" s="15" t="s">
        <v>2527</v>
      </c>
      <c r="D2031" s="15" t="s">
        <v>178</v>
      </c>
      <c r="E2031" s="8"/>
      <c r="F2031" s="14" t="s">
        <v>2541</v>
      </c>
      <c r="G2031" s="13"/>
      <c r="H2031" s="84">
        <v>155</v>
      </c>
      <c r="I2031" s="84">
        <v>155</v>
      </c>
      <c r="J2031" s="84"/>
      <c r="K2031" s="86">
        <v>17</v>
      </c>
      <c r="L2031" s="95">
        <f>(I2031*تعرفه!$B$4)+(J2031*تعرفه!$D$4)</f>
        <v>156705000</v>
      </c>
      <c r="M2031" s="95">
        <f t="shared" si="124"/>
        <v>123938000</v>
      </c>
      <c r="N2031" s="104">
        <f>(I2031*تعرفه!$B$5)+(J2031*تعرفه!$D$5)</f>
        <v>46810000</v>
      </c>
      <c r="O2031" s="104">
        <f t="shared" si="125"/>
        <v>14043000</v>
      </c>
      <c r="P2031" s="98">
        <f>(I2031*تعرفه!$B$6)+(J2031*تعرفه!$D$6)</f>
        <v>156705000</v>
      </c>
      <c r="Q2031" s="98">
        <f t="shared" si="126"/>
        <v>123938000</v>
      </c>
      <c r="R2031" s="101">
        <f>(I2031*تعرفه!$B$7)+(J2031*تعرفه!$D$7)</f>
        <v>156705000</v>
      </c>
      <c r="S2031" s="101">
        <f t="shared" si="127"/>
        <v>123938000</v>
      </c>
    </row>
    <row r="2032" spans="1:19" ht="21.75">
      <c r="A2032" s="7">
        <v>401715</v>
      </c>
      <c r="B2032" s="15" t="s">
        <v>2163</v>
      </c>
      <c r="C2032" s="15" t="s">
        <v>2527</v>
      </c>
      <c r="D2032" s="15" t="s">
        <v>2542</v>
      </c>
      <c r="E2032" s="8"/>
      <c r="F2032" s="9" t="s">
        <v>2543</v>
      </c>
      <c r="G2032" s="10"/>
      <c r="H2032" s="84">
        <v>47</v>
      </c>
      <c r="I2032" s="84">
        <v>47</v>
      </c>
      <c r="J2032" s="84"/>
      <c r="K2032" s="86">
        <v>9</v>
      </c>
      <c r="L2032" s="95">
        <f>(I2032*تعرفه!$B$4)+(J2032*تعرفه!$D$4)</f>
        <v>47517000</v>
      </c>
      <c r="M2032" s="95">
        <f t="shared" si="124"/>
        <v>37581200</v>
      </c>
      <c r="N2032" s="104">
        <f>(I2032*تعرفه!$B$5)+(J2032*تعرفه!$D$5)</f>
        <v>14194000</v>
      </c>
      <c r="O2032" s="104">
        <f t="shared" si="125"/>
        <v>4258200</v>
      </c>
      <c r="P2032" s="98">
        <f>(I2032*تعرفه!$B$6)+(J2032*تعرفه!$D$6)</f>
        <v>47517000</v>
      </c>
      <c r="Q2032" s="98">
        <f t="shared" si="126"/>
        <v>37581200</v>
      </c>
      <c r="R2032" s="101">
        <f>(I2032*تعرفه!$B$7)+(J2032*تعرفه!$D$7)</f>
        <v>47517000</v>
      </c>
      <c r="S2032" s="101">
        <f t="shared" si="127"/>
        <v>37581200</v>
      </c>
    </row>
    <row r="2033" spans="1:19" ht="31.5">
      <c r="A2033" s="7">
        <v>401720</v>
      </c>
      <c r="B2033" s="15" t="s">
        <v>2163</v>
      </c>
      <c r="C2033" s="15" t="s">
        <v>2527</v>
      </c>
      <c r="D2033" s="15" t="s">
        <v>2542</v>
      </c>
      <c r="E2033" s="8"/>
      <c r="F2033" s="9" t="s">
        <v>2544</v>
      </c>
      <c r="G2033" s="10"/>
      <c r="H2033" s="84">
        <v>60</v>
      </c>
      <c r="I2033" s="84">
        <v>60</v>
      </c>
      <c r="J2033" s="84"/>
      <c r="K2033" s="86">
        <v>9</v>
      </c>
      <c r="L2033" s="95">
        <f>(I2033*تعرفه!$B$4)+(J2033*تعرفه!$D$4)</f>
        <v>60660000</v>
      </c>
      <c r="M2033" s="95">
        <f t="shared" si="124"/>
        <v>47976000</v>
      </c>
      <c r="N2033" s="104">
        <f>(I2033*تعرفه!$B$5)+(J2033*تعرفه!$D$5)</f>
        <v>18120000</v>
      </c>
      <c r="O2033" s="104">
        <f t="shared" si="125"/>
        <v>5436000</v>
      </c>
      <c r="P2033" s="98">
        <f>(I2033*تعرفه!$B$6)+(J2033*تعرفه!$D$6)</f>
        <v>60660000</v>
      </c>
      <c r="Q2033" s="98">
        <f t="shared" si="126"/>
        <v>47976000</v>
      </c>
      <c r="R2033" s="101">
        <f>(I2033*تعرفه!$B$7)+(J2033*تعرفه!$D$7)</f>
        <v>60660000</v>
      </c>
      <c r="S2033" s="101">
        <f t="shared" si="127"/>
        <v>47976000</v>
      </c>
    </row>
    <row r="2034" spans="1:19" ht="31.5">
      <c r="A2034" s="11">
        <v>401725</v>
      </c>
      <c r="B2034" s="15" t="s">
        <v>2163</v>
      </c>
      <c r="C2034" s="15" t="s">
        <v>2527</v>
      </c>
      <c r="D2034" s="15" t="s">
        <v>2542</v>
      </c>
      <c r="E2034" s="8"/>
      <c r="F2034" s="14" t="s">
        <v>2545</v>
      </c>
      <c r="G2034" s="13"/>
      <c r="H2034" s="84">
        <v>90</v>
      </c>
      <c r="I2034" s="84">
        <v>90</v>
      </c>
      <c r="J2034" s="84"/>
      <c r="K2034" s="86">
        <v>10</v>
      </c>
      <c r="L2034" s="95">
        <f>(I2034*تعرفه!$B$4)+(J2034*تعرفه!$D$4)</f>
        <v>90990000</v>
      </c>
      <c r="M2034" s="95">
        <f t="shared" si="124"/>
        <v>71964000</v>
      </c>
      <c r="N2034" s="104">
        <f>(I2034*تعرفه!$B$5)+(J2034*تعرفه!$D$5)</f>
        <v>27180000</v>
      </c>
      <c r="O2034" s="104">
        <f t="shared" si="125"/>
        <v>8154000</v>
      </c>
      <c r="P2034" s="98">
        <f>(I2034*تعرفه!$B$6)+(J2034*تعرفه!$D$6)</f>
        <v>90990000</v>
      </c>
      <c r="Q2034" s="98">
        <f t="shared" si="126"/>
        <v>71964000</v>
      </c>
      <c r="R2034" s="101">
        <f>(I2034*تعرفه!$B$7)+(J2034*تعرفه!$D$7)</f>
        <v>90990000</v>
      </c>
      <c r="S2034" s="101">
        <f t="shared" si="127"/>
        <v>71964000</v>
      </c>
    </row>
    <row r="2035" spans="1:19" ht="21.75">
      <c r="A2035" s="7">
        <v>401730</v>
      </c>
      <c r="B2035" s="15" t="s">
        <v>2163</v>
      </c>
      <c r="C2035" s="15" t="s">
        <v>2527</v>
      </c>
      <c r="D2035" s="15" t="s">
        <v>2542</v>
      </c>
      <c r="E2035" s="8"/>
      <c r="F2035" s="9" t="s">
        <v>2546</v>
      </c>
      <c r="G2035" s="10"/>
      <c r="H2035" s="84">
        <v>57.4</v>
      </c>
      <c r="I2035" s="84">
        <v>57.4</v>
      </c>
      <c r="J2035" s="84"/>
      <c r="K2035" s="86">
        <v>13</v>
      </c>
      <c r="L2035" s="95">
        <f>(I2035*تعرفه!$B$4)+(J2035*تعرفه!$D$4)</f>
        <v>58031400</v>
      </c>
      <c r="M2035" s="95">
        <f t="shared" si="124"/>
        <v>45897040</v>
      </c>
      <c r="N2035" s="104">
        <f>(I2035*تعرفه!$B$5)+(J2035*تعرفه!$D$5)</f>
        <v>17334800</v>
      </c>
      <c r="O2035" s="104">
        <f t="shared" si="125"/>
        <v>5200440</v>
      </c>
      <c r="P2035" s="98">
        <f>(I2035*تعرفه!$B$6)+(J2035*تعرفه!$D$6)</f>
        <v>58031400</v>
      </c>
      <c r="Q2035" s="98">
        <f t="shared" si="126"/>
        <v>45897040</v>
      </c>
      <c r="R2035" s="101">
        <f>(I2035*تعرفه!$B$7)+(J2035*تعرفه!$D$7)</f>
        <v>58031400</v>
      </c>
      <c r="S2035" s="101">
        <f t="shared" si="127"/>
        <v>45897040</v>
      </c>
    </row>
    <row r="2036" spans="1:19" ht="31.5">
      <c r="A2036" s="11">
        <v>401735</v>
      </c>
      <c r="B2036" s="15" t="s">
        <v>2163</v>
      </c>
      <c r="C2036" s="15" t="s">
        <v>2527</v>
      </c>
      <c r="D2036" s="15" t="s">
        <v>2542</v>
      </c>
      <c r="E2036" s="8" t="s">
        <v>30</v>
      </c>
      <c r="F2036" s="14" t="s">
        <v>2547</v>
      </c>
      <c r="G2036" s="13"/>
      <c r="H2036" s="84">
        <v>10</v>
      </c>
      <c r="I2036" s="84">
        <v>7</v>
      </c>
      <c r="J2036" s="84">
        <v>3</v>
      </c>
      <c r="K2036" s="86">
        <v>0</v>
      </c>
      <c r="L2036" s="95">
        <f>(I2036*تعرفه!$C$4)+(J2036*تعرفه!$E$4)</f>
        <v>9307000</v>
      </c>
      <c r="M2036" s="95">
        <f t="shared" si="124"/>
        <v>6928400</v>
      </c>
      <c r="N2036" s="104">
        <f>(I2036*تعرفه!$C$5)+(J2036*تعرفه!$E$5)</f>
        <v>3398000</v>
      </c>
      <c r="O2036" s="104">
        <f t="shared" si="125"/>
        <v>1019400</v>
      </c>
      <c r="P2036" s="98">
        <f>(I2036*تعرفه!$C$6)+(J2036*تعرفه!$E$6)</f>
        <v>8506000</v>
      </c>
      <c r="Q2036" s="98">
        <f t="shared" si="126"/>
        <v>6127400</v>
      </c>
      <c r="R2036" s="101">
        <f>(I2036*تعرفه!$C$7)+(J2036*تعرفه!$E$7)</f>
        <v>6103000</v>
      </c>
      <c r="S2036" s="101">
        <f t="shared" si="127"/>
        <v>3724400</v>
      </c>
    </row>
    <row r="2037" spans="1:19" ht="31.5">
      <c r="A2037" s="11">
        <v>401740</v>
      </c>
      <c r="B2037" s="15" t="s">
        <v>2163</v>
      </c>
      <c r="C2037" s="15" t="s">
        <v>2527</v>
      </c>
      <c r="D2037" s="15" t="s">
        <v>2542</v>
      </c>
      <c r="E2037" s="8" t="s">
        <v>30</v>
      </c>
      <c r="F2037" s="14" t="s">
        <v>2548</v>
      </c>
      <c r="G2037" s="13"/>
      <c r="H2037" s="84">
        <v>15</v>
      </c>
      <c r="I2037" s="84">
        <v>10</v>
      </c>
      <c r="J2037" s="84">
        <v>5</v>
      </c>
      <c r="K2037" s="86">
        <v>0</v>
      </c>
      <c r="L2037" s="95">
        <f>(I2037*تعرفه!$C$4)+(J2037*تعرفه!$E$4)</f>
        <v>14565000</v>
      </c>
      <c r="M2037" s="95">
        <f t="shared" si="124"/>
        <v>10953000</v>
      </c>
      <c r="N2037" s="104">
        <f>(I2037*تعرفه!$C$5)+(J2037*تعرفه!$E$5)</f>
        <v>5160000</v>
      </c>
      <c r="O2037" s="104">
        <f t="shared" si="125"/>
        <v>1548000</v>
      </c>
      <c r="P2037" s="98">
        <f>(I2037*تعرفه!$C$6)+(J2037*تعرفه!$E$6)</f>
        <v>13230000</v>
      </c>
      <c r="Q2037" s="98">
        <f t="shared" si="126"/>
        <v>9618000</v>
      </c>
      <c r="R2037" s="101">
        <f>(I2037*تعرفه!$C$7)+(J2037*تعرفه!$E$7)</f>
        <v>9225000</v>
      </c>
      <c r="S2037" s="101">
        <f t="shared" si="127"/>
        <v>5613000</v>
      </c>
    </row>
    <row r="2038" spans="1:19" ht="31.5">
      <c r="A2038" s="11">
        <v>401745</v>
      </c>
      <c r="B2038" s="15" t="s">
        <v>2163</v>
      </c>
      <c r="C2038" s="15" t="s">
        <v>2527</v>
      </c>
      <c r="D2038" s="15" t="s">
        <v>1234</v>
      </c>
      <c r="E2038" s="8" t="s">
        <v>27</v>
      </c>
      <c r="F2038" s="14" t="s">
        <v>2549</v>
      </c>
      <c r="G2038" s="13" t="s">
        <v>2550</v>
      </c>
      <c r="H2038" s="84">
        <v>70</v>
      </c>
      <c r="I2038" s="84">
        <v>50</v>
      </c>
      <c r="J2038" s="84">
        <v>20</v>
      </c>
      <c r="K2038" s="86">
        <v>10</v>
      </c>
      <c r="L2038" s="95">
        <f>(I2038*تعرفه!$C$4)+(J2038*تعرفه!$E$4)</f>
        <v>63940000</v>
      </c>
      <c r="M2038" s="95">
        <f t="shared" si="124"/>
        <v>47378000</v>
      </c>
      <c r="N2038" s="104">
        <f>(I2038*تعرفه!$C$5)+(J2038*تعرفه!$E$5)</f>
        <v>23660000</v>
      </c>
      <c r="O2038" s="104">
        <f t="shared" si="125"/>
        <v>7098000</v>
      </c>
      <c r="P2038" s="98">
        <f>(I2038*تعرفه!$C$6)+(J2038*تعرفه!$E$6)</f>
        <v>58600000</v>
      </c>
      <c r="Q2038" s="98">
        <f t="shared" si="126"/>
        <v>42038000</v>
      </c>
      <c r="R2038" s="101">
        <f>(I2038*تعرفه!$C$7)+(J2038*تعرفه!$E$7)</f>
        <v>42580000</v>
      </c>
      <c r="S2038" s="101">
        <f t="shared" si="127"/>
        <v>26018000</v>
      </c>
    </row>
    <row r="2039" spans="1:19" ht="21.75">
      <c r="A2039" s="11">
        <v>401750</v>
      </c>
      <c r="B2039" s="15" t="s">
        <v>2163</v>
      </c>
      <c r="C2039" s="15" t="s">
        <v>2527</v>
      </c>
      <c r="D2039" s="15" t="s">
        <v>1234</v>
      </c>
      <c r="E2039" s="8"/>
      <c r="F2039" s="14" t="s">
        <v>2551</v>
      </c>
      <c r="G2039" s="13"/>
      <c r="H2039" s="84">
        <v>50</v>
      </c>
      <c r="I2039" s="84">
        <v>50</v>
      </c>
      <c r="J2039" s="84"/>
      <c r="K2039" s="86">
        <v>10</v>
      </c>
      <c r="L2039" s="95">
        <f>(I2039*تعرفه!$B$4)+(J2039*تعرفه!$D$4)</f>
        <v>50550000</v>
      </c>
      <c r="M2039" s="95">
        <f t="shared" si="124"/>
        <v>39980000</v>
      </c>
      <c r="N2039" s="104">
        <f>(I2039*تعرفه!$B$5)+(J2039*تعرفه!$D$5)</f>
        <v>15100000</v>
      </c>
      <c r="O2039" s="104">
        <f t="shared" si="125"/>
        <v>4530000</v>
      </c>
      <c r="P2039" s="98">
        <f>(I2039*تعرفه!$B$6)+(J2039*تعرفه!$D$6)</f>
        <v>50550000</v>
      </c>
      <c r="Q2039" s="98">
        <f t="shared" si="126"/>
        <v>39980000</v>
      </c>
      <c r="R2039" s="101">
        <f>(I2039*تعرفه!$B$7)+(J2039*تعرفه!$D$7)</f>
        <v>50550000</v>
      </c>
      <c r="S2039" s="101">
        <f t="shared" si="127"/>
        <v>39980000</v>
      </c>
    </row>
    <row r="2040" spans="1:19" ht="47.25">
      <c r="A2040" s="11">
        <v>401760</v>
      </c>
      <c r="B2040" s="15" t="s">
        <v>2163</v>
      </c>
      <c r="C2040" s="15" t="s">
        <v>2552</v>
      </c>
      <c r="D2040" s="15" t="s">
        <v>243</v>
      </c>
      <c r="E2040" s="8"/>
      <c r="F2040" s="14" t="s">
        <v>2553</v>
      </c>
      <c r="G2040" s="13"/>
      <c r="H2040" s="84">
        <v>61</v>
      </c>
      <c r="I2040" s="84">
        <v>61</v>
      </c>
      <c r="J2040" s="84"/>
      <c r="K2040" s="86">
        <v>10</v>
      </c>
      <c r="L2040" s="95">
        <f>(I2040*تعرفه!$B$4)+(J2040*تعرفه!$D$4)</f>
        <v>61671000</v>
      </c>
      <c r="M2040" s="95">
        <f t="shared" si="124"/>
        <v>48775600</v>
      </c>
      <c r="N2040" s="104">
        <f>(I2040*تعرفه!$B$5)+(J2040*تعرفه!$D$5)</f>
        <v>18422000</v>
      </c>
      <c r="O2040" s="104">
        <f t="shared" si="125"/>
        <v>5526600</v>
      </c>
      <c r="P2040" s="98">
        <f>(I2040*تعرفه!$B$6)+(J2040*تعرفه!$D$6)</f>
        <v>61671000</v>
      </c>
      <c r="Q2040" s="98">
        <f t="shared" si="126"/>
        <v>48775600</v>
      </c>
      <c r="R2040" s="101">
        <f>(I2040*تعرفه!$B$7)+(J2040*تعرفه!$D$7)</f>
        <v>61671000</v>
      </c>
      <c r="S2040" s="101">
        <f t="shared" si="127"/>
        <v>48775600</v>
      </c>
    </row>
    <row r="2041" spans="1:19" ht="31.5">
      <c r="A2041" s="7">
        <v>401770</v>
      </c>
      <c r="B2041" s="15" t="s">
        <v>2163</v>
      </c>
      <c r="C2041" s="15" t="s">
        <v>2552</v>
      </c>
      <c r="D2041" s="15" t="s">
        <v>243</v>
      </c>
      <c r="E2041" s="8"/>
      <c r="F2041" s="9" t="s">
        <v>2554</v>
      </c>
      <c r="G2041" s="10"/>
      <c r="H2041" s="84">
        <v>35.6</v>
      </c>
      <c r="I2041" s="84">
        <v>35.6</v>
      </c>
      <c r="J2041" s="84"/>
      <c r="K2041" s="86">
        <v>8</v>
      </c>
      <c r="L2041" s="95">
        <f>(I2041*تعرفه!$B$4)+(J2041*تعرفه!$D$4)</f>
        <v>35991600</v>
      </c>
      <c r="M2041" s="95">
        <f t="shared" si="124"/>
        <v>28465760</v>
      </c>
      <c r="N2041" s="104">
        <f>(I2041*تعرفه!$B$5)+(J2041*تعرفه!$D$5)</f>
        <v>10751200</v>
      </c>
      <c r="O2041" s="104">
        <f t="shared" si="125"/>
        <v>3225360</v>
      </c>
      <c r="P2041" s="98">
        <f>(I2041*تعرفه!$B$6)+(J2041*تعرفه!$D$6)</f>
        <v>35991600</v>
      </c>
      <c r="Q2041" s="98">
        <f t="shared" si="126"/>
        <v>28465760</v>
      </c>
      <c r="R2041" s="101">
        <f>(I2041*تعرفه!$B$7)+(J2041*تعرفه!$D$7)</f>
        <v>35991600</v>
      </c>
      <c r="S2041" s="101">
        <f t="shared" si="127"/>
        <v>28465760</v>
      </c>
    </row>
    <row r="2042" spans="1:19" ht="21.75">
      <c r="A2042" s="7">
        <v>401775</v>
      </c>
      <c r="B2042" s="15" t="s">
        <v>2163</v>
      </c>
      <c r="C2042" s="15" t="s">
        <v>2552</v>
      </c>
      <c r="D2042" s="15" t="s">
        <v>243</v>
      </c>
      <c r="E2042" s="8"/>
      <c r="F2042" s="9" t="s">
        <v>2555</v>
      </c>
      <c r="G2042" s="10" t="s">
        <v>1653</v>
      </c>
      <c r="H2042" s="84">
        <v>27.2</v>
      </c>
      <c r="I2042" s="84">
        <v>27.2</v>
      </c>
      <c r="J2042" s="84"/>
      <c r="K2042" s="86">
        <v>8</v>
      </c>
      <c r="L2042" s="95">
        <f>(I2042*تعرفه!$B$4)+(J2042*تعرفه!$D$4)</f>
        <v>27499200</v>
      </c>
      <c r="M2042" s="95">
        <f t="shared" si="124"/>
        <v>21749120</v>
      </c>
      <c r="N2042" s="104">
        <f>(I2042*تعرفه!$B$5)+(J2042*تعرفه!$D$5)</f>
        <v>8214400</v>
      </c>
      <c r="O2042" s="104">
        <f t="shared" si="125"/>
        <v>2464320</v>
      </c>
      <c r="P2042" s="98">
        <f>(I2042*تعرفه!$B$6)+(J2042*تعرفه!$D$6)</f>
        <v>27499200</v>
      </c>
      <c r="Q2042" s="98">
        <f t="shared" si="126"/>
        <v>21749120</v>
      </c>
      <c r="R2042" s="101">
        <f>(I2042*تعرفه!$B$7)+(J2042*تعرفه!$D$7)</f>
        <v>27499200</v>
      </c>
      <c r="S2042" s="101">
        <f t="shared" si="127"/>
        <v>21749120</v>
      </c>
    </row>
    <row r="2043" spans="1:19" ht="47.25">
      <c r="A2043" s="11">
        <v>401780</v>
      </c>
      <c r="B2043" s="15" t="s">
        <v>2163</v>
      </c>
      <c r="C2043" s="15" t="s">
        <v>2552</v>
      </c>
      <c r="D2043" s="15" t="s">
        <v>81</v>
      </c>
      <c r="E2043" s="8"/>
      <c r="F2043" s="14" t="s">
        <v>2556</v>
      </c>
      <c r="G2043" s="13" t="s">
        <v>255</v>
      </c>
      <c r="H2043" s="84">
        <v>33</v>
      </c>
      <c r="I2043" s="84">
        <v>27</v>
      </c>
      <c r="J2043" s="84">
        <v>6</v>
      </c>
      <c r="K2043" s="86">
        <v>4</v>
      </c>
      <c r="L2043" s="95">
        <f>(I2043*تعرفه!$B$4)+(J2043*تعرفه!$D$4)</f>
        <v>44355000</v>
      </c>
      <c r="M2043" s="95">
        <f t="shared" si="124"/>
        <v>36979800</v>
      </c>
      <c r="N2043" s="104">
        <f>(I2043*تعرفه!$B$5)+(J2043*تعرفه!$D$5)</f>
        <v>10536000</v>
      </c>
      <c r="O2043" s="104">
        <f t="shared" si="125"/>
        <v>3160800</v>
      </c>
      <c r="P2043" s="98">
        <f>(I2043*تعرفه!$B$6)+(J2043*تعرفه!$D$6)</f>
        <v>41799000</v>
      </c>
      <c r="Q2043" s="98">
        <f t="shared" si="126"/>
        <v>34423800</v>
      </c>
      <c r="R2043" s="101">
        <f>(I2043*تعرفه!$B$7)+(J2043*تعرفه!$D$7)</f>
        <v>32685000</v>
      </c>
      <c r="S2043" s="101">
        <f t="shared" si="127"/>
        <v>25309800</v>
      </c>
    </row>
    <row r="2044" spans="1:19" ht="63">
      <c r="A2044" s="11">
        <v>401781</v>
      </c>
      <c r="B2044" s="15" t="s">
        <v>2163</v>
      </c>
      <c r="C2044" s="15" t="s">
        <v>2552</v>
      </c>
      <c r="D2044" s="15" t="s">
        <v>81</v>
      </c>
      <c r="E2044" s="8" t="s">
        <v>318</v>
      </c>
      <c r="F2044" s="14" t="s">
        <v>2557</v>
      </c>
      <c r="G2044" s="13" t="s">
        <v>255</v>
      </c>
      <c r="H2044" s="84">
        <v>65</v>
      </c>
      <c r="I2044" s="84">
        <v>47</v>
      </c>
      <c r="J2044" s="84">
        <v>18</v>
      </c>
      <c r="K2044" s="86">
        <v>8</v>
      </c>
      <c r="L2044" s="95">
        <f>(I2044*تعرفه!$B$4)+(J2044*تعرفه!$D$4)</f>
        <v>98691000</v>
      </c>
      <c r="M2044" s="95">
        <f t="shared" si="124"/>
        <v>83753000</v>
      </c>
      <c r="N2044" s="104">
        <f>(I2044*تعرفه!$B$5)+(J2044*تعرفه!$D$5)</f>
        <v>21340000</v>
      </c>
      <c r="O2044" s="104">
        <f t="shared" si="125"/>
        <v>6402000</v>
      </c>
      <c r="P2044" s="98">
        <f>(I2044*تعرفه!$B$6)+(J2044*تعرفه!$D$6)</f>
        <v>91023000</v>
      </c>
      <c r="Q2044" s="98">
        <f t="shared" si="126"/>
        <v>76085000</v>
      </c>
      <c r="R2044" s="101">
        <f>(I2044*تعرفه!$B$7)+(J2044*تعرفه!$D$7)</f>
        <v>63681000</v>
      </c>
      <c r="S2044" s="101">
        <f t="shared" si="127"/>
        <v>48743000</v>
      </c>
    </row>
    <row r="2045" spans="1:19" ht="31.5">
      <c r="A2045" s="11">
        <v>401782</v>
      </c>
      <c r="B2045" s="15" t="s">
        <v>2163</v>
      </c>
      <c r="C2045" s="15" t="s">
        <v>2552</v>
      </c>
      <c r="D2045" s="15" t="s">
        <v>81</v>
      </c>
      <c r="E2045" s="8" t="s">
        <v>27</v>
      </c>
      <c r="F2045" s="14" t="s">
        <v>2558</v>
      </c>
      <c r="G2045" s="13"/>
      <c r="H2045" s="84">
        <v>3</v>
      </c>
      <c r="I2045" s="84">
        <v>3</v>
      </c>
      <c r="J2045" s="84"/>
      <c r="K2045" s="86">
        <v>0</v>
      </c>
      <c r="L2045" s="95">
        <f>(I2045*تعرفه!$C$4)+(J2045*تعرفه!$E$4)</f>
        <v>1704000</v>
      </c>
      <c r="M2045" s="95">
        <f t="shared" si="124"/>
        <v>1069800</v>
      </c>
      <c r="N2045" s="104">
        <f>(I2045*تعرفه!$C$5)+(J2045*تعرفه!$E$5)</f>
        <v>906000</v>
      </c>
      <c r="O2045" s="104">
        <f t="shared" si="125"/>
        <v>271800</v>
      </c>
      <c r="P2045" s="98">
        <f>(I2045*تعرفه!$C$6)+(J2045*تعرفه!$E$6)</f>
        <v>1704000</v>
      </c>
      <c r="Q2045" s="98">
        <f t="shared" si="126"/>
        <v>1069800</v>
      </c>
      <c r="R2045" s="101">
        <f>(I2045*تعرفه!$C$7)+(J2045*تعرفه!$E$7)</f>
        <v>1704000</v>
      </c>
      <c r="S2045" s="101">
        <f t="shared" si="127"/>
        <v>1069800</v>
      </c>
    </row>
    <row r="2046" spans="1:19" ht="21.75">
      <c r="A2046" s="11">
        <v>401783</v>
      </c>
      <c r="B2046" s="15" t="s">
        <v>2163</v>
      </c>
      <c r="C2046" s="15" t="s">
        <v>2552</v>
      </c>
      <c r="D2046" s="15" t="s">
        <v>81</v>
      </c>
      <c r="E2046" s="8" t="s">
        <v>131</v>
      </c>
      <c r="F2046" s="14" t="s">
        <v>2559</v>
      </c>
      <c r="G2046" s="13"/>
      <c r="H2046" s="84">
        <v>63</v>
      </c>
      <c r="I2046" s="84">
        <v>45</v>
      </c>
      <c r="J2046" s="84">
        <v>18</v>
      </c>
      <c r="K2046" s="86">
        <v>0</v>
      </c>
      <c r="L2046" s="95">
        <f>(I2046*تعرفه!$B$4)+(J2046*تعرفه!$D$4)</f>
        <v>96669000</v>
      </c>
      <c r="M2046" s="95">
        <f t="shared" si="124"/>
        <v>82153800</v>
      </c>
      <c r="N2046" s="104">
        <f>(I2046*تعرفه!$B$5)+(J2046*تعرفه!$D$5)</f>
        <v>20736000</v>
      </c>
      <c r="O2046" s="104">
        <f t="shared" si="125"/>
        <v>6220800</v>
      </c>
      <c r="P2046" s="98">
        <f>(I2046*تعرفه!$B$6)+(J2046*تعرفه!$D$6)</f>
        <v>89001000</v>
      </c>
      <c r="Q2046" s="98">
        <f t="shared" si="126"/>
        <v>74485800</v>
      </c>
      <c r="R2046" s="101">
        <f>(I2046*تعرفه!$B$7)+(J2046*تعرفه!$D$7)</f>
        <v>61659000</v>
      </c>
      <c r="S2046" s="101">
        <f t="shared" si="127"/>
        <v>47143800</v>
      </c>
    </row>
    <row r="2047" spans="1:19" ht="21.75">
      <c r="A2047" s="11">
        <v>401784</v>
      </c>
      <c r="B2047" s="15" t="s">
        <v>2163</v>
      </c>
      <c r="C2047" s="15" t="s">
        <v>2552</v>
      </c>
      <c r="D2047" s="15" t="s">
        <v>81</v>
      </c>
      <c r="E2047" s="8" t="s">
        <v>131</v>
      </c>
      <c r="F2047" s="14" t="s">
        <v>2560</v>
      </c>
      <c r="G2047" s="13"/>
      <c r="H2047" s="84">
        <v>63</v>
      </c>
      <c r="I2047" s="84">
        <v>45</v>
      </c>
      <c r="J2047" s="84">
        <v>18</v>
      </c>
      <c r="K2047" s="86">
        <v>0</v>
      </c>
      <c r="L2047" s="95">
        <f>(I2047*تعرفه!$B$4)+(J2047*تعرفه!$D$4)</f>
        <v>96669000</v>
      </c>
      <c r="M2047" s="95">
        <f t="shared" si="124"/>
        <v>82153800</v>
      </c>
      <c r="N2047" s="104">
        <f>(I2047*تعرفه!$B$5)+(J2047*تعرفه!$D$5)</f>
        <v>20736000</v>
      </c>
      <c r="O2047" s="104">
        <f t="shared" si="125"/>
        <v>6220800</v>
      </c>
      <c r="P2047" s="98">
        <f>(I2047*تعرفه!$B$6)+(J2047*تعرفه!$D$6)</f>
        <v>89001000</v>
      </c>
      <c r="Q2047" s="98">
        <f t="shared" si="126"/>
        <v>74485800</v>
      </c>
      <c r="R2047" s="101">
        <f>(I2047*تعرفه!$B$7)+(J2047*تعرفه!$D$7)</f>
        <v>61659000</v>
      </c>
      <c r="S2047" s="101">
        <f t="shared" si="127"/>
        <v>47143800</v>
      </c>
    </row>
    <row r="2048" spans="1:19" ht="47.25">
      <c r="A2048" s="11">
        <v>401785</v>
      </c>
      <c r="B2048" s="15" t="s">
        <v>2163</v>
      </c>
      <c r="C2048" s="15" t="s">
        <v>2552</v>
      </c>
      <c r="D2048" s="15" t="s">
        <v>81</v>
      </c>
      <c r="E2048" s="8" t="s">
        <v>27</v>
      </c>
      <c r="F2048" s="14" t="s">
        <v>2561</v>
      </c>
      <c r="G2048" s="13" t="s">
        <v>2562</v>
      </c>
      <c r="H2048" s="84">
        <v>37</v>
      </c>
      <c r="I2048" s="84">
        <v>27</v>
      </c>
      <c r="J2048" s="84">
        <v>10</v>
      </c>
      <c r="K2048" s="86">
        <v>5</v>
      </c>
      <c r="L2048" s="95">
        <f>(I2048*تعرفه!$C$4)+(J2048*تعرفه!$E$4)</f>
        <v>33106000</v>
      </c>
      <c r="M2048" s="95">
        <f t="shared" si="124"/>
        <v>24402200</v>
      </c>
      <c r="N2048" s="104">
        <f>(I2048*تعرفه!$C$5)+(J2048*تعرفه!$E$5)</f>
        <v>12434000</v>
      </c>
      <c r="O2048" s="104">
        <f t="shared" si="125"/>
        <v>3730200</v>
      </c>
      <c r="P2048" s="98">
        <f>(I2048*تعرفه!$C$6)+(J2048*تعرفه!$E$6)</f>
        <v>30436000</v>
      </c>
      <c r="Q2048" s="98">
        <f t="shared" si="126"/>
        <v>21732200</v>
      </c>
      <c r="R2048" s="101">
        <f>(I2048*تعرفه!$C$7)+(J2048*تعرفه!$E$7)</f>
        <v>22426000</v>
      </c>
      <c r="S2048" s="101">
        <f t="shared" si="127"/>
        <v>13722200</v>
      </c>
    </row>
    <row r="2049" spans="1:19" ht="21.75">
      <c r="A2049" s="7">
        <v>401790</v>
      </c>
      <c r="B2049" s="15" t="s">
        <v>2163</v>
      </c>
      <c r="C2049" s="15" t="s">
        <v>2552</v>
      </c>
      <c r="D2049" s="15" t="s">
        <v>81</v>
      </c>
      <c r="E2049" s="8" t="s">
        <v>27</v>
      </c>
      <c r="F2049" s="9" t="s">
        <v>2563</v>
      </c>
      <c r="G2049" s="10" t="s">
        <v>1653</v>
      </c>
      <c r="H2049" s="84">
        <v>10</v>
      </c>
      <c r="I2049" s="84">
        <v>10</v>
      </c>
      <c r="J2049" s="84"/>
      <c r="K2049" s="86">
        <v>4</v>
      </c>
      <c r="L2049" s="95">
        <f>(I2049*تعرفه!$C$4)+(J2049*تعرفه!$E$4)</f>
        <v>5680000</v>
      </c>
      <c r="M2049" s="95">
        <f t="shared" si="124"/>
        <v>3566000</v>
      </c>
      <c r="N2049" s="104">
        <f>(I2049*تعرفه!$C$5)+(J2049*تعرفه!$E$5)</f>
        <v>3020000</v>
      </c>
      <c r="O2049" s="104">
        <f t="shared" si="125"/>
        <v>906000</v>
      </c>
      <c r="P2049" s="98">
        <f>(I2049*تعرفه!$C$6)+(J2049*تعرفه!$E$6)</f>
        <v>5680000</v>
      </c>
      <c r="Q2049" s="98">
        <f t="shared" si="126"/>
        <v>3566000</v>
      </c>
      <c r="R2049" s="101">
        <f>(I2049*تعرفه!$C$7)+(J2049*تعرفه!$E$7)</f>
        <v>5680000</v>
      </c>
      <c r="S2049" s="101">
        <f t="shared" si="127"/>
        <v>3566000</v>
      </c>
    </row>
    <row r="2050" spans="1:19" ht="31.5">
      <c r="A2050" s="11">
        <v>401795</v>
      </c>
      <c r="B2050" s="16" t="s">
        <v>2163</v>
      </c>
      <c r="C2050" s="16" t="s">
        <v>2552</v>
      </c>
      <c r="D2050" s="16" t="s">
        <v>81</v>
      </c>
      <c r="E2050" s="8"/>
      <c r="F2050" s="14" t="s">
        <v>2564</v>
      </c>
      <c r="G2050" s="13"/>
      <c r="H2050" s="84">
        <v>20</v>
      </c>
      <c r="I2050" s="84">
        <v>15</v>
      </c>
      <c r="J2050" s="84">
        <v>5</v>
      </c>
      <c r="K2050" s="86">
        <v>4</v>
      </c>
      <c r="L2050" s="95">
        <f>(I2050*تعرفه!$B$4)+(J2050*تعرفه!$D$4)</f>
        <v>29380000</v>
      </c>
      <c r="M2050" s="95">
        <f t="shared" si="124"/>
        <v>24819500</v>
      </c>
      <c r="N2050" s="104">
        <f>(I2050*تعرفه!$B$5)+(J2050*تعرفه!$D$5)</f>
        <v>6515000</v>
      </c>
      <c r="O2050" s="104">
        <f t="shared" si="125"/>
        <v>1954500</v>
      </c>
      <c r="P2050" s="98">
        <f>(I2050*تعرفه!$B$6)+(J2050*تعرفه!$D$6)</f>
        <v>27250000</v>
      </c>
      <c r="Q2050" s="98">
        <f t="shared" si="126"/>
        <v>22689500</v>
      </c>
      <c r="R2050" s="101">
        <f>(I2050*تعرفه!$B$7)+(J2050*تعرفه!$D$7)</f>
        <v>19655000</v>
      </c>
      <c r="S2050" s="101">
        <f t="shared" si="127"/>
        <v>15094500</v>
      </c>
    </row>
    <row r="2051" spans="1:19" ht="31.5">
      <c r="A2051" s="7">
        <v>401800</v>
      </c>
      <c r="B2051" s="15" t="s">
        <v>2163</v>
      </c>
      <c r="C2051" s="15" t="s">
        <v>2552</v>
      </c>
      <c r="D2051" s="15" t="s">
        <v>1529</v>
      </c>
      <c r="E2051" s="8" t="s">
        <v>131</v>
      </c>
      <c r="F2051" s="9" t="s">
        <v>2565</v>
      </c>
      <c r="G2051" s="10"/>
      <c r="H2051" s="84">
        <v>18.7</v>
      </c>
      <c r="I2051" s="84">
        <v>18.7</v>
      </c>
      <c r="J2051" s="84"/>
      <c r="K2051" s="86">
        <v>0</v>
      </c>
      <c r="L2051" s="95">
        <f>(I2051*تعرفه!$B$4)+(J2051*تعرفه!$D$4)</f>
        <v>18905700</v>
      </c>
      <c r="M2051" s="95">
        <f t="shared" si="124"/>
        <v>14952520</v>
      </c>
      <c r="N2051" s="104">
        <f>(I2051*تعرفه!$B$5)+(J2051*تعرفه!$D$5)</f>
        <v>5647400</v>
      </c>
      <c r="O2051" s="104">
        <f t="shared" si="125"/>
        <v>1694220</v>
      </c>
      <c r="P2051" s="98">
        <f>(I2051*تعرفه!$B$6)+(J2051*تعرفه!$D$6)</f>
        <v>18905700</v>
      </c>
      <c r="Q2051" s="98">
        <f t="shared" si="126"/>
        <v>14952520</v>
      </c>
      <c r="R2051" s="101">
        <f>(I2051*تعرفه!$B$7)+(J2051*تعرفه!$D$7)</f>
        <v>18905700</v>
      </c>
      <c r="S2051" s="101">
        <f t="shared" si="127"/>
        <v>14952520</v>
      </c>
    </row>
    <row r="2052" spans="1:19" ht="63">
      <c r="A2052" s="11">
        <v>401805</v>
      </c>
      <c r="B2052" s="15" t="s">
        <v>2163</v>
      </c>
      <c r="C2052" s="15" t="s">
        <v>2552</v>
      </c>
      <c r="D2052" s="15" t="s">
        <v>1529</v>
      </c>
      <c r="E2052" s="8"/>
      <c r="F2052" s="14" t="s">
        <v>2566</v>
      </c>
      <c r="G2052" s="13"/>
      <c r="H2052" s="84">
        <v>21</v>
      </c>
      <c r="I2052" s="84">
        <v>14</v>
      </c>
      <c r="J2052" s="84">
        <v>7</v>
      </c>
      <c r="K2052" s="86">
        <v>5</v>
      </c>
      <c r="L2052" s="95">
        <f>(I2052*تعرفه!$B$4)+(J2052*تعرفه!$D$4)</f>
        <v>34055000</v>
      </c>
      <c r="M2052" s="95">
        <f t="shared" si="124"/>
        <v>29150100</v>
      </c>
      <c r="N2052" s="104">
        <f>(I2052*تعرفه!$B$5)+(J2052*تعرفه!$D$5)</f>
        <v>7007000</v>
      </c>
      <c r="O2052" s="104">
        <f t="shared" si="125"/>
        <v>2102100</v>
      </c>
      <c r="P2052" s="98">
        <f>(I2052*تعرفه!$B$6)+(J2052*تعرفه!$D$6)</f>
        <v>31073000</v>
      </c>
      <c r="Q2052" s="98">
        <f t="shared" si="126"/>
        <v>26168100</v>
      </c>
      <c r="R2052" s="101">
        <f>(I2052*تعرفه!$B$7)+(J2052*تعرفه!$D$7)</f>
        <v>20440000</v>
      </c>
      <c r="S2052" s="101">
        <f t="shared" si="127"/>
        <v>15535100</v>
      </c>
    </row>
    <row r="2053" spans="1:19" ht="31.5">
      <c r="A2053" s="11">
        <v>401810</v>
      </c>
      <c r="B2053" s="15" t="s">
        <v>2163</v>
      </c>
      <c r="C2053" s="15" t="s">
        <v>2552</v>
      </c>
      <c r="D2053" s="15" t="s">
        <v>1529</v>
      </c>
      <c r="E2053" s="8"/>
      <c r="F2053" s="14" t="s">
        <v>2567</v>
      </c>
      <c r="G2053" s="13"/>
      <c r="H2053" s="84">
        <v>45</v>
      </c>
      <c r="I2053" s="84">
        <v>30</v>
      </c>
      <c r="J2053" s="84">
        <v>15</v>
      </c>
      <c r="K2053" s="86">
        <v>5</v>
      </c>
      <c r="L2053" s="95">
        <f>(I2053*تعرفه!$B$4)+(J2053*تعرفه!$D$4)</f>
        <v>72975000</v>
      </c>
      <c r="M2053" s="95">
        <f t="shared" ref="M2053:M2116" si="128">L2053-(N2053*0.7)</f>
        <v>62464500</v>
      </c>
      <c r="N2053" s="104">
        <f>(I2053*تعرفه!$B$5)+(J2053*تعرفه!$D$5)</f>
        <v>15015000</v>
      </c>
      <c r="O2053" s="104">
        <f t="shared" ref="O2053:O2116" si="129">N2053*0.3</f>
        <v>4504500</v>
      </c>
      <c r="P2053" s="98">
        <f>(I2053*تعرفه!$B$6)+(J2053*تعرفه!$D$6)</f>
        <v>66585000</v>
      </c>
      <c r="Q2053" s="98">
        <f t="shared" ref="Q2053:Q2116" si="130">P2053-(N2053*0.7)</f>
        <v>56074500</v>
      </c>
      <c r="R2053" s="101">
        <f>(I2053*تعرفه!$B$7)+(J2053*تعرفه!$D$7)</f>
        <v>43800000</v>
      </c>
      <c r="S2053" s="101">
        <f t="shared" ref="S2053:S2116" si="131">R2053-(N2053*0.7)</f>
        <v>33289500</v>
      </c>
    </row>
    <row r="2054" spans="1:19" ht="21.75">
      <c r="A2054" s="11">
        <v>401815</v>
      </c>
      <c r="B2054" s="15" t="s">
        <v>2163</v>
      </c>
      <c r="C2054" s="15" t="s">
        <v>2552</v>
      </c>
      <c r="D2054" s="15" t="s">
        <v>1529</v>
      </c>
      <c r="E2054" s="8"/>
      <c r="F2054" s="14" t="s">
        <v>2568</v>
      </c>
      <c r="G2054" s="13"/>
      <c r="H2054" s="84">
        <v>42</v>
      </c>
      <c r="I2054" s="84">
        <v>42</v>
      </c>
      <c r="J2054" s="84"/>
      <c r="K2054" s="86">
        <v>8</v>
      </c>
      <c r="L2054" s="95">
        <f>(I2054*تعرفه!$B$4)+(J2054*تعرفه!$D$4)</f>
        <v>42462000</v>
      </c>
      <c r="M2054" s="95">
        <f t="shared" si="128"/>
        <v>33583200</v>
      </c>
      <c r="N2054" s="104">
        <f>(I2054*تعرفه!$B$5)+(J2054*تعرفه!$D$5)</f>
        <v>12684000</v>
      </c>
      <c r="O2054" s="104">
        <f t="shared" si="129"/>
        <v>3805200</v>
      </c>
      <c r="P2054" s="98">
        <f>(I2054*تعرفه!$B$6)+(J2054*تعرفه!$D$6)</f>
        <v>42462000</v>
      </c>
      <c r="Q2054" s="98">
        <f t="shared" si="130"/>
        <v>33583200</v>
      </c>
      <c r="R2054" s="101">
        <f>(I2054*تعرفه!$B$7)+(J2054*تعرفه!$D$7)</f>
        <v>42462000</v>
      </c>
      <c r="S2054" s="101">
        <f t="shared" si="131"/>
        <v>33583200</v>
      </c>
    </row>
    <row r="2055" spans="1:19" ht="21.75">
      <c r="A2055" s="11">
        <v>401816</v>
      </c>
      <c r="B2055" s="15" t="s">
        <v>2163</v>
      </c>
      <c r="C2055" s="15" t="s">
        <v>2552</v>
      </c>
      <c r="D2055" s="15" t="s">
        <v>1529</v>
      </c>
      <c r="E2055" s="8"/>
      <c r="F2055" s="14" t="s">
        <v>2569</v>
      </c>
      <c r="G2055" s="13"/>
      <c r="H2055" s="84">
        <v>45</v>
      </c>
      <c r="I2055" s="84">
        <v>45</v>
      </c>
      <c r="J2055" s="84"/>
      <c r="K2055" s="86">
        <v>8</v>
      </c>
      <c r="L2055" s="95">
        <f>(I2055*تعرفه!$B$4)+(J2055*تعرفه!$D$4)</f>
        <v>45495000</v>
      </c>
      <c r="M2055" s="95">
        <f t="shared" si="128"/>
        <v>35982000</v>
      </c>
      <c r="N2055" s="104">
        <f>(I2055*تعرفه!$B$5)+(J2055*تعرفه!$D$5)</f>
        <v>13590000</v>
      </c>
      <c r="O2055" s="104">
        <f t="shared" si="129"/>
        <v>4077000</v>
      </c>
      <c r="P2055" s="98">
        <f>(I2055*تعرفه!$B$6)+(J2055*تعرفه!$D$6)</f>
        <v>45495000</v>
      </c>
      <c r="Q2055" s="98">
        <f t="shared" si="130"/>
        <v>35982000</v>
      </c>
      <c r="R2055" s="101">
        <f>(I2055*تعرفه!$B$7)+(J2055*تعرفه!$D$7)</f>
        <v>45495000</v>
      </c>
      <c r="S2055" s="101">
        <f t="shared" si="131"/>
        <v>35982000</v>
      </c>
    </row>
    <row r="2056" spans="1:19" ht="31.5">
      <c r="A2056" s="11">
        <v>401820</v>
      </c>
      <c r="B2056" s="15" t="s">
        <v>2163</v>
      </c>
      <c r="C2056" s="15" t="s">
        <v>2552</v>
      </c>
      <c r="D2056" s="15" t="s">
        <v>1529</v>
      </c>
      <c r="E2056" s="8"/>
      <c r="F2056" s="14" t="s">
        <v>2570</v>
      </c>
      <c r="G2056" s="13"/>
      <c r="H2056" s="84">
        <v>52.5</v>
      </c>
      <c r="I2056" s="84">
        <v>52.5</v>
      </c>
      <c r="J2056" s="84"/>
      <c r="K2056" s="86">
        <v>8</v>
      </c>
      <c r="L2056" s="95">
        <f>(I2056*تعرفه!$B$4)+(J2056*تعرفه!$D$4)</f>
        <v>53077500</v>
      </c>
      <c r="M2056" s="95">
        <f t="shared" si="128"/>
        <v>41979000</v>
      </c>
      <c r="N2056" s="104">
        <f>(I2056*تعرفه!$B$5)+(J2056*تعرفه!$D$5)</f>
        <v>15855000</v>
      </c>
      <c r="O2056" s="104">
        <f t="shared" si="129"/>
        <v>4756500</v>
      </c>
      <c r="P2056" s="98">
        <f>(I2056*تعرفه!$B$6)+(J2056*تعرفه!$D$6)</f>
        <v>53077500</v>
      </c>
      <c r="Q2056" s="98">
        <f t="shared" si="130"/>
        <v>41979000</v>
      </c>
      <c r="R2056" s="101">
        <f>(I2056*تعرفه!$B$7)+(J2056*تعرفه!$D$7)</f>
        <v>53077500</v>
      </c>
      <c r="S2056" s="101">
        <f t="shared" si="131"/>
        <v>41979000</v>
      </c>
    </row>
    <row r="2057" spans="1:19" ht="31.5">
      <c r="A2057" s="11">
        <v>401821</v>
      </c>
      <c r="B2057" s="15" t="s">
        <v>2163</v>
      </c>
      <c r="C2057" s="15" t="s">
        <v>2552</v>
      </c>
      <c r="D2057" s="15" t="s">
        <v>1529</v>
      </c>
      <c r="E2057" s="8"/>
      <c r="F2057" s="14" t="s">
        <v>2571</v>
      </c>
      <c r="G2057" s="13"/>
      <c r="H2057" s="84">
        <v>60</v>
      </c>
      <c r="I2057" s="84">
        <v>60</v>
      </c>
      <c r="J2057" s="84"/>
      <c r="K2057" s="86">
        <v>8</v>
      </c>
      <c r="L2057" s="95">
        <f>(I2057*تعرفه!$B$4)+(J2057*تعرفه!$D$4)</f>
        <v>60660000</v>
      </c>
      <c r="M2057" s="95">
        <f t="shared" si="128"/>
        <v>47976000</v>
      </c>
      <c r="N2057" s="104">
        <f>(I2057*تعرفه!$B$5)+(J2057*تعرفه!$D$5)</f>
        <v>18120000</v>
      </c>
      <c r="O2057" s="104">
        <f t="shared" si="129"/>
        <v>5436000</v>
      </c>
      <c r="P2057" s="98">
        <f>(I2057*تعرفه!$B$6)+(J2057*تعرفه!$D$6)</f>
        <v>60660000</v>
      </c>
      <c r="Q2057" s="98">
        <f t="shared" si="130"/>
        <v>47976000</v>
      </c>
      <c r="R2057" s="101">
        <f>(I2057*تعرفه!$B$7)+(J2057*تعرفه!$D$7)</f>
        <v>60660000</v>
      </c>
      <c r="S2057" s="101">
        <f t="shared" si="131"/>
        <v>47976000</v>
      </c>
    </row>
    <row r="2058" spans="1:19" ht="31.5">
      <c r="A2058" s="11">
        <v>401825</v>
      </c>
      <c r="B2058" s="15" t="s">
        <v>2163</v>
      </c>
      <c r="C2058" s="15" t="s">
        <v>2552</v>
      </c>
      <c r="D2058" s="15" t="s">
        <v>1529</v>
      </c>
      <c r="E2058" s="8"/>
      <c r="F2058" s="14" t="s">
        <v>2572</v>
      </c>
      <c r="G2058" s="13"/>
      <c r="H2058" s="84">
        <v>60</v>
      </c>
      <c r="I2058" s="84">
        <v>60</v>
      </c>
      <c r="J2058" s="84"/>
      <c r="K2058" s="86">
        <v>8</v>
      </c>
      <c r="L2058" s="95">
        <f>(I2058*تعرفه!$B$4)+(J2058*تعرفه!$D$4)</f>
        <v>60660000</v>
      </c>
      <c r="M2058" s="95">
        <f t="shared" si="128"/>
        <v>47976000</v>
      </c>
      <c r="N2058" s="104">
        <f>(I2058*تعرفه!$B$5)+(J2058*تعرفه!$D$5)</f>
        <v>18120000</v>
      </c>
      <c r="O2058" s="104">
        <f t="shared" si="129"/>
        <v>5436000</v>
      </c>
      <c r="P2058" s="98">
        <f>(I2058*تعرفه!$B$6)+(J2058*تعرفه!$D$6)</f>
        <v>60660000</v>
      </c>
      <c r="Q2058" s="98">
        <f t="shared" si="130"/>
        <v>47976000</v>
      </c>
      <c r="R2058" s="101">
        <f>(I2058*تعرفه!$B$7)+(J2058*تعرفه!$D$7)</f>
        <v>60660000</v>
      </c>
      <c r="S2058" s="101">
        <f t="shared" si="131"/>
        <v>47976000</v>
      </c>
    </row>
    <row r="2059" spans="1:19" ht="63">
      <c r="A2059" s="7">
        <v>401830</v>
      </c>
      <c r="B2059" s="15" t="s">
        <v>2163</v>
      </c>
      <c r="C2059" s="15" t="s">
        <v>2552</v>
      </c>
      <c r="D2059" s="15" t="s">
        <v>178</v>
      </c>
      <c r="E2059" s="8"/>
      <c r="F2059" s="14" t="s">
        <v>2573</v>
      </c>
      <c r="G2059" s="13"/>
      <c r="H2059" s="84">
        <v>57</v>
      </c>
      <c r="I2059" s="84">
        <v>57</v>
      </c>
      <c r="J2059" s="84"/>
      <c r="K2059" s="86">
        <v>8</v>
      </c>
      <c r="L2059" s="95">
        <f>(I2059*تعرفه!$B$4)+(J2059*تعرفه!$D$4)</f>
        <v>57627000</v>
      </c>
      <c r="M2059" s="95">
        <f t="shared" si="128"/>
        <v>45577200</v>
      </c>
      <c r="N2059" s="104">
        <f>(I2059*تعرفه!$B$5)+(J2059*تعرفه!$D$5)</f>
        <v>17214000</v>
      </c>
      <c r="O2059" s="104">
        <f t="shared" si="129"/>
        <v>5164200</v>
      </c>
      <c r="P2059" s="98">
        <f>(I2059*تعرفه!$B$6)+(J2059*تعرفه!$D$6)</f>
        <v>57627000</v>
      </c>
      <c r="Q2059" s="98">
        <f t="shared" si="130"/>
        <v>45577200</v>
      </c>
      <c r="R2059" s="101">
        <f>(I2059*تعرفه!$B$7)+(J2059*تعرفه!$D$7)</f>
        <v>57627000</v>
      </c>
      <c r="S2059" s="101">
        <f t="shared" si="131"/>
        <v>45577200</v>
      </c>
    </row>
    <row r="2060" spans="1:19" ht="47.25">
      <c r="A2060" s="7">
        <v>401835</v>
      </c>
      <c r="B2060" s="15" t="s">
        <v>2163</v>
      </c>
      <c r="C2060" s="15" t="s">
        <v>2552</v>
      </c>
      <c r="D2060" s="15" t="s">
        <v>178</v>
      </c>
      <c r="E2060" s="8"/>
      <c r="F2060" s="9" t="s">
        <v>2574</v>
      </c>
      <c r="G2060" s="10"/>
      <c r="H2060" s="84">
        <v>49.3</v>
      </c>
      <c r="I2060" s="84">
        <v>49.3</v>
      </c>
      <c r="J2060" s="84"/>
      <c r="K2060" s="86">
        <v>8</v>
      </c>
      <c r="L2060" s="95">
        <f>(I2060*تعرفه!$B$4)+(J2060*تعرفه!$D$4)</f>
        <v>49842300</v>
      </c>
      <c r="M2060" s="95">
        <f t="shared" si="128"/>
        <v>39420280</v>
      </c>
      <c r="N2060" s="104">
        <f>(I2060*تعرفه!$B$5)+(J2060*تعرفه!$D$5)</f>
        <v>14888600</v>
      </c>
      <c r="O2060" s="104">
        <f t="shared" si="129"/>
        <v>4466580</v>
      </c>
      <c r="P2060" s="98">
        <f>(I2060*تعرفه!$B$6)+(J2060*تعرفه!$D$6)</f>
        <v>49842300</v>
      </c>
      <c r="Q2060" s="98">
        <f t="shared" si="130"/>
        <v>39420280</v>
      </c>
      <c r="R2060" s="101">
        <f>(I2060*تعرفه!$B$7)+(J2060*تعرفه!$D$7)</f>
        <v>49842300</v>
      </c>
      <c r="S2060" s="101">
        <f t="shared" si="131"/>
        <v>39420280</v>
      </c>
    </row>
    <row r="2061" spans="1:19" ht="21.75">
      <c r="A2061" s="7">
        <v>401840</v>
      </c>
      <c r="B2061" s="15" t="s">
        <v>2163</v>
      </c>
      <c r="C2061" s="15" t="s">
        <v>2552</v>
      </c>
      <c r="D2061" s="15" t="s">
        <v>178</v>
      </c>
      <c r="E2061" s="8"/>
      <c r="F2061" s="14" t="s">
        <v>2575</v>
      </c>
      <c r="G2061" s="13"/>
      <c r="H2061" s="84">
        <v>72</v>
      </c>
      <c r="I2061" s="84">
        <v>72</v>
      </c>
      <c r="J2061" s="84"/>
      <c r="K2061" s="86">
        <v>10</v>
      </c>
      <c r="L2061" s="95">
        <f>(I2061*تعرفه!$B$4)+(J2061*تعرفه!$D$4)</f>
        <v>72792000</v>
      </c>
      <c r="M2061" s="95">
        <f t="shared" si="128"/>
        <v>57571200</v>
      </c>
      <c r="N2061" s="104">
        <f>(I2061*تعرفه!$B$5)+(J2061*تعرفه!$D$5)</f>
        <v>21744000</v>
      </c>
      <c r="O2061" s="104">
        <f t="shared" si="129"/>
        <v>6523200</v>
      </c>
      <c r="P2061" s="98">
        <f>(I2061*تعرفه!$B$6)+(J2061*تعرفه!$D$6)</f>
        <v>72792000</v>
      </c>
      <c r="Q2061" s="98">
        <f t="shared" si="130"/>
        <v>57571200</v>
      </c>
      <c r="R2061" s="101">
        <f>(I2061*تعرفه!$B$7)+(J2061*تعرفه!$D$7)</f>
        <v>72792000</v>
      </c>
      <c r="S2061" s="101">
        <f t="shared" si="131"/>
        <v>57571200</v>
      </c>
    </row>
    <row r="2062" spans="1:19" ht="31.5">
      <c r="A2062" s="7">
        <v>401845</v>
      </c>
      <c r="B2062" s="15" t="s">
        <v>2163</v>
      </c>
      <c r="C2062" s="15" t="s">
        <v>2552</v>
      </c>
      <c r="D2062" s="15" t="s">
        <v>178</v>
      </c>
      <c r="E2062" s="8"/>
      <c r="F2062" s="9" t="s">
        <v>2576</v>
      </c>
      <c r="G2062" s="10"/>
      <c r="H2062" s="84">
        <v>70.400000000000006</v>
      </c>
      <c r="I2062" s="84">
        <v>70.400000000000006</v>
      </c>
      <c r="J2062" s="84"/>
      <c r="K2062" s="86">
        <v>10</v>
      </c>
      <c r="L2062" s="95">
        <f>(I2062*تعرفه!$B$4)+(J2062*تعرفه!$D$4)</f>
        <v>71174400</v>
      </c>
      <c r="M2062" s="95">
        <f t="shared" si="128"/>
        <v>56291840</v>
      </c>
      <c r="N2062" s="104">
        <f>(I2062*تعرفه!$B$5)+(J2062*تعرفه!$D$5)</f>
        <v>21260800</v>
      </c>
      <c r="O2062" s="104">
        <f t="shared" si="129"/>
        <v>6378240</v>
      </c>
      <c r="P2062" s="98">
        <f>(I2062*تعرفه!$B$6)+(J2062*تعرفه!$D$6)</f>
        <v>71174400</v>
      </c>
      <c r="Q2062" s="98">
        <f t="shared" si="130"/>
        <v>56291840</v>
      </c>
      <c r="R2062" s="101">
        <f>(I2062*تعرفه!$B$7)+(J2062*تعرفه!$D$7)</f>
        <v>71174400</v>
      </c>
      <c r="S2062" s="101">
        <f t="shared" si="131"/>
        <v>56291840</v>
      </c>
    </row>
    <row r="2063" spans="1:19" ht="31.5">
      <c r="A2063" s="7">
        <v>401850</v>
      </c>
      <c r="B2063" s="15" t="s">
        <v>2163</v>
      </c>
      <c r="C2063" s="15" t="s">
        <v>2552</v>
      </c>
      <c r="D2063" s="15" t="s">
        <v>178</v>
      </c>
      <c r="E2063" s="8"/>
      <c r="F2063" s="9" t="s">
        <v>2577</v>
      </c>
      <c r="G2063" s="10" t="s">
        <v>2578</v>
      </c>
      <c r="H2063" s="84">
        <v>91.2</v>
      </c>
      <c r="I2063" s="84">
        <v>91.2</v>
      </c>
      <c r="J2063" s="84"/>
      <c r="K2063" s="86">
        <v>10</v>
      </c>
      <c r="L2063" s="95">
        <f>(I2063*تعرفه!$B$4)+(J2063*تعرفه!$D$4)</f>
        <v>92203200</v>
      </c>
      <c r="M2063" s="95">
        <f t="shared" si="128"/>
        <v>72923520</v>
      </c>
      <c r="N2063" s="104">
        <f>(I2063*تعرفه!$B$5)+(J2063*تعرفه!$D$5)</f>
        <v>27542400</v>
      </c>
      <c r="O2063" s="104">
        <f t="shared" si="129"/>
        <v>8262720</v>
      </c>
      <c r="P2063" s="98">
        <f>(I2063*تعرفه!$B$6)+(J2063*تعرفه!$D$6)</f>
        <v>92203200</v>
      </c>
      <c r="Q2063" s="98">
        <f t="shared" si="130"/>
        <v>72923520</v>
      </c>
      <c r="R2063" s="101">
        <f>(I2063*تعرفه!$B$7)+(J2063*تعرفه!$D$7)</f>
        <v>92203200</v>
      </c>
      <c r="S2063" s="101">
        <f t="shared" si="131"/>
        <v>72923520</v>
      </c>
    </row>
    <row r="2064" spans="1:19" ht="21.75">
      <c r="A2064" s="7">
        <v>401855</v>
      </c>
      <c r="B2064" s="15" t="s">
        <v>2163</v>
      </c>
      <c r="C2064" s="15" t="s">
        <v>2552</v>
      </c>
      <c r="D2064" s="15" t="s">
        <v>178</v>
      </c>
      <c r="E2064" s="8"/>
      <c r="F2064" s="14" t="s">
        <v>2579</v>
      </c>
      <c r="G2064" s="13"/>
      <c r="H2064" s="84">
        <v>54</v>
      </c>
      <c r="I2064" s="84">
        <v>54</v>
      </c>
      <c r="J2064" s="84"/>
      <c r="K2064" s="86">
        <v>8</v>
      </c>
      <c r="L2064" s="95">
        <f>(I2064*تعرفه!$B$4)+(J2064*تعرفه!$D$4)</f>
        <v>54594000</v>
      </c>
      <c r="M2064" s="95">
        <f t="shared" si="128"/>
        <v>43178400</v>
      </c>
      <c r="N2064" s="104">
        <f>(I2064*تعرفه!$B$5)+(J2064*تعرفه!$D$5)</f>
        <v>16308000</v>
      </c>
      <c r="O2064" s="104">
        <f t="shared" si="129"/>
        <v>4892400</v>
      </c>
      <c r="P2064" s="98">
        <f>(I2064*تعرفه!$B$6)+(J2064*تعرفه!$D$6)</f>
        <v>54594000</v>
      </c>
      <c r="Q2064" s="98">
        <f t="shared" si="130"/>
        <v>43178400</v>
      </c>
      <c r="R2064" s="101">
        <f>(I2064*تعرفه!$B$7)+(J2064*تعرفه!$D$7)</f>
        <v>54594000</v>
      </c>
      <c r="S2064" s="101">
        <f t="shared" si="131"/>
        <v>43178400</v>
      </c>
    </row>
    <row r="2065" spans="1:19" ht="31.5">
      <c r="A2065" s="11">
        <v>401860</v>
      </c>
      <c r="B2065" s="15" t="s">
        <v>2163</v>
      </c>
      <c r="C2065" s="15" t="s">
        <v>2552</v>
      </c>
      <c r="D2065" s="15" t="s">
        <v>178</v>
      </c>
      <c r="E2065" s="8"/>
      <c r="F2065" s="14" t="s">
        <v>2580</v>
      </c>
      <c r="G2065" s="13"/>
      <c r="H2065" s="84">
        <v>58</v>
      </c>
      <c r="I2065" s="84">
        <v>58</v>
      </c>
      <c r="J2065" s="84"/>
      <c r="K2065" s="86">
        <v>8</v>
      </c>
      <c r="L2065" s="95">
        <f>(I2065*تعرفه!$B$4)+(J2065*تعرفه!$D$4)</f>
        <v>58638000</v>
      </c>
      <c r="M2065" s="95">
        <f t="shared" si="128"/>
        <v>46376800</v>
      </c>
      <c r="N2065" s="104">
        <f>(I2065*تعرفه!$B$5)+(J2065*تعرفه!$D$5)</f>
        <v>17516000</v>
      </c>
      <c r="O2065" s="104">
        <f t="shared" si="129"/>
        <v>5254800</v>
      </c>
      <c r="P2065" s="98">
        <f>(I2065*تعرفه!$B$6)+(J2065*تعرفه!$D$6)</f>
        <v>58638000</v>
      </c>
      <c r="Q2065" s="98">
        <f t="shared" si="130"/>
        <v>46376800</v>
      </c>
      <c r="R2065" s="101">
        <f>(I2065*تعرفه!$B$7)+(J2065*تعرفه!$D$7)</f>
        <v>58638000</v>
      </c>
      <c r="S2065" s="101">
        <f t="shared" si="131"/>
        <v>46376800</v>
      </c>
    </row>
    <row r="2066" spans="1:19" ht="31.5">
      <c r="A2066" s="11">
        <v>401865</v>
      </c>
      <c r="B2066" s="15" t="s">
        <v>2163</v>
      </c>
      <c r="C2066" s="15" t="s">
        <v>2552</v>
      </c>
      <c r="D2066" s="15" t="s">
        <v>178</v>
      </c>
      <c r="E2066" s="8"/>
      <c r="F2066" s="14" t="s">
        <v>2581</v>
      </c>
      <c r="G2066" s="13"/>
      <c r="H2066" s="84">
        <v>80</v>
      </c>
      <c r="I2066" s="84">
        <v>80</v>
      </c>
      <c r="J2066" s="84"/>
      <c r="K2066" s="86">
        <v>10</v>
      </c>
      <c r="L2066" s="95">
        <f>(I2066*تعرفه!$B$4)+(J2066*تعرفه!$D$4)</f>
        <v>80880000</v>
      </c>
      <c r="M2066" s="95">
        <f t="shared" si="128"/>
        <v>63968000</v>
      </c>
      <c r="N2066" s="104">
        <f>(I2066*تعرفه!$B$5)+(J2066*تعرفه!$D$5)</f>
        <v>24160000</v>
      </c>
      <c r="O2066" s="104">
        <f t="shared" si="129"/>
        <v>7248000</v>
      </c>
      <c r="P2066" s="98">
        <f>(I2066*تعرفه!$B$6)+(J2066*تعرفه!$D$6)</f>
        <v>80880000</v>
      </c>
      <c r="Q2066" s="98">
        <f t="shared" si="130"/>
        <v>63968000</v>
      </c>
      <c r="R2066" s="101">
        <f>(I2066*تعرفه!$B$7)+(J2066*تعرفه!$D$7)</f>
        <v>80880000</v>
      </c>
      <c r="S2066" s="101">
        <f t="shared" si="131"/>
        <v>63968000</v>
      </c>
    </row>
    <row r="2067" spans="1:19" ht="31.5">
      <c r="A2067" s="11">
        <v>401870</v>
      </c>
      <c r="B2067" s="15" t="s">
        <v>2163</v>
      </c>
      <c r="C2067" s="15" t="s">
        <v>2552</v>
      </c>
      <c r="D2067" s="15" t="s">
        <v>178</v>
      </c>
      <c r="E2067" s="8"/>
      <c r="F2067" s="14" t="s">
        <v>2582</v>
      </c>
      <c r="G2067" s="13"/>
      <c r="H2067" s="84">
        <v>75</v>
      </c>
      <c r="I2067" s="84">
        <v>75</v>
      </c>
      <c r="J2067" s="84"/>
      <c r="K2067" s="86">
        <v>10</v>
      </c>
      <c r="L2067" s="95">
        <f>(I2067*تعرفه!$B$4)+(J2067*تعرفه!$D$4)</f>
        <v>75825000</v>
      </c>
      <c r="M2067" s="95">
        <f t="shared" si="128"/>
        <v>59970000</v>
      </c>
      <c r="N2067" s="104">
        <f>(I2067*تعرفه!$B$5)+(J2067*تعرفه!$D$5)</f>
        <v>22650000</v>
      </c>
      <c r="O2067" s="104">
        <f t="shared" si="129"/>
        <v>6795000</v>
      </c>
      <c r="P2067" s="98">
        <f>(I2067*تعرفه!$B$6)+(J2067*تعرفه!$D$6)</f>
        <v>75825000</v>
      </c>
      <c r="Q2067" s="98">
        <f t="shared" si="130"/>
        <v>59970000</v>
      </c>
      <c r="R2067" s="101">
        <f>(I2067*تعرفه!$B$7)+(J2067*تعرفه!$D$7)</f>
        <v>75825000</v>
      </c>
      <c r="S2067" s="101">
        <f t="shared" si="131"/>
        <v>59970000</v>
      </c>
    </row>
    <row r="2068" spans="1:19" ht="21.75">
      <c r="A2068" s="7">
        <v>401875</v>
      </c>
      <c r="B2068" s="15" t="s">
        <v>2163</v>
      </c>
      <c r="C2068" s="15" t="s">
        <v>2552</v>
      </c>
      <c r="D2068" s="15" t="s">
        <v>178</v>
      </c>
      <c r="E2068" s="8"/>
      <c r="F2068" s="9" t="s">
        <v>2583</v>
      </c>
      <c r="G2068" s="10"/>
      <c r="H2068" s="84">
        <v>48.7</v>
      </c>
      <c r="I2068" s="84">
        <v>48.7</v>
      </c>
      <c r="J2068" s="84"/>
      <c r="K2068" s="86">
        <v>8</v>
      </c>
      <c r="L2068" s="95">
        <f>(I2068*تعرفه!$B$4)+(J2068*تعرفه!$D$4)</f>
        <v>49235700</v>
      </c>
      <c r="M2068" s="95">
        <f t="shared" si="128"/>
        <v>38940520</v>
      </c>
      <c r="N2068" s="104">
        <f>(I2068*تعرفه!$B$5)+(J2068*تعرفه!$D$5)</f>
        <v>14707400</v>
      </c>
      <c r="O2068" s="104">
        <f t="shared" si="129"/>
        <v>4412220</v>
      </c>
      <c r="P2068" s="98">
        <f>(I2068*تعرفه!$B$6)+(J2068*تعرفه!$D$6)</f>
        <v>49235700</v>
      </c>
      <c r="Q2068" s="98">
        <f t="shared" si="130"/>
        <v>38940520</v>
      </c>
      <c r="R2068" s="101">
        <f>(I2068*تعرفه!$B$7)+(J2068*تعرفه!$D$7)</f>
        <v>49235700</v>
      </c>
      <c r="S2068" s="101">
        <f t="shared" si="131"/>
        <v>38940520</v>
      </c>
    </row>
    <row r="2069" spans="1:19" ht="21.75">
      <c r="A2069" s="7">
        <v>401890</v>
      </c>
      <c r="B2069" s="15" t="s">
        <v>2163</v>
      </c>
      <c r="C2069" s="15" t="s">
        <v>2584</v>
      </c>
      <c r="D2069" s="15" t="s">
        <v>243</v>
      </c>
      <c r="E2069" s="8"/>
      <c r="F2069" s="9" t="s">
        <v>2585</v>
      </c>
      <c r="G2069" s="10"/>
      <c r="H2069" s="84">
        <v>52</v>
      </c>
      <c r="I2069" s="84">
        <v>52</v>
      </c>
      <c r="J2069" s="84"/>
      <c r="K2069" s="86">
        <v>10</v>
      </c>
      <c r="L2069" s="95">
        <f>(I2069*تعرفه!$B$4)+(J2069*تعرفه!$D$4)</f>
        <v>52572000</v>
      </c>
      <c r="M2069" s="95">
        <f t="shared" si="128"/>
        <v>41579200</v>
      </c>
      <c r="N2069" s="104">
        <f>(I2069*تعرفه!$B$5)+(J2069*تعرفه!$D$5)</f>
        <v>15704000</v>
      </c>
      <c r="O2069" s="104">
        <f t="shared" si="129"/>
        <v>4711200</v>
      </c>
      <c r="P2069" s="98">
        <f>(I2069*تعرفه!$B$6)+(J2069*تعرفه!$D$6)</f>
        <v>52572000</v>
      </c>
      <c r="Q2069" s="98">
        <f t="shared" si="130"/>
        <v>41579200</v>
      </c>
      <c r="R2069" s="101">
        <f>(I2069*تعرفه!$B$7)+(J2069*تعرفه!$D$7)</f>
        <v>52572000</v>
      </c>
      <c r="S2069" s="101">
        <f t="shared" si="131"/>
        <v>41579200</v>
      </c>
    </row>
    <row r="2070" spans="1:19" ht="21.75">
      <c r="A2070" s="7">
        <v>401895</v>
      </c>
      <c r="B2070" s="15" t="s">
        <v>2163</v>
      </c>
      <c r="C2070" s="15" t="s">
        <v>2584</v>
      </c>
      <c r="D2070" s="15" t="s">
        <v>243</v>
      </c>
      <c r="E2070" s="8"/>
      <c r="F2070" s="9" t="s">
        <v>2586</v>
      </c>
      <c r="G2070" s="10"/>
      <c r="H2070" s="84">
        <v>82</v>
      </c>
      <c r="I2070" s="84">
        <v>82</v>
      </c>
      <c r="J2070" s="84"/>
      <c r="K2070" s="86">
        <v>10</v>
      </c>
      <c r="L2070" s="95">
        <f>(I2070*تعرفه!$B$4)+(J2070*تعرفه!$D$4)</f>
        <v>82902000</v>
      </c>
      <c r="M2070" s="95">
        <f t="shared" si="128"/>
        <v>65567200</v>
      </c>
      <c r="N2070" s="104">
        <f>(I2070*تعرفه!$B$5)+(J2070*تعرفه!$D$5)</f>
        <v>24764000</v>
      </c>
      <c r="O2070" s="104">
        <f t="shared" si="129"/>
        <v>7429200</v>
      </c>
      <c r="P2070" s="98">
        <f>(I2070*تعرفه!$B$6)+(J2070*تعرفه!$D$6)</f>
        <v>82902000</v>
      </c>
      <c r="Q2070" s="98">
        <f t="shared" si="130"/>
        <v>65567200</v>
      </c>
      <c r="R2070" s="101">
        <f>(I2070*تعرفه!$B$7)+(J2070*تعرفه!$D$7)</f>
        <v>82902000</v>
      </c>
      <c r="S2070" s="101">
        <f t="shared" si="131"/>
        <v>65567200</v>
      </c>
    </row>
    <row r="2071" spans="1:19" ht="31.5">
      <c r="A2071" s="7">
        <v>401900</v>
      </c>
      <c r="B2071" s="15" t="s">
        <v>2163</v>
      </c>
      <c r="C2071" s="15" t="s">
        <v>2584</v>
      </c>
      <c r="D2071" s="15" t="s">
        <v>243</v>
      </c>
      <c r="E2071" s="8"/>
      <c r="F2071" s="9" t="s">
        <v>2587</v>
      </c>
      <c r="G2071" s="10"/>
      <c r="H2071" s="84">
        <v>103</v>
      </c>
      <c r="I2071" s="84">
        <v>103</v>
      </c>
      <c r="J2071" s="84"/>
      <c r="K2071" s="86">
        <v>10</v>
      </c>
      <c r="L2071" s="95">
        <f>(I2071*تعرفه!$B$4)+(J2071*تعرفه!$D$4)</f>
        <v>104133000</v>
      </c>
      <c r="M2071" s="95">
        <f t="shared" si="128"/>
        <v>82358800</v>
      </c>
      <c r="N2071" s="104">
        <f>(I2071*تعرفه!$B$5)+(J2071*تعرفه!$D$5)</f>
        <v>31106000</v>
      </c>
      <c r="O2071" s="104">
        <f t="shared" si="129"/>
        <v>9331800</v>
      </c>
      <c r="P2071" s="98">
        <f>(I2071*تعرفه!$B$6)+(J2071*تعرفه!$D$6)</f>
        <v>104133000</v>
      </c>
      <c r="Q2071" s="98">
        <f t="shared" si="130"/>
        <v>82358800</v>
      </c>
      <c r="R2071" s="101">
        <f>(I2071*تعرفه!$B$7)+(J2071*تعرفه!$D$7)</f>
        <v>104133000</v>
      </c>
      <c r="S2071" s="101">
        <f t="shared" si="131"/>
        <v>82358800</v>
      </c>
    </row>
    <row r="2072" spans="1:19" ht="21.75">
      <c r="A2072" s="7">
        <v>401905</v>
      </c>
      <c r="B2072" s="15" t="s">
        <v>2163</v>
      </c>
      <c r="C2072" s="15" t="s">
        <v>2584</v>
      </c>
      <c r="D2072" s="15" t="s">
        <v>243</v>
      </c>
      <c r="E2072" s="8"/>
      <c r="F2072" s="9" t="s">
        <v>2588</v>
      </c>
      <c r="G2072" s="10"/>
      <c r="H2072" s="84">
        <v>49.1</v>
      </c>
      <c r="I2072" s="84">
        <v>49.1</v>
      </c>
      <c r="J2072" s="84"/>
      <c r="K2072" s="86">
        <v>10</v>
      </c>
      <c r="L2072" s="95">
        <f>(I2072*تعرفه!$B$4)+(J2072*تعرفه!$D$4)</f>
        <v>49640100</v>
      </c>
      <c r="M2072" s="95">
        <f t="shared" si="128"/>
        <v>39260360</v>
      </c>
      <c r="N2072" s="104">
        <f>(I2072*تعرفه!$B$5)+(J2072*تعرفه!$D$5)</f>
        <v>14828200</v>
      </c>
      <c r="O2072" s="104">
        <f t="shared" si="129"/>
        <v>4448460</v>
      </c>
      <c r="P2072" s="98">
        <f>(I2072*تعرفه!$B$6)+(J2072*تعرفه!$D$6)</f>
        <v>49640100</v>
      </c>
      <c r="Q2072" s="98">
        <f t="shared" si="130"/>
        <v>39260360</v>
      </c>
      <c r="R2072" s="101">
        <f>(I2072*تعرفه!$B$7)+(J2072*تعرفه!$D$7)</f>
        <v>49640100</v>
      </c>
      <c r="S2072" s="101">
        <f t="shared" si="131"/>
        <v>39260360</v>
      </c>
    </row>
    <row r="2073" spans="1:19" ht="21.75">
      <c r="A2073" s="7">
        <v>401910</v>
      </c>
      <c r="B2073" s="15" t="s">
        <v>2163</v>
      </c>
      <c r="C2073" s="15" t="s">
        <v>2584</v>
      </c>
      <c r="D2073" s="15" t="s">
        <v>178</v>
      </c>
      <c r="E2073" s="8"/>
      <c r="F2073" s="9" t="s">
        <v>2589</v>
      </c>
      <c r="G2073" s="10"/>
      <c r="H2073" s="84">
        <v>38.1</v>
      </c>
      <c r="I2073" s="84">
        <v>38.1</v>
      </c>
      <c r="J2073" s="84"/>
      <c r="K2073" s="86">
        <v>10</v>
      </c>
      <c r="L2073" s="95">
        <f>(I2073*تعرفه!$B$4)+(J2073*تعرفه!$D$4)</f>
        <v>38519100</v>
      </c>
      <c r="M2073" s="95">
        <f t="shared" si="128"/>
        <v>30464760</v>
      </c>
      <c r="N2073" s="104">
        <f>(I2073*تعرفه!$B$5)+(J2073*تعرفه!$D$5)</f>
        <v>11506200</v>
      </c>
      <c r="O2073" s="104">
        <f t="shared" si="129"/>
        <v>3451860</v>
      </c>
      <c r="P2073" s="98">
        <f>(I2073*تعرفه!$B$6)+(J2073*تعرفه!$D$6)</f>
        <v>38519100</v>
      </c>
      <c r="Q2073" s="98">
        <f t="shared" si="130"/>
        <v>30464760</v>
      </c>
      <c r="R2073" s="101">
        <f>(I2073*تعرفه!$B$7)+(J2073*تعرفه!$D$7)</f>
        <v>38519100</v>
      </c>
      <c r="S2073" s="101">
        <f t="shared" si="131"/>
        <v>30464760</v>
      </c>
    </row>
    <row r="2074" spans="1:19" ht="21.75">
      <c r="A2074" s="11">
        <v>401915</v>
      </c>
      <c r="B2074" s="15" t="s">
        <v>2163</v>
      </c>
      <c r="C2074" s="15" t="s">
        <v>2584</v>
      </c>
      <c r="D2074" s="15" t="s">
        <v>178</v>
      </c>
      <c r="E2074" s="8" t="s">
        <v>318</v>
      </c>
      <c r="F2074" s="14" t="s">
        <v>2590</v>
      </c>
      <c r="G2074" s="13" t="s">
        <v>255</v>
      </c>
      <c r="H2074" s="84">
        <v>24</v>
      </c>
      <c r="I2074" s="84">
        <v>18</v>
      </c>
      <c r="J2074" s="84">
        <v>6</v>
      </c>
      <c r="K2074" s="86">
        <v>5</v>
      </c>
      <c r="L2074" s="95">
        <f>(I2074*تعرفه!$B$4)+(J2074*تعرفه!$D$4)</f>
        <v>35256000</v>
      </c>
      <c r="M2074" s="95">
        <f t="shared" si="128"/>
        <v>29783400</v>
      </c>
      <c r="N2074" s="104">
        <f>(I2074*تعرفه!$B$5)+(J2074*تعرفه!$D$5)</f>
        <v>7818000</v>
      </c>
      <c r="O2074" s="104">
        <f t="shared" si="129"/>
        <v>2345400</v>
      </c>
      <c r="P2074" s="98">
        <f>(I2074*تعرفه!$B$6)+(J2074*تعرفه!$D$6)</f>
        <v>32700000</v>
      </c>
      <c r="Q2074" s="98">
        <f t="shared" si="130"/>
        <v>27227400</v>
      </c>
      <c r="R2074" s="101">
        <f>(I2074*تعرفه!$B$7)+(J2074*تعرفه!$D$7)</f>
        <v>23586000</v>
      </c>
      <c r="S2074" s="101">
        <f t="shared" si="131"/>
        <v>18113400</v>
      </c>
    </row>
    <row r="2075" spans="1:19" ht="31.5">
      <c r="A2075" s="7">
        <v>401920</v>
      </c>
      <c r="B2075" s="15" t="s">
        <v>2163</v>
      </c>
      <c r="C2075" s="15" t="s">
        <v>2584</v>
      </c>
      <c r="D2075" s="15" t="s">
        <v>178</v>
      </c>
      <c r="E2075" s="8"/>
      <c r="F2075" s="9" t="s">
        <v>2591</v>
      </c>
      <c r="G2075" s="10"/>
      <c r="H2075" s="84">
        <v>48.5</v>
      </c>
      <c r="I2075" s="84">
        <v>48.5</v>
      </c>
      <c r="J2075" s="84"/>
      <c r="K2075" s="86">
        <v>10</v>
      </c>
      <c r="L2075" s="95">
        <f>(I2075*تعرفه!$B$4)+(J2075*تعرفه!$D$4)</f>
        <v>49033500</v>
      </c>
      <c r="M2075" s="95">
        <f t="shared" si="128"/>
        <v>38780600</v>
      </c>
      <c r="N2075" s="104">
        <f>(I2075*تعرفه!$B$5)+(J2075*تعرفه!$D$5)</f>
        <v>14647000</v>
      </c>
      <c r="O2075" s="104">
        <f t="shared" si="129"/>
        <v>4394100</v>
      </c>
      <c r="P2075" s="98">
        <f>(I2075*تعرفه!$B$6)+(J2075*تعرفه!$D$6)</f>
        <v>49033500</v>
      </c>
      <c r="Q2075" s="98">
        <f t="shared" si="130"/>
        <v>38780600</v>
      </c>
      <c r="R2075" s="101">
        <f>(I2075*تعرفه!$B$7)+(J2075*تعرفه!$D$7)</f>
        <v>49033500</v>
      </c>
      <c r="S2075" s="101">
        <f t="shared" si="131"/>
        <v>38780600</v>
      </c>
    </row>
    <row r="2076" spans="1:19" ht="31.5">
      <c r="A2076" s="11">
        <v>401925</v>
      </c>
      <c r="B2076" s="15" t="s">
        <v>2163</v>
      </c>
      <c r="C2076" s="15" t="s">
        <v>2584</v>
      </c>
      <c r="D2076" s="15" t="s">
        <v>178</v>
      </c>
      <c r="E2076" s="8"/>
      <c r="F2076" s="14" t="s">
        <v>2592</v>
      </c>
      <c r="G2076" s="13"/>
      <c r="H2076" s="84">
        <v>71.2</v>
      </c>
      <c r="I2076" s="84">
        <v>71.2</v>
      </c>
      <c r="J2076" s="84"/>
      <c r="K2076" s="86">
        <v>10</v>
      </c>
      <c r="L2076" s="95">
        <f>(I2076*تعرفه!$B$4)+(J2076*تعرفه!$D$4)</f>
        <v>71983200</v>
      </c>
      <c r="M2076" s="95">
        <f t="shared" si="128"/>
        <v>56931520</v>
      </c>
      <c r="N2076" s="104">
        <f>(I2076*تعرفه!$B$5)+(J2076*تعرفه!$D$5)</f>
        <v>21502400</v>
      </c>
      <c r="O2076" s="104">
        <f t="shared" si="129"/>
        <v>6450720</v>
      </c>
      <c r="P2076" s="98">
        <f>(I2076*تعرفه!$B$6)+(J2076*تعرفه!$D$6)</f>
        <v>71983200</v>
      </c>
      <c r="Q2076" s="98">
        <f t="shared" si="130"/>
        <v>56931520</v>
      </c>
      <c r="R2076" s="101">
        <f>(I2076*تعرفه!$B$7)+(J2076*تعرفه!$D$7)</f>
        <v>71983200</v>
      </c>
      <c r="S2076" s="101">
        <f t="shared" si="131"/>
        <v>56931520</v>
      </c>
    </row>
    <row r="2077" spans="1:19" ht="31.5">
      <c r="A2077" s="7">
        <v>401930</v>
      </c>
      <c r="B2077" s="15" t="s">
        <v>2163</v>
      </c>
      <c r="C2077" s="15" t="s">
        <v>2584</v>
      </c>
      <c r="D2077" s="15" t="s">
        <v>178</v>
      </c>
      <c r="E2077" s="8"/>
      <c r="F2077" s="9" t="s">
        <v>2593</v>
      </c>
      <c r="G2077" s="10"/>
      <c r="H2077" s="84">
        <v>82.3</v>
      </c>
      <c r="I2077" s="84">
        <v>82.3</v>
      </c>
      <c r="J2077" s="84"/>
      <c r="K2077" s="86">
        <v>10</v>
      </c>
      <c r="L2077" s="95">
        <f>(I2077*تعرفه!$B$4)+(J2077*تعرفه!$D$4)</f>
        <v>83205300</v>
      </c>
      <c r="M2077" s="95">
        <f t="shared" si="128"/>
        <v>65807080</v>
      </c>
      <c r="N2077" s="104">
        <f>(I2077*تعرفه!$B$5)+(J2077*تعرفه!$D$5)</f>
        <v>24854600</v>
      </c>
      <c r="O2077" s="104">
        <f t="shared" si="129"/>
        <v>7456380</v>
      </c>
      <c r="P2077" s="98">
        <f>(I2077*تعرفه!$B$6)+(J2077*تعرفه!$D$6)</f>
        <v>83205300</v>
      </c>
      <c r="Q2077" s="98">
        <f t="shared" si="130"/>
        <v>65807080</v>
      </c>
      <c r="R2077" s="101">
        <f>(I2077*تعرفه!$B$7)+(J2077*تعرفه!$D$7)</f>
        <v>83205300</v>
      </c>
      <c r="S2077" s="101">
        <f t="shared" si="131"/>
        <v>65807080</v>
      </c>
    </row>
    <row r="2078" spans="1:19" ht="21.75">
      <c r="A2078" s="7">
        <v>401935</v>
      </c>
      <c r="B2078" s="15" t="s">
        <v>2163</v>
      </c>
      <c r="C2078" s="15" t="s">
        <v>2584</v>
      </c>
      <c r="D2078" s="15" t="s">
        <v>178</v>
      </c>
      <c r="E2078" s="8"/>
      <c r="F2078" s="9" t="s">
        <v>2594</v>
      </c>
      <c r="G2078" s="10"/>
      <c r="H2078" s="84">
        <v>53.5</v>
      </c>
      <c r="I2078" s="84">
        <v>53.5</v>
      </c>
      <c r="J2078" s="84"/>
      <c r="K2078" s="86">
        <v>8</v>
      </c>
      <c r="L2078" s="95">
        <f>(I2078*تعرفه!$B$4)+(J2078*تعرفه!$D$4)</f>
        <v>54088500</v>
      </c>
      <c r="M2078" s="95">
        <f t="shared" si="128"/>
        <v>42778600</v>
      </c>
      <c r="N2078" s="104">
        <f>(I2078*تعرفه!$B$5)+(J2078*تعرفه!$D$5)</f>
        <v>16157000</v>
      </c>
      <c r="O2078" s="104">
        <f t="shared" si="129"/>
        <v>4847100</v>
      </c>
      <c r="P2078" s="98">
        <f>(I2078*تعرفه!$B$6)+(J2078*تعرفه!$D$6)</f>
        <v>54088500</v>
      </c>
      <c r="Q2078" s="98">
        <f t="shared" si="130"/>
        <v>42778600</v>
      </c>
      <c r="R2078" s="101">
        <f>(I2078*تعرفه!$B$7)+(J2078*تعرفه!$D$7)</f>
        <v>54088500</v>
      </c>
      <c r="S2078" s="101">
        <f t="shared" si="131"/>
        <v>42778600</v>
      </c>
    </row>
    <row r="2079" spans="1:19" ht="63">
      <c r="A2079" s="11">
        <v>401940</v>
      </c>
      <c r="B2079" s="15" t="s">
        <v>2163</v>
      </c>
      <c r="C2079" s="15" t="s">
        <v>2584</v>
      </c>
      <c r="D2079" s="15" t="s">
        <v>178</v>
      </c>
      <c r="E2079" s="8"/>
      <c r="F2079" s="14" t="s">
        <v>2595</v>
      </c>
      <c r="G2079" s="13"/>
      <c r="H2079" s="84">
        <v>145</v>
      </c>
      <c r="I2079" s="84">
        <v>145</v>
      </c>
      <c r="J2079" s="84"/>
      <c r="K2079" s="86">
        <v>10</v>
      </c>
      <c r="L2079" s="95">
        <f>(I2079*تعرفه!$B$4)+(J2079*تعرفه!$D$4)</f>
        <v>146595000</v>
      </c>
      <c r="M2079" s="95">
        <f t="shared" si="128"/>
        <v>115942000</v>
      </c>
      <c r="N2079" s="104">
        <f>(I2079*تعرفه!$B$5)+(J2079*تعرفه!$D$5)</f>
        <v>43790000</v>
      </c>
      <c r="O2079" s="104">
        <f t="shared" si="129"/>
        <v>13137000</v>
      </c>
      <c r="P2079" s="98">
        <f>(I2079*تعرفه!$B$6)+(J2079*تعرفه!$D$6)</f>
        <v>146595000</v>
      </c>
      <c r="Q2079" s="98">
        <f t="shared" si="130"/>
        <v>115942000</v>
      </c>
      <c r="R2079" s="101">
        <f>(I2079*تعرفه!$B$7)+(J2079*تعرفه!$D$7)</f>
        <v>146595000</v>
      </c>
      <c r="S2079" s="101">
        <f t="shared" si="131"/>
        <v>115942000</v>
      </c>
    </row>
    <row r="2080" spans="1:19" ht="21.75">
      <c r="A2080" s="11">
        <v>401945</v>
      </c>
      <c r="B2080" s="15" t="s">
        <v>2163</v>
      </c>
      <c r="C2080" s="15" t="s">
        <v>2584</v>
      </c>
      <c r="D2080" s="15" t="s">
        <v>178</v>
      </c>
      <c r="E2080" s="8"/>
      <c r="F2080" s="14" t="s">
        <v>2596</v>
      </c>
      <c r="G2080" s="13"/>
      <c r="H2080" s="84">
        <v>90</v>
      </c>
      <c r="I2080" s="84">
        <v>90</v>
      </c>
      <c r="J2080" s="84"/>
      <c r="K2080" s="86">
        <v>10</v>
      </c>
      <c r="L2080" s="95">
        <f>(I2080*تعرفه!$B$4)+(J2080*تعرفه!$D$4)</f>
        <v>90990000</v>
      </c>
      <c r="M2080" s="95">
        <f t="shared" si="128"/>
        <v>71964000</v>
      </c>
      <c r="N2080" s="104">
        <f>(I2080*تعرفه!$B$5)+(J2080*تعرفه!$D$5)</f>
        <v>27180000</v>
      </c>
      <c r="O2080" s="104">
        <f t="shared" si="129"/>
        <v>8154000</v>
      </c>
      <c r="P2080" s="98">
        <f>(I2080*تعرفه!$B$6)+(J2080*تعرفه!$D$6)</f>
        <v>90990000</v>
      </c>
      <c r="Q2080" s="98">
        <f t="shared" si="130"/>
        <v>71964000</v>
      </c>
      <c r="R2080" s="101">
        <f>(I2080*تعرفه!$B$7)+(J2080*تعرفه!$D$7)</f>
        <v>90990000</v>
      </c>
      <c r="S2080" s="101">
        <f t="shared" si="131"/>
        <v>71964000</v>
      </c>
    </row>
    <row r="2081" spans="1:19" ht="31.5">
      <c r="A2081" s="7">
        <v>401950</v>
      </c>
      <c r="B2081" s="15" t="s">
        <v>2163</v>
      </c>
      <c r="C2081" s="15" t="s">
        <v>2584</v>
      </c>
      <c r="D2081" s="15" t="s">
        <v>178</v>
      </c>
      <c r="E2081" s="8"/>
      <c r="F2081" s="9" t="s">
        <v>2597</v>
      </c>
      <c r="G2081" s="10"/>
      <c r="H2081" s="84">
        <v>74.7</v>
      </c>
      <c r="I2081" s="84">
        <v>74.7</v>
      </c>
      <c r="J2081" s="84"/>
      <c r="K2081" s="86">
        <v>10</v>
      </c>
      <c r="L2081" s="95">
        <f>(I2081*تعرفه!$B$4)+(J2081*تعرفه!$D$4)</f>
        <v>75521700</v>
      </c>
      <c r="M2081" s="95">
        <f t="shared" si="128"/>
        <v>59730120</v>
      </c>
      <c r="N2081" s="104">
        <f>(I2081*تعرفه!$B$5)+(J2081*تعرفه!$D$5)</f>
        <v>22559400</v>
      </c>
      <c r="O2081" s="104">
        <f t="shared" si="129"/>
        <v>6767820</v>
      </c>
      <c r="P2081" s="98">
        <f>(I2081*تعرفه!$B$6)+(J2081*تعرفه!$D$6)</f>
        <v>75521700</v>
      </c>
      <c r="Q2081" s="98">
        <f t="shared" si="130"/>
        <v>59730120</v>
      </c>
      <c r="R2081" s="101">
        <f>(I2081*تعرفه!$B$7)+(J2081*تعرفه!$D$7)</f>
        <v>75521700</v>
      </c>
      <c r="S2081" s="101">
        <f t="shared" si="131"/>
        <v>59730120</v>
      </c>
    </row>
    <row r="2082" spans="1:19" ht="21.75">
      <c r="A2082" s="7">
        <v>401955</v>
      </c>
      <c r="B2082" s="15" t="s">
        <v>2163</v>
      </c>
      <c r="C2082" s="15" t="s">
        <v>2584</v>
      </c>
      <c r="D2082" s="15" t="s">
        <v>2598</v>
      </c>
      <c r="E2082" s="8" t="s">
        <v>131</v>
      </c>
      <c r="F2082" s="9" t="s">
        <v>2599</v>
      </c>
      <c r="G2082" s="10" t="s">
        <v>1653</v>
      </c>
      <c r="H2082" s="84">
        <v>5.4</v>
      </c>
      <c r="I2082" s="84">
        <v>5.4</v>
      </c>
      <c r="J2082" s="84"/>
      <c r="K2082" s="86">
        <v>0</v>
      </c>
      <c r="L2082" s="95">
        <f>(I2082*تعرفه!$B$4)+(J2082*تعرفه!$D$4)</f>
        <v>5459400</v>
      </c>
      <c r="M2082" s="95">
        <f t="shared" si="128"/>
        <v>4317840</v>
      </c>
      <c r="N2082" s="104">
        <f>(I2082*تعرفه!$B$5)+(J2082*تعرفه!$D$5)</f>
        <v>1630800</v>
      </c>
      <c r="O2082" s="104">
        <f t="shared" si="129"/>
        <v>489240</v>
      </c>
      <c r="P2082" s="98">
        <f>(I2082*تعرفه!$B$6)+(J2082*تعرفه!$D$6)</f>
        <v>5459400</v>
      </c>
      <c r="Q2082" s="98">
        <f t="shared" si="130"/>
        <v>4317840</v>
      </c>
      <c r="R2082" s="101">
        <f>(I2082*تعرفه!$B$7)+(J2082*تعرفه!$D$7)</f>
        <v>5459400</v>
      </c>
      <c r="S2082" s="101">
        <f t="shared" si="131"/>
        <v>4317840</v>
      </c>
    </row>
    <row r="2083" spans="1:19" ht="47.25">
      <c r="A2083" s="7">
        <v>401960</v>
      </c>
      <c r="B2083" s="15" t="s">
        <v>2163</v>
      </c>
      <c r="C2083" s="15" t="s">
        <v>2584</v>
      </c>
      <c r="D2083" s="15" t="s">
        <v>1497</v>
      </c>
      <c r="E2083" s="8"/>
      <c r="F2083" s="9" t="s">
        <v>2600</v>
      </c>
      <c r="G2083" s="10"/>
      <c r="H2083" s="84">
        <v>50</v>
      </c>
      <c r="I2083" s="84">
        <v>50</v>
      </c>
      <c r="J2083" s="84"/>
      <c r="K2083" s="86">
        <v>10</v>
      </c>
      <c r="L2083" s="95">
        <f>(I2083*تعرفه!$B$4)+(J2083*تعرفه!$D$4)</f>
        <v>50550000</v>
      </c>
      <c r="M2083" s="95">
        <f t="shared" si="128"/>
        <v>39980000</v>
      </c>
      <c r="N2083" s="104">
        <f>(I2083*تعرفه!$B$5)+(J2083*تعرفه!$D$5)</f>
        <v>15100000</v>
      </c>
      <c r="O2083" s="104">
        <f t="shared" si="129"/>
        <v>4530000</v>
      </c>
      <c r="P2083" s="98">
        <f>(I2083*تعرفه!$B$6)+(J2083*تعرفه!$D$6)</f>
        <v>50550000</v>
      </c>
      <c r="Q2083" s="98">
        <f t="shared" si="130"/>
        <v>39980000</v>
      </c>
      <c r="R2083" s="101">
        <f>(I2083*تعرفه!$B$7)+(J2083*تعرفه!$D$7)</f>
        <v>50550000</v>
      </c>
      <c r="S2083" s="101">
        <f t="shared" si="131"/>
        <v>39980000</v>
      </c>
    </row>
    <row r="2084" spans="1:19" ht="31.5">
      <c r="A2084" s="7">
        <v>401965</v>
      </c>
      <c r="B2084" s="15" t="s">
        <v>2163</v>
      </c>
      <c r="C2084" s="15" t="s">
        <v>2584</v>
      </c>
      <c r="D2084" s="15" t="s">
        <v>1497</v>
      </c>
      <c r="E2084" s="8"/>
      <c r="F2084" s="14" t="s">
        <v>2601</v>
      </c>
      <c r="G2084" s="13"/>
      <c r="H2084" s="84">
        <v>15</v>
      </c>
      <c r="I2084" s="84">
        <v>11</v>
      </c>
      <c r="J2084" s="84">
        <v>4</v>
      </c>
      <c r="K2084" s="86">
        <v>5</v>
      </c>
      <c r="L2084" s="95">
        <f>(I2084*تعرفه!$B$4)+(J2084*تعرفه!$D$4)</f>
        <v>22493000</v>
      </c>
      <c r="M2084" s="95">
        <f t="shared" si="128"/>
        <v>19056000</v>
      </c>
      <c r="N2084" s="104">
        <f>(I2084*تعرفه!$B$5)+(J2084*تعرفه!$D$5)</f>
        <v>4910000</v>
      </c>
      <c r="O2084" s="104">
        <f t="shared" si="129"/>
        <v>1473000</v>
      </c>
      <c r="P2084" s="98">
        <f>(I2084*تعرفه!$B$6)+(J2084*تعرفه!$D$6)</f>
        <v>20789000</v>
      </c>
      <c r="Q2084" s="98">
        <f t="shared" si="130"/>
        <v>17352000</v>
      </c>
      <c r="R2084" s="101">
        <f>(I2084*تعرفه!$B$7)+(J2084*تعرفه!$D$7)</f>
        <v>14713000</v>
      </c>
      <c r="S2084" s="101">
        <f t="shared" si="131"/>
        <v>11276000</v>
      </c>
    </row>
    <row r="2085" spans="1:19" ht="21.75">
      <c r="A2085" s="7">
        <v>401970</v>
      </c>
      <c r="B2085" s="15" t="s">
        <v>2163</v>
      </c>
      <c r="C2085" s="15" t="s">
        <v>2584</v>
      </c>
      <c r="D2085" s="15" t="s">
        <v>1497</v>
      </c>
      <c r="E2085" s="8"/>
      <c r="F2085" s="9" t="s">
        <v>2602</v>
      </c>
      <c r="G2085" s="10"/>
      <c r="H2085" s="84">
        <v>56</v>
      </c>
      <c r="I2085" s="84">
        <v>56</v>
      </c>
      <c r="J2085" s="84"/>
      <c r="K2085" s="86">
        <v>10</v>
      </c>
      <c r="L2085" s="95">
        <f>(I2085*تعرفه!$B$4)+(J2085*تعرفه!$D$4)</f>
        <v>56616000</v>
      </c>
      <c r="M2085" s="95">
        <f t="shared" si="128"/>
        <v>44777600</v>
      </c>
      <c r="N2085" s="104">
        <f>(I2085*تعرفه!$B$5)+(J2085*تعرفه!$D$5)</f>
        <v>16912000</v>
      </c>
      <c r="O2085" s="104">
        <f t="shared" si="129"/>
        <v>5073600</v>
      </c>
      <c r="P2085" s="98">
        <f>(I2085*تعرفه!$B$6)+(J2085*تعرفه!$D$6)</f>
        <v>56616000</v>
      </c>
      <c r="Q2085" s="98">
        <f t="shared" si="130"/>
        <v>44777600</v>
      </c>
      <c r="R2085" s="101">
        <f>(I2085*تعرفه!$B$7)+(J2085*تعرفه!$D$7)</f>
        <v>56616000</v>
      </c>
      <c r="S2085" s="101">
        <f t="shared" si="131"/>
        <v>44777600</v>
      </c>
    </row>
    <row r="2086" spans="1:19" ht="31.5">
      <c r="A2086" s="7">
        <v>401975</v>
      </c>
      <c r="B2086" s="15" t="s">
        <v>2163</v>
      </c>
      <c r="C2086" s="15" t="s">
        <v>2584</v>
      </c>
      <c r="D2086" s="15" t="s">
        <v>1497</v>
      </c>
      <c r="E2086" s="8"/>
      <c r="F2086" s="9" t="s">
        <v>2603</v>
      </c>
      <c r="G2086" s="10"/>
      <c r="H2086" s="84">
        <v>77.7</v>
      </c>
      <c r="I2086" s="84">
        <v>77.7</v>
      </c>
      <c r="J2086" s="84"/>
      <c r="K2086" s="86">
        <v>10</v>
      </c>
      <c r="L2086" s="95">
        <f>(I2086*تعرفه!$B$4)+(J2086*تعرفه!$D$4)</f>
        <v>78554700</v>
      </c>
      <c r="M2086" s="95">
        <f t="shared" si="128"/>
        <v>62128920</v>
      </c>
      <c r="N2086" s="104">
        <f>(I2086*تعرفه!$B$5)+(J2086*تعرفه!$D$5)</f>
        <v>23465400</v>
      </c>
      <c r="O2086" s="104">
        <f t="shared" si="129"/>
        <v>7039620</v>
      </c>
      <c r="P2086" s="98">
        <f>(I2086*تعرفه!$B$6)+(J2086*تعرفه!$D$6)</f>
        <v>78554700</v>
      </c>
      <c r="Q2086" s="98">
        <f t="shared" si="130"/>
        <v>62128920</v>
      </c>
      <c r="R2086" s="101">
        <f>(I2086*تعرفه!$B$7)+(J2086*تعرفه!$D$7)</f>
        <v>78554700</v>
      </c>
      <c r="S2086" s="101">
        <f t="shared" si="131"/>
        <v>62128920</v>
      </c>
    </row>
    <row r="2087" spans="1:19" ht="31.5">
      <c r="A2087" s="7">
        <v>401995</v>
      </c>
      <c r="B2087" s="15" t="s">
        <v>2163</v>
      </c>
      <c r="C2087" s="15" t="s">
        <v>2604</v>
      </c>
      <c r="D2087" s="15" t="s">
        <v>243</v>
      </c>
      <c r="E2087" s="8"/>
      <c r="F2087" s="14" t="s">
        <v>2605</v>
      </c>
      <c r="G2087" s="13"/>
      <c r="H2087" s="84">
        <v>30</v>
      </c>
      <c r="I2087" s="84">
        <v>30</v>
      </c>
      <c r="J2087" s="84"/>
      <c r="K2087" s="86">
        <v>8</v>
      </c>
      <c r="L2087" s="95">
        <f>(I2087*تعرفه!$B$4)+(J2087*تعرفه!$D$4)</f>
        <v>30330000</v>
      </c>
      <c r="M2087" s="95">
        <f t="shared" si="128"/>
        <v>23988000</v>
      </c>
      <c r="N2087" s="104">
        <f>(I2087*تعرفه!$B$5)+(J2087*تعرفه!$D$5)</f>
        <v>9060000</v>
      </c>
      <c r="O2087" s="104">
        <f t="shared" si="129"/>
        <v>2718000</v>
      </c>
      <c r="P2087" s="98">
        <f>(I2087*تعرفه!$B$6)+(J2087*تعرفه!$D$6)</f>
        <v>30330000</v>
      </c>
      <c r="Q2087" s="98">
        <f t="shared" si="130"/>
        <v>23988000</v>
      </c>
      <c r="R2087" s="101">
        <f>(I2087*تعرفه!$B$7)+(J2087*تعرفه!$D$7)</f>
        <v>30330000</v>
      </c>
      <c r="S2087" s="101">
        <f t="shared" si="131"/>
        <v>23988000</v>
      </c>
    </row>
    <row r="2088" spans="1:19" ht="63">
      <c r="A2088" s="7">
        <v>402000</v>
      </c>
      <c r="B2088" s="15" t="s">
        <v>2163</v>
      </c>
      <c r="C2088" s="15" t="s">
        <v>2604</v>
      </c>
      <c r="D2088" s="15" t="s">
        <v>243</v>
      </c>
      <c r="E2088" s="8"/>
      <c r="F2088" s="9" t="s">
        <v>2606</v>
      </c>
      <c r="G2088" s="10" t="s">
        <v>2607</v>
      </c>
      <c r="H2088" s="84">
        <v>44</v>
      </c>
      <c r="I2088" s="84">
        <v>44</v>
      </c>
      <c r="J2088" s="84"/>
      <c r="K2088" s="86">
        <v>8</v>
      </c>
      <c r="L2088" s="95">
        <f>(I2088*تعرفه!$B$4)+(J2088*تعرفه!$D$4)</f>
        <v>44484000</v>
      </c>
      <c r="M2088" s="95">
        <f t="shared" si="128"/>
        <v>35182400</v>
      </c>
      <c r="N2088" s="104">
        <f>(I2088*تعرفه!$B$5)+(J2088*تعرفه!$D$5)</f>
        <v>13288000</v>
      </c>
      <c r="O2088" s="104">
        <f t="shared" si="129"/>
        <v>3986400</v>
      </c>
      <c r="P2088" s="98">
        <f>(I2088*تعرفه!$B$6)+(J2088*تعرفه!$D$6)</f>
        <v>44484000</v>
      </c>
      <c r="Q2088" s="98">
        <f t="shared" si="130"/>
        <v>35182400</v>
      </c>
      <c r="R2088" s="101">
        <f>(I2088*تعرفه!$B$7)+(J2088*تعرفه!$D$7)</f>
        <v>44484000</v>
      </c>
      <c r="S2088" s="101">
        <f t="shared" si="131"/>
        <v>35182400</v>
      </c>
    </row>
    <row r="2089" spans="1:19" ht="31.5">
      <c r="A2089" s="11">
        <v>402005</v>
      </c>
      <c r="B2089" s="15" t="s">
        <v>2163</v>
      </c>
      <c r="C2089" s="15" t="s">
        <v>2604</v>
      </c>
      <c r="D2089" s="15" t="s">
        <v>243</v>
      </c>
      <c r="E2089" s="8"/>
      <c r="F2089" s="14" t="s">
        <v>2608</v>
      </c>
      <c r="G2089" s="13" t="s">
        <v>255</v>
      </c>
      <c r="H2089" s="84">
        <v>18</v>
      </c>
      <c r="I2089" s="84">
        <v>14</v>
      </c>
      <c r="J2089" s="84">
        <v>4</v>
      </c>
      <c r="K2089" s="86">
        <v>4</v>
      </c>
      <c r="L2089" s="95">
        <f>(I2089*تعرفه!$B$4)+(J2089*تعرفه!$D$4)</f>
        <v>25526000</v>
      </c>
      <c r="M2089" s="95">
        <f t="shared" si="128"/>
        <v>21454800</v>
      </c>
      <c r="N2089" s="104">
        <f>(I2089*تعرفه!$B$5)+(J2089*تعرفه!$D$5)</f>
        <v>5816000</v>
      </c>
      <c r="O2089" s="104">
        <f t="shared" si="129"/>
        <v>1744800</v>
      </c>
      <c r="P2089" s="98">
        <f>(I2089*تعرفه!$B$6)+(J2089*تعرفه!$D$6)</f>
        <v>23822000</v>
      </c>
      <c r="Q2089" s="98">
        <f t="shared" si="130"/>
        <v>19750800</v>
      </c>
      <c r="R2089" s="101">
        <f>(I2089*تعرفه!$B$7)+(J2089*تعرفه!$D$7)</f>
        <v>17746000</v>
      </c>
      <c r="S2089" s="101">
        <f t="shared" si="131"/>
        <v>13674800</v>
      </c>
    </row>
    <row r="2090" spans="1:19" ht="31.5">
      <c r="A2090" s="11">
        <v>402006</v>
      </c>
      <c r="B2090" s="15" t="s">
        <v>2163</v>
      </c>
      <c r="C2090" s="15" t="s">
        <v>2604</v>
      </c>
      <c r="D2090" s="15" t="s">
        <v>243</v>
      </c>
      <c r="E2090" s="8" t="s">
        <v>318</v>
      </c>
      <c r="F2090" s="14" t="s">
        <v>2609</v>
      </c>
      <c r="G2090" s="13" t="s">
        <v>253</v>
      </c>
      <c r="H2090" s="84">
        <v>24</v>
      </c>
      <c r="I2090" s="84">
        <v>18</v>
      </c>
      <c r="J2090" s="84">
        <v>6</v>
      </c>
      <c r="K2090" s="86">
        <v>6</v>
      </c>
      <c r="L2090" s="95">
        <f>(I2090*تعرفه!$B$4)+(J2090*تعرفه!$D$4)</f>
        <v>35256000</v>
      </c>
      <c r="M2090" s="95">
        <f t="shared" si="128"/>
        <v>29783400</v>
      </c>
      <c r="N2090" s="104">
        <f>(I2090*تعرفه!$B$5)+(J2090*تعرفه!$D$5)</f>
        <v>7818000</v>
      </c>
      <c r="O2090" s="104">
        <f t="shared" si="129"/>
        <v>2345400</v>
      </c>
      <c r="P2090" s="98">
        <f>(I2090*تعرفه!$B$6)+(J2090*تعرفه!$D$6)</f>
        <v>32700000</v>
      </c>
      <c r="Q2090" s="98">
        <f t="shared" si="130"/>
        <v>27227400</v>
      </c>
      <c r="R2090" s="101">
        <f>(I2090*تعرفه!$B$7)+(J2090*تعرفه!$D$7)</f>
        <v>23586000</v>
      </c>
      <c r="S2090" s="101">
        <f t="shared" si="131"/>
        <v>18113400</v>
      </c>
    </row>
    <row r="2091" spans="1:19" ht="21.75">
      <c r="A2091" s="11">
        <v>402007</v>
      </c>
      <c r="B2091" s="15" t="s">
        <v>2163</v>
      </c>
      <c r="C2091" s="15" t="s">
        <v>2604</v>
      </c>
      <c r="D2091" s="15" t="s">
        <v>243</v>
      </c>
      <c r="E2091" s="8"/>
      <c r="F2091" s="14" t="s">
        <v>2610</v>
      </c>
      <c r="G2091" s="13"/>
      <c r="H2091" s="84">
        <v>3</v>
      </c>
      <c r="I2091" s="84">
        <v>3</v>
      </c>
      <c r="J2091" s="84"/>
      <c r="K2091" s="86">
        <v>0</v>
      </c>
      <c r="L2091" s="95">
        <f>(I2091*تعرفه!$B$4)+(J2091*تعرفه!$D$4)</f>
        <v>3033000</v>
      </c>
      <c r="M2091" s="95">
        <f t="shared" si="128"/>
        <v>2398800</v>
      </c>
      <c r="N2091" s="104">
        <f>(I2091*تعرفه!$B$5)+(J2091*تعرفه!$D$5)</f>
        <v>906000</v>
      </c>
      <c r="O2091" s="104">
        <f t="shared" si="129"/>
        <v>271800</v>
      </c>
      <c r="P2091" s="98">
        <f>(I2091*تعرفه!$B$6)+(J2091*تعرفه!$D$6)</f>
        <v>3033000</v>
      </c>
      <c r="Q2091" s="98">
        <f t="shared" si="130"/>
        <v>2398800</v>
      </c>
      <c r="R2091" s="101">
        <f>(I2091*تعرفه!$B$7)+(J2091*تعرفه!$D$7)</f>
        <v>3033000</v>
      </c>
      <c r="S2091" s="101">
        <f t="shared" si="131"/>
        <v>2398800</v>
      </c>
    </row>
    <row r="2092" spans="1:19" ht="21.75">
      <c r="A2092" s="11">
        <v>402008</v>
      </c>
      <c r="B2092" s="15" t="s">
        <v>2163</v>
      </c>
      <c r="C2092" s="15" t="s">
        <v>2604</v>
      </c>
      <c r="D2092" s="15" t="s">
        <v>243</v>
      </c>
      <c r="E2092" s="8" t="s">
        <v>318</v>
      </c>
      <c r="F2092" s="14" t="s">
        <v>2611</v>
      </c>
      <c r="G2092" s="13" t="s">
        <v>253</v>
      </c>
      <c r="H2092" s="84">
        <v>45</v>
      </c>
      <c r="I2092" s="84">
        <v>30</v>
      </c>
      <c r="J2092" s="84">
        <v>15</v>
      </c>
      <c r="K2092" s="86">
        <v>6</v>
      </c>
      <c r="L2092" s="95">
        <f>(I2092*تعرفه!$B$4)+(J2092*تعرفه!$D$4)</f>
        <v>72975000</v>
      </c>
      <c r="M2092" s="95">
        <f t="shared" si="128"/>
        <v>62464500</v>
      </c>
      <c r="N2092" s="104">
        <f>(I2092*تعرفه!$B$5)+(J2092*تعرفه!$D$5)</f>
        <v>15015000</v>
      </c>
      <c r="O2092" s="104">
        <f t="shared" si="129"/>
        <v>4504500</v>
      </c>
      <c r="P2092" s="98">
        <f>(I2092*تعرفه!$B$6)+(J2092*تعرفه!$D$6)</f>
        <v>66585000</v>
      </c>
      <c r="Q2092" s="98">
        <f t="shared" si="130"/>
        <v>56074500</v>
      </c>
      <c r="R2092" s="101">
        <f>(I2092*تعرفه!$B$7)+(J2092*تعرفه!$D$7)</f>
        <v>43800000</v>
      </c>
      <c r="S2092" s="101">
        <f t="shared" si="131"/>
        <v>33289500</v>
      </c>
    </row>
    <row r="2093" spans="1:19" ht="21.75">
      <c r="A2093" s="7">
        <v>402010</v>
      </c>
      <c r="B2093" s="15" t="s">
        <v>2163</v>
      </c>
      <c r="C2093" s="15" t="s">
        <v>2604</v>
      </c>
      <c r="D2093" s="15" t="s">
        <v>243</v>
      </c>
      <c r="E2093" s="8"/>
      <c r="F2093" s="9" t="s">
        <v>2612</v>
      </c>
      <c r="G2093" s="10"/>
      <c r="H2093" s="84">
        <v>36.1</v>
      </c>
      <c r="I2093" s="84">
        <v>36.1</v>
      </c>
      <c r="J2093" s="84"/>
      <c r="K2093" s="86">
        <v>8</v>
      </c>
      <c r="L2093" s="95">
        <f>(I2093*تعرفه!$B$4)+(J2093*تعرفه!$D$4)</f>
        <v>36497100</v>
      </c>
      <c r="M2093" s="95">
        <f t="shared" si="128"/>
        <v>28865560</v>
      </c>
      <c r="N2093" s="104">
        <f>(I2093*تعرفه!$B$5)+(J2093*تعرفه!$D$5)</f>
        <v>10902200</v>
      </c>
      <c r="O2093" s="104">
        <f t="shared" si="129"/>
        <v>3270660</v>
      </c>
      <c r="P2093" s="98">
        <f>(I2093*تعرفه!$B$6)+(J2093*تعرفه!$D$6)</f>
        <v>36497100</v>
      </c>
      <c r="Q2093" s="98">
        <f t="shared" si="130"/>
        <v>28865560</v>
      </c>
      <c r="R2093" s="101">
        <f>(I2093*تعرفه!$B$7)+(J2093*تعرفه!$D$7)</f>
        <v>36497100</v>
      </c>
      <c r="S2093" s="101">
        <f t="shared" si="131"/>
        <v>28865560</v>
      </c>
    </row>
    <row r="2094" spans="1:19" ht="31.5">
      <c r="A2094" s="11">
        <v>402015</v>
      </c>
      <c r="B2094" s="15" t="s">
        <v>2163</v>
      </c>
      <c r="C2094" s="15" t="s">
        <v>2604</v>
      </c>
      <c r="D2094" s="15" t="s">
        <v>243</v>
      </c>
      <c r="E2094" s="8" t="s">
        <v>318</v>
      </c>
      <c r="F2094" s="14" t="s">
        <v>2613</v>
      </c>
      <c r="G2094" s="13" t="s">
        <v>2614</v>
      </c>
      <c r="H2094" s="84">
        <v>12</v>
      </c>
      <c r="I2094" s="84">
        <v>8</v>
      </c>
      <c r="J2094" s="84">
        <v>4</v>
      </c>
      <c r="K2094" s="86">
        <v>5</v>
      </c>
      <c r="L2094" s="95">
        <f>(I2094*تعرفه!$B$4)+(J2094*تعرفه!$D$4)</f>
        <v>19460000</v>
      </c>
      <c r="M2094" s="95">
        <f t="shared" si="128"/>
        <v>16657200</v>
      </c>
      <c r="N2094" s="104">
        <f>(I2094*تعرفه!$B$5)+(J2094*تعرفه!$D$5)</f>
        <v>4004000</v>
      </c>
      <c r="O2094" s="104">
        <f t="shared" si="129"/>
        <v>1201200</v>
      </c>
      <c r="P2094" s="98">
        <f>(I2094*تعرفه!$B$6)+(J2094*تعرفه!$D$6)</f>
        <v>17756000</v>
      </c>
      <c r="Q2094" s="98">
        <f t="shared" si="130"/>
        <v>14953200</v>
      </c>
      <c r="R2094" s="101">
        <f>(I2094*تعرفه!$B$7)+(J2094*تعرفه!$D$7)</f>
        <v>11680000</v>
      </c>
      <c r="S2094" s="101">
        <f t="shared" si="131"/>
        <v>8877200</v>
      </c>
    </row>
    <row r="2095" spans="1:19" ht="31.5">
      <c r="A2095" s="11">
        <v>402016</v>
      </c>
      <c r="B2095" s="15" t="s">
        <v>2163</v>
      </c>
      <c r="C2095" s="15" t="s">
        <v>2604</v>
      </c>
      <c r="D2095" s="15" t="s">
        <v>243</v>
      </c>
      <c r="E2095" s="8" t="s">
        <v>318</v>
      </c>
      <c r="F2095" s="14" t="s">
        <v>2615</v>
      </c>
      <c r="G2095" s="13" t="s">
        <v>2616</v>
      </c>
      <c r="H2095" s="84">
        <v>16</v>
      </c>
      <c r="I2095" s="84">
        <v>12</v>
      </c>
      <c r="J2095" s="84">
        <v>4</v>
      </c>
      <c r="K2095" s="86">
        <v>5</v>
      </c>
      <c r="L2095" s="95">
        <f>(I2095*تعرفه!$B$4)+(J2095*تعرفه!$D$4)</f>
        <v>23504000</v>
      </c>
      <c r="M2095" s="95">
        <f t="shared" si="128"/>
        <v>19855600</v>
      </c>
      <c r="N2095" s="104">
        <f>(I2095*تعرفه!$B$5)+(J2095*تعرفه!$D$5)</f>
        <v>5212000</v>
      </c>
      <c r="O2095" s="104">
        <f t="shared" si="129"/>
        <v>1563600</v>
      </c>
      <c r="P2095" s="98">
        <f>(I2095*تعرفه!$B$6)+(J2095*تعرفه!$D$6)</f>
        <v>21800000</v>
      </c>
      <c r="Q2095" s="98">
        <f t="shared" si="130"/>
        <v>18151600</v>
      </c>
      <c r="R2095" s="101">
        <f>(I2095*تعرفه!$B$7)+(J2095*تعرفه!$D$7)</f>
        <v>15724000</v>
      </c>
      <c r="S2095" s="101">
        <f t="shared" si="131"/>
        <v>12075600</v>
      </c>
    </row>
    <row r="2096" spans="1:19" ht="31.5">
      <c r="A2096" s="7">
        <v>402020</v>
      </c>
      <c r="B2096" s="15" t="s">
        <v>2163</v>
      </c>
      <c r="C2096" s="15" t="s">
        <v>2604</v>
      </c>
      <c r="D2096" s="15" t="s">
        <v>243</v>
      </c>
      <c r="E2096" s="8"/>
      <c r="F2096" s="9" t="s">
        <v>2617</v>
      </c>
      <c r="G2096" s="10" t="s">
        <v>2618</v>
      </c>
      <c r="H2096" s="84">
        <v>35</v>
      </c>
      <c r="I2096" s="84">
        <v>35</v>
      </c>
      <c r="J2096" s="84"/>
      <c r="K2096" s="86">
        <v>8</v>
      </c>
      <c r="L2096" s="95">
        <f>(I2096*تعرفه!$B$4)+(J2096*تعرفه!$D$4)</f>
        <v>35385000</v>
      </c>
      <c r="M2096" s="95">
        <f t="shared" si="128"/>
        <v>27986000</v>
      </c>
      <c r="N2096" s="104">
        <f>(I2096*تعرفه!$B$5)+(J2096*تعرفه!$D$5)</f>
        <v>10570000</v>
      </c>
      <c r="O2096" s="104">
        <f t="shared" si="129"/>
        <v>3171000</v>
      </c>
      <c r="P2096" s="98">
        <f>(I2096*تعرفه!$B$6)+(J2096*تعرفه!$D$6)</f>
        <v>35385000</v>
      </c>
      <c r="Q2096" s="98">
        <f t="shared" si="130"/>
        <v>27986000</v>
      </c>
      <c r="R2096" s="101">
        <f>(I2096*تعرفه!$B$7)+(J2096*تعرفه!$D$7)</f>
        <v>35385000</v>
      </c>
      <c r="S2096" s="101">
        <f t="shared" si="131"/>
        <v>27986000</v>
      </c>
    </row>
    <row r="2097" spans="1:19" ht="31.5">
      <c r="A2097" s="11">
        <v>402025</v>
      </c>
      <c r="B2097" s="15" t="s">
        <v>2163</v>
      </c>
      <c r="C2097" s="15" t="s">
        <v>2604</v>
      </c>
      <c r="D2097" s="15" t="s">
        <v>243</v>
      </c>
      <c r="E2097" s="8" t="s">
        <v>318</v>
      </c>
      <c r="F2097" s="14" t="s">
        <v>2619</v>
      </c>
      <c r="G2097" s="13" t="s">
        <v>2620</v>
      </c>
      <c r="H2097" s="84">
        <v>10</v>
      </c>
      <c r="I2097" s="84">
        <v>7</v>
      </c>
      <c r="J2097" s="84">
        <v>3</v>
      </c>
      <c r="K2097" s="86">
        <v>5</v>
      </c>
      <c r="L2097" s="95">
        <f>(I2097*تعرفه!$B$4)+(J2097*تعرفه!$D$4)</f>
        <v>15606000</v>
      </c>
      <c r="M2097" s="95">
        <f t="shared" si="128"/>
        <v>13292500</v>
      </c>
      <c r="N2097" s="104">
        <f>(I2097*تعرفه!$B$5)+(J2097*تعرفه!$D$5)</f>
        <v>3305000</v>
      </c>
      <c r="O2097" s="104">
        <f t="shared" si="129"/>
        <v>991500</v>
      </c>
      <c r="P2097" s="98">
        <f>(I2097*تعرفه!$B$6)+(J2097*تعرفه!$D$6)</f>
        <v>14328000</v>
      </c>
      <c r="Q2097" s="98">
        <f t="shared" si="130"/>
        <v>12014500</v>
      </c>
      <c r="R2097" s="101">
        <f>(I2097*تعرفه!$B$7)+(J2097*تعرفه!$D$7)</f>
        <v>9771000</v>
      </c>
      <c r="S2097" s="101">
        <f t="shared" si="131"/>
        <v>7457500</v>
      </c>
    </row>
    <row r="2098" spans="1:19" ht="31.5">
      <c r="A2098" s="11">
        <v>402026</v>
      </c>
      <c r="B2098" s="15" t="s">
        <v>2163</v>
      </c>
      <c r="C2098" s="15" t="s">
        <v>2604</v>
      </c>
      <c r="D2098" s="15" t="s">
        <v>243</v>
      </c>
      <c r="E2098" s="8" t="s">
        <v>318</v>
      </c>
      <c r="F2098" s="14" t="s">
        <v>2621</v>
      </c>
      <c r="G2098" s="13" t="s">
        <v>2620</v>
      </c>
      <c r="H2098" s="84">
        <v>18</v>
      </c>
      <c r="I2098" s="84">
        <v>14</v>
      </c>
      <c r="J2098" s="84">
        <v>4</v>
      </c>
      <c r="K2098" s="86">
        <v>5</v>
      </c>
      <c r="L2098" s="95">
        <f>(I2098*تعرفه!$B$4)+(J2098*تعرفه!$D$4)</f>
        <v>25526000</v>
      </c>
      <c r="M2098" s="95">
        <f t="shared" si="128"/>
        <v>21454800</v>
      </c>
      <c r="N2098" s="104">
        <f>(I2098*تعرفه!$B$5)+(J2098*تعرفه!$D$5)</f>
        <v>5816000</v>
      </c>
      <c r="O2098" s="104">
        <f t="shared" si="129"/>
        <v>1744800</v>
      </c>
      <c r="P2098" s="98">
        <f>(I2098*تعرفه!$B$6)+(J2098*تعرفه!$D$6)</f>
        <v>23822000</v>
      </c>
      <c r="Q2098" s="98">
        <f t="shared" si="130"/>
        <v>19750800</v>
      </c>
      <c r="R2098" s="101">
        <f>(I2098*تعرفه!$B$7)+(J2098*تعرفه!$D$7)</f>
        <v>17746000</v>
      </c>
      <c r="S2098" s="101">
        <f t="shared" si="131"/>
        <v>13674800</v>
      </c>
    </row>
    <row r="2099" spans="1:19" ht="31.5">
      <c r="A2099" s="11">
        <v>402030</v>
      </c>
      <c r="B2099" s="15" t="s">
        <v>2163</v>
      </c>
      <c r="C2099" s="15" t="s">
        <v>2604</v>
      </c>
      <c r="D2099" s="15" t="s">
        <v>2175</v>
      </c>
      <c r="E2099" s="8"/>
      <c r="F2099" s="14" t="s">
        <v>2622</v>
      </c>
      <c r="G2099" s="13"/>
      <c r="H2099" s="84">
        <v>40</v>
      </c>
      <c r="I2099" s="84">
        <v>40</v>
      </c>
      <c r="J2099" s="84"/>
      <c r="K2099" s="86">
        <v>8</v>
      </c>
      <c r="L2099" s="95">
        <f>(I2099*تعرفه!$B$4)+(J2099*تعرفه!$D$4)</f>
        <v>40440000</v>
      </c>
      <c r="M2099" s="95">
        <f t="shared" si="128"/>
        <v>31984000</v>
      </c>
      <c r="N2099" s="104">
        <f>(I2099*تعرفه!$B$5)+(J2099*تعرفه!$D$5)</f>
        <v>12080000</v>
      </c>
      <c r="O2099" s="104">
        <f t="shared" si="129"/>
        <v>3624000</v>
      </c>
      <c r="P2099" s="98">
        <f>(I2099*تعرفه!$B$6)+(J2099*تعرفه!$D$6)</f>
        <v>40440000</v>
      </c>
      <c r="Q2099" s="98">
        <f t="shared" si="130"/>
        <v>31984000</v>
      </c>
      <c r="R2099" s="101">
        <f>(I2099*تعرفه!$B$7)+(J2099*تعرفه!$D$7)</f>
        <v>40440000</v>
      </c>
      <c r="S2099" s="101">
        <f t="shared" si="131"/>
        <v>31984000</v>
      </c>
    </row>
    <row r="2100" spans="1:19" ht="21.75">
      <c r="A2100" s="7">
        <v>402035</v>
      </c>
      <c r="B2100" s="15" t="s">
        <v>2163</v>
      </c>
      <c r="C2100" s="15" t="s">
        <v>2604</v>
      </c>
      <c r="D2100" s="15" t="s">
        <v>2175</v>
      </c>
      <c r="E2100" s="8"/>
      <c r="F2100" s="9" t="s">
        <v>2623</v>
      </c>
      <c r="G2100" s="10"/>
      <c r="H2100" s="84">
        <v>100</v>
      </c>
      <c r="I2100" s="84">
        <v>100</v>
      </c>
      <c r="J2100" s="84"/>
      <c r="K2100" s="86">
        <v>8</v>
      </c>
      <c r="L2100" s="95">
        <f>(I2100*تعرفه!$B$4)+(J2100*تعرفه!$D$4)</f>
        <v>101100000</v>
      </c>
      <c r="M2100" s="95">
        <f t="shared" si="128"/>
        <v>79960000</v>
      </c>
      <c r="N2100" s="104">
        <f>(I2100*تعرفه!$B$5)+(J2100*تعرفه!$D$5)</f>
        <v>30200000</v>
      </c>
      <c r="O2100" s="104">
        <f t="shared" si="129"/>
        <v>9060000</v>
      </c>
      <c r="P2100" s="98">
        <f>(I2100*تعرفه!$B$6)+(J2100*تعرفه!$D$6)</f>
        <v>101100000</v>
      </c>
      <c r="Q2100" s="98">
        <f t="shared" si="130"/>
        <v>79960000</v>
      </c>
      <c r="R2100" s="101">
        <f>(I2100*تعرفه!$B$7)+(J2100*تعرفه!$D$7)</f>
        <v>101100000</v>
      </c>
      <c r="S2100" s="101">
        <f t="shared" si="131"/>
        <v>79960000</v>
      </c>
    </row>
    <row r="2101" spans="1:19" ht="78.75">
      <c r="A2101" s="7">
        <v>402040</v>
      </c>
      <c r="B2101" s="15" t="s">
        <v>2163</v>
      </c>
      <c r="C2101" s="15" t="s">
        <v>2604</v>
      </c>
      <c r="D2101" s="15" t="s">
        <v>2175</v>
      </c>
      <c r="E2101" s="8"/>
      <c r="F2101" s="9" t="s">
        <v>2624</v>
      </c>
      <c r="G2101" s="10"/>
      <c r="H2101" s="84">
        <v>46.4</v>
      </c>
      <c r="I2101" s="84">
        <v>46.4</v>
      </c>
      <c r="J2101" s="84"/>
      <c r="K2101" s="86">
        <v>8</v>
      </c>
      <c r="L2101" s="95">
        <f>(I2101*تعرفه!$B$4)+(J2101*تعرفه!$D$4)</f>
        <v>46910400</v>
      </c>
      <c r="M2101" s="95">
        <f t="shared" si="128"/>
        <v>37101440</v>
      </c>
      <c r="N2101" s="104">
        <f>(I2101*تعرفه!$B$5)+(J2101*تعرفه!$D$5)</f>
        <v>14012800</v>
      </c>
      <c r="O2101" s="104">
        <f t="shared" si="129"/>
        <v>4203840</v>
      </c>
      <c r="P2101" s="98">
        <f>(I2101*تعرفه!$B$6)+(J2101*تعرفه!$D$6)</f>
        <v>46910400</v>
      </c>
      <c r="Q2101" s="98">
        <f t="shared" si="130"/>
        <v>37101440</v>
      </c>
      <c r="R2101" s="101">
        <f>(I2101*تعرفه!$B$7)+(J2101*تعرفه!$D$7)</f>
        <v>46910400</v>
      </c>
      <c r="S2101" s="101">
        <f t="shared" si="131"/>
        <v>37101440</v>
      </c>
    </row>
    <row r="2102" spans="1:19" ht="31.5">
      <c r="A2102" s="7">
        <v>402045</v>
      </c>
      <c r="B2102" s="15" t="s">
        <v>2163</v>
      </c>
      <c r="C2102" s="15" t="s">
        <v>2604</v>
      </c>
      <c r="D2102" s="15" t="s">
        <v>2175</v>
      </c>
      <c r="E2102" s="8"/>
      <c r="F2102" s="9" t="s">
        <v>2625</v>
      </c>
      <c r="G2102" s="10"/>
      <c r="H2102" s="84">
        <v>27</v>
      </c>
      <c r="I2102" s="84">
        <v>27</v>
      </c>
      <c r="J2102" s="84"/>
      <c r="K2102" s="86">
        <v>8</v>
      </c>
      <c r="L2102" s="95">
        <f>(I2102*تعرفه!$B$4)+(J2102*تعرفه!$D$4)</f>
        <v>27297000</v>
      </c>
      <c r="M2102" s="95">
        <f t="shared" si="128"/>
        <v>21589200</v>
      </c>
      <c r="N2102" s="104">
        <f>(I2102*تعرفه!$B$5)+(J2102*تعرفه!$D$5)</f>
        <v>8154000</v>
      </c>
      <c r="O2102" s="104">
        <f t="shared" si="129"/>
        <v>2446200</v>
      </c>
      <c r="P2102" s="98">
        <f>(I2102*تعرفه!$B$6)+(J2102*تعرفه!$D$6)</f>
        <v>27297000</v>
      </c>
      <c r="Q2102" s="98">
        <f t="shared" si="130"/>
        <v>21589200</v>
      </c>
      <c r="R2102" s="101">
        <f>(I2102*تعرفه!$B$7)+(J2102*تعرفه!$D$7)</f>
        <v>27297000</v>
      </c>
      <c r="S2102" s="101">
        <f t="shared" si="131"/>
        <v>21589200</v>
      </c>
    </row>
    <row r="2103" spans="1:19" ht="31.5">
      <c r="A2103" s="11">
        <v>402047</v>
      </c>
      <c r="B2103" s="15" t="s">
        <v>2163</v>
      </c>
      <c r="C2103" s="15" t="s">
        <v>2604</v>
      </c>
      <c r="D2103" s="15" t="s">
        <v>2175</v>
      </c>
      <c r="E2103" s="8" t="s">
        <v>131</v>
      </c>
      <c r="F2103" s="14" t="s">
        <v>2626</v>
      </c>
      <c r="G2103" s="13" t="s">
        <v>2627</v>
      </c>
      <c r="H2103" s="84">
        <v>6</v>
      </c>
      <c r="I2103" s="84">
        <v>6</v>
      </c>
      <c r="J2103" s="84"/>
      <c r="K2103" s="86" t="s">
        <v>56</v>
      </c>
      <c r="L2103" s="95">
        <f>(I2103*تعرفه!$B$4)+(J2103*تعرفه!$D$4)</f>
        <v>6066000</v>
      </c>
      <c r="M2103" s="95">
        <f t="shared" si="128"/>
        <v>4797600</v>
      </c>
      <c r="N2103" s="104">
        <f>(I2103*تعرفه!$B$5)+(J2103*تعرفه!$D$5)</f>
        <v>1812000</v>
      </c>
      <c r="O2103" s="104">
        <f t="shared" si="129"/>
        <v>543600</v>
      </c>
      <c r="P2103" s="98">
        <f>(I2103*تعرفه!$B$6)+(J2103*تعرفه!$D$6)</f>
        <v>6066000</v>
      </c>
      <c r="Q2103" s="98">
        <f t="shared" si="130"/>
        <v>4797600</v>
      </c>
      <c r="R2103" s="101">
        <f>(I2103*تعرفه!$B$7)+(J2103*تعرفه!$D$7)</f>
        <v>6066000</v>
      </c>
      <c r="S2103" s="101">
        <f t="shared" si="131"/>
        <v>4797600</v>
      </c>
    </row>
    <row r="2104" spans="1:19" ht="31.5">
      <c r="A2104" s="11">
        <v>402050</v>
      </c>
      <c r="B2104" s="15" t="s">
        <v>2163</v>
      </c>
      <c r="C2104" s="15" t="s">
        <v>2604</v>
      </c>
      <c r="D2104" s="15" t="s">
        <v>2175</v>
      </c>
      <c r="E2104" s="8"/>
      <c r="F2104" s="14" t="s">
        <v>2628</v>
      </c>
      <c r="G2104" s="13"/>
      <c r="H2104" s="84">
        <v>35</v>
      </c>
      <c r="I2104" s="84">
        <v>35</v>
      </c>
      <c r="J2104" s="84"/>
      <c r="K2104" s="86">
        <v>8</v>
      </c>
      <c r="L2104" s="95">
        <f>(I2104*تعرفه!$B$4)+(J2104*تعرفه!$D$4)</f>
        <v>35385000</v>
      </c>
      <c r="M2104" s="95">
        <f t="shared" si="128"/>
        <v>27986000</v>
      </c>
      <c r="N2104" s="104">
        <f>(I2104*تعرفه!$B$5)+(J2104*تعرفه!$D$5)</f>
        <v>10570000</v>
      </c>
      <c r="O2104" s="104">
        <f t="shared" si="129"/>
        <v>3171000</v>
      </c>
      <c r="P2104" s="98">
        <f>(I2104*تعرفه!$B$6)+(J2104*تعرفه!$D$6)</f>
        <v>35385000</v>
      </c>
      <c r="Q2104" s="98">
        <f t="shared" si="130"/>
        <v>27986000</v>
      </c>
      <c r="R2104" s="101">
        <f>(I2104*تعرفه!$B$7)+(J2104*تعرفه!$D$7)</f>
        <v>35385000</v>
      </c>
      <c r="S2104" s="101">
        <f t="shared" si="131"/>
        <v>27986000</v>
      </c>
    </row>
    <row r="2105" spans="1:19" ht="21.75">
      <c r="A2105" s="11">
        <v>402053</v>
      </c>
      <c r="B2105" s="15" t="s">
        <v>2163</v>
      </c>
      <c r="C2105" s="15" t="s">
        <v>2604</v>
      </c>
      <c r="D2105" s="15" t="s">
        <v>2175</v>
      </c>
      <c r="E2105" s="8"/>
      <c r="F2105" s="14" t="s">
        <v>2629</v>
      </c>
      <c r="G2105" s="13"/>
      <c r="H2105" s="84">
        <v>37</v>
      </c>
      <c r="I2105" s="84">
        <v>25</v>
      </c>
      <c r="J2105" s="84">
        <v>12</v>
      </c>
      <c r="K2105" s="86">
        <v>8</v>
      </c>
      <c r="L2105" s="95">
        <f>(I2105*تعرفه!$B$4)+(J2105*تعرفه!$D$4)</f>
        <v>59391000</v>
      </c>
      <c r="M2105" s="95">
        <f t="shared" si="128"/>
        <v>50771200</v>
      </c>
      <c r="N2105" s="104">
        <f>(I2105*تعرفه!$B$5)+(J2105*تعرفه!$D$5)</f>
        <v>12314000</v>
      </c>
      <c r="O2105" s="104">
        <f t="shared" si="129"/>
        <v>3694200</v>
      </c>
      <c r="P2105" s="98">
        <f>(I2105*تعرفه!$B$6)+(J2105*تعرفه!$D$6)</f>
        <v>54279000</v>
      </c>
      <c r="Q2105" s="98">
        <f t="shared" si="130"/>
        <v>45659200</v>
      </c>
      <c r="R2105" s="101">
        <f>(I2105*تعرفه!$B$7)+(J2105*تعرفه!$D$7)</f>
        <v>36051000</v>
      </c>
      <c r="S2105" s="101">
        <f t="shared" si="131"/>
        <v>27431200</v>
      </c>
    </row>
    <row r="2106" spans="1:19" ht="31.5">
      <c r="A2106" s="11">
        <v>402054</v>
      </c>
      <c r="B2106" s="15" t="s">
        <v>2163</v>
      </c>
      <c r="C2106" s="15" t="s">
        <v>2604</v>
      </c>
      <c r="D2106" s="15" t="s">
        <v>2175</v>
      </c>
      <c r="E2106" s="8" t="s">
        <v>131</v>
      </c>
      <c r="F2106" s="14" t="s">
        <v>2630</v>
      </c>
      <c r="G2106" s="13"/>
      <c r="H2106" s="84">
        <v>3</v>
      </c>
      <c r="I2106" s="84">
        <v>3</v>
      </c>
      <c r="J2106" s="84"/>
      <c r="K2106" s="86">
        <v>0</v>
      </c>
      <c r="L2106" s="95">
        <f>(I2106*تعرفه!$B$4)+(J2106*تعرفه!$D$4)</f>
        <v>3033000</v>
      </c>
      <c r="M2106" s="95">
        <f t="shared" si="128"/>
        <v>2398800</v>
      </c>
      <c r="N2106" s="104">
        <f>(I2106*تعرفه!$B$5)+(J2106*تعرفه!$D$5)</f>
        <v>906000</v>
      </c>
      <c r="O2106" s="104">
        <f t="shared" si="129"/>
        <v>271800</v>
      </c>
      <c r="P2106" s="98">
        <f>(I2106*تعرفه!$B$6)+(J2106*تعرفه!$D$6)</f>
        <v>3033000</v>
      </c>
      <c r="Q2106" s="98">
        <f t="shared" si="130"/>
        <v>2398800</v>
      </c>
      <c r="R2106" s="101">
        <f>(I2106*تعرفه!$B$7)+(J2106*تعرفه!$D$7)</f>
        <v>3033000</v>
      </c>
      <c r="S2106" s="101">
        <f t="shared" si="131"/>
        <v>2398800</v>
      </c>
    </row>
    <row r="2107" spans="1:19" ht="31.5">
      <c r="A2107" s="7">
        <v>402055</v>
      </c>
      <c r="B2107" s="15" t="s">
        <v>2163</v>
      </c>
      <c r="C2107" s="15" t="s">
        <v>2604</v>
      </c>
      <c r="D2107" s="15" t="s">
        <v>2631</v>
      </c>
      <c r="E2107" s="8"/>
      <c r="F2107" s="9" t="s">
        <v>2632</v>
      </c>
      <c r="G2107" s="10" t="s">
        <v>1653</v>
      </c>
      <c r="H2107" s="84">
        <v>4.8</v>
      </c>
      <c r="I2107" s="84">
        <v>4.8</v>
      </c>
      <c r="J2107" s="84"/>
      <c r="K2107" s="86">
        <v>5</v>
      </c>
      <c r="L2107" s="95">
        <f>(I2107*تعرفه!$B$4)+(J2107*تعرفه!$D$4)</f>
        <v>4852800</v>
      </c>
      <c r="M2107" s="95">
        <f t="shared" si="128"/>
        <v>3838080</v>
      </c>
      <c r="N2107" s="104">
        <f>(I2107*تعرفه!$B$5)+(J2107*تعرفه!$D$5)</f>
        <v>1449600</v>
      </c>
      <c r="O2107" s="104">
        <f t="shared" si="129"/>
        <v>434880</v>
      </c>
      <c r="P2107" s="98">
        <f>(I2107*تعرفه!$B$6)+(J2107*تعرفه!$D$6)</f>
        <v>4852800</v>
      </c>
      <c r="Q2107" s="98">
        <f t="shared" si="130"/>
        <v>3838080</v>
      </c>
      <c r="R2107" s="101">
        <f>(I2107*تعرفه!$B$7)+(J2107*تعرفه!$D$7)</f>
        <v>4852800</v>
      </c>
      <c r="S2107" s="101">
        <f t="shared" si="131"/>
        <v>3838080</v>
      </c>
    </row>
    <row r="2108" spans="1:19" ht="31.5">
      <c r="A2108" s="7">
        <v>402060</v>
      </c>
      <c r="B2108" s="15" t="s">
        <v>2163</v>
      </c>
      <c r="C2108" s="15" t="s">
        <v>2604</v>
      </c>
      <c r="D2108" s="15" t="s">
        <v>2631</v>
      </c>
      <c r="E2108" s="8"/>
      <c r="F2108" s="14" t="s">
        <v>2633</v>
      </c>
      <c r="G2108" s="13"/>
      <c r="H2108" s="84">
        <v>21.7</v>
      </c>
      <c r="I2108" s="84">
        <v>21.7</v>
      </c>
      <c r="J2108" s="84"/>
      <c r="K2108" s="86">
        <v>5</v>
      </c>
      <c r="L2108" s="95">
        <f>(I2108*تعرفه!$B$4)+(J2108*تعرفه!$D$4)</f>
        <v>21938700</v>
      </c>
      <c r="M2108" s="95">
        <f t="shared" si="128"/>
        <v>17351320</v>
      </c>
      <c r="N2108" s="104">
        <f>(I2108*تعرفه!$B$5)+(J2108*تعرفه!$D$5)</f>
        <v>6553400</v>
      </c>
      <c r="O2108" s="104">
        <f t="shared" si="129"/>
        <v>1966020</v>
      </c>
      <c r="P2108" s="98">
        <f>(I2108*تعرفه!$B$6)+(J2108*تعرفه!$D$6)</f>
        <v>21938700</v>
      </c>
      <c r="Q2108" s="98">
        <f t="shared" si="130"/>
        <v>17351320</v>
      </c>
      <c r="R2108" s="101">
        <f>(I2108*تعرفه!$B$7)+(J2108*تعرفه!$D$7)</f>
        <v>21938700</v>
      </c>
      <c r="S2108" s="101">
        <f t="shared" si="131"/>
        <v>17351320</v>
      </c>
    </row>
    <row r="2109" spans="1:19" ht="31.5">
      <c r="A2109" s="11">
        <v>402065</v>
      </c>
      <c r="B2109" s="16" t="s">
        <v>2163</v>
      </c>
      <c r="C2109" s="16" t="s">
        <v>2604</v>
      </c>
      <c r="D2109" s="16" t="s">
        <v>2631</v>
      </c>
      <c r="E2109" s="8"/>
      <c r="F2109" s="14" t="s">
        <v>2634</v>
      </c>
      <c r="G2109" s="13" t="s">
        <v>2635</v>
      </c>
      <c r="H2109" s="84">
        <v>10</v>
      </c>
      <c r="I2109" s="84">
        <v>10</v>
      </c>
      <c r="J2109" s="84"/>
      <c r="K2109" s="86">
        <v>5</v>
      </c>
      <c r="L2109" s="95">
        <f>(I2109*تعرفه!$B$4)+(J2109*تعرفه!$D$4)</f>
        <v>10110000</v>
      </c>
      <c r="M2109" s="95">
        <f t="shared" si="128"/>
        <v>7996000</v>
      </c>
      <c r="N2109" s="104">
        <f>(I2109*تعرفه!$B$5)+(J2109*تعرفه!$D$5)</f>
        <v>3020000</v>
      </c>
      <c r="O2109" s="104">
        <f t="shared" si="129"/>
        <v>906000</v>
      </c>
      <c r="P2109" s="98">
        <f>(I2109*تعرفه!$B$6)+(J2109*تعرفه!$D$6)</f>
        <v>10110000</v>
      </c>
      <c r="Q2109" s="98">
        <f t="shared" si="130"/>
        <v>7996000</v>
      </c>
      <c r="R2109" s="101">
        <f>(I2109*تعرفه!$B$7)+(J2109*تعرفه!$D$7)</f>
        <v>10110000</v>
      </c>
      <c r="S2109" s="101">
        <f t="shared" si="131"/>
        <v>7996000</v>
      </c>
    </row>
    <row r="2110" spans="1:19" ht="31.5">
      <c r="A2110" s="7">
        <v>402070</v>
      </c>
      <c r="B2110" s="15" t="s">
        <v>2163</v>
      </c>
      <c r="C2110" s="15" t="s">
        <v>2604</v>
      </c>
      <c r="D2110" s="15" t="s">
        <v>2631</v>
      </c>
      <c r="E2110" s="8"/>
      <c r="F2110" s="9" t="s">
        <v>2636</v>
      </c>
      <c r="G2110" s="10"/>
      <c r="H2110" s="84">
        <v>11</v>
      </c>
      <c r="I2110" s="84">
        <v>11</v>
      </c>
      <c r="J2110" s="84"/>
      <c r="K2110" s="86">
        <v>5</v>
      </c>
      <c r="L2110" s="95">
        <f>(I2110*تعرفه!$B$4)+(J2110*تعرفه!$D$4)</f>
        <v>11121000</v>
      </c>
      <c r="M2110" s="95">
        <f t="shared" si="128"/>
        <v>8795600</v>
      </c>
      <c r="N2110" s="104">
        <f>(I2110*تعرفه!$B$5)+(J2110*تعرفه!$D$5)</f>
        <v>3322000</v>
      </c>
      <c r="O2110" s="104">
        <f t="shared" si="129"/>
        <v>996600</v>
      </c>
      <c r="P2110" s="98">
        <f>(I2110*تعرفه!$B$6)+(J2110*تعرفه!$D$6)</f>
        <v>11121000</v>
      </c>
      <c r="Q2110" s="98">
        <f t="shared" si="130"/>
        <v>8795600</v>
      </c>
      <c r="R2110" s="101">
        <f>(I2110*تعرفه!$B$7)+(J2110*تعرفه!$D$7)</f>
        <v>11121000</v>
      </c>
      <c r="S2110" s="101">
        <f t="shared" si="131"/>
        <v>8795600</v>
      </c>
    </row>
    <row r="2111" spans="1:19" ht="31.5">
      <c r="A2111" s="7">
        <v>402075</v>
      </c>
      <c r="B2111" s="15" t="s">
        <v>2163</v>
      </c>
      <c r="C2111" s="15" t="s">
        <v>2604</v>
      </c>
      <c r="D2111" s="15" t="s">
        <v>2631</v>
      </c>
      <c r="E2111" s="8"/>
      <c r="F2111" s="9" t="s">
        <v>2637</v>
      </c>
      <c r="G2111" s="10" t="s">
        <v>1653</v>
      </c>
      <c r="H2111" s="84">
        <v>4.4000000000000004</v>
      </c>
      <c r="I2111" s="84">
        <v>4.4000000000000004</v>
      </c>
      <c r="J2111" s="84"/>
      <c r="K2111" s="86">
        <v>4</v>
      </c>
      <c r="L2111" s="95">
        <f>(I2111*تعرفه!$B$4)+(J2111*تعرفه!$D$4)</f>
        <v>4448400</v>
      </c>
      <c r="M2111" s="95">
        <f t="shared" si="128"/>
        <v>3518240</v>
      </c>
      <c r="N2111" s="104">
        <f>(I2111*تعرفه!$B$5)+(J2111*تعرفه!$D$5)</f>
        <v>1328800</v>
      </c>
      <c r="O2111" s="104">
        <f t="shared" si="129"/>
        <v>398640</v>
      </c>
      <c r="P2111" s="98">
        <f>(I2111*تعرفه!$B$6)+(J2111*تعرفه!$D$6)</f>
        <v>4448400</v>
      </c>
      <c r="Q2111" s="98">
        <f t="shared" si="130"/>
        <v>3518240</v>
      </c>
      <c r="R2111" s="101">
        <f>(I2111*تعرفه!$B$7)+(J2111*تعرفه!$D$7)</f>
        <v>4448400</v>
      </c>
      <c r="S2111" s="101">
        <f t="shared" si="131"/>
        <v>3518240</v>
      </c>
    </row>
    <row r="2112" spans="1:19" ht="47.25">
      <c r="A2112" s="7">
        <v>402080</v>
      </c>
      <c r="B2112" s="15" t="s">
        <v>2163</v>
      </c>
      <c r="C2112" s="15" t="s">
        <v>2604</v>
      </c>
      <c r="D2112" s="15" t="s">
        <v>2631</v>
      </c>
      <c r="E2112" s="8" t="s">
        <v>27</v>
      </c>
      <c r="F2112" s="9" t="s">
        <v>2638</v>
      </c>
      <c r="G2112" s="10" t="s">
        <v>1647</v>
      </c>
      <c r="H2112" s="84">
        <v>2.5</v>
      </c>
      <c r="I2112" s="84">
        <v>2.5</v>
      </c>
      <c r="J2112" s="84"/>
      <c r="K2112" s="86">
        <v>4</v>
      </c>
      <c r="L2112" s="95">
        <f>(I2112*تعرفه!$C$4)+(J2112*تعرفه!$E$4)</f>
        <v>1420000</v>
      </c>
      <c r="M2112" s="95">
        <f t="shared" si="128"/>
        <v>891500</v>
      </c>
      <c r="N2112" s="104">
        <f>(I2112*تعرفه!$C$5)+(J2112*تعرفه!$E$5)</f>
        <v>755000</v>
      </c>
      <c r="O2112" s="104">
        <f t="shared" si="129"/>
        <v>226500</v>
      </c>
      <c r="P2112" s="98">
        <f>(I2112*تعرفه!$C$6)+(J2112*تعرفه!$E$6)</f>
        <v>1420000</v>
      </c>
      <c r="Q2112" s="98">
        <f t="shared" si="130"/>
        <v>891500</v>
      </c>
      <c r="R2112" s="101">
        <f>(I2112*تعرفه!$C$7)+(J2112*تعرفه!$E$7)</f>
        <v>1420000</v>
      </c>
      <c r="S2112" s="101">
        <f t="shared" si="131"/>
        <v>891500</v>
      </c>
    </row>
    <row r="2113" spans="1:19" ht="30">
      <c r="A2113" s="7">
        <v>402085</v>
      </c>
      <c r="B2113" s="15" t="s">
        <v>2163</v>
      </c>
      <c r="C2113" s="15" t="s">
        <v>2604</v>
      </c>
      <c r="D2113" s="15" t="s">
        <v>2631</v>
      </c>
      <c r="E2113" s="8"/>
      <c r="F2113" s="14" t="s">
        <v>2639</v>
      </c>
      <c r="G2113" s="13"/>
      <c r="H2113" s="84">
        <v>33</v>
      </c>
      <c r="I2113" s="84">
        <v>33</v>
      </c>
      <c r="J2113" s="84"/>
      <c r="K2113" s="86">
        <v>8</v>
      </c>
      <c r="L2113" s="95">
        <f>(I2113*تعرفه!$B$4)+(J2113*تعرفه!$D$4)</f>
        <v>33363000</v>
      </c>
      <c r="M2113" s="95">
        <f t="shared" si="128"/>
        <v>26386800</v>
      </c>
      <c r="N2113" s="104">
        <f>(I2113*تعرفه!$B$5)+(J2113*تعرفه!$D$5)</f>
        <v>9966000</v>
      </c>
      <c r="O2113" s="104">
        <f t="shared" si="129"/>
        <v>2989800</v>
      </c>
      <c r="P2113" s="98">
        <f>(I2113*تعرفه!$B$6)+(J2113*تعرفه!$D$6)</f>
        <v>33363000</v>
      </c>
      <c r="Q2113" s="98">
        <f t="shared" si="130"/>
        <v>26386800</v>
      </c>
      <c r="R2113" s="101">
        <f>(I2113*تعرفه!$B$7)+(J2113*تعرفه!$D$7)</f>
        <v>33363000</v>
      </c>
      <c r="S2113" s="101">
        <f t="shared" si="131"/>
        <v>26386800</v>
      </c>
    </row>
    <row r="2114" spans="1:19" ht="31.5">
      <c r="A2114" s="7">
        <v>402090</v>
      </c>
      <c r="B2114" s="15" t="s">
        <v>2163</v>
      </c>
      <c r="C2114" s="15" t="s">
        <v>2604</v>
      </c>
      <c r="D2114" s="15" t="s">
        <v>2631</v>
      </c>
      <c r="E2114" s="8" t="s">
        <v>27</v>
      </c>
      <c r="F2114" s="9" t="s">
        <v>2640</v>
      </c>
      <c r="G2114" s="10" t="s">
        <v>1653</v>
      </c>
      <c r="H2114" s="84">
        <v>2.9</v>
      </c>
      <c r="I2114" s="84">
        <v>2.9</v>
      </c>
      <c r="J2114" s="84"/>
      <c r="K2114" s="86">
        <v>4</v>
      </c>
      <c r="L2114" s="95">
        <f>(I2114*تعرفه!$C$4)+(J2114*تعرفه!$E$4)</f>
        <v>1647200</v>
      </c>
      <c r="M2114" s="95">
        <f t="shared" si="128"/>
        <v>1034140</v>
      </c>
      <c r="N2114" s="104">
        <f>(I2114*تعرفه!$C$5)+(J2114*تعرفه!$E$5)</f>
        <v>875800</v>
      </c>
      <c r="O2114" s="104">
        <f t="shared" si="129"/>
        <v>262740</v>
      </c>
      <c r="P2114" s="98">
        <f>(I2114*تعرفه!$C$6)+(J2114*تعرفه!$E$6)</f>
        <v>1647200</v>
      </c>
      <c r="Q2114" s="98">
        <f t="shared" si="130"/>
        <v>1034140</v>
      </c>
      <c r="R2114" s="101">
        <f>(I2114*تعرفه!$C$7)+(J2114*تعرفه!$E$7)</f>
        <v>1647200</v>
      </c>
      <c r="S2114" s="101">
        <f t="shared" si="131"/>
        <v>1034140</v>
      </c>
    </row>
    <row r="2115" spans="1:19" ht="30">
      <c r="A2115" s="7">
        <v>402095</v>
      </c>
      <c r="B2115" s="15" t="s">
        <v>2163</v>
      </c>
      <c r="C2115" s="15" t="s">
        <v>2604</v>
      </c>
      <c r="D2115" s="15" t="s">
        <v>2631</v>
      </c>
      <c r="E2115" s="8"/>
      <c r="F2115" s="9" t="s">
        <v>2641</v>
      </c>
      <c r="G2115" s="10"/>
      <c r="H2115" s="84">
        <v>20.5</v>
      </c>
      <c r="I2115" s="84">
        <v>20.5</v>
      </c>
      <c r="J2115" s="84"/>
      <c r="K2115" s="86">
        <v>5</v>
      </c>
      <c r="L2115" s="95">
        <f>(I2115*تعرفه!$B$4)+(J2115*تعرفه!$D$4)</f>
        <v>20725500</v>
      </c>
      <c r="M2115" s="95">
        <f t="shared" si="128"/>
        <v>16391800</v>
      </c>
      <c r="N2115" s="104">
        <f>(I2115*تعرفه!$B$5)+(J2115*تعرفه!$D$5)</f>
        <v>6191000</v>
      </c>
      <c r="O2115" s="104">
        <f t="shared" si="129"/>
        <v>1857300</v>
      </c>
      <c r="P2115" s="98">
        <f>(I2115*تعرفه!$B$6)+(J2115*تعرفه!$D$6)</f>
        <v>20725500</v>
      </c>
      <c r="Q2115" s="98">
        <f t="shared" si="130"/>
        <v>16391800</v>
      </c>
      <c r="R2115" s="101">
        <f>(I2115*تعرفه!$B$7)+(J2115*تعرفه!$D$7)</f>
        <v>20725500</v>
      </c>
      <c r="S2115" s="101">
        <f t="shared" si="131"/>
        <v>16391800</v>
      </c>
    </row>
    <row r="2116" spans="1:19" ht="45">
      <c r="A2116" s="11">
        <v>402115</v>
      </c>
      <c r="B2116" s="15" t="s">
        <v>2163</v>
      </c>
      <c r="C2116" s="15" t="s">
        <v>2180</v>
      </c>
      <c r="D2116" s="15" t="s">
        <v>2642</v>
      </c>
      <c r="E2116" s="8"/>
      <c r="F2116" s="14" t="s">
        <v>2643</v>
      </c>
      <c r="G2116" s="13" t="s">
        <v>2644</v>
      </c>
      <c r="H2116" s="84" t="s">
        <v>2645</v>
      </c>
      <c r="I2116" s="84" t="s">
        <v>2645</v>
      </c>
      <c r="J2116" s="84"/>
      <c r="K2116" s="86">
        <v>6</v>
      </c>
      <c r="L2116" s="95">
        <f>(I2116*تعرفه!$B$4)+(J2116*تعرفه!$D$4)</f>
        <v>24769500</v>
      </c>
      <c r="M2116" s="95">
        <f t="shared" si="128"/>
        <v>19590200</v>
      </c>
      <c r="N2116" s="104">
        <f>(I2116*تعرفه!$B$5)+(J2116*تعرفه!$D$5)</f>
        <v>7399000</v>
      </c>
      <c r="O2116" s="104">
        <f t="shared" si="129"/>
        <v>2219700</v>
      </c>
      <c r="P2116" s="98">
        <f>(I2116*تعرفه!$B$6)+(J2116*تعرفه!$D$6)</f>
        <v>24769500</v>
      </c>
      <c r="Q2116" s="98">
        <f t="shared" si="130"/>
        <v>19590200</v>
      </c>
      <c r="R2116" s="101">
        <f>(I2116*تعرفه!$B$7)+(J2116*تعرفه!$D$7)</f>
        <v>24769500</v>
      </c>
      <c r="S2116" s="101">
        <f t="shared" si="131"/>
        <v>19590200</v>
      </c>
    </row>
    <row r="2117" spans="1:19" ht="45">
      <c r="A2117" s="11">
        <v>402125</v>
      </c>
      <c r="B2117" s="15" t="s">
        <v>2163</v>
      </c>
      <c r="C2117" s="15" t="s">
        <v>2180</v>
      </c>
      <c r="D2117" s="15" t="s">
        <v>2642</v>
      </c>
      <c r="E2117" s="8"/>
      <c r="F2117" s="14" t="s">
        <v>2646</v>
      </c>
      <c r="G2117" s="13"/>
      <c r="H2117" s="84">
        <v>27</v>
      </c>
      <c r="I2117" s="84">
        <v>27</v>
      </c>
      <c r="J2117" s="84"/>
      <c r="K2117" s="86">
        <v>6</v>
      </c>
      <c r="L2117" s="95">
        <f>(I2117*تعرفه!$B$4)+(J2117*تعرفه!$D$4)</f>
        <v>27297000</v>
      </c>
      <c r="M2117" s="95">
        <f t="shared" ref="M2117:M2180" si="132">L2117-(N2117*0.7)</f>
        <v>21589200</v>
      </c>
      <c r="N2117" s="104">
        <f>(I2117*تعرفه!$B$5)+(J2117*تعرفه!$D$5)</f>
        <v>8154000</v>
      </c>
      <c r="O2117" s="104">
        <f t="shared" ref="O2117:O2180" si="133">N2117*0.3</f>
        <v>2446200</v>
      </c>
      <c r="P2117" s="98">
        <f>(I2117*تعرفه!$B$6)+(J2117*تعرفه!$D$6)</f>
        <v>27297000</v>
      </c>
      <c r="Q2117" s="98">
        <f t="shared" ref="Q2117:Q2180" si="134">P2117-(N2117*0.7)</f>
        <v>21589200</v>
      </c>
      <c r="R2117" s="101">
        <f>(I2117*تعرفه!$B$7)+(J2117*تعرفه!$D$7)</f>
        <v>27297000</v>
      </c>
      <c r="S2117" s="101">
        <f t="shared" ref="S2117:S2180" si="135">R2117-(N2117*0.7)</f>
        <v>21589200</v>
      </c>
    </row>
    <row r="2118" spans="1:19" ht="45">
      <c r="A2118" s="11">
        <v>402130</v>
      </c>
      <c r="B2118" s="15" t="s">
        <v>2163</v>
      </c>
      <c r="C2118" s="15" t="s">
        <v>2180</v>
      </c>
      <c r="D2118" s="15" t="s">
        <v>2642</v>
      </c>
      <c r="E2118" s="8"/>
      <c r="F2118" s="14" t="s">
        <v>2647</v>
      </c>
      <c r="G2118" s="13"/>
      <c r="H2118" s="84">
        <v>32</v>
      </c>
      <c r="I2118" s="84">
        <v>32</v>
      </c>
      <c r="J2118" s="84"/>
      <c r="K2118" s="86">
        <v>6</v>
      </c>
      <c r="L2118" s="95">
        <f>(I2118*تعرفه!$B$4)+(J2118*تعرفه!$D$4)</f>
        <v>32352000</v>
      </c>
      <c r="M2118" s="95">
        <f t="shared" si="132"/>
        <v>25587200</v>
      </c>
      <c r="N2118" s="104">
        <f>(I2118*تعرفه!$B$5)+(J2118*تعرفه!$D$5)</f>
        <v>9664000</v>
      </c>
      <c r="O2118" s="104">
        <f t="shared" si="133"/>
        <v>2899200</v>
      </c>
      <c r="P2118" s="98">
        <f>(I2118*تعرفه!$B$6)+(J2118*تعرفه!$D$6)</f>
        <v>32352000</v>
      </c>
      <c r="Q2118" s="98">
        <f t="shared" si="134"/>
        <v>25587200</v>
      </c>
      <c r="R2118" s="101">
        <f>(I2118*تعرفه!$B$7)+(J2118*تعرفه!$D$7)</f>
        <v>32352000</v>
      </c>
      <c r="S2118" s="101">
        <f t="shared" si="135"/>
        <v>25587200</v>
      </c>
    </row>
    <row r="2119" spans="1:19" ht="45">
      <c r="A2119" s="11">
        <v>402135</v>
      </c>
      <c r="B2119" s="15" t="s">
        <v>2163</v>
      </c>
      <c r="C2119" s="15" t="s">
        <v>2180</v>
      </c>
      <c r="D2119" s="15" t="s">
        <v>2642</v>
      </c>
      <c r="E2119" s="8"/>
      <c r="F2119" s="14" t="s">
        <v>2648</v>
      </c>
      <c r="G2119" s="13"/>
      <c r="H2119" s="84">
        <v>28.5</v>
      </c>
      <c r="I2119" s="84">
        <v>28.5</v>
      </c>
      <c r="J2119" s="84"/>
      <c r="K2119" s="86">
        <v>6</v>
      </c>
      <c r="L2119" s="95">
        <f>(I2119*تعرفه!$B$4)+(J2119*تعرفه!$D$4)</f>
        <v>28813500</v>
      </c>
      <c r="M2119" s="95">
        <f t="shared" si="132"/>
        <v>22788600</v>
      </c>
      <c r="N2119" s="104">
        <f>(I2119*تعرفه!$B$5)+(J2119*تعرفه!$D$5)</f>
        <v>8607000</v>
      </c>
      <c r="O2119" s="104">
        <f t="shared" si="133"/>
        <v>2582100</v>
      </c>
      <c r="P2119" s="98">
        <f>(I2119*تعرفه!$B$6)+(J2119*تعرفه!$D$6)</f>
        <v>28813500</v>
      </c>
      <c r="Q2119" s="98">
        <f t="shared" si="134"/>
        <v>22788600</v>
      </c>
      <c r="R2119" s="101">
        <f>(I2119*تعرفه!$B$7)+(J2119*تعرفه!$D$7)</f>
        <v>28813500</v>
      </c>
      <c r="S2119" s="101">
        <f t="shared" si="135"/>
        <v>22788600</v>
      </c>
    </row>
    <row r="2120" spans="1:19" ht="45">
      <c r="A2120" s="11">
        <v>402145</v>
      </c>
      <c r="B2120" s="15" t="s">
        <v>2163</v>
      </c>
      <c r="C2120" s="15" t="s">
        <v>2180</v>
      </c>
      <c r="D2120" s="15" t="s">
        <v>2642</v>
      </c>
      <c r="E2120" s="8"/>
      <c r="F2120" s="14" t="s">
        <v>2649</v>
      </c>
      <c r="G2120" s="13"/>
      <c r="H2120" s="84">
        <v>35</v>
      </c>
      <c r="I2120" s="84">
        <v>35</v>
      </c>
      <c r="J2120" s="84"/>
      <c r="K2120" s="86">
        <v>6</v>
      </c>
      <c r="L2120" s="95">
        <f>(I2120*تعرفه!$B$4)+(J2120*تعرفه!$D$4)</f>
        <v>35385000</v>
      </c>
      <c r="M2120" s="95">
        <f t="shared" si="132"/>
        <v>27986000</v>
      </c>
      <c r="N2120" s="104">
        <f>(I2120*تعرفه!$B$5)+(J2120*تعرفه!$D$5)</f>
        <v>10570000</v>
      </c>
      <c r="O2120" s="104">
        <f t="shared" si="133"/>
        <v>3171000</v>
      </c>
      <c r="P2120" s="98">
        <f>(I2120*تعرفه!$B$6)+(J2120*تعرفه!$D$6)</f>
        <v>35385000</v>
      </c>
      <c r="Q2120" s="98">
        <f t="shared" si="134"/>
        <v>27986000</v>
      </c>
      <c r="R2120" s="101">
        <f>(I2120*تعرفه!$B$7)+(J2120*تعرفه!$D$7)</f>
        <v>35385000</v>
      </c>
      <c r="S2120" s="101">
        <f t="shared" si="135"/>
        <v>27986000</v>
      </c>
    </row>
    <row r="2121" spans="1:19" ht="45">
      <c r="A2121" s="11">
        <v>402155</v>
      </c>
      <c r="B2121" s="15" t="s">
        <v>2163</v>
      </c>
      <c r="C2121" s="15" t="s">
        <v>2180</v>
      </c>
      <c r="D2121" s="15" t="s">
        <v>2642</v>
      </c>
      <c r="E2121" s="8"/>
      <c r="F2121" s="14" t="s">
        <v>2650</v>
      </c>
      <c r="G2121" s="13"/>
      <c r="H2121" s="84">
        <v>18</v>
      </c>
      <c r="I2121" s="84">
        <v>18</v>
      </c>
      <c r="J2121" s="84"/>
      <c r="K2121" s="86">
        <v>6</v>
      </c>
      <c r="L2121" s="95">
        <f>(I2121*تعرفه!$B$4)+(J2121*تعرفه!$D$4)</f>
        <v>18198000</v>
      </c>
      <c r="M2121" s="95">
        <f t="shared" si="132"/>
        <v>14392800</v>
      </c>
      <c r="N2121" s="104">
        <f>(I2121*تعرفه!$B$5)+(J2121*تعرفه!$D$5)</f>
        <v>5436000</v>
      </c>
      <c r="O2121" s="104">
        <f t="shared" si="133"/>
        <v>1630800</v>
      </c>
      <c r="P2121" s="98">
        <f>(I2121*تعرفه!$B$6)+(J2121*تعرفه!$D$6)</f>
        <v>18198000</v>
      </c>
      <c r="Q2121" s="98">
        <f t="shared" si="134"/>
        <v>14392800</v>
      </c>
      <c r="R2121" s="101">
        <f>(I2121*تعرفه!$B$7)+(J2121*تعرفه!$D$7)</f>
        <v>18198000</v>
      </c>
      <c r="S2121" s="101">
        <f t="shared" si="135"/>
        <v>14392800</v>
      </c>
    </row>
    <row r="2122" spans="1:19" ht="45">
      <c r="A2122" s="11">
        <v>402160</v>
      </c>
      <c r="B2122" s="15" t="s">
        <v>2163</v>
      </c>
      <c r="C2122" s="15" t="s">
        <v>2180</v>
      </c>
      <c r="D2122" s="15" t="s">
        <v>2642</v>
      </c>
      <c r="E2122" s="8"/>
      <c r="F2122" s="14" t="s">
        <v>2651</v>
      </c>
      <c r="G2122" s="13"/>
      <c r="H2122" s="84">
        <v>18</v>
      </c>
      <c r="I2122" s="84">
        <v>18</v>
      </c>
      <c r="J2122" s="84"/>
      <c r="K2122" s="86">
        <v>6</v>
      </c>
      <c r="L2122" s="95">
        <f>(I2122*تعرفه!$B$4)+(J2122*تعرفه!$D$4)</f>
        <v>18198000</v>
      </c>
      <c r="M2122" s="95">
        <f t="shared" si="132"/>
        <v>14392800</v>
      </c>
      <c r="N2122" s="104">
        <f>(I2122*تعرفه!$B$5)+(J2122*تعرفه!$D$5)</f>
        <v>5436000</v>
      </c>
      <c r="O2122" s="104">
        <f t="shared" si="133"/>
        <v>1630800</v>
      </c>
      <c r="P2122" s="98">
        <f>(I2122*تعرفه!$B$6)+(J2122*تعرفه!$D$6)</f>
        <v>18198000</v>
      </c>
      <c r="Q2122" s="98">
        <f t="shared" si="134"/>
        <v>14392800</v>
      </c>
      <c r="R2122" s="101">
        <f>(I2122*تعرفه!$B$7)+(J2122*تعرفه!$D$7)</f>
        <v>18198000</v>
      </c>
      <c r="S2122" s="101">
        <f t="shared" si="135"/>
        <v>14392800</v>
      </c>
    </row>
    <row r="2123" spans="1:19" ht="45">
      <c r="A2123" s="11">
        <v>402175</v>
      </c>
      <c r="B2123" s="15" t="s">
        <v>2163</v>
      </c>
      <c r="C2123" s="15" t="s">
        <v>2180</v>
      </c>
      <c r="D2123" s="15" t="s">
        <v>2642</v>
      </c>
      <c r="E2123" s="8"/>
      <c r="F2123" s="14" t="s">
        <v>2652</v>
      </c>
      <c r="G2123" s="13"/>
      <c r="H2123" s="84">
        <v>27</v>
      </c>
      <c r="I2123" s="84">
        <v>27</v>
      </c>
      <c r="J2123" s="84"/>
      <c r="K2123" s="86">
        <v>6</v>
      </c>
      <c r="L2123" s="95">
        <f>(I2123*تعرفه!$B$4)+(J2123*تعرفه!$D$4)</f>
        <v>27297000</v>
      </c>
      <c r="M2123" s="95">
        <f t="shared" si="132"/>
        <v>21589200</v>
      </c>
      <c r="N2123" s="104">
        <f>(I2123*تعرفه!$B$5)+(J2123*تعرفه!$D$5)</f>
        <v>8154000</v>
      </c>
      <c r="O2123" s="104">
        <f t="shared" si="133"/>
        <v>2446200</v>
      </c>
      <c r="P2123" s="98">
        <f>(I2123*تعرفه!$B$6)+(J2123*تعرفه!$D$6)</f>
        <v>27297000</v>
      </c>
      <c r="Q2123" s="98">
        <f t="shared" si="134"/>
        <v>21589200</v>
      </c>
      <c r="R2123" s="101">
        <f>(I2123*تعرفه!$B$7)+(J2123*تعرفه!$D$7)</f>
        <v>27297000</v>
      </c>
      <c r="S2123" s="101">
        <f t="shared" si="135"/>
        <v>21589200</v>
      </c>
    </row>
    <row r="2124" spans="1:19" ht="45">
      <c r="A2124" s="11">
        <v>402176</v>
      </c>
      <c r="B2124" s="15" t="s">
        <v>2163</v>
      </c>
      <c r="C2124" s="15" t="s">
        <v>2180</v>
      </c>
      <c r="D2124" s="15" t="s">
        <v>2642</v>
      </c>
      <c r="E2124" s="8" t="s">
        <v>131</v>
      </c>
      <c r="F2124" s="14" t="s">
        <v>2653</v>
      </c>
      <c r="G2124" s="13"/>
      <c r="H2124" s="84">
        <v>4</v>
      </c>
      <c r="I2124" s="84">
        <v>4</v>
      </c>
      <c r="J2124" s="84"/>
      <c r="K2124" s="86">
        <v>0</v>
      </c>
      <c r="L2124" s="95">
        <f>(I2124*تعرفه!$B$4)+(J2124*تعرفه!$D$4)</f>
        <v>4044000</v>
      </c>
      <c r="M2124" s="95">
        <f t="shared" si="132"/>
        <v>3198400</v>
      </c>
      <c r="N2124" s="104">
        <f>(I2124*تعرفه!$B$5)+(J2124*تعرفه!$D$5)</f>
        <v>1208000</v>
      </c>
      <c r="O2124" s="104">
        <f t="shared" si="133"/>
        <v>362400</v>
      </c>
      <c r="P2124" s="98">
        <f>(I2124*تعرفه!$B$6)+(J2124*تعرفه!$D$6)</f>
        <v>4044000</v>
      </c>
      <c r="Q2124" s="98">
        <f t="shared" si="134"/>
        <v>3198400</v>
      </c>
      <c r="R2124" s="101">
        <f>(I2124*تعرفه!$B$7)+(J2124*تعرفه!$D$7)</f>
        <v>4044000</v>
      </c>
      <c r="S2124" s="101">
        <f t="shared" si="135"/>
        <v>3198400</v>
      </c>
    </row>
    <row r="2125" spans="1:19" ht="45">
      <c r="A2125" s="11">
        <v>402177</v>
      </c>
      <c r="B2125" s="15" t="s">
        <v>2163</v>
      </c>
      <c r="C2125" s="15" t="s">
        <v>2180</v>
      </c>
      <c r="D2125" s="15" t="s">
        <v>2642</v>
      </c>
      <c r="E2125" s="8" t="s">
        <v>131</v>
      </c>
      <c r="F2125" s="14" t="s">
        <v>2654</v>
      </c>
      <c r="G2125" s="13"/>
      <c r="H2125" s="84">
        <v>7</v>
      </c>
      <c r="I2125" s="84">
        <v>7</v>
      </c>
      <c r="J2125" s="84"/>
      <c r="K2125" s="86">
        <v>0</v>
      </c>
      <c r="L2125" s="95">
        <f>(I2125*تعرفه!$B$4)+(J2125*تعرفه!$D$4)</f>
        <v>7077000</v>
      </c>
      <c r="M2125" s="95">
        <f t="shared" si="132"/>
        <v>5597200</v>
      </c>
      <c r="N2125" s="104">
        <f>(I2125*تعرفه!$B$5)+(J2125*تعرفه!$D$5)</f>
        <v>2114000</v>
      </c>
      <c r="O2125" s="104">
        <f t="shared" si="133"/>
        <v>634200</v>
      </c>
      <c r="P2125" s="98">
        <f>(I2125*تعرفه!$B$6)+(J2125*تعرفه!$D$6)</f>
        <v>7077000</v>
      </c>
      <c r="Q2125" s="98">
        <f t="shared" si="134"/>
        <v>5597200</v>
      </c>
      <c r="R2125" s="101">
        <f>(I2125*تعرفه!$B$7)+(J2125*تعرفه!$D$7)</f>
        <v>7077000</v>
      </c>
      <c r="S2125" s="101">
        <f t="shared" si="135"/>
        <v>5597200</v>
      </c>
    </row>
    <row r="2126" spans="1:19" ht="45">
      <c r="A2126" s="7">
        <v>402180</v>
      </c>
      <c r="B2126" s="15" t="s">
        <v>2163</v>
      </c>
      <c r="C2126" s="15" t="s">
        <v>2180</v>
      </c>
      <c r="D2126" s="15" t="s">
        <v>2642</v>
      </c>
      <c r="E2126" s="8"/>
      <c r="F2126" s="9" t="s">
        <v>2655</v>
      </c>
      <c r="G2126" s="10"/>
      <c r="H2126" s="84">
        <v>35.200000000000003</v>
      </c>
      <c r="I2126" s="84">
        <v>35.200000000000003</v>
      </c>
      <c r="J2126" s="84"/>
      <c r="K2126" s="86">
        <v>8</v>
      </c>
      <c r="L2126" s="95">
        <f>(I2126*تعرفه!$B$4)+(J2126*تعرفه!$D$4)</f>
        <v>35587200</v>
      </c>
      <c r="M2126" s="95">
        <f t="shared" si="132"/>
        <v>28145920</v>
      </c>
      <c r="N2126" s="104">
        <f>(I2126*تعرفه!$B$5)+(J2126*تعرفه!$D$5)</f>
        <v>10630400</v>
      </c>
      <c r="O2126" s="104">
        <f t="shared" si="133"/>
        <v>3189120</v>
      </c>
      <c r="P2126" s="98">
        <f>(I2126*تعرفه!$B$6)+(J2126*تعرفه!$D$6)</f>
        <v>35587200</v>
      </c>
      <c r="Q2126" s="98">
        <f t="shared" si="134"/>
        <v>28145920</v>
      </c>
      <c r="R2126" s="101">
        <f>(I2126*تعرفه!$B$7)+(J2126*تعرفه!$D$7)</f>
        <v>35587200</v>
      </c>
      <c r="S2126" s="101">
        <f t="shared" si="135"/>
        <v>28145920</v>
      </c>
    </row>
    <row r="2127" spans="1:19" ht="45">
      <c r="A2127" s="7">
        <v>402185</v>
      </c>
      <c r="B2127" s="15" t="s">
        <v>2163</v>
      </c>
      <c r="C2127" s="15" t="s">
        <v>2180</v>
      </c>
      <c r="D2127" s="15" t="s">
        <v>2642</v>
      </c>
      <c r="E2127" s="8"/>
      <c r="F2127" s="9" t="s">
        <v>2656</v>
      </c>
      <c r="G2127" s="10"/>
      <c r="H2127" s="84">
        <v>60</v>
      </c>
      <c r="I2127" s="84">
        <v>60</v>
      </c>
      <c r="J2127" s="84"/>
      <c r="K2127" s="86">
        <v>8</v>
      </c>
      <c r="L2127" s="95">
        <f>(I2127*تعرفه!$B$4)+(J2127*تعرفه!$D$4)</f>
        <v>60660000</v>
      </c>
      <c r="M2127" s="95">
        <f t="shared" si="132"/>
        <v>47976000</v>
      </c>
      <c r="N2127" s="104">
        <f>(I2127*تعرفه!$B$5)+(J2127*تعرفه!$D$5)</f>
        <v>18120000</v>
      </c>
      <c r="O2127" s="104">
        <f t="shared" si="133"/>
        <v>5436000</v>
      </c>
      <c r="P2127" s="98">
        <f>(I2127*تعرفه!$B$6)+(J2127*تعرفه!$D$6)</f>
        <v>60660000</v>
      </c>
      <c r="Q2127" s="98">
        <f t="shared" si="134"/>
        <v>47976000</v>
      </c>
      <c r="R2127" s="101">
        <f>(I2127*تعرفه!$B$7)+(J2127*تعرفه!$D$7)</f>
        <v>60660000</v>
      </c>
      <c r="S2127" s="101">
        <f t="shared" si="135"/>
        <v>47976000</v>
      </c>
    </row>
    <row r="2128" spans="1:19" ht="45">
      <c r="A2128" s="7">
        <v>402190</v>
      </c>
      <c r="B2128" s="15" t="s">
        <v>2163</v>
      </c>
      <c r="C2128" s="15" t="s">
        <v>2180</v>
      </c>
      <c r="D2128" s="15" t="s">
        <v>2642</v>
      </c>
      <c r="E2128" s="8"/>
      <c r="F2128" s="9" t="s">
        <v>2657</v>
      </c>
      <c r="G2128" s="10" t="s">
        <v>2658</v>
      </c>
      <c r="H2128" s="84">
        <v>38</v>
      </c>
      <c r="I2128" s="84">
        <v>38</v>
      </c>
      <c r="J2128" s="84"/>
      <c r="K2128" s="86">
        <v>7</v>
      </c>
      <c r="L2128" s="95">
        <f>(I2128*تعرفه!$B$4)+(J2128*تعرفه!$D$4)</f>
        <v>38418000</v>
      </c>
      <c r="M2128" s="95">
        <f t="shared" si="132"/>
        <v>30384800</v>
      </c>
      <c r="N2128" s="104">
        <f>(I2128*تعرفه!$B$5)+(J2128*تعرفه!$D$5)</f>
        <v>11476000</v>
      </c>
      <c r="O2128" s="104">
        <f t="shared" si="133"/>
        <v>3442800</v>
      </c>
      <c r="P2128" s="98">
        <f>(I2128*تعرفه!$B$6)+(J2128*تعرفه!$D$6)</f>
        <v>38418000</v>
      </c>
      <c r="Q2128" s="98">
        <f t="shared" si="134"/>
        <v>30384800</v>
      </c>
      <c r="R2128" s="101">
        <f>(I2128*تعرفه!$B$7)+(J2128*تعرفه!$D$7)</f>
        <v>38418000</v>
      </c>
      <c r="S2128" s="101">
        <f t="shared" si="135"/>
        <v>30384800</v>
      </c>
    </row>
    <row r="2129" spans="1:19" ht="47.25">
      <c r="A2129" s="7">
        <v>402195</v>
      </c>
      <c r="B2129" s="15" t="s">
        <v>2163</v>
      </c>
      <c r="C2129" s="15" t="s">
        <v>2180</v>
      </c>
      <c r="D2129" s="15" t="s">
        <v>2436</v>
      </c>
      <c r="E2129" s="8"/>
      <c r="F2129" s="9" t="s">
        <v>2659</v>
      </c>
      <c r="G2129" s="10" t="s">
        <v>2660</v>
      </c>
      <c r="H2129" s="84">
        <v>25</v>
      </c>
      <c r="I2129" s="84">
        <v>25</v>
      </c>
      <c r="J2129" s="84"/>
      <c r="K2129" s="86">
        <v>8</v>
      </c>
      <c r="L2129" s="95">
        <f>(I2129*تعرفه!$B$4)+(J2129*تعرفه!$D$4)</f>
        <v>25275000</v>
      </c>
      <c r="M2129" s="95">
        <f t="shared" si="132"/>
        <v>19990000</v>
      </c>
      <c r="N2129" s="104">
        <f>(I2129*تعرفه!$B$5)+(J2129*تعرفه!$D$5)</f>
        <v>7550000</v>
      </c>
      <c r="O2129" s="104">
        <f t="shared" si="133"/>
        <v>2265000</v>
      </c>
      <c r="P2129" s="98">
        <f>(I2129*تعرفه!$B$6)+(J2129*تعرفه!$D$6)</f>
        <v>25275000</v>
      </c>
      <c r="Q2129" s="98">
        <f t="shared" si="134"/>
        <v>19990000</v>
      </c>
      <c r="R2129" s="101">
        <f>(I2129*تعرفه!$B$7)+(J2129*تعرفه!$D$7)</f>
        <v>25275000</v>
      </c>
      <c r="S2129" s="101">
        <f t="shared" si="135"/>
        <v>19990000</v>
      </c>
    </row>
    <row r="2130" spans="1:19" ht="31.5">
      <c r="A2130" s="7">
        <v>402200</v>
      </c>
      <c r="B2130" s="15" t="s">
        <v>2163</v>
      </c>
      <c r="C2130" s="15" t="s">
        <v>2180</v>
      </c>
      <c r="D2130" s="15" t="s">
        <v>1234</v>
      </c>
      <c r="E2130" s="8"/>
      <c r="F2130" s="9" t="s">
        <v>2661</v>
      </c>
      <c r="G2130" s="10"/>
      <c r="H2130" s="84">
        <v>70</v>
      </c>
      <c r="I2130" s="84">
        <v>70</v>
      </c>
      <c r="J2130" s="84"/>
      <c r="K2130" s="86">
        <v>13</v>
      </c>
      <c r="L2130" s="95">
        <f>(I2130*تعرفه!$B$4)+(J2130*تعرفه!$D$4)</f>
        <v>70770000</v>
      </c>
      <c r="M2130" s="95">
        <f t="shared" si="132"/>
        <v>55972000</v>
      </c>
      <c r="N2130" s="104">
        <f>(I2130*تعرفه!$B$5)+(J2130*تعرفه!$D$5)</f>
        <v>21140000</v>
      </c>
      <c r="O2130" s="104">
        <f t="shared" si="133"/>
        <v>6342000</v>
      </c>
      <c r="P2130" s="98">
        <f>(I2130*تعرفه!$B$6)+(J2130*تعرفه!$D$6)</f>
        <v>70770000</v>
      </c>
      <c r="Q2130" s="98">
        <f t="shared" si="134"/>
        <v>55972000</v>
      </c>
      <c r="R2130" s="101">
        <f>(I2130*تعرفه!$B$7)+(J2130*تعرفه!$D$7)</f>
        <v>70770000</v>
      </c>
      <c r="S2130" s="101">
        <f t="shared" si="135"/>
        <v>55972000</v>
      </c>
    </row>
    <row r="2131" spans="1:19" ht="21.75">
      <c r="A2131" s="7">
        <v>402205</v>
      </c>
      <c r="B2131" s="15" t="s">
        <v>2163</v>
      </c>
      <c r="C2131" s="15" t="s">
        <v>2180</v>
      </c>
      <c r="D2131" s="15" t="s">
        <v>1234</v>
      </c>
      <c r="E2131" s="8" t="s">
        <v>131</v>
      </c>
      <c r="F2131" s="9" t="s">
        <v>2662</v>
      </c>
      <c r="G2131" s="10"/>
      <c r="H2131" s="84">
        <v>19</v>
      </c>
      <c r="I2131" s="84">
        <v>19</v>
      </c>
      <c r="J2131" s="84"/>
      <c r="K2131" s="86">
        <v>0</v>
      </c>
      <c r="L2131" s="95">
        <f>(I2131*تعرفه!$B$4)+(J2131*تعرفه!$D$4)</f>
        <v>19209000</v>
      </c>
      <c r="M2131" s="95">
        <f t="shared" si="132"/>
        <v>15192400</v>
      </c>
      <c r="N2131" s="104">
        <f>(I2131*تعرفه!$B$5)+(J2131*تعرفه!$D$5)</f>
        <v>5738000</v>
      </c>
      <c r="O2131" s="104">
        <f t="shared" si="133"/>
        <v>1721400</v>
      </c>
      <c r="P2131" s="98">
        <f>(I2131*تعرفه!$B$6)+(J2131*تعرفه!$D$6)</f>
        <v>19209000</v>
      </c>
      <c r="Q2131" s="98">
        <f t="shared" si="134"/>
        <v>15192400</v>
      </c>
      <c r="R2131" s="101">
        <f>(I2131*تعرفه!$B$7)+(J2131*تعرفه!$D$7)</f>
        <v>19209000</v>
      </c>
      <c r="S2131" s="101">
        <f t="shared" si="135"/>
        <v>15192400</v>
      </c>
    </row>
    <row r="2132" spans="1:19" ht="21.75">
      <c r="A2132" s="7">
        <v>500005</v>
      </c>
      <c r="B2132" s="15" t="s">
        <v>2663</v>
      </c>
      <c r="C2132" s="15" t="s">
        <v>2664</v>
      </c>
      <c r="D2132" s="15" t="s">
        <v>243</v>
      </c>
      <c r="E2132" s="8"/>
      <c r="F2132" s="9" t="s">
        <v>2665</v>
      </c>
      <c r="G2132" s="10"/>
      <c r="H2132" s="84">
        <v>34.6</v>
      </c>
      <c r="I2132" s="84">
        <v>34.6</v>
      </c>
      <c r="J2132" s="84"/>
      <c r="K2132" s="86">
        <v>9</v>
      </c>
      <c r="L2132" s="95">
        <f>(I2132*تعرفه!$B$4)+(J2132*تعرفه!$D$4)</f>
        <v>34980600</v>
      </c>
      <c r="M2132" s="95">
        <f t="shared" si="132"/>
        <v>27666160</v>
      </c>
      <c r="N2132" s="104">
        <f>(I2132*تعرفه!$B$5)+(J2132*تعرفه!$D$5)</f>
        <v>10449200</v>
      </c>
      <c r="O2132" s="104">
        <f t="shared" si="133"/>
        <v>3134760</v>
      </c>
      <c r="P2132" s="98">
        <f>(I2132*تعرفه!$B$6)+(J2132*تعرفه!$D$6)</f>
        <v>34980600</v>
      </c>
      <c r="Q2132" s="98">
        <f t="shared" si="134"/>
        <v>27666160</v>
      </c>
      <c r="R2132" s="101">
        <f>(I2132*تعرفه!$B$7)+(J2132*تعرفه!$D$7)</f>
        <v>34980600</v>
      </c>
      <c r="S2132" s="101">
        <f t="shared" si="135"/>
        <v>27666160</v>
      </c>
    </row>
    <row r="2133" spans="1:19" ht="21.75">
      <c r="A2133" s="7">
        <v>500010</v>
      </c>
      <c r="B2133" s="15" t="s">
        <v>2663</v>
      </c>
      <c r="C2133" s="15" t="s">
        <v>2664</v>
      </c>
      <c r="D2133" s="15" t="s">
        <v>243</v>
      </c>
      <c r="E2133" s="8"/>
      <c r="F2133" s="9" t="s">
        <v>2666</v>
      </c>
      <c r="G2133" s="10"/>
      <c r="H2133" s="84">
        <v>49</v>
      </c>
      <c r="I2133" s="84">
        <v>49</v>
      </c>
      <c r="J2133" s="84"/>
      <c r="K2133" s="86">
        <v>7</v>
      </c>
      <c r="L2133" s="95">
        <f>(I2133*تعرفه!$B$4)+(J2133*تعرفه!$D$4)</f>
        <v>49539000</v>
      </c>
      <c r="M2133" s="95">
        <f t="shared" si="132"/>
        <v>39180400</v>
      </c>
      <c r="N2133" s="104">
        <f>(I2133*تعرفه!$B$5)+(J2133*تعرفه!$D$5)</f>
        <v>14798000</v>
      </c>
      <c r="O2133" s="104">
        <f t="shared" si="133"/>
        <v>4439400</v>
      </c>
      <c r="P2133" s="98">
        <f>(I2133*تعرفه!$B$6)+(J2133*تعرفه!$D$6)</f>
        <v>49539000</v>
      </c>
      <c r="Q2133" s="98">
        <f t="shared" si="134"/>
        <v>39180400</v>
      </c>
      <c r="R2133" s="101">
        <f>(I2133*تعرفه!$B$7)+(J2133*تعرفه!$D$7)</f>
        <v>49539000</v>
      </c>
      <c r="S2133" s="101">
        <f t="shared" si="135"/>
        <v>39180400</v>
      </c>
    </row>
    <row r="2134" spans="1:19" ht="31.5">
      <c r="A2134" s="11">
        <v>500013</v>
      </c>
      <c r="B2134" s="15" t="s">
        <v>2663</v>
      </c>
      <c r="C2134" s="15" t="s">
        <v>2664</v>
      </c>
      <c r="D2134" s="15" t="s">
        <v>243</v>
      </c>
      <c r="E2134" s="8"/>
      <c r="F2134" s="14" t="s">
        <v>2667</v>
      </c>
      <c r="G2134" s="13" t="s">
        <v>255</v>
      </c>
      <c r="H2134" s="84">
        <v>12</v>
      </c>
      <c r="I2134" s="84" t="s">
        <v>2382</v>
      </c>
      <c r="J2134" s="84">
        <v>4</v>
      </c>
      <c r="K2134" s="86">
        <v>0</v>
      </c>
      <c r="L2134" s="95">
        <f>(I2134*تعرفه!$B$4)+(J2134*تعرفه!$D$4)</f>
        <v>19460000</v>
      </c>
      <c r="M2134" s="95">
        <f t="shared" si="132"/>
        <v>16657200</v>
      </c>
      <c r="N2134" s="104">
        <f>(I2134*تعرفه!$B$5)+(J2134*تعرفه!$D$5)</f>
        <v>4004000</v>
      </c>
      <c r="O2134" s="104">
        <f t="shared" si="133"/>
        <v>1201200</v>
      </c>
      <c r="P2134" s="98">
        <f>(I2134*تعرفه!$B$6)+(J2134*تعرفه!$D$6)</f>
        <v>17756000</v>
      </c>
      <c r="Q2134" s="98">
        <f t="shared" si="134"/>
        <v>14953200</v>
      </c>
      <c r="R2134" s="101">
        <f>(I2134*تعرفه!$B$7)+(J2134*تعرفه!$D$7)</f>
        <v>11680000</v>
      </c>
      <c r="S2134" s="101">
        <f t="shared" si="135"/>
        <v>8877200</v>
      </c>
    </row>
    <row r="2135" spans="1:19" ht="21.75">
      <c r="A2135" s="11">
        <v>500015</v>
      </c>
      <c r="B2135" s="15" t="s">
        <v>2663</v>
      </c>
      <c r="C2135" s="15" t="s">
        <v>2664</v>
      </c>
      <c r="D2135" s="15" t="s">
        <v>243</v>
      </c>
      <c r="E2135" s="8" t="s">
        <v>318</v>
      </c>
      <c r="F2135" s="14" t="s">
        <v>2668</v>
      </c>
      <c r="G2135" s="13" t="s">
        <v>255</v>
      </c>
      <c r="H2135" s="84">
        <v>13.5</v>
      </c>
      <c r="I2135" s="84">
        <v>9.5</v>
      </c>
      <c r="J2135" s="84">
        <v>4</v>
      </c>
      <c r="K2135" s="86">
        <v>7</v>
      </c>
      <c r="L2135" s="95">
        <f>(I2135*تعرفه!$B$4)+(J2135*تعرفه!$D$4)</f>
        <v>20976500</v>
      </c>
      <c r="M2135" s="95">
        <f t="shared" si="132"/>
        <v>17856600</v>
      </c>
      <c r="N2135" s="104">
        <f>(I2135*تعرفه!$B$5)+(J2135*تعرفه!$D$5)</f>
        <v>4457000</v>
      </c>
      <c r="O2135" s="104">
        <f t="shared" si="133"/>
        <v>1337100</v>
      </c>
      <c r="P2135" s="98">
        <f>(I2135*تعرفه!$B$6)+(J2135*تعرفه!$D$6)</f>
        <v>19272500</v>
      </c>
      <c r="Q2135" s="98">
        <f t="shared" si="134"/>
        <v>16152600</v>
      </c>
      <c r="R2135" s="101">
        <f>(I2135*تعرفه!$B$7)+(J2135*تعرفه!$D$7)</f>
        <v>13196500</v>
      </c>
      <c r="S2135" s="101">
        <f t="shared" si="135"/>
        <v>10076600</v>
      </c>
    </row>
    <row r="2136" spans="1:19" ht="21.75">
      <c r="A2136" s="7">
        <v>500020</v>
      </c>
      <c r="B2136" s="15" t="s">
        <v>2663</v>
      </c>
      <c r="C2136" s="15" t="s">
        <v>2664</v>
      </c>
      <c r="D2136" s="15" t="s">
        <v>243</v>
      </c>
      <c r="E2136" s="8"/>
      <c r="F2136" s="9" t="s">
        <v>2669</v>
      </c>
      <c r="G2136" s="10"/>
      <c r="H2136" s="84">
        <v>44</v>
      </c>
      <c r="I2136" s="84">
        <v>44</v>
      </c>
      <c r="J2136" s="84"/>
      <c r="K2136" s="86">
        <v>10</v>
      </c>
      <c r="L2136" s="95">
        <f>(I2136*تعرفه!$B$4)+(J2136*تعرفه!$D$4)</f>
        <v>44484000</v>
      </c>
      <c r="M2136" s="95">
        <f t="shared" si="132"/>
        <v>35182400</v>
      </c>
      <c r="N2136" s="104">
        <f>(I2136*تعرفه!$B$5)+(J2136*تعرفه!$D$5)</f>
        <v>13288000</v>
      </c>
      <c r="O2136" s="104">
        <f t="shared" si="133"/>
        <v>3986400</v>
      </c>
      <c r="P2136" s="98">
        <f>(I2136*تعرفه!$B$6)+(J2136*تعرفه!$D$6)</f>
        <v>44484000</v>
      </c>
      <c r="Q2136" s="98">
        <f t="shared" si="134"/>
        <v>35182400</v>
      </c>
      <c r="R2136" s="101">
        <f>(I2136*تعرفه!$B$7)+(J2136*تعرفه!$D$7)</f>
        <v>44484000</v>
      </c>
      <c r="S2136" s="101">
        <f t="shared" si="135"/>
        <v>35182400</v>
      </c>
    </row>
    <row r="2137" spans="1:19" ht="21.75">
      <c r="A2137" s="11">
        <v>500025</v>
      </c>
      <c r="B2137" s="15" t="s">
        <v>2663</v>
      </c>
      <c r="C2137" s="15" t="s">
        <v>2664</v>
      </c>
      <c r="D2137" s="15" t="s">
        <v>243</v>
      </c>
      <c r="E2137" s="8" t="s">
        <v>318</v>
      </c>
      <c r="F2137" s="14" t="s">
        <v>2670</v>
      </c>
      <c r="G2137" s="13" t="s">
        <v>2671</v>
      </c>
      <c r="H2137" s="84">
        <v>21</v>
      </c>
      <c r="I2137" s="84">
        <v>17</v>
      </c>
      <c r="J2137" s="84">
        <v>4</v>
      </c>
      <c r="K2137" s="86">
        <v>7</v>
      </c>
      <c r="L2137" s="95">
        <f>(I2137*تعرفه!$B$4)+(J2137*تعرفه!$D$4)</f>
        <v>28559000</v>
      </c>
      <c r="M2137" s="95">
        <f t="shared" si="132"/>
        <v>23853600</v>
      </c>
      <c r="N2137" s="104">
        <f>(I2137*تعرفه!$B$5)+(J2137*تعرفه!$D$5)</f>
        <v>6722000</v>
      </c>
      <c r="O2137" s="104">
        <f t="shared" si="133"/>
        <v>2016600</v>
      </c>
      <c r="P2137" s="98">
        <f>(I2137*تعرفه!$B$6)+(J2137*تعرفه!$D$6)</f>
        <v>26855000</v>
      </c>
      <c r="Q2137" s="98">
        <f t="shared" si="134"/>
        <v>22149600</v>
      </c>
      <c r="R2137" s="101">
        <f>(I2137*تعرفه!$B$7)+(J2137*تعرفه!$D$7)</f>
        <v>20779000</v>
      </c>
      <c r="S2137" s="101">
        <f t="shared" si="135"/>
        <v>16073600</v>
      </c>
    </row>
    <row r="2138" spans="1:19" ht="63">
      <c r="A2138" s="7">
        <v>500030</v>
      </c>
      <c r="B2138" s="15" t="s">
        <v>2663</v>
      </c>
      <c r="C2138" s="15" t="s">
        <v>2664</v>
      </c>
      <c r="D2138" s="15" t="s">
        <v>243</v>
      </c>
      <c r="E2138" s="8"/>
      <c r="F2138" s="9" t="s">
        <v>2672</v>
      </c>
      <c r="G2138" s="10"/>
      <c r="H2138" s="84">
        <v>54</v>
      </c>
      <c r="I2138" s="84">
        <v>54</v>
      </c>
      <c r="J2138" s="84"/>
      <c r="K2138" s="86">
        <v>10</v>
      </c>
      <c r="L2138" s="95">
        <f>(I2138*تعرفه!$B$4)+(J2138*تعرفه!$D$4)</f>
        <v>54594000</v>
      </c>
      <c r="M2138" s="95">
        <f t="shared" si="132"/>
        <v>43178400</v>
      </c>
      <c r="N2138" s="104">
        <f>(I2138*تعرفه!$B$5)+(J2138*تعرفه!$D$5)</f>
        <v>16308000</v>
      </c>
      <c r="O2138" s="104">
        <f t="shared" si="133"/>
        <v>4892400</v>
      </c>
      <c r="P2138" s="98">
        <f>(I2138*تعرفه!$B$6)+(J2138*تعرفه!$D$6)</f>
        <v>54594000</v>
      </c>
      <c r="Q2138" s="98">
        <f t="shared" si="134"/>
        <v>43178400</v>
      </c>
      <c r="R2138" s="101">
        <f>(I2138*تعرفه!$B$7)+(J2138*تعرفه!$D$7)</f>
        <v>54594000</v>
      </c>
      <c r="S2138" s="101">
        <f t="shared" si="135"/>
        <v>43178400</v>
      </c>
    </row>
    <row r="2139" spans="1:19" ht="31.5">
      <c r="A2139" s="11">
        <v>500031</v>
      </c>
      <c r="B2139" s="15" t="s">
        <v>2663</v>
      </c>
      <c r="C2139" s="15" t="s">
        <v>2664</v>
      </c>
      <c r="D2139" s="15" t="s">
        <v>243</v>
      </c>
      <c r="E2139" s="8" t="s">
        <v>318</v>
      </c>
      <c r="F2139" s="14" t="s">
        <v>2673</v>
      </c>
      <c r="G2139" s="13" t="s">
        <v>2674</v>
      </c>
      <c r="H2139" s="84">
        <v>88</v>
      </c>
      <c r="I2139" s="84">
        <v>68</v>
      </c>
      <c r="J2139" s="84">
        <v>20</v>
      </c>
      <c r="K2139" s="86">
        <v>9</v>
      </c>
      <c r="L2139" s="95">
        <f>(I2139*تعرفه!$B$4)+(J2139*تعرفه!$D$4)</f>
        <v>125608000</v>
      </c>
      <c r="M2139" s="95">
        <f t="shared" si="132"/>
        <v>105674800</v>
      </c>
      <c r="N2139" s="104">
        <f>(I2139*تعرفه!$B$5)+(J2139*تعرفه!$D$5)</f>
        <v>28476000</v>
      </c>
      <c r="O2139" s="104">
        <f t="shared" si="133"/>
        <v>8542800</v>
      </c>
      <c r="P2139" s="98">
        <f>(I2139*تعرفه!$B$6)+(J2139*تعرفه!$D$6)</f>
        <v>117088000</v>
      </c>
      <c r="Q2139" s="98">
        <f t="shared" si="134"/>
        <v>97154800</v>
      </c>
      <c r="R2139" s="101">
        <f>(I2139*تعرفه!$B$7)+(J2139*تعرفه!$D$7)</f>
        <v>86708000</v>
      </c>
      <c r="S2139" s="101">
        <f t="shared" si="135"/>
        <v>66774800</v>
      </c>
    </row>
    <row r="2140" spans="1:19" ht="31.5">
      <c r="A2140" s="7">
        <v>500040</v>
      </c>
      <c r="B2140" s="15" t="s">
        <v>2663</v>
      </c>
      <c r="C2140" s="15" t="s">
        <v>2664</v>
      </c>
      <c r="D2140" s="15" t="s">
        <v>243</v>
      </c>
      <c r="E2140" s="8"/>
      <c r="F2140" s="9" t="s">
        <v>2675</v>
      </c>
      <c r="G2140" s="10"/>
      <c r="H2140" s="84">
        <v>51.8</v>
      </c>
      <c r="I2140" s="84">
        <v>51.8</v>
      </c>
      <c r="J2140" s="84"/>
      <c r="K2140" s="86">
        <v>10</v>
      </c>
      <c r="L2140" s="95">
        <f>(I2140*تعرفه!$B$4)+(J2140*تعرفه!$D$4)</f>
        <v>52369800</v>
      </c>
      <c r="M2140" s="95">
        <f t="shared" si="132"/>
        <v>41419280</v>
      </c>
      <c r="N2140" s="104">
        <f>(I2140*تعرفه!$B$5)+(J2140*تعرفه!$D$5)</f>
        <v>15643600</v>
      </c>
      <c r="O2140" s="104">
        <f t="shared" si="133"/>
        <v>4693080</v>
      </c>
      <c r="P2140" s="98">
        <f>(I2140*تعرفه!$B$6)+(J2140*تعرفه!$D$6)</f>
        <v>52369800</v>
      </c>
      <c r="Q2140" s="98">
        <f t="shared" si="134"/>
        <v>41419280</v>
      </c>
      <c r="R2140" s="101">
        <f>(I2140*تعرفه!$B$7)+(J2140*تعرفه!$D$7)</f>
        <v>52369800</v>
      </c>
      <c r="S2140" s="101">
        <f t="shared" si="135"/>
        <v>41419280</v>
      </c>
    </row>
    <row r="2141" spans="1:19" ht="47.25">
      <c r="A2141" s="7">
        <v>500045</v>
      </c>
      <c r="B2141" s="15" t="s">
        <v>2663</v>
      </c>
      <c r="C2141" s="15" t="s">
        <v>2664</v>
      </c>
      <c r="D2141" s="15" t="s">
        <v>243</v>
      </c>
      <c r="E2141" s="8"/>
      <c r="F2141" s="9" t="s">
        <v>2676</v>
      </c>
      <c r="G2141" s="10"/>
      <c r="H2141" s="84">
        <v>50</v>
      </c>
      <c r="I2141" s="84">
        <v>50</v>
      </c>
      <c r="J2141" s="84"/>
      <c r="K2141" s="86">
        <v>11</v>
      </c>
      <c r="L2141" s="95">
        <f>(I2141*تعرفه!$B$4)+(J2141*تعرفه!$D$4)</f>
        <v>50550000</v>
      </c>
      <c r="M2141" s="95">
        <f t="shared" si="132"/>
        <v>39980000</v>
      </c>
      <c r="N2141" s="104">
        <f>(I2141*تعرفه!$B$5)+(J2141*تعرفه!$D$5)</f>
        <v>15100000</v>
      </c>
      <c r="O2141" s="104">
        <f t="shared" si="133"/>
        <v>4530000</v>
      </c>
      <c r="P2141" s="98">
        <f>(I2141*تعرفه!$B$6)+(J2141*تعرفه!$D$6)</f>
        <v>50550000</v>
      </c>
      <c r="Q2141" s="98">
        <f t="shared" si="134"/>
        <v>39980000</v>
      </c>
      <c r="R2141" s="101">
        <f>(I2141*تعرفه!$B$7)+(J2141*تعرفه!$D$7)</f>
        <v>50550000</v>
      </c>
      <c r="S2141" s="101">
        <f t="shared" si="135"/>
        <v>39980000</v>
      </c>
    </row>
    <row r="2142" spans="1:19" ht="31.5">
      <c r="A2142" s="11">
        <v>500050</v>
      </c>
      <c r="B2142" s="15" t="s">
        <v>2663</v>
      </c>
      <c r="C2142" s="15" t="s">
        <v>2664</v>
      </c>
      <c r="D2142" s="15" t="s">
        <v>178</v>
      </c>
      <c r="E2142" s="8" t="s">
        <v>318</v>
      </c>
      <c r="F2142" s="14" t="s">
        <v>2677</v>
      </c>
      <c r="G2142" s="13" t="s">
        <v>2620</v>
      </c>
      <c r="H2142" s="84">
        <v>15</v>
      </c>
      <c r="I2142" s="84">
        <v>11</v>
      </c>
      <c r="J2142" s="84">
        <v>4</v>
      </c>
      <c r="K2142" s="86">
        <v>4</v>
      </c>
      <c r="L2142" s="95">
        <f>(I2142*تعرفه!$B$4)+(J2142*تعرفه!$D$4)</f>
        <v>22493000</v>
      </c>
      <c r="M2142" s="95">
        <f t="shared" si="132"/>
        <v>19056000</v>
      </c>
      <c r="N2142" s="104">
        <f>(I2142*تعرفه!$B$5)+(J2142*تعرفه!$D$5)</f>
        <v>4910000</v>
      </c>
      <c r="O2142" s="104">
        <f t="shared" si="133"/>
        <v>1473000</v>
      </c>
      <c r="P2142" s="98">
        <f>(I2142*تعرفه!$B$6)+(J2142*تعرفه!$D$6)</f>
        <v>20789000</v>
      </c>
      <c r="Q2142" s="98">
        <f t="shared" si="134"/>
        <v>17352000</v>
      </c>
      <c r="R2142" s="101">
        <f>(I2142*تعرفه!$B$7)+(J2142*تعرفه!$D$7)</f>
        <v>14713000</v>
      </c>
      <c r="S2142" s="101">
        <f t="shared" si="135"/>
        <v>11276000</v>
      </c>
    </row>
    <row r="2143" spans="1:19" ht="31.5">
      <c r="A2143" s="7">
        <v>500055</v>
      </c>
      <c r="B2143" s="15" t="s">
        <v>2663</v>
      </c>
      <c r="C2143" s="15" t="s">
        <v>2664</v>
      </c>
      <c r="D2143" s="15" t="s">
        <v>178</v>
      </c>
      <c r="E2143" s="8"/>
      <c r="F2143" s="9" t="s">
        <v>2678</v>
      </c>
      <c r="G2143" s="10"/>
      <c r="H2143" s="84">
        <v>30</v>
      </c>
      <c r="I2143" s="84">
        <v>30</v>
      </c>
      <c r="J2143" s="84"/>
      <c r="K2143" s="86">
        <v>8</v>
      </c>
      <c r="L2143" s="95">
        <f>(I2143*تعرفه!$B$4)+(J2143*تعرفه!$D$4)</f>
        <v>30330000</v>
      </c>
      <c r="M2143" s="95">
        <f t="shared" si="132"/>
        <v>23988000</v>
      </c>
      <c r="N2143" s="104">
        <f>(I2143*تعرفه!$B$5)+(J2143*تعرفه!$D$5)</f>
        <v>9060000</v>
      </c>
      <c r="O2143" s="104">
        <f t="shared" si="133"/>
        <v>2718000</v>
      </c>
      <c r="P2143" s="98">
        <f>(I2143*تعرفه!$B$6)+(J2143*تعرفه!$D$6)</f>
        <v>30330000</v>
      </c>
      <c r="Q2143" s="98">
        <f t="shared" si="134"/>
        <v>23988000</v>
      </c>
      <c r="R2143" s="101">
        <f>(I2143*تعرفه!$B$7)+(J2143*تعرفه!$D$7)</f>
        <v>30330000</v>
      </c>
      <c r="S2143" s="101">
        <f t="shared" si="135"/>
        <v>23988000</v>
      </c>
    </row>
    <row r="2144" spans="1:19" ht="31.5">
      <c r="A2144" s="7">
        <v>500060</v>
      </c>
      <c r="B2144" s="15" t="s">
        <v>2663</v>
      </c>
      <c r="C2144" s="15" t="s">
        <v>2664</v>
      </c>
      <c r="D2144" s="15" t="s">
        <v>178</v>
      </c>
      <c r="E2144" s="8"/>
      <c r="F2144" s="9" t="s">
        <v>2679</v>
      </c>
      <c r="G2144" s="10"/>
      <c r="H2144" s="84">
        <v>51.7</v>
      </c>
      <c r="I2144" s="84">
        <v>51.7</v>
      </c>
      <c r="J2144" s="84"/>
      <c r="K2144" s="86">
        <v>10</v>
      </c>
      <c r="L2144" s="95">
        <f>(I2144*تعرفه!$B$4)+(J2144*تعرفه!$D$4)</f>
        <v>52268700</v>
      </c>
      <c r="M2144" s="95">
        <f t="shared" si="132"/>
        <v>41339320</v>
      </c>
      <c r="N2144" s="104">
        <f>(I2144*تعرفه!$B$5)+(J2144*تعرفه!$D$5)</f>
        <v>15613400</v>
      </c>
      <c r="O2144" s="104">
        <f t="shared" si="133"/>
        <v>4684020</v>
      </c>
      <c r="P2144" s="98">
        <f>(I2144*تعرفه!$B$6)+(J2144*تعرفه!$D$6)</f>
        <v>52268700</v>
      </c>
      <c r="Q2144" s="98">
        <f t="shared" si="134"/>
        <v>41339320</v>
      </c>
      <c r="R2144" s="101">
        <f>(I2144*تعرفه!$B$7)+(J2144*تعرفه!$D$7)</f>
        <v>52268700</v>
      </c>
      <c r="S2144" s="101">
        <f t="shared" si="135"/>
        <v>41339320</v>
      </c>
    </row>
    <row r="2145" spans="1:19" ht="47.25">
      <c r="A2145" s="7">
        <v>500065</v>
      </c>
      <c r="B2145" s="15" t="s">
        <v>2663</v>
      </c>
      <c r="C2145" s="15" t="s">
        <v>2664</v>
      </c>
      <c r="D2145" s="15" t="s">
        <v>178</v>
      </c>
      <c r="E2145" s="8"/>
      <c r="F2145" s="9" t="s">
        <v>2680</v>
      </c>
      <c r="G2145" s="10"/>
      <c r="H2145" s="84">
        <v>62.5</v>
      </c>
      <c r="I2145" s="84">
        <v>62.5</v>
      </c>
      <c r="J2145" s="84"/>
      <c r="K2145" s="86">
        <v>10</v>
      </c>
      <c r="L2145" s="95">
        <f>(I2145*تعرفه!$B$4)+(J2145*تعرفه!$D$4)</f>
        <v>63187500</v>
      </c>
      <c r="M2145" s="95">
        <f t="shared" si="132"/>
        <v>49975000</v>
      </c>
      <c r="N2145" s="104">
        <f>(I2145*تعرفه!$B$5)+(J2145*تعرفه!$D$5)</f>
        <v>18875000</v>
      </c>
      <c r="O2145" s="104">
        <f t="shared" si="133"/>
        <v>5662500</v>
      </c>
      <c r="P2145" s="98">
        <f>(I2145*تعرفه!$B$6)+(J2145*تعرفه!$D$6)</f>
        <v>63187500</v>
      </c>
      <c r="Q2145" s="98">
        <f t="shared" si="134"/>
        <v>49975000</v>
      </c>
      <c r="R2145" s="101">
        <f>(I2145*تعرفه!$B$7)+(J2145*تعرفه!$D$7)</f>
        <v>63187500</v>
      </c>
      <c r="S2145" s="101">
        <f t="shared" si="135"/>
        <v>49975000</v>
      </c>
    </row>
    <row r="2146" spans="1:19" ht="47.25">
      <c r="A2146" s="7">
        <v>500070</v>
      </c>
      <c r="B2146" s="15" t="s">
        <v>2663</v>
      </c>
      <c r="C2146" s="15" t="s">
        <v>2664</v>
      </c>
      <c r="D2146" s="15" t="s">
        <v>178</v>
      </c>
      <c r="E2146" s="8"/>
      <c r="F2146" s="9" t="s">
        <v>2681</v>
      </c>
      <c r="G2146" s="10"/>
      <c r="H2146" s="84">
        <v>69</v>
      </c>
      <c r="I2146" s="84">
        <v>69</v>
      </c>
      <c r="J2146" s="84"/>
      <c r="K2146" s="86">
        <v>10</v>
      </c>
      <c r="L2146" s="95">
        <f>(I2146*تعرفه!$B$4)+(J2146*تعرفه!$D$4)</f>
        <v>69759000</v>
      </c>
      <c r="M2146" s="95">
        <f t="shared" si="132"/>
        <v>55172400</v>
      </c>
      <c r="N2146" s="104">
        <f>(I2146*تعرفه!$B$5)+(J2146*تعرفه!$D$5)</f>
        <v>20838000</v>
      </c>
      <c r="O2146" s="104">
        <f t="shared" si="133"/>
        <v>6251400</v>
      </c>
      <c r="P2146" s="98">
        <f>(I2146*تعرفه!$B$6)+(J2146*تعرفه!$D$6)</f>
        <v>69759000</v>
      </c>
      <c r="Q2146" s="98">
        <f t="shared" si="134"/>
        <v>55172400</v>
      </c>
      <c r="R2146" s="101">
        <f>(I2146*تعرفه!$B$7)+(J2146*تعرفه!$D$7)</f>
        <v>69759000</v>
      </c>
      <c r="S2146" s="101">
        <f t="shared" si="135"/>
        <v>55172400</v>
      </c>
    </row>
    <row r="2147" spans="1:19" ht="31.5">
      <c r="A2147" s="7">
        <v>500075</v>
      </c>
      <c r="B2147" s="15" t="s">
        <v>2663</v>
      </c>
      <c r="C2147" s="15" t="s">
        <v>2664</v>
      </c>
      <c r="D2147" s="15" t="s">
        <v>178</v>
      </c>
      <c r="E2147" s="8"/>
      <c r="F2147" s="9" t="s">
        <v>2682</v>
      </c>
      <c r="G2147" s="10"/>
      <c r="H2147" s="84">
        <v>46</v>
      </c>
      <c r="I2147" s="84">
        <v>46</v>
      </c>
      <c r="J2147" s="84"/>
      <c r="K2147" s="86">
        <v>10</v>
      </c>
      <c r="L2147" s="95">
        <f>(I2147*تعرفه!$B$4)+(J2147*تعرفه!$D$4)</f>
        <v>46506000</v>
      </c>
      <c r="M2147" s="95">
        <f t="shared" si="132"/>
        <v>36781600</v>
      </c>
      <c r="N2147" s="104">
        <f>(I2147*تعرفه!$B$5)+(J2147*تعرفه!$D$5)</f>
        <v>13892000</v>
      </c>
      <c r="O2147" s="104">
        <f t="shared" si="133"/>
        <v>4167600</v>
      </c>
      <c r="P2147" s="98">
        <f>(I2147*تعرفه!$B$6)+(J2147*تعرفه!$D$6)</f>
        <v>46506000</v>
      </c>
      <c r="Q2147" s="98">
        <f t="shared" si="134"/>
        <v>36781600</v>
      </c>
      <c r="R2147" s="101">
        <f>(I2147*تعرفه!$B$7)+(J2147*تعرفه!$D$7)</f>
        <v>46506000</v>
      </c>
      <c r="S2147" s="101">
        <f t="shared" si="135"/>
        <v>36781600</v>
      </c>
    </row>
    <row r="2148" spans="1:19" ht="21.75">
      <c r="A2148" s="7">
        <v>500085</v>
      </c>
      <c r="B2148" s="15" t="s">
        <v>2663</v>
      </c>
      <c r="C2148" s="15" t="s">
        <v>2664</v>
      </c>
      <c r="D2148" s="15" t="s">
        <v>2683</v>
      </c>
      <c r="E2148" s="8"/>
      <c r="F2148" s="9" t="s">
        <v>2684</v>
      </c>
      <c r="G2148" s="10"/>
      <c r="H2148" s="84">
        <v>45.4</v>
      </c>
      <c r="I2148" s="84">
        <v>45.4</v>
      </c>
      <c r="J2148" s="84"/>
      <c r="K2148" s="86">
        <v>10</v>
      </c>
      <c r="L2148" s="95">
        <f>(I2148*تعرفه!$B$4)+(J2148*تعرفه!$D$4)</f>
        <v>45899400</v>
      </c>
      <c r="M2148" s="95">
        <f t="shared" si="132"/>
        <v>36301840</v>
      </c>
      <c r="N2148" s="104">
        <f>(I2148*تعرفه!$B$5)+(J2148*تعرفه!$D$5)</f>
        <v>13710800</v>
      </c>
      <c r="O2148" s="104">
        <f t="shared" si="133"/>
        <v>4113240</v>
      </c>
      <c r="P2148" s="98">
        <f>(I2148*تعرفه!$B$6)+(J2148*تعرفه!$D$6)</f>
        <v>45899400</v>
      </c>
      <c r="Q2148" s="98">
        <f t="shared" si="134"/>
        <v>36301840</v>
      </c>
      <c r="R2148" s="101">
        <f>(I2148*تعرفه!$B$7)+(J2148*تعرفه!$D$7)</f>
        <v>45899400</v>
      </c>
      <c r="S2148" s="101">
        <f t="shared" si="135"/>
        <v>36301840</v>
      </c>
    </row>
    <row r="2149" spans="1:19" ht="31.5">
      <c r="A2149" s="11">
        <v>500090</v>
      </c>
      <c r="B2149" s="15" t="s">
        <v>2663</v>
      </c>
      <c r="C2149" s="15" t="s">
        <v>2664</v>
      </c>
      <c r="D2149" s="15" t="s">
        <v>2683</v>
      </c>
      <c r="E2149" s="8"/>
      <c r="F2149" s="14" t="s">
        <v>2685</v>
      </c>
      <c r="G2149" s="13" t="s">
        <v>2686</v>
      </c>
      <c r="H2149" s="84">
        <v>240</v>
      </c>
      <c r="I2149" s="84">
        <v>240</v>
      </c>
      <c r="J2149" s="84"/>
      <c r="K2149" s="86">
        <v>25</v>
      </c>
      <c r="L2149" s="95">
        <f>(I2149*تعرفه!$B$4)+(J2149*تعرفه!$D$4)</f>
        <v>242640000</v>
      </c>
      <c r="M2149" s="95">
        <f t="shared" si="132"/>
        <v>191904000</v>
      </c>
      <c r="N2149" s="104">
        <f>(I2149*تعرفه!$B$5)+(J2149*تعرفه!$D$5)</f>
        <v>72480000</v>
      </c>
      <c r="O2149" s="104">
        <f t="shared" si="133"/>
        <v>21744000</v>
      </c>
      <c r="P2149" s="98">
        <f>(I2149*تعرفه!$B$6)+(J2149*تعرفه!$D$6)</f>
        <v>242640000</v>
      </c>
      <c r="Q2149" s="98">
        <f t="shared" si="134"/>
        <v>191904000</v>
      </c>
      <c r="R2149" s="101">
        <f>(I2149*تعرفه!$B$7)+(J2149*تعرفه!$D$7)</f>
        <v>242640000</v>
      </c>
      <c r="S2149" s="101">
        <f t="shared" si="135"/>
        <v>191904000</v>
      </c>
    </row>
    <row r="2150" spans="1:19" ht="31.5">
      <c r="A2150" s="11">
        <v>500095</v>
      </c>
      <c r="B2150" s="15" t="s">
        <v>2663</v>
      </c>
      <c r="C2150" s="15" t="s">
        <v>2664</v>
      </c>
      <c r="D2150" s="15" t="s">
        <v>2683</v>
      </c>
      <c r="E2150" s="8"/>
      <c r="F2150" s="14" t="s">
        <v>2687</v>
      </c>
      <c r="G2150" s="13" t="s">
        <v>2686</v>
      </c>
      <c r="H2150" s="84">
        <v>350</v>
      </c>
      <c r="I2150" s="84">
        <v>350</v>
      </c>
      <c r="J2150" s="84"/>
      <c r="K2150" s="86">
        <v>20</v>
      </c>
      <c r="L2150" s="95">
        <f>(I2150*تعرفه!$B$4)+(J2150*تعرفه!$D$4)</f>
        <v>353850000</v>
      </c>
      <c r="M2150" s="95">
        <f t="shared" si="132"/>
        <v>279860000</v>
      </c>
      <c r="N2150" s="104">
        <f>(I2150*تعرفه!$B$5)+(J2150*تعرفه!$D$5)</f>
        <v>105700000</v>
      </c>
      <c r="O2150" s="104">
        <f t="shared" si="133"/>
        <v>31710000</v>
      </c>
      <c r="P2150" s="98">
        <f>(I2150*تعرفه!$B$6)+(J2150*تعرفه!$D$6)</f>
        <v>353850000</v>
      </c>
      <c r="Q2150" s="98">
        <f t="shared" si="134"/>
        <v>279860000</v>
      </c>
      <c r="R2150" s="101">
        <f>(I2150*تعرفه!$B$7)+(J2150*تعرفه!$D$7)</f>
        <v>353850000</v>
      </c>
      <c r="S2150" s="101">
        <f t="shared" si="135"/>
        <v>279860000</v>
      </c>
    </row>
    <row r="2151" spans="1:19" ht="21.75">
      <c r="A2151" s="7">
        <v>500100</v>
      </c>
      <c r="B2151" s="15" t="s">
        <v>2663</v>
      </c>
      <c r="C2151" s="15" t="s">
        <v>2664</v>
      </c>
      <c r="D2151" s="15" t="s">
        <v>2683</v>
      </c>
      <c r="E2151" s="8"/>
      <c r="F2151" s="9" t="s">
        <v>2688</v>
      </c>
      <c r="G2151" s="10"/>
      <c r="H2151" s="84">
        <v>40.799999999999997</v>
      </c>
      <c r="I2151" s="84">
        <v>40.799999999999997</v>
      </c>
      <c r="J2151" s="84"/>
      <c r="K2151" s="86">
        <v>10</v>
      </c>
      <c r="L2151" s="95">
        <f>(I2151*تعرفه!$B$4)+(J2151*تعرفه!$D$4)</f>
        <v>41248800</v>
      </c>
      <c r="M2151" s="95">
        <f t="shared" si="132"/>
        <v>32623680</v>
      </c>
      <c r="N2151" s="104">
        <f>(I2151*تعرفه!$B$5)+(J2151*تعرفه!$D$5)</f>
        <v>12321600</v>
      </c>
      <c r="O2151" s="104">
        <f t="shared" si="133"/>
        <v>3696480</v>
      </c>
      <c r="P2151" s="98">
        <f>(I2151*تعرفه!$B$6)+(J2151*تعرفه!$D$6)</f>
        <v>41248800</v>
      </c>
      <c r="Q2151" s="98">
        <f t="shared" si="134"/>
        <v>32623680</v>
      </c>
      <c r="R2151" s="101">
        <f>(I2151*تعرفه!$B$7)+(J2151*تعرفه!$D$7)</f>
        <v>41248800</v>
      </c>
      <c r="S2151" s="101">
        <f t="shared" si="135"/>
        <v>32623680</v>
      </c>
    </row>
    <row r="2152" spans="1:19" ht="31.5">
      <c r="A2152" s="11">
        <v>500101</v>
      </c>
      <c r="B2152" s="15" t="s">
        <v>2663</v>
      </c>
      <c r="C2152" s="15" t="s">
        <v>2664</v>
      </c>
      <c r="D2152" s="15" t="s">
        <v>2683</v>
      </c>
      <c r="E2152" s="8"/>
      <c r="F2152" s="14" t="s">
        <v>2689</v>
      </c>
      <c r="G2152" s="13"/>
      <c r="H2152" s="84">
        <v>180</v>
      </c>
      <c r="I2152" s="84">
        <v>180</v>
      </c>
      <c r="J2152" s="84"/>
      <c r="K2152" s="86">
        <v>0</v>
      </c>
      <c r="L2152" s="95">
        <f>(I2152*تعرفه!$B$4)+(J2152*تعرفه!$D$4)</f>
        <v>181980000</v>
      </c>
      <c r="M2152" s="95">
        <f t="shared" si="132"/>
        <v>143928000</v>
      </c>
      <c r="N2152" s="104">
        <f>(I2152*تعرفه!$B$5)+(J2152*تعرفه!$D$5)</f>
        <v>54360000</v>
      </c>
      <c r="O2152" s="104">
        <f t="shared" si="133"/>
        <v>16308000</v>
      </c>
      <c r="P2152" s="98">
        <f>(I2152*تعرفه!$B$6)+(J2152*تعرفه!$D$6)</f>
        <v>181980000</v>
      </c>
      <c r="Q2152" s="98">
        <f t="shared" si="134"/>
        <v>143928000</v>
      </c>
      <c r="R2152" s="101">
        <f>(I2152*تعرفه!$B$7)+(J2152*تعرفه!$D$7)</f>
        <v>181980000</v>
      </c>
      <c r="S2152" s="101">
        <f t="shared" si="135"/>
        <v>143928000</v>
      </c>
    </row>
    <row r="2153" spans="1:19" ht="63">
      <c r="A2153" s="7">
        <v>500110</v>
      </c>
      <c r="B2153" s="15" t="s">
        <v>2663</v>
      </c>
      <c r="C2153" s="15" t="s">
        <v>2664</v>
      </c>
      <c r="D2153" s="15" t="s">
        <v>2598</v>
      </c>
      <c r="E2153" s="8"/>
      <c r="F2153" s="9" t="s">
        <v>2690</v>
      </c>
      <c r="G2153" s="10"/>
      <c r="H2153" s="84">
        <v>4.9000000000000004</v>
      </c>
      <c r="I2153" s="84">
        <v>4.9000000000000004</v>
      </c>
      <c r="J2153" s="84"/>
      <c r="K2153" s="86">
        <v>5</v>
      </c>
      <c r="L2153" s="95">
        <f>(I2153*تعرفه!$B$4)+(J2153*تعرفه!$D$4)</f>
        <v>4953900</v>
      </c>
      <c r="M2153" s="95">
        <f t="shared" si="132"/>
        <v>3918040</v>
      </c>
      <c r="N2153" s="104">
        <f>(I2153*تعرفه!$B$5)+(J2153*تعرفه!$D$5)</f>
        <v>1479800</v>
      </c>
      <c r="O2153" s="104">
        <f t="shared" si="133"/>
        <v>443940</v>
      </c>
      <c r="P2153" s="98">
        <f>(I2153*تعرفه!$B$6)+(J2153*تعرفه!$D$6)</f>
        <v>4953900</v>
      </c>
      <c r="Q2153" s="98">
        <f t="shared" si="134"/>
        <v>3918040</v>
      </c>
      <c r="R2153" s="101">
        <f>(I2153*تعرفه!$B$7)+(J2153*تعرفه!$D$7)</f>
        <v>4953900</v>
      </c>
      <c r="S2153" s="101">
        <f t="shared" si="135"/>
        <v>3918040</v>
      </c>
    </row>
    <row r="2154" spans="1:19" ht="31.5">
      <c r="A2154" s="7">
        <v>500115</v>
      </c>
      <c r="B2154" s="15" t="s">
        <v>2663</v>
      </c>
      <c r="C2154" s="15" t="s">
        <v>2664</v>
      </c>
      <c r="D2154" s="15" t="s">
        <v>2598</v>
      </c>
      <c r="E2154" s="8"/>
      <c r="F2154" s="9" t="s">
        <v>2691</v>
      </c>
      <c r="G2154" s="10" t="s">
        <v>410</v>
      </c>
      <c r="H2154" s="84">
        <v>6</v>
      </c>
      <c r="I2154" s="84">
        <v>6</v>
      </c>
      <c r="J2154" s="84"/>
      <c r="K2154" s="86">
        <v>4</v>
      </c>
      <c r="L2154" s="95">
        <f>(I2154*تعرفه!$B$4)+(J2154*تعرفه!$D$4)</f>
        <v>6066000</v>
      </c>
      <c r="M2154" s="95">
        <f t="shared" si="132"/>
        <v>4797600</v>
      </c>
      <c r="N2154" s="104">
        <f>(I2154*تعرفه!$B$5)+(J2154*تعرفه!$D$5)</f>
        <v>1812000</v>
      </c>
      <c r="O2154" s="104">
        <f t="shared" si="133"/>
        <v>543600</v>
      </c>
      <c r="P2154" s="98">
        <f>(I2154*تعرفه!$B$6)+(J2154*تعرفه!$D$6)</f>
        <v>6066000</v>
      </c>
      <c r="Q2154" s="98">
        <f t="shared" si="134"/>
        <v>4797600</v>
      </c>
      <c r="R2154" s="101">
        <f>(I2154*تعرفه!$B$7)+(J2154*تعرفه!$D$7)</f>
        <v>6066000</v>
      </c>
      <c r="S2154" s="101">
        <f t="shared" si="135"/>
        <v>4797600</v>
      </c>
    </row>
    <row r="2155" spans="1:19" ht="31.5">
      <c r="A2155" s="7">
        <v>500120</v>
      </c>
      <c r="B2155" s="15" t="s">
        <v>2663</v>
      </c>
      <c r="C2155" s="15" t="s">
        <v>2664</v>
      </c>
      <c r="D2155" s="15" t="s">
        <v>2598</v>
      </c>
      <c r="E2155" s="8"/>
      <c r="F2155" s="9" t="s">
        <v>2692</v>
      </c>
      <c r="G2155" s="10" t="s">
        <v>1016</v>
      </c>
      <c r="H2155" s="84">
        <v>6</v>
      </c>
      <c r="I2155" s="84">
        <v>6</v>
      </c>
      <c r="J2155" s="84"/>
      <c r="K2155" s="86">
        <v>4</v>
      </c>
      <c r="L2155" s="95">
        <f>(I2155*تعرفه!$B$4)+(J2155*تعرفه!$D$4)</f>
        <v>6066000</v>
      </c>
      <c r="M2155" s="95">
        <f t="shared" si="132"/>
        <v>4797600</v>
      </c>
      <c r="N2155" s="104">
        <f>(I2155*تعرفه!$B$5)+(J2155*تعرفه!$D$5)</f>
        <v>1812000</v>
      </c>
      <c r="O2155" s="104">
        <f t="shared" si="133"/>
        <v>543600</v>
      </c>
      <c r="P2155" s="98">
        <f>(I2155*تعرفه!$B$6)+(J2155*تعرفه!$D$6)</f>
        <v>6066000</v>
      </c>
      <c r="Q2155" s="98">
        <f t="shared" si="134"/>
        <v>4797600</v>
      </c>
      <c r="R2155" s="101">
        <f>(I2155*تعرفه!$B$7)+(J2155*تعرفه!$D$7)</f>
        <v>6066000</v>
      </c>
      <c r="S2155" s="101">
        <f t="shared" si="135"/>
        <v>4797600</v>
      </c>
    </row>
    <row r="2156" spans="1:19" ht="47.25">
      <c r="A2156" s="7">
        <v>500125</v>
      </c>
      <c r="B2156" s="15" t="s">
        <v>2663</v>
      </c>
      <c r="C2156" s="15" t="s">
        <v>2664</v>
      </c>
      <c r="D2156" s="15" t="s">
        <v>2598</v>
      </c>
      <c r="E2156" s="8" t="s">
        <v>27</v>
      </c>
      <c r="F2156" s="9" t="s">
        <v>2693</v>
      </c>
      <c r="G2156" s="10" t="s">
        <v>1016</v>
      </c>
      <c r="H2156" s="84">
        <v>2.1</v>
      </c>
      <c r="I2156" s="84">
        <v>2.1</v>
      </c>
      <c r="J2156" s="84"/>
      <c r="K2156" s="86">
        <v>4</v>
      </c>
      <c r="L2156" s="95">
        <f>(I2156*تعرفه!$C$4)+(J2156*تعرفه!$E$4)</f>
        <v>1192800</v>
      </c>
      <c r="M2156" s="95">
        <f t="shared" si="132"/>
        <v>748860</v>
      </c>
      <c r="N2156" s="104">
        <f>(I2156*تعرفه!$C$5)+(J2156*تعرفه!$E$5)</f>
        <v>634200</v>
      </c>
      <c r="O2156" s="104">
        <f t="shared" si="133"/>
        <v>190260</v>
      </c>
      <c r="P2156" s="98">
        <f>(I2156*تعرفه!$C$6)+(J2156*تعرفه!$E$6)</f>
        <v>1192800</v>
      </c>
      <c r="Q2156" s="98">
        <f t="shared" si="134"/>
        <v>748860</v>
      </c>
      <c r="R2156" s="101">
        <f>(I2156*تعرفه!$C$7)+(J2156*تعرفه!$E$7)</f>
        <v>1192800</v>
      </c>
      <c r="S2156" s="101">
        <f t="shared" si="135"/>
        <v>748860</v>
      </c>
    </row>
    <row r="2157" spans="1:19" ht="47.25">
      <c r="A2157" s="7">
        <v>500130</v>
      </c>
      <c r="B2157" s="15" t="s">
        <v>2663</v>
      </c>
      <c r="C2157" s="15" t="s">
        <v>2664</v>
      </c>
      <c r="D2157" s="15" t="s">
        <v>2598</v>
      </c>
      <c r="E2157" s="8"/>
      <c r="F2157" s="9" t="s">
        <v>2694</v>
      </c>
      <c r="G2157" s="10" t="s">
        <v>1016</v>
      </c>
      <c r="H2157" s="84">
        <v>9.3000000000000007</v>
      </c>
      <c r="I2157" s="84">
        <v>9.3000000000000007</v>
      </c>
      <c r="J2157" s="84"/>
      <c r="K2157" s="86">
        <v>5</v>
      </c>
      <c r="L2157" s="95">
        <f>(I2157*تعرفه!$B$4)+(J2157*تعرفه!$D$4)</f>
        <v>9402300</v>
      </c>
      <c r="M2157" s="95">
        <f t="shared" si="132"/>
        <v>7436280</v>
      </c>
      <c r="N2157" s="104">
        <f>(I2157*تعرفه!$B$5)+(J2157*تعرفه!$D$5)</f>
        <v>2808600</v>
      </c>
      <c r="O2157" s="104">
        <f t="shared" si="133"/>
        <v>842580</v>
      </c>
      <c r="P2157" s="98">
        <f>(I2157*تعرفه!$B$6)+(J2157*تعرفه!$D$6)</f>
        <v>9402300</v>
      </c>
      <c r="Q2157" s="98">
        <f t="shared" si="134"/>
        <v>7436280</v>
      </c>
      <c r="R2157" s="101">
        <f>(I2157*تعرفه!$B$7)+(J2157*تعرفه!$D$7)</f>
        <v>9402300</v>
      </c>
      <c r="S2157" s="101">
        <f t="shared" si="135"/>
        <v>7436280</v>
      </c>
    </row>
    <row r="2158" spans="1:19" ht="31.5">
      <c r="A2158" s="7">
        <v>500135</v>
      </c>
      <c r="B2158" s="15" t="s">
        <v>2663</v>
      </c>
      <c r="C2158" s="15" t="s">
        <v>2664</v>
      </c>
      <c r="D2158" s="15" t="s">
        <v>2598</v>
      </c>
      <c r="E2158" s="8"/>
      <c r="F2158" s="9" t="s">
        <v>2695</v>
      </c>
      <c r="G2158" s="10" t="s">
        <v>1016</v>
      </c>
      <c r="H2158" s="84">
        <v>1.6</v>
      </c>
      <c r="I2158" s="84">
        <v>1.6</v>
      </c>
      <c r="J2158" s="84"/>
      <c r="K2158" s="86">
        <v>4</v>
      </c>
      <c r="L2158" s="95">
        <f>(I2158*تعرفه!$B$4)+(J2158*تعرفه!$D$4)</f>
        <v>1617600</v>
      </c>
      <c r="M2158" s="95">
        <f t="shared" si="132"/>
        <v>1279360</v>
      </c>
      <c r="N2158" s="104">
        <f>(I2158*تعرفه!$B$5)+(J2158*تعرفه!$D$5)</f>
        <v>483200</v>
      </c>
      <c r="O2158" s="104">
        <f t="shared" si="133"/>
        <v>144960</v>
      </c>
      <c r="P2158" s="98">
        <f>(I2158*تعرفه!$B$6)+(J2158*تعرفه!$D$6)</f>
        <v>1617600</v>
      </c>
      <c r="Q2158" s="98">
        <f t="shared" si="134"/>
        <v>1279360</v>
      </c>
      <c r="R2158" s="101">
        <f>(I2158*تعرفه!$B$7)+(J2158*تعرفه!$D$7)</f>
        <v>1617600</v>
      </c>
      <c r="S2158" s="101">
        <f t="shared" si="135"/>
        <v>1279360</v>
      </c>
    </row>
    <row r="2159" spans="1:19" ht="31.5">
      <c r="A2159" s="7">
        <v>500140</v>
      </c>
      <c r="B2159" s="15" t="s">
        <v>2663</v>
      </c>
      <c r="C2159" s="15" t="s">
        <v>2664</v>
      </c>
      <c r="D2159" s="15" t="s">
        <v>2598</v>
      </c>
      <c r="E2159" s="8"/>
      <c r="F2159" s="9" t="s">
        <v>2696</v>
      </c>
      <c r="G2159" s="10" t="s">
        <v>1016</v>
      </c>
      <c r="H2159" s="84">
        <v>2</v>
      </c>
      <c r="I2159" s="84">
        <v>2</v>
      </c>
      <c r="J2159" s="84"/>
      <c r="K2159" s="86">
        <v>4</v>
      </c>
      <c r="L2159" s="95">
        <f>(I2159*تعرفه!$B$4)+(J2159*تعرفه!$D$4)</f>
        <v>2022000</v>
      </c>
      <c r="M2159" s="95">
        <f t="shared" si="132"/>
        <v>1599200</v>
      </c>
      <c r="N2159" s="104">
        <f>(I2159*تعرفه!$B$5)+(J2159*تعرفه!$D$5)</f>
        <v>604000</v>
      </c>
      <c r="O2159" s="104">
        <f t="shared" si="133"/>
        <v>181200</v>
      </c>
      <c r="P2159" s="98">
        <f>(I2159*تعرفه!$B$6)+(J2159*تعرفه!$D$6)</f>
        <v>2022000</v>
      </c>
      <c r="Q2159" s="98">
        <f t="shared" si="134"/>
        <v>1599200</v>
      </c>
      <c r="R2159" s="101">
        <f>(I2159*تعرفه!$B$7)+(J2159*تعرفه!$D$7)</f>
        <v>2022000</v>
      </c>
      <c r="S2159" s="101">
        <f t="shared" si="135"/>
        <v>1599200</v>
      </c>
    </row>
    <row r="2160" spans="1:19" ht="78.75">
      <c r="A2160" s="7">
        <v>500145</v>
      </c>
      <c r="B2160" s="15" t="s">
        <v>2663</v>
      </c>
      <c r="C2160" s="15" t="s">
        <v>2664</v>
      </c>
      <c r="D2160" s="15" t="s">
        <v>1497</v>
      </c>
      <c r="E2160" s="8"/>
      <c r="F2160" s="9" t="s">
        <v>2697</v>
      </c>
      <c r="G2160" s="10"/>
      <c r="H2160" s="84">
        <v>57</v>
      </c>
      <c r="I2160" s="84">
        <v>57</v>
      </c>
      <c r="J2160" s="84"/>
      <c r="K2160" s="86">
        <v>10</v>
      </c>
      <c r="L2160" s="95">
        <f>(I2160*تعرفه!$B$4)+(J2160*تعرفه!$D$4)</f>
        <v>57627000</v>
      </c>
      <c r="M2160" s="95">
        <f t="shared" si="132"/>
        <v>45577200</v>
      </c>
      <c r="N2160" s="104">
        <f>(I2160*تعرفه!$B$5)+(J2160*تعرفه!$D$5)</f>
        <v>17214000</v>
      </c>
      <c r="O2160" s="104">
        <f t="shared" si="133"/>
        <v>5164200</v>
      </c>
      <c r="P2160" s="98">
        <f>(I2160*تعرفه!$B$6)+(J2160*تعرفه!$D$6)</f>
        <v>57627000</v>
      </c>
      <c r="Q2160" s="98">
        <f t="shared" si="134"/>
        <v>45577200</v>
      </c>
      <c r="R2160" s="101">
        <f>(I2160*تعرفه!$B$7)+(J2160*تعرفه!$D$7)</f>
        <v>57627000</v>
      </c>
      <c r="S2160" s="101">
        <f t="shared" si="135"/>
        <v>45577200</v>
      </c>
    </row>
    <row r="2161" spans="1:19" ht="21.75">
      <c r="A2161" s="7">
        <v>500150</v>
      </c>
      <c r="B2161" s="15" t="s">
        <v>2663</v>
      </c>
      <c r="C2161" s="15" t="s">
        <v>2664</v>
      </c>
      <c r="D2161" s="15" t="s">
        <v>1497</v>
      </c>
      <c r="E2161" s="8"/>
      <c r="F2161" s="9" t="s">
        <v>2698</v>
      </c>
      <c r="G2161" s="10"/>
      <c r="H2161" s="84">
        <v>59.9</v>
      </c>
      <c r="I2161" s="84">
        <v>59.9</v>
      </c>
      <c r="J2161" s="84"/>
      <c r="K2161" s="86">
        <v>10</v>
      </c>
      <c r="L2161" s="95">
        <f>(I2161*تعرفه!$B$4)+(J2161*تعرفه!$D$4)</f>
        <v>60558900</v>
      </c>
      <c r="M2161" s="95">
        <f t="shared" si="132"/>
        <v>47896040</v>
      </c>
      <c r="N2161" s="104">
        <f>(I2161*تعرفه!$B$5)+(J2161*تعرفه!$D$5)</f>
        <v>18089800</v>
      </c>
      <c r="O2161" s="104">
        <f t="shared" si="133"/>
        <v>5426940</v>
      </c>
      <c r="P2161" s="98">
        <f>(I2161*تعرفه!$B$6)+(J2161*تعرفه!$D$6)</f>
        <v>60558900</v>
      </c>
      <c r="Q2161" s="98">
        <f t="shared" si="134"/>
        <v>47896040</v>
      </c>
      <c r="R2161" s="101">
        <f>(I2161*تعرفه!$B$7)+(J2161*تعرفه!$D$7)</f>
        <v>60558900</v>
      </c>
      <c r="S2161" s="101">
        <f t="shared" si="135"/>
        <v>47896040</v>
      </c>
    </row>
    <row r="2162" spans="1:19" ht="21.75">
      <c r="A2162" s="7">
        <v>500155</v>
      </c>
      <c r="B2162" s="15" t="s">
        <v>2663</v>
      </c>
      <c r="C2162" s="15" t="s">
        <v>2664</v>
      </c>
      <c r="D2162" s="15" t="s">
        <v>1497</v>
      </c>
      <c r="E2162" s="8"/>
      <c r="F2162" s="9" t="s">
        <v>2699</v>
      </c>
      <c r="G2162" s="10"/>
      <c r="H2162" s="84">
        <v>54.8</v>
      </c>
      <c r="I2162" s="84">
        <v>54.8</v>
      </c>
      <c r="J2162" s="84"/>
      <c r="K2162" s="86">
        <v>10</v>
      </c>
      <c r="L2162" s="95">
        <f>(I2162*تعرفه!$B$4)+(J2162*تعرفه!$D$4)</f>
        <v>55402800</v>
      </c>
      <c r="M2162" s="95">
        <f t="shared" si="132"/>
        <v>43818080</v>
      </c>
      <c r="N2162" s="104">
        <f>(I2162*تعرفه!$B$5)+(J2162*تعرفه!$D$5)</f>
        <v>16549600</v>
      </c>
      <c r="O2162" s="104">
        <f t="shared" si="133"/>
        <v>4964880</v>
      </c>
      <c r="P2162" s="98">
        <f>(I2162*تعرفه!$B$6)+(J2162*تعرفه!$D$6)</f>
        <v>55402800</v>
      </c>
      <c r="Q2162" s="98">
        <f t="shared" si="134"/>
        <v>43818080</v>
      </c>
      <c r="R2162" s="101">
        <f>(I2162*تعرفه!$B$7)+(J2162*تعرفه!$D$7)</f>
        <v>55402800</v>
      </c>
      <c r="S2162" s="101">
        <f t="shared" si="135"/>
        <v>43818080</v>
      </c>
    </row>
    <row r="2163" spans="1:19" ht="47.25">
      <c r="A2163" s="7">
        <v>500160</v>
      </c>
      <c r="B2163" s="15" t="s">
        <v>2663</v>
      </c>
      <c r="C2163" s="15" t="s">
        <v>2664</v>
      </c>
      <c r="D2163" s="15" t="s">
        <v>1497</v>
      </c>
      <c r="E2163" s="8"/>
      <c r="F2163" s="9" t="s">
        <v>2700</v>
      </c>
      <c r="G2163" s="10"/>
      <c r="H2163" s="84">
        <v>70</v>
      </c>
      <c r="I2163" s="84">
        <v>70</v>
      </c>
      <c r="J2163" s="84"/>
      <c r="K2163" s="86">
        <v>12</v>
      </c>
      <c r="L2163" s="95">
        <f>(I2163*تعرفه!$B$4)+(J2163*تعرفه!$D$4)</f>
        <v>70770000</v>
      </c>
      <c r="M2163" s="95">
        <f t="shared" si="132"/>
        <v>55972000</v>
      </c>
      <c r="N2163" s="104">
        <f>(I2163*تعرفه!$B$5)+(J2163*تعرفه!$D$5)</f>
        <v>21140000</v>
      </c>
      <c r="O2163" s="104">
        <f t="shared" si="133"/>
        <v>6342000</v>
      </c>
      <c r="P2163" s="98">
        <f>(I2163*تعرفه!$B$6)+(J2163*تعرفه!$D$6)</f>
        <v>70770000</v>
      </c>
      <c r="Q2163" s="98">
        <f t="shared" si="134"/>
        <v>55972000</v>
      </c>
      <c r="R2163" s="101">
        <f>(I2163*تعرفه!$B$7)+(J2163*تعرفه!$D$7)</f>
        <v>70770000</v>
      </c>
      <c r="S2163" s="101">
        <f t="shared" si="135"/>
        <v>55972000</v>
      </c>
    </row>
    <row r="2164" spans="1:19" ht="47.25">
      <c r="A2164" s="7">
        <v>500165</v>
      </c>
      <c r="B2164" s="15" t="s">
        <v>2663</v>
      </c>
      <c r="C2164" s="15" t="s">
        <v>2664</v>
      </c>
      <c r="D2164" s="15" t="s">
        <v>1497</v>
      </c>
      <c r="E2164" s="8"/>
      <c r="F2164" s="9" t="s">
        <v>2701</v>
      </c>
      <c r="G2164" s="10"/>
      <c r="H2164" s="84">
        <v>59.7</v>
      </c>
      <c r="I2164" s="84">
        <v>59.7</v>
      </c>
      <c r="J2164" s="84"/>
      <c r="K2164" s="86">
        <v>10</v>
      </c>
      <c r="L2164" s="95">
        <f>(I2164*تعرفه!$B$4)+(J2164*تعرفه!$D$4)</f>
        <v>60356700</v>
      </c>
      <c r="M2164" s="95">
        <f t="shared" si="132"/>
        <v>47736120</v>
      </c>
      <c r="N2164" s="104">
        <f>(I2164*تعرفه!$B$5)+(J2164*تعرفه!$D$5)</f>
        <v>18029400</v>
      </c>
      <c r="O2164" s="104">
        <f t="shared" si="133"/>
        <v>5408820</v>
      </c>
      <c r="P2164" s="98">
        <f>(I2164*تعرفه!$B$6)+(J2164*تعرفه!$D$6)</f>
        <v>60356700</v>
      </c>
      <c r="Q2164" s="98">
        <f t="shared" si="134"/>
        <v>47736120</v>
      </c>
      <c r="R2164" s="101">
        <f>(I2164*تعرفه!$B$7)+(J2164*تعرفه!$D$7)</f>
        <v>60356700</v>
      </c>
      <c r="S2164" s="101">
        <f t="shared" si="135"/>
        <v>47736120</v>
      </c>
    </row>
    <row r="2165" spans="1:19" ht="31.5">
      <c r="A2165" s="11">
        <v>500170</v>
      </c>
      <c r="B2165" s="15" t="s">
        <v>2663</v>
      </c>
      <c r="C2165" s="15" t="s">
        <v>2664</v>
      </c>
      <c r="D2165" s="15" t="s">
        <v>1234</v>
      </c>
      <c r="E2165" s="8"/>
      <c r="F2165" s="14" t="s">
        <v>2702</v>
      </c>
      <c r="G2165" s="13" t="s">
        <v>2703</v>
      </c>
      <c r="H2165" s="84">
        <v>50</v>
      </c>
      <c r="I2165" s="84">
        <v>15</v>
      </c>
      <c r="J2165" s="84">
        <v>35</v>
      </c>
      <c r="K2165" s="86" t="s">
        <v>2704</v>
      </c>
      <c r="L2165" s="95">
        <f>(I2165*تعرفه!$B$4)+(J2165*تعرفه!$D$4)</f>
        <v>114670000</v>
      </c>
      <c r="M2165" s="95">
        <f t="shared" si="132"/>
        <v>101772500</v>
      </c>
      <c r="N2165" s="104">
        <f>(I2165*تعرفه!$B$5)+(J2165*تعرفه!$D$5)</f>
        <v>18425000</v>
      </c>
      <c r="O2165" s="104">
        <f t="shared" si="133"/>
        <v>5527500</v>
      </c>
      <c r="P2165" s="98">
        <f>(I2165*تعرفه!$B$6)+(J2165*تعرفه!$D$6)</f>
        <v>99760000</v>
      </c>
      <c r="Q2165" s="98">
        <f t="shared" si="134"/>
        <v>86862500</v>
      </c>
      <c r="R2165" s="101">
        <f>(I2165*تعرفه!$B$7)+(J2165*تعرفه!$D$7)</f>
        <v>46595000</v>
      </c>
      <c r="S2165" s="101">
        <f t="shared" si="135"/>
        <v>33697500</v>
      </c>
    </row>
    <row r="2166" spans="1:19" ht="31.5">
      <c r="A2166" s="11">
        <v>500175</v>
      </c>
      <c r="B2166" s="15" t="s">
        <v>2663</v>
      </c>
      <c r="C2166" s="15" t="s">
        <v>2664</v>
      </c>
      <c r="D2166" s="15" t="s">
        <v>1234</v>
      </c>
      <c r="E2166" s="8"/>
      <c r="F2166" s="14" t="s">
        <v>2705</v>
      </c>
      <c r="G2166" s="13"/>
      <c r="H2166" s="84">
        <v>70</v>
      </c>
      <c r="I2166" s="84">
        <v>50</v>
      </c>
      <c r="J2166" s="84">
        <v>20</v>
      </c>
      <c r="K2166" s="86">
        <v>7</v>
      </c>
      <c r="L2166" s="95">
        <f>(I2166*تعرفه!$B$4)+(J2166*تعرفه!$D$4)</f>
        <v>107410000</v>
      </c>
      <c r="M2166" s="95">
        <f t="shared" si="132"/>
        <v>91282000</v>
      </c>
      <c r="N2166" s="104">
        <f>(I2166*تعرفه!$B$5)+(J2166*تعرفه!$D$5)</f>
        <v>23040000</v>
      </c>
      <c r="O2166" s="104">
        <f t="shared" si="133"/>
        <v>6912000</v>
      </c>
      <c r="P2166" s="98">
        <f>(I2166*تعرفه!$B$6)+(J2166*تعرفه!$D$6)</f>
        <v>98890000</v>
      </c>
      <c r="Q2166" s="98">
        <f t="shared" si="134"/>
        <v>82762000</v>
      </c>
      <c r="R2166" s="101">
        <f>(I2166*تعرفه!$B$7)+(J2166*تعرفه!$D$7)</f>
        <v>68510000</v>
      </c>
      <c r="S2166" s="101">
        <f t="shared" si="135"/>
        <v>52382000</v>
      </c>
    </row>
    <row r="2167" spans="1:19" ht="31.5">
      <c r="A2167" s="11">
        <v>500180</v>
      </c>
      <c r="B2167" s="15" t="s">
        <v>2663</v>
      </c>
      <c r="C2167" s="15" t="s">
        <v>2706</v>
      </c>
      <c r="D2167" s="15" t="s">
        <v>243</v>
      </c>
      <c r="E2167" s="8"/>
      <c r="F2167" s="14" t="s">
        <v>2707</v>
      </c>
      <c r="G2167" s="13"/>
      <c r="H2167" s="84">
        <v>40</v>
      </c>
      <c r="I2167" s="84">
        <v>40</v>
      </c>
      <c r="J2167" s="84"/>
      <c r="K2167" s="86">
        <v>9</v>
      </c>
      <c r="L2167" s="95">
        <f>(I2167*تعرفه!$B$4)+(J2167*تعرفه!$D$4)</f>
        <v>40440000</v>
      </c>
      <c r="M2167" s="95">
        <f t="shared" si="132"/>
        <v>31984000</v>
      </c>
      <c r="N2167" s="104">
        <f>(I2167*تعرفه!$B$5)+(J2167*تعرفه!$D$5)</f>
        <v>12080000</v>
      </c>
      <c r="O2167" s="104">
        <f t="shared" si="133"/>
        <v>3624000</v>
      </c>
      <c r="P2167" s="98">
        <f>(I2167*تعرفه!$B$6)+(J2167*تعرفه!$D$6)</f>
        <v>40440000</v>
      </c>
      <c r="Q2167" s="98">
        <f t="shared" si="134"/>
        <v>31984000</v>
      </c>
      <c r="R2167" s="101">
        <f>(I2167*تعرفه!$B$7)+(J2167*تعرفه!$D$7)</f>
        <v>40440000</v>
      </c>
      <c r="S2167" s="101">
        <f t="shared" si="135"/>
        <v>31984000</v>
      </c>
    </row>
    <row r="2168" spans="1:19" ht="63">
      <c r="A2168" s="7">
        <v>500185</v>
      </c>
      <c r="B2168" s="15" t="s">
        <v>2663</v>
      </c>
      <c r="C2168" s="15" t="s">
        <v>2706</v>
      </c>
      <c r="D2168" s="15" t="s">
        <v>243</v>
      </c>
      <c r="E2168" s="8"/>
      <c r="F2168" s="9" t="s">
        <v>2708</v>
      </c>
      <c r="G2168" s="10" t="s">
        <v>2709</v>
      </c>
      <c r="H2168" s="84">
        <v>45</v>
      </c>
      <c r="I2168" s="84">
        <v>45</v>
      </c>
      <c r="J2168" s="84"/>
      <c r="K2168" s="86">
        <v>9</v>
      </c>
      <c r="L2168" s="95">
        <f>(I2168*تعرفه!$B$4)+(J2168*تعرفه!$D$4)</f>
        <v>45495000</v>
      </c>
      <c r="M2168" s="95">
        <f t="shared" si="132"/>
        <v>35982000</v>
      </c>
      <c r="N2168" s="104">
        <f>(I2168*تعرفه!$B$5)+(J2168*تعرفه!$D$5)</f>
        <v>13590000</v>
      </c>
      <c r="O2168" s="104">
        <f t="shared" si="133"/>
        <v>4077000</v>
      </c>
      <c r="P2168" s="98">
        <f>(I2168*تعرفه!$B$6)+(J2168*تعرفه!$D$6)</f>
        <v>45495000</v>
      </c>
      <c r="Q2168" s="98">
        <f t="shared" si="134"/>
        <v>35982000</v>
      </c>
      <c r="R2168" s="101">
        <f>(I2168*تعرفه!$B$7)+(J2168*تعرفه!$D$7)</f>
        <v>45495000</v>
      </c>
      <c r="S2168" s="101">
        <f t="shared" si="135"/>
        <v>35982000</v>
      </c>
    </row>
    <row r="2169" spans="1:19" ht="94.5">
      <c r="A2169" s="11">
        <v>500186</v>
      </c>
      <c r="B2169" s="15" t="s">
        <v>2663</v>
      </c>
      <c r="C2169" s="15" t="s">
        <v>2706</v>
      </c>
      <c r="D2169" s="15" t="s">
        <v>243</v>
      </c>
      <c r="E2169" s="8"/>
      <c r="F2169" s="14" t="s">
        <v>2710</v>
      </c>
      <c r="G2169" s="13" t="s">
        <v>2711</v>
      </c>
      <c r="H2169" s="84">
        <v>57</v>
      </c>
      <c r="I2169" s="84">
        <v>45</v>
      </c>
      <c r="J2169" s="84">
        <v>12</v>
      </c>
      <c r="K2169" s="86">
        <v>9</v>
      </c>
      <c r="L2169" s="95">
        <f>(I2169*تعرفه!$B$4)+(J2169*تعرفه!$D$4)</f>
        <v>79611000</v>
      </c>
      <c r="M2169" s="95">
        <f t="shared" si="132"/>
        <v>66763200</v>
      </c>
      <c r="N2169" s="104">
        <f>(I2169*تعرفه!$B$5)+(J2169*تعرفه!$D$5)</f>
        <v>18354000</v>
      </c>
      <c r="O2169" s="104">
        <f t="shared" si="133"/>
        <v>5506200</v>
      </c>
      <c r="P2169" s="98">
        <f>(I2169*تعرفه!$B$6)+(J2169*تعرفه!$D$6)</f>
        <v>74499000</v>
      </c>
      <c r="Q2169" s="98">
        <f t="shared" si="134"/>
        <v>61651200</v>
      </c>
      <c r="R2169" s="101">
        <f>(I2169*تعرفه!$B$7)+(J2169*تعرفه!$D$7)</f>
        <v>56271000</v>
      </c>
      <c r="S2169" s="101">
        <f t="shared" si="135"/>
        <v>43423200</v>
      </c>
    </row>
    <row r="2170" spans="1:19" ht="21.75">
      <c r="A2170" s="7">
        <v>500190</v>
      </c>
      <c r="B2170" s="15" t="s">
        <v>2663</v>
      </c>
      <c r="C2170" s="15" t="s">
        <v>2706</v>
      </c>
      <c r="D2170" s="15" t="s">
        <v>178</v>
      </c>
      <c r="E2170" s="8"/>
      <c r="F2170" s="9" t="s">
        <v>2712</v>
      </c>
      <c r="G2170" s="10"/>
      <c r="H2170" s="84">
        <v>52.2</v>
      </c>
      <c r="I2170" s="84">
        <v>52.2</v>
      </c>
      <c r="J2170" s="84"/>
      <c r="K2170" s="86">
        <v>9</v>
      </c>
      <c r="L2170" s="95">
        <f>(I2170*تعرفه!$B$4)+(J2170*تعرفه!$D$4)</f>
        <v>52774200</v>
      </c>
      <c r="M2170" s="95">
        <f t="shared" si="132"/>
        <v>41739120</v>
      </c>
      <c r="N2170" s="104">
        <f>(I2170*تعرفه!$B$5)+(J2170*تعرفه!$D$5)</f>
        <v>15764400</v>
      </c>
      <c r="O2170" s="104">
        <f t="shared" si="133"/>
        <v>4729320</v>
      </c>
      <c r="P2170" s="98">
        <f>(I2170*تعرفه!$B$6)+(J2170*تعرفه!$D$6)</f>
        <v>52774200</v>
      </c>
      <c r="Q2170" s="98">
        <f t="shared" si="134"/>
        <v>41739120</v>
      </c>
      <c r="R2170" s="101">
        <f>(I2170*تعرفه!$B$7)+(J2170*تعرفه!$D$7)</f>
        <v>52774200</v>
      </c>
      <c r="S2170" s="101">
        <f t="shared" si="135"/>
        <v>41739120</v>
      </c>
    </row>
    <row r="2171" spans="1:19" ht="31.5">
      <c r="A2171" s="7">
        <v>500195</v>
      </c>
      <c r="B2171" s="15" t="s">
        <v>2663</v>
      </c>
      <c r="C2171" s="15" t="s">
        <v>2706</v>
      </c>
      <c r="D2171" s="15" t="s">
        <v>178</v>
      </c>
      <c r="E2171" s="8"/>
      <c r="F2171" s="9" t="s">
        <v>2713</v>
      </c>
      <c r="G2171" s="10"/>
      <c r="H2171" s="84">
        <v>58.2</v>
      </c>
      <c r="I2171" s="84">
        <v>58.2</v>
      </c>
      <c r="J2171" s="84"/>
      <c r="K2171" s="86">
        <v>9</v>
      </c>
      <c r="L2171" s="95">
        <f>(I2171*تعرفه!$B$4)+(J2171*تعرفه!$D$4)</f>
        <v>58840200</v>
      </c>
      <c r="M2171" s="95">
        <f t="shared" si="132"/>
        <v>46536720</v>
      </c>
      <c r="N2171" s="104">
        <f>(I2171*تعرفه!$B$5)+(J2171*تعرفه!$D$5)</f>
        <v>17576400</v>
      </c>
      <c r="O2171" s="104">
        <f t="shared" si="133"/>
        <v>5272920</v>
      </c>
      <c r="P2171" s="98">
        <f>(I2171*تعرفه!$B$6)+(J2171*تعرفه!$D$6)</f>
        <v>58840200</v>
      </c>
      <c r="Q2171" s="98">
        <f t="shared" si="134"/>
        <v>46536720</v>
      </c>
      <c r="R2171" s="101">
        <f>(I2171*تعرفه!$B$7)+(J2171*تعرفه!$D$7)</f>
        <v>58840200</v>
      </c>
      <c r="S2171" s="101">
        <f t="shared" si="135"/>
        <v>46536720</v>
      </c>
    </row>
    <row r="2172" spans="1:19" ht="31.5">
      <c r="A2172" s="7">
        <v>500200</v>
      </c>
      <c r="B2172" s="15" t="s">
        <v>2663</v>
      </c>
      <c r="C2172" s="15" t="s">
        <v>2706</v>
      </c>
      <c r="D2172" s="15" t="s">
        <v>2598</v>
      </c>
      <c r="E2172" s="8" t="s">
        <v>27</v>
      </c>
      <c r="F2172" s="9" t="s">
        <v>2714</v>
      </c>
      <c r="G2172" s="10" t="s">
        <v>1016</v>
      </c>
      <c r="H2172" s="84">
        <v>2.1</v>
      </c>
      <c r="I2172" s="84">
        <v>2.1</v>
      </c>
      <c r="J2172" s="84"/>
      <c r="K2172" s="86">
        <v>3</v>
      </c>
      <c r="L2172" s="95">
        <f>(I2172*تعرفه!$C$4)+(J2172*تعرفه!$E$4)</f>
        <v>1192800</v>
      </c>
      <c r="M2172" s="95">
        <f t="shared" si="132"/>
        <v>748860</v>
      </c>
      <c r="N2172" s="104">
        <f>(I2172*تعرفه!$C$5)+(J2172*تعرفه!$E$5)</f>
        <v>634200</v>
      </c>
      <c r="O2172" s="104">
        <f t="shared" si="133"/>
        <v>190260</v>
      </c>
      <c r="P2172" s="98">
        <f>(I2172*تعرفه!$C$6)+(J2172*تعرفه!$E$6)</f>
        <v>1192800</v>
      </c>
      <c r="Q2172" s="98">
        <f t="shared" si="134"/>
        <v>748860</v>
      </c>
      <c r="R2172" s="101">
        <f>(I2172*تعرفه!$C$7)+(J2172*تعرفه!$E$7)</f>
        <v>1192800</v>
      </c>
      <c r="S2172" s="101">
        <f t="shared" si="135"/>
        <v>748860</v>
      </c>
    </row>
    <row r="2173" spans="1:19" ht="31.5">
      <c r="A2173" s="7">
        <v>500205</v>
      </c>
      <c r="B2173" s="15" t="s">
        <v>2663</v>
      </c>
      <c r="C2173" s="15" t="s">
        <v>2706</v>
      </c>
      <c r="D2173" s="15" t="s">
        <v>2598</v>
      </c>
      <c r="E2173" s="8" t="s">
        <v>27</v>
      </c>
      <c r="F2173" s="9" t="s">
        <v>2715</v>
      </c>
      <c r="G2173" s="10" t="s">
        <v>1016</v>
      </c>
      <c r="H2173" s="84">
        <v>3.2</v>
      </c>
      <c r="I2173" s="84">
        <v>3.2</v>
      </c>
      <c r="J2173" s="84"/>
      <c r="K2173" s="86">
        <v>3</v>
      </c>
      <c r="L2173" s="95">
        <f>(I2173*تعرفه!$C$4)+(J2173*تعرفه!$E$4)</f>
        <v>1817600</v>
      </c>
      <c r="M2173" s="95">
        <f t="shared" si="132"/>
        <v>1141120</v>
      </c>
      <c r="N2173" s="104">
        <f>(I2173*تعرفه!$C$5)+(J2173*تعرفه!$E$5)</f>
        <v>966400</v>
      </c>
      <c r="O2173" s="104">
        <f t="shared" si="133"/>
        <v>289920</v>
      </c>
      <c r="P2173" s="98">
        <f>(I2173*تعرفه!$C$6)+(J2173*تعرفه!$E$6)</f>
        <v>1817600</v>
      </c>
      <c r="Q2173" s="98">
        <f t="shared" si="134"/>
        <v>1141120</v>
      </c>
      <c r="R2173" s="101">
        <f>(I2173*تعرفه!$C$7)+(J2173*تعرفه!$E$7)</f>
        <v>1817600</v>
      </c>
      <c r="S2173" s="101">
        <f t="shared" si="135"/>
        <v>1141120</v>
      </c>
    </row>
    <row r="2174" spans="1:19" ht="31.5">
      <c r="A2174" s="7">
        <v>500210</v>
      </c>
      <c r="B2174" s="15" t="s">
        <v>2663</v>
      </c>
      <c r="C2174" s="15" t="s">
        <v>2706</v>
      </c>
      <c r="D2174" s="15" t="s">
        <v>1497</v>
      </c>
      <c r="E2174" s="8"/>
      <c r="F2174" s="9" t="s">
        <v>2716</v>
      </c>
      <c r="G2174" s="10"/>
      <c r="H2174" s="84">
        <v>47</v>
      </c>
      <c r="I2174" s="84">
        <v>47</v>
      </c>
      <c r="J2174" s="84"/>
      <c r="K2174" s="86">
        <v>8</v>
      </c>
      <c r="L2174" s="95">
        <f>(I2174*تعرفه!$B$4)+(J2174*تعرفه!$D$4)</f>
        <v>47517000</v>
      </c>
      <c r="M2174" s="95">
        <f t="shared" si="132"/>
        <v>37581200</v>
      </c>
      <c r="N2174" s="104">
        <f>(I2174*تعرفه!$B$5)+(J2174*تعرفه!$D$5)</f>
        <v>14194000</v>
      </c>
      <c r="O2174" s="104">
        <f t="shared" si="133"/>
        <v>4258200</v>
      </c>
      <c r="P2174" s="98">
        <f>(I2174*تعرفه!$B$6)+(J2174*تعرفه!$D$6)</f>
        <v>47517000</v>
      </c>
      <c r="Q2174" s="98">
        <f t="shared" si="134"/>
        <v>37581200</v>
      </c>
      <c r="R2174" s="101">
        <f>(I2174*تعرفه!$B$7)+(J2174*تعرفه!$D$7)</f>
        <v>47517000</v>
      </c>
      <c r="S2174" s="101">
        <f t="shared" si="135"/>
        <v>37581200</v>
      </c>
    </row>
    <row r="2175" spans="1:19" ht="63">
      <c r="A2175" s="7">
        <v>500215</v>
      </c>
      <c r="B2175" s="15" t="s">
        <v>2663</v>
      </c>
      <c r="C2175" s="15" t="s">
        <v>2706</v>
      </c>
      <c r="D2175" s="15" t="s">
        <v>1497</v>
      </c>
      <c r="E2175" s="8"/>
      <c r="F2175" s="9" t="s">
        <v>2717</v>
      </c>
      <c r="G2175" s="10"/>
      <c r="H2175" s="84">
        <v>56.8</v>
      </c>
      <c r="I2175" s="84">
        <v>56.8</v>
      </c>
      <c r="J2175" s="84"/>
      <c r="K2175" s="86">
        <v>8</v>
      </c>
      <c r="L2175" s="95">
        <f>(I2175*تعرفه!$B$4)+(J2175*تعرفه!$D$4)</f>
        <v>57424800</v>
      </c>
      <c r="M2175" s="95">
        <f t="shared" si="132"/>
        <v>45417280</v>
      </c>
      <c r="N2175" s="104">
        <f>(I2175*تعرفه!$B$5)+(J2175*تعرفه!$D$5)</f>
        <v>17153600</v>
      </c>
      <c r="O2175" s="104">
        <f t="shared" si="133"/>
        <v>5146080</v>
      </c>
      <c r="P2175" s="98">
        <f>(I2175*تعرفه!$B$6)+(J2175*تعرفه!$D$6)</f>
        <v>57424800</v>
      </c>
      <c r="Q2175" s="98">
        <f t="shared" si="134"/>
        <v>45417280</v>
      </c>
      <c r="R2175" s="101">
        <f>(I2175*تعرفه!$B$7)+(J2175*تعرفه!$D$7)</f>
        <v>57424800</v>
      </c>
      <c r="S2175" s="101">
        <f t="shared" si="135"/>
        <v>45417280</v>
      </c>
    </row>
    <row r="2176" spans="1:19" ht="31.5">
      <c r="A2176" s="7">
        <v>500220</v>
      </c>
      <c r="B2176" s="15" t="s">
        <v>2663</v>
      </c>
      <c r="C2176" s="15" t="s">
        <v>2706</v>
      </c>
      <c r="D2176" s="15" t="s">
        <v>1497</v>
      </c>
      <c r="E2176" s="8"/>
      <c r="F2176" s="9" t="s">
        <v>2718</v>
      </c>
      <c r="G2176" s="10"/>
      <c r="H2176" s="84">
        <v>28.1</v>
      </c>
      <c r="I2176" s="84">
        <v>28.1</v>
      </c>
      <c r="J2176" s="84"/>
      <c r="K2176" s="86">
        <v>8</v>
      </c>
      <c r="L2176" s="95">
        <f>(I2176*تعرفه!$B$4)+(J2176*تعرفه!$D$4)</f>
        <v>28409100</v>
      </c>
      <c r="M2176" s="95">
        <f t="shared" si="132"/>
        <v>22468760</v>
      </c>
      <c r="N2176" s="104">
        <f>(I2176*تعرفه!$B$5)+(J2176*تعرفه!$D$5)</f>
        <v>8486200</v>
      </c>
      <c r="O2176" s="104">
        <f t="shared" si="133"/>
        <v>2545860</v>
      </c>
      <c r="P2176" s="98">
        <f>(I2176*تعرفه!$B$6)+(J2176*تعرفه!$D$6)</f>
        <v>28409100</v>
      </c>
      <c r="Q2176" s="98">
        <f t="shared" si="134"/>
        <v>22468760</v>
      </c>
      <c r="R2176" s="101">
        <f>(I2176*تعرفه!$B$7)+(J2176*تعرفه!$D$7)</f>
        <v>28409100</v>
      </c>
      <c r="S2176" s="101">
        <f t="shared" si="135"/>
        <v>22468760</v>
      </c>
    </row>
    <row r="2177" spans="1:19" ht="31.5">
      <c r="A2177" s="7">
        <v>500225</v>
      </c>
      <c r="B2177" s="15" t="s">
        <v>2663</v>
      </c>
      <c r="C2177" s="15" t="s">
        <v>2706</v>
      </c>
      <c r="D2177" s="15" t="s">
        <v>1497</v>
      </c>
      <c r="E2177" s="8"/>
      <c r="F2177" s="9" t="s">
        <v>2719</v>
      </c>
      <c r="G2177" s="10"/>
      <c r="H2177" s="84">
        <v>39.6</v>
      </c>
      <c r="I2177" s="84">
        <v>39.6</v>
      </c>
      <c r="J2177" s="84"/>
      <c r="K2177" s="86">
        <v>8</v>
      </c>
      <c r="L2177" s="95">
        <f>(I2177*تعرفه!$B$4)+(J2177*تعرفه!$D$4)</f>
        <v>40035600</v>
      </c>
      <c r="M2177" s="95">
        <f t="shared" si="132"/>
        <v>31664160</v>
      </c>
      <c r="N2177" s="104">
        <f>(I2177*تعرفه!$B$5)+(J2177*تعرفه!$D$5)</f>
        <v>11959200</v>
      </c>
      <c r="O2177" s="104">
        <f t="shared" si="133"/>
        <v>3587760</v>
      </c>
      <c r="P2177" s="98">
        <f>(I2177*تعرفه!$B$6)+(J2177*تعرفه!$D$6)</f>
        <v>40035600</v>
      </c>
      <c r="Q2177" s="98">
        <f t="shared" si="134"/>
        <v>31664160</v>
      </c>
      <c r="R2177" s="101">
        <f>(I2177*تعرفه!$B$7)+(J2177*تعرفه!$D$7)</f>
        <v>40035600</v>
      </c>
      <c r="S2177" s="101">
        <f t="shared" si="135"/>
        <v>31664160</v>
      </c>
    </row>
    <row r="2178" spans="1:19" ht="47.25">
      <c r="A2178" s="7">
        <v>500230</v>
      </c>
      <c r="B2178" s="15" t="s">
        <v>2663</v>
      </c>
      <c r="C2178" s="15" t="s">
        <v>2706</v>
      </c>
      <c r="D2178" s="15" t="s">
        <v>1497</v>
      </c>
      <c r="E2178" s="8"/>
      <c r="F2178" s="9" t="s">
        <v>2720</v>
      </c>
      <c r="G2178" s="10"/>
      <c r="H2178" s="84">
        <v>56</v>
      </c>
      <c r="I2178" s="84">
        <v>56</v>
      </c>
      <c r="J2178" s="84"/>
      <c r="K2178" s="86">
        <v>8</v>
      </c>
      <c r="L2178" s="95">
        <f>(I2178*تعرفه!$B$4)+(J2178*تعرفه!$D$4)</f>
        <v>56616000</v>
      </c>
      <c r="M2178" s="95">
        <f t="shared" si="132"/>
        <v>44777600</v>
      </c>
      <c r="N2178" s="104">
        <f>(I2178*تعرفه!$B$5)+(J2178*تعرفه!$D$5)</f>
        <v>16912000</v>
      </c>
      <c r="O2178" s="104">
        <f t="shared" si="133"/>
        <v>5073600</v>
      </c>
      <c r="P2178" s="98">
        <f>(I2178*تعرفه!$B$6)+(J2178*تعرفه!$D$6)</f>
        <v>56616000</v>
      </c>
      <c r="Q2178" s="98">
        <f t="shared" si="134"/>
        <v>44777600</v>
      </c>
      <c r="R2178" s="101">
        <f>(I2178*تعرفه!$B$7)+(J2178*تعرفه!$D$7)</f>
        <v>56616000</v>
      </c>
      <c r="S2178" s="101">
        <f t="shared" si="135"/>
        <v>44777600</v>
      </c>
    </row>
    <row r="2179" spans="1:19" ht="47.25">
      <c r="A2179" s="7">
        <v>500235</v>
      </c>
      <c r="B2179" s="15" t="s">
        <v>2663</v>
      </c>
      <c r="C2179" s="15" t="s">
        <v>2706</v>
      </c>
      <c r="D2179" s="15" t="s">
        <v>1497</v>
      </c>
      <c r="E2179" s="8"/>
      <c r="F2179" s="9" t="s">
        <v>2721</v>
      </c>
      <c r="G2179" s="10"/>
      <c r="H2179" s="84">
        <v>55.5</v>
      </c>
      <c r="I2179" s="84">
        <v>55.5</v>
      </c>
      <c r="J2179" s="84"/>
      <c r="K2179" s="86">
        <v>8</v>
      </c>
      <c r="L2179" s="95">
        <f>(I2179*تعرفه!$B$4)+(J2179*تعرفه!$D$4)</f>
        <v>56110500</v>
      </c>
      <c r="M2179" s="95">
        <f t="shared" si="132"/>
        <v>44377800</v>
      </c>
      <c r="N2179" s="104">
        <f>(I2179*تعرفه!$B$5)+(J2179*تعرفه!$D$5)</f>
        <v>16761000</v>
      </c>
      <c r="O2179" s="104">
        <f t="shared" si="133"/>
        <v>5028300</v>
      </c>
      <c r="P2179" s="98">
        <f>(I2179*تعرفه!$B$6)+(J2179*تعرفه!$D$6)</f>
        <v>56110500</v>
      </c>
      <c r="Q2179" s="98">
        <f t="shared" si="134"/>
        <v>44377800</v>
      </c>
      <c r="R2179" s="101">
        <f>(I2179*تعرفه!$B$7)+(J2179*تعرفه!$D$7)</f>
        <v>56110500</v>
      </c>
      <c r="S2179" s="101">
        <f t="shared" si="135"/>
        <v>44377800</v>
      </c>
    </row>
    <row r="2180" spans="1:19" ht="63">
      <c r="A2180" s="7">
        <v>500240</v>
      </c>
      <c r="B2180" s="15" t="s">
        <v>2663</v>
      </c>
      <c r="C2180" s="15" t="s">
        <v>2706</v>
      </c>
      <c r="D2180" s="15" t="s">
        <v>1497</v>
      </c>
      <c r="E2180" s="8"/>
      <c r="F2180" s="14" t="s">
        <v>2722</v>
      </c>
      <c r="G2180" s="13" t="s">
        <v>2723</v>
      </c>
      <c r="H2180" s="84">
        <v>61</v>
      </c>
      <c r="I2180" s="84">
        <v>61</v>
      </c>
      <c r="J2180" s="84"/>
      <c r="K2180" s="86">
        <v>8</v>
      </c>
      <c r="L2180" s="95">
        <f>(I2180*تعرفه!$B$4)+(J2180*تعرفه!$D$4)</f>
        <v>61671000</v>
      </c>
      <c r="M2180" s="95">
        <f t="shared" si="132"/>
        <v>48775600</v>
      </c>
      <c r="N2180" s="104">
        <f>(I2180*تعرفه!$B$5)+(J2180*تعرفه!$D$5)</f>
        <v>18422000</v>
      </c>
      <c r="O2180" s="104">
        <f t="shared" si="133"/>
        <v>5526600</v>
      </c>
      <c r="P2180" s="98">
        <f>(I2180*تعرفه!$B$6)+(J2180*تعرفه!$D$6)</f>
        <v>61671000</v>
      </c>
      <c r="Q2180" s="98">
        <f t="shared" si="134"/>
        <v>48775600</v>
      </c>
      <c r="R2180" s="101">
        <f>(I2180*تعرفه!$B$7)+(J2180*تعرفه!$D$7)</f>
        <v>61671000</v>
      </c>
      <c r="S2180" s="101">
        <f t="shared" si="135"/>
        <v>48775600</v>
      </c>
    </row>
    <row r="2181" spans="1:19" ht="31.5">
      <c r="A2181" s="7">
        <v>500245</v>
      </c>
      <c r="B2181" s="15" t="s">
        <v>2663</v>
      </c>
      <c r="C2181" s="15" t="s">
        <v>2706</v>
      </c>
      <c r="D2181" s="15" t="s">
        <v>1497</v>
      </c>
      <c r="E2181" s="8"/>
      <c r="F2181" s="9" t="s">
        <v>2724</v>
      </c>
      <c r="G2181" s="10"/>
      <c r="H2181" s="84">
        <v>45.1</v>
      </c>
      <c r="I2181" s="84">
        <v>45.1</v>
      </c>
      <c r="J2181" s="84"/>
      <c r="K2181" s="86">
        <v>8</v>
      </c>
      <c r="L2181" s="95">
        <f>(I2181*تعرفه!$B$4)+(J2181*تعرفه!$D$4)</f>
        <v>45596100</v>
      </c>
      <c r="M2181" s="95">
        <f t="shared" ref="M2181:M2244" si="136">L2181-(N2181*0.7)</f>
        <v>36061960</v>
      </c>
      <c r="N2181" s="104">
        <f>(I2181*تعرفه!$B$5)+(J2181*تعرفه!$D$5)</f>
        <v>13620200</v>
      </c>
      <c r="O2181" s="104">
        <f t="shared" ref="O2181:O2244" si="137">N2181*0.3</f>
        <v>4086060</v>
      </c>
      <c r="P2181" s="98">
        <f>(I2181*تعرفه!$B$6)+(J2181*تعرفه!$D$6)</f>
        <v>45596100</v>
      </c>
      <c r="Q2181" s="98">
        <f t="shared" ref="Q2181:Q2244" si="138">P2181-(N2181*0.7)</f>
        <v>36061960</v>
      </c>
      <c r="R2181" s="101">
        <f>(I2181*تعرفه!$B$7)+(J2181*تعرفه!$D$7)</f>
        <v>45596100</v>
      </c>
      <c r="S2181" s="101">
        <f t="shared" ref="S2181:S2244" si="139">R2181-(N2181*0.7)</f>
        <v>36061960</v>
      </c>
    </row>
    <row r="2182" spans="1:19" ht="47.25">
      <c r="A2182" s="7">
        <v>500250</v>
      </c>
      <c r="B2182" s="15" t="s">
        <v>2663</v>
      </c>
      <c r="C2182" s="15" t="s">
        <v>2706</v>
      </c>
      <c r="D2182" s="15" t="s">
        <v>1497</v>
      </c>
      <c r="E2182" s="8"/>
      <c r="F2182" s="9" t="s">
        <v>2725</v>
      </c>
      <c r="G2182" s="10"/>
      <c r="H2182" s="84">
        <v>63.2</v>
      </c>
      <c r="I2182" s="84">
        <v>63.2</v>
      </c>
      <c r="J2182" s="84"/>
      <c r="K2182" s="86">
        <v>8</v>
      </c>
      <c r="L2182" s="95">
        <f>(I2182*تعرفه!$B$4)+(J2182*تعرفه!$D$4)</f>
        <v>63895200</v>
      </c>
      <c r="M2182" s="95">
        <f t="shared" si="136"/>
        <v>50534720</v>
      </c>
      <c r="N2182" s="104">
        <f>(I2182*تعرفه!$B$5)+(J2182*تعرفه!$D$5)</f>
        <v>19086400</v>
      </c>
      <c r="O2182" s="104">
        <f t="shared" si="137"/>
        <v>5725920</v>
      </c>
      <c r="P2182" s="98">
        <f>(I2182*تعرفه!$B$6)+(J2182*تعرفه!$D$6)</f>
        <v>63895200</v>
      </c>
      <c r="Q2182" s="98">
        <f t="shared" si="138"/>
        <v>50534720</v>
      </c>
      <c r="R2182" s="101">
        <f>(I2182*تعرفه!$B$7)+(J2182*تعرفه!$D$7)</f>
        <v>63895200</v>
      </c>
      <c r="S2182" s="101">
        <f t="shared" si="139"/>
        <v>50534720</v>
      </c>
    </row>
    <row r="2183" spans="1:19" ht="21.75">
      <c r="A2183" s="7">
        <v>500255</v>
      </c>
      <c r="B2183" s="15" t="s">
        <v>2663</v>
      </c>
      <c r="C2183" s="15" t="s">
        <v>2706</v>
      </c>
      <c r="D2183" s="15" t="s">
        <v>1497</v>
      </c>
      <c r="E2183" s="8"/>
      <c r="F2183" s="9" t="s">
        <v>2726</v>
      </c>
      <c r="G2183" s="10"/>
      <c r="H2183" s="84">
        <v>60.6</v>
      </c>
      <c r="I2183" s="84">
        <v>60.6</v>
      </c>
      <c r="J2183" s="84"/>
      <c r="K2183" s="86">
        <v>8</v>
      </c>
      <c r="L2183" s="95">
        <f>(I2183*تعرفه!$B$4)+(J2183*تعرفه!$D$4)</f>
        <v>61266600</v>
      </c>
      <c r="M2183" s="95">
        <f t="shared" si="136"/>
        <v>48455760</v>
      </c>
      <c r="N2183" s="104">
        <f>(I2183*تعرفه!$B$5)+(J2183*تعرفه!$D$5)</f>
        <v>18301200</v>
      </c>
      <c r="O2183" s="104">
        <f t="shared" si="137"/>
        <v>5490360</v>
      </c>
      <c r="P2183" s="98">
        <f>(I2183*تعرفه!$B$6)+(J2183*تعرفه!$D$6)</f>
        <v>61266600</v>
      </c>
      <c r="Q2183" s="98">
        <f t="shared" si="138"/>
        <v>48455760</v>
      </c>
      <c r="R2183" s="101">
        <f>(I2183*تعرفه!$B$7)+(J2183*تعرفه!$D$7)</f>
        <v>61266600</v>
      </c>
      <c r="S2183" s="101">
        <f t="shared" si="139"/>
        <v>48455760</v>
      </c>
    </row>
    <row r="2184" spans="1:19" ht="31.5">
      <c r="A2184" s="7">
        <v>500260</v>
      </c>
      <c r="B2184" s="15" t="s">
        <v>2663</v>
      </c>
      <c r="C2184" s="15" t="s">
        <v>2706</v>
      </c>
      <c r="D2184" s="15" t="s">
        <v>1497</v>
      </c>
      <c r="E2184" s="8"/>
      <c r="F2184" s="9" t="s">
        <v>2727</v>
      </c>
      <c r="G2184" s="10" t="s">
        <v>2728</v>
      </c>
      <c r="H2184" s="84">
        <v>65</v>
      </c>
      <c r="I2184" s="84">
        <v>65</v>
      </c>
      <c r="J2184" s="84"/>
      <c r="K2184" s="86">
        <v>8</v>
      </c>
      <c r="L2184" s="95">
        <f>(I2184*تعرفه!$B$4)+(J2184*تعرفه!$D$4)</f>
        <v>65715000</v>
      </c>
      <c r="M2184" s="95">
        <f t="shared" si="136"/>
        <v>51974000</v>
      </c>
      <c r="N2184" s="104">
        <f>(I2184*تعرفه!$B$5)+(J2184*تعرفه!$D$5)</f>
        <v>19630000</v>
      </c>
      <c r="O2184" s="104">
        <f t="shared" si="137"/>
        <v>5889000</v>
      </c>
      <c r="P2184" s="98">
        <f>(I2184*تعرفه!$B$6)+(J2184*تعرفه!$D$6)</f>
        <v>65715000</v>
      </c>
      <c r="Q2184" s="98">
        <f t="shared" si="138"/>
        <v>51974000</v>
      </c>
      <c r="R2184" s="101">
        <f>(I2184*تعرفه!$B$7)+(J2184*تعرفه!$D$7)</f>
        <v>65715000</v>
      </c>
      <c r="S2184" s="101">
        <f t="shared" si="139"/>
        <v>51974000</v>
      </c>
    </row>
    <row r="2185" spans="1:19" ht="47.25">
      <c r="A2185" s="7">
        <v>500265</v>
      </c>
      <c r="B2185" s="15" t="s">
        <v>2663</v>
      </c>
      <c r="C2185" s="15" t="s">
        <v>2706</v>
      </c>
      <c r="D2185" s="15" t="s">
        <v>1497</v>
      </c>
      <c r="E2185" s="8"/>
      <c r="F2185" s="9" t="s">
        <v>2729</v>
      </c>
      <c r="G2185" s="10"/>
      <c r="H2185" s="84">
        <v>83.6</v>
      </c>
      <c r="I2185" s="84">
        <v>83.6</v>
      </c>
      <c r="J2185" s="84"/>
      <c r="K2185" s="86">
        <v>8</v>
      </c>
      <c r="L2185" s="95">
        <f>(I2185*تعرفه!$B$4)+(J2185*تعرفه!$D$4)</f>
        <v>84519600</v>
      </c>
      <c r="M2185" s="95">
        <f t="shared" si="136"/>
        <v>66846560</v>
      </c>
      <c r="N2185" s="104">
        <f>(I2185*تعرفه!$B$5)+(J2185*تعرفه!$D$5)</f>
        <v>25247200</v>
      </c>
      <c r="O2185" s="104">
        <f t="shared" si="137"/>
        <v>7574160</v>
      </c>
      <c r="P2185" s="98">
        <f>(I2185*تعرفه!$B$6)+(J2185*تعرفه!$D$6)</f>
        <v>84519600</v>
      </c>
      <c r="Q2185" s="98">
        <f t="shared" si="138"/>
        <v>66846560</v>
      </c>
      <c r="R2185" s="101">
        <f>(I2185*تعرفه!$B$7)+(J2185*تعرفه!$D$7)</f>
        <v>84519600</v>
      </c>
      <c r="S2185" s="101">
        <f t="shared" si="139"/>
        <v>66846560</v>
      </c>
    </row>
    <row r="2186" spans="1:19" ht="63">
      <c r="A2186" s="7">
        <v>500270</v>
      </c>
      <c r="B2186" s="15" t="s">
        <v>2663</v>
      </c>
      <c r="C2186" s="15" t="s">
        <v>2706</v>
      </c>
      <c r="D2186" s="15" t="s">
        <v>1497</v>
      </c>
      <c r="E2186" s="8"/>
      <c r="F2186" s="9" t="s">
        <v>2730</v>
      </c>
      <c r="G2186" s="10"/>
      <c r="H2186" s="84">
        <v>92.6</v>
      </c>
      <c r="I2186" s="84">
        <v>92.6</v>
      </c>
      <c r="J2186" s="84"/>
      <c r="K2186" s="86">
        <v>8</v>
      </c>
      <c r="L2186" s="95">
        <f>(I2186*تعرفه!$B$4)+(J2186*تعرفه!$D$4)</f>
        <v>93618600</v>
      </c>
      <c r="M2186" s="95">
        <f t="shared" si="136"/>
        <v>74042960</v>
      </c>
      <c r="N2186" s="104">
        <f>(I2186*تعرفه!$B$5)+(J2186*تعرفه!$D$5)</f>
        <v>27965200</v>
      </c>
      <c r="O2186" s="104">
        <f t="shared" si="137"/>
        <v>8389560</v>
      </c>
      <c r="P2186" s="98">
        <f>(I2186*تعرفه!$B$6)+(J2186*تعرفه!$D$6)</f>
        <v>93618600</v>
      </c>
      <c r="Q2186" s="98">
        <f t="shared" si="138"/>
        <v>74042960</v>
      </c>
      <c r="R2186" s="101">
        <f>(I2186*تعرفه!$B$7)+(J2186*تعرفه!$D$7)</f>
        <v>93618600</v>
      </c>
      <c r="S2186" s="101">
        <f t="shared" si="139"/>
        <v>74042960</v>
      </c>
    </row>
    <row r="2187" spans="1:19" ht="31.5">
      <c r="A2187" s="7">
        <v>500275</v>
      </c>
      <c r="B2187" s="15" t="s">
        <v>2663</v>
      </c>
      <c r="C2187" s="15" t="s">
        <v>2706</v>
      </c>
      <c r="D2187" s="15" t="s">
        <v>1497</v>
      </c>
      <c r="E2187" s="8"/>
      <c r="F2187" s="9" t="s">
        <v>2731</v>
      </c>
      <c r="G2187" s="10"/>
      <c r="H2187" s="84">
        <v>60.7</v>
      </c>
      <c r="I2187" s="84">
        <v>60.7</v>
      </c>
      <c r="J2187" s="84"/>
      <c r="K2187" s="86">
        <v>8</v>
      </c>
      <c r="L2187" s="95">
        <f>(I2187*تعرفه!$B$4)+(J2187*تعرفه!$D$4)</f>
        <v>61367700</v>
      </c>
      <c r="M2187" s="95">
        <f t="shared" si="136"/>
        <v>48535720</v>
      </c>
      <c r="N2187" s="104">
        <f>(I2187*تعرفه!$B$5)+(J2187*تعرفه!$D$5)</f>
        <v>18331400</v>
      </c>
      <c r="O2187" s="104">
        <f t="shared" si="137"/>
        <v>5499420</v>
      </c>
      <c r="P2187" s="98">
        <f>(I2187*تعرفه!$B$6)+(J2187*تعرفه!$D$6)</f>
        <v>61367700</v>
      </c>
      <c r="Q2187" s="98">
        <f t="shared" si="138"/>
        <v>48535720</v>
      </c>
      <c r="R2187" s="101">
        <f>(I2187*تعرفه!$B$7)+(J2187*تعرفه!$D$7)</f>
        <v>61367700</v>
      </c>
      <c r="S2187" s="101">
        <f t="shared" si="139"/>
        <v>48535720</v>
      </c>
    </row>
    <row r="2188" spans="1:19" ht="21.75">
      <c r="A2188" s="7">
        <v>500280</v>
      </c>
      <c r="B2188" s="15" t="s">
        <v>2663</v>
      </c>
      <c r="C2188" s="15" t="s">
        <v>2706</v>
      </c>
      <c r="D2188" s="15" t="s">
        <v>1497</v>
      </c>
      <c r="E2188" s="8"/>
      <c r="F2188" s="9" t="s">
        <v>2732</v>
      </c>
      <c r="G2188" s="10"/>
      <c r="H2188" s="84">
        <v>62.3</v>
      </c>
      <c r="I2188" s="84">
        <v>62.3</v>
      </c>
      <c r="J2188" s="84"/>
      <c r="K2188" s="86">
        <v>8</v>
      </c>
      <c r="L2188" s="95">
        <f>(I2188*تعرفه!$B$4)+(J2188*تعرفه!$D$4)</f>
        <v>62985300</v>
      </c>
      <c r="M2188" s="95">
        <f t="shared" si="136"/>
        <v>49815080</v>
      </c>
      <c r="N2188" s="104">
        <f>(I2188*تعرفه!$B$5)+(J2188*تعرفه!$D$5)</f>
        <v>18814600</v>
      </c>
      <c r="O2188" s="104">
        <f t="shared" si="137"/>
        <v>5644380</v>
      </c>
      <c r="P2188" s="98">
        <f>(I2188*تعرفه!$B$6)+(J2188*تعرفه!$D$6)</f>
        <v>62985300</v>
      </c>
      <c r="Q2188" s="98">
        <f t="shared" si="138"/>
        <v>49815080</v>
      </c>
      <c r="R2188" s="101">
        <f>(I2188*تعرفه!$B$7)+(J2188*تعرفه!$D$7)</f>
        <v>62985300</v>
      </c>
      <c r="S2188" s="101">
        <f t="shared" si="139"/>
        <v>49815080</v>
      </c>
    </row>
    <row r="2189" spans="1:19" ht="21.75">
      <c r="A2189" s="7">
        <v>500285</v>
      </c>
      <c r="B2189" s="15" t="s">
        <v>2663</v>
      </c>
      <c r="C2189" s="15" t="s">
        <v>2706</v>
      </c>
      <c r="D2189" s="15" t="s">
        <v>1497</v>
      </c>
      <c r="E2189" s="8"/>
      <c r="F2189" s="9" t="s">
        <v>2733</v>
      </c>
      <c r="G2189" s="10"/>
      <c r="H2189" s="84">
        <v>46.7</v>
      </c>
      <c r="I2189" s="84">
        <v>46.7</v>
      </c>
      <c r="J2189" s="84"/>
      <c r="K2189" s="86">
        <v>8</v>
      </c>
      <c r="L2189" s="95">
        <f>(I2189*تعرفه!$B$4)+(J2189*تعرفه!$D$4)</f>
        <v>47213700</v>
      </c>
      <c r="M2189" s="95">
        <f t="shared" si="136"/>
        <v>37341320</v>
      </c>
      <c r="N2189" s="104">
        <f>(I2189*تعرفه!$B$5)+(J2189*تعرفه!$D$5)</f>
        <v>14103400</v>
      </c>
      <c r="O2189" s="104">
        <f t="shared" si="137"/>
        <v>4231020</v>
      </c>
      <c r="P2189" s="98">
        <f>(I2189*تعرفه!$B$6)+(J2189*تعرفه!$D$6)</f>
        <v>47213700</v>
      </c>
      <c r="Q2189" s="98">
        <f t="shared" si="138"/>
        <v>37341320</v>
      </c>
      <c r="R2189" s="101">
        <f>(I2189*تعرفه!$B$7)+(J2189*تعرفه!$D$7)</f>
        <v>47213700</v>
      </c>
      <c r="S2189" s="101">
        <f t="shared" si="139"/>
        <v>37341320</v>
      </c>
    </row>
    <row r="2190" spans="1:19" ht="21.75">
      <c r="A2190" s="7">
        <v>500290</v>
      </c>
      <c r="B2190" s="15" t="s">
        <v>2663</v>
      </c>
      <c r="C2190" s="15" t="s">
        <v>2706</v>
      </c>
      <c r="D2190" s="15" t="s">
        <v>1497</v>
      </c>
      <c r="E2190" s="8"/>
      <c r="F2190" s="9" t="s">
        <v>2734</v>
      </c>
      <c r="G2190" s="10"/>
      <c r="H2190" s="84">
        <v>42.1</v>
      </c>
      <c r="I2190" s="84">
        <v>42.1</v>
      </c>
      <c r="J2190" s="84"/>
      <c r="K2190" s="86">
        <v>8</v>
      </c>
      <c r="L2190" s="95">
        <f>(I2190*تعرفه!$B$4)+(J2190*تعرفه!$D$4)</f>
        <v>42563100</v>
      </c>
      <c r="M2190" s="95">
        <f t="shared" si="136"/>
        <v>33663160</v>
      </c>
      <c r="N2190" s="104">
        <f>(I2190*تعرفه!$B$5)+(J2190*تعرفه!$D$5)</f>
        <v>12714200</v>
      </c>
      <c r="O2190" s="104">
        <f t="shared" si="137"/>
        <v>3814260</v>
      </c>
      <c r="P2190" s="98">
        <f>(I2190*تعرفه!$B$6)+(J2190*تعرفه!$D$6)</f>
        <v>42563100</v>
      </c>
      <c r="Q2190" s="98">
        <f t="shared" si="138"/>
        <v>33663160</v>
      </c>
      <c r="R2190" s="101">
        <f>(I2190*تعرفه!$B$7)+(J2190*تعرفه!$D$7)</f>
        <v>42563100</v>
      </c>
      <c r="S2190" s="101">
        <f t="shared" si="139"/>
        <v>33663160</v>
      </c>
    </row>
    <row r="2191" spans="1:19" ht="21.75">
      <c r="A2191" s="7">
        <v>500295</v>
      </c>
      <c r="B2191" s="15" t="s">
        <v>2663</v>
      </c>
      <c r="C2191" s="15" t="s">
        <v>2706</v>
      </c>
      <c r="D2191" s="15" t="s">
        <v>1497</v>
      </c>
      <c r="E2191" s="8"/>
      <c r="F2191" s="9" t="s">
        <v>2735</v>
      </c>
      <c r="G2191" s="10"/>
      <c r="H2191" s="84">
        <v>44.1</v>
      </c>
      <c r="I2191" s="84">
        <v>44.1</v>
      </c>
      <c r="J2191" s="84"/>
      <c r="K2191" s="86">
        <v>8</v>
      </c>
      <c r="L2191" s="95">
        <f>(I2191*تعرفه!$B$4)+(J2191*تعرفه!$D$4)</f>
        <v>44585100</v>
      </c>
      <c r="M2191" s="95">
        <f t="shared" si="136"/>
        <v>35262360</v>
      </c>
      <c r="N2191" s="104">
        <f>(I2191*تعرفه!$B$5)+(J2191*تعرفه!$D$5)</f>
        <v>13318200</v>
      </c>
      <c r="O2191" s="104">
        <f t="shared" si="137"/>
        <v>3995460</v>
      </c>
      <c r="P2191" s="98">
        <f>(I2191*تعرفه!$B$6)+(J2191*تعرفه!$D$6)</f>
        <v>44585100</v>
      </c>
      <c r="Q2191" s="98">
        <f t="shared" si="138"/>
        <v>35262360</v>
      </c>
      <c r="R2191" s="101">
        <f>(I2191*تعرفه!$B$7)+(J2191*تعرفه!$D$7)</f>
        <v>44585100</v>
      </c>
      <c r="S2191" s="101">
        <f t="shared" si="139"/>
        <v>35262360</v>
      </c>
    </row>
    <row r="2192" spans="1:19" ht="21.75">
      <c r="A2192" s="7">
        <v>500300</v>
      </c>
      <c r="B2192" s="15" t="s">
        <v>2663</v>
      </c>
      <c r="C2192" s="15" t="s">
        <v>2706</v>
      </c>
      <c r="D2192" s="15" t="s">
        <v>1497</v>
      </c>
      <c r="E2192" s="8"/>
      <c r="F2192" s="9" t="s">
        <v>2736</v>
      </c>
      <c r="G2192" s="10"/>
      <c r="H2192" s="84">
        <v>57.2</v>
      </c>
      <c r="I2192" s="84">
        <v>57.2</v>
      </c>
      <c r="J2192" s="84"/>
      <c r="K2192" s="86">
        <v>8</v>
      </c>
      <c r="L2192" s="95">
        <f>(I2192*تعرفه!$B$4)+(J2192*تعرفه!$D$4)</f>
        <v>57829200</v>
      </c>
      <c r="M2192" s="95">
        <f t="shared" si="136"/>
        <v>45737120</v>
      </c>
      <c r="N2192" s="104">
        <f>(I2192*تعرفه!$B$5)+(J2192*تعرفه!$D$5)</f>
        <v>17274400</v>
      </c>
      <c r="O2192" s="104">
        <f t="shared" si="137"/>
        <v>5182320</v>
      </c>
      <c r="P2192" s="98">
        <f>(I2192*تعرفه!$B$6)+(J2192*تعرفه!$D$6)</f>
        <v>57829200</v>
      </c>
      <c r="Q2192" s="98">
        <f t="shared" si="138"/>
        <v>45737120</v>
      </c>
      <c r="R2192" s="101">
        <f>(I2192*تعرفه!$B$7)+(J2192*تعرفه!$D$7)</f>
        <v>57829200</v>
      </c>
      <c r="S2192" s="101">
        <f t="shared" si="139"/>
        <v>45737120</v>
      </c>
    </row>
    <row r="2193" spans="1:19" ht="31.5">
      <c r="A2193" s="7">
        <v>500305</v>
      </c>
      <c r="B2193" s="15" t="s">
        <v>2663</v>
      </c>
      <c r="C2193" s="15" t="s">
        <v>2706</v>
      </c>
      <c r="D2193" s="15" t="s">
        <v>1497</v>
      </c>
      <c r="E2193" s="8"/>
      <c r="F2193" s="9" t="s">
        <v>2737</v>
      </c>
      <c r="G2193" s="10" t="s">
        <v>2738</v>
      </c>
      <c r="H2193" s="84">
        <v>44.6</v>
      </c>
      <c r="I2193" s="84">
        <v>44.6</v>
      </c>
      <c r="J2193" s="84"/>
      <c r="K2193" s="86">
        <v>8</v>
      </c>
      <c r="L2193" s="95">
        <f>(I2193*تعرفه!$B$4)+(J2193*تعرفه!$D$4)</f>
        <v>45090600</v>
      </c>
      <c r="M2193" s="95">
        <f t="shared" si="136"/>
        <v>35662160</v>
      </c>
      <c r="N2193" s="104">
        <f>(I2193*تعرفه!$B$5)+(J2193*تعرفه!$D$5)</f>
        <v>13469200</v>
      </c>
      <c r="O2193" s="104">
        <f t="shared" si="137"/>
        <v>4040760</v>
      </c>
      <c r="P2193" s="98">
        <f>(I2193*تعرفه!$B$6)+(J2193*تعرفه!$D$6)</f>
        <v>45090600</v>
      </c>
      <c r="Q2193" s="98">
        <f t="shared" si="138"/>
        <v>35662160</v>
      </c>
      <c r="R2193" s="101">
        <f>(I2193*تعرفه!$B$7)+(J2193*تعرفه!$D$7)</f>
        <v>45090600</v>
      </c>
      <c r="S2193" s="101">
        <f t="shared" si="139"/>
        <v>35662160</v>
      </c>
    </row>
    <row r="2194" spans="1:19" ht="31.5">
      <c r="A2194" s="7">
        <v>500310</v>
      </c>
      <c r="B2194" s="15" t="s">
        <v>2663</v>
      </c>
      <c r="C2194" s="15" t="s">
        <v>2706</v>
      </c>
      <c r="D2194" s="15" t="s">
        <v>1529</v>
      </c>
      <c r="E2194" s="8"/>
      <c r="F2194" s="9" t="s">
        <v>2739</v>
      </c>
      <c r="G2194" s="10"/>
      <c r="H2194" s="84">
        <v>18.7</v>
      </c>
      <c r="I2194" s="84">
        <v>18.7</v>
      </c>
      <c r="J2194" s="84"/>
      <c r="K2194" s="86">
        <v>8</v>
      </c>
      <c r="L2194" s="95">
        <f>(I2194*تعرفه!$B$4)+(J2194*تعرفه!$D$4)</f>
        <v>18905700</v>
      </c>
      <c r="M2194" s="95">
        <f t="shared" si="136"/>
        <v>14952520</v>
      </c>
      <c r="N2194" s="104">
        <f>(I2194*تعرفه!$B$5)+(J2194*تعرفه!$D$5)</f>
        <v>5647400</v>
      </c>
      <c r="O2194" s="104">
        <f t="shared" si="137"/>
        <v>1694220</v>
      </c>
      <c r="P2194" s="98">
        <f>(I2194*تعرفه!$B$6)+(J2194*تعرفه!$D$6)</f>
        <v>18905700</v>
      </c>
      <c r="Q2194" s="98">
        <f t="shared" si="138"/>
        <v>14952520</v>
      </c>
      <c r="R2194" s="101">
        <f>(I2194*تعرفه!$B$7)+(J2194*تعرفه!$D$7)</f>
        <v>18905700</v>
      </c>
      <c r="S2194" s="101">
        <f t="shared" si="139"/>
        <v>14952520</v>
      </c>
    </row>
    <row r="2195" spans="1:19" ht="63">
      <c r="A2195" s="7">
        <v>500315</v>
      </c>
      <c r="B2195" s="15" t="s">
        <v>2663</v>
      </c>
      <c r="C2195" s="15" t="s">
        <v>2706</v>
      </c>
      <c r="D2195" s="15" t="s">
        <v>1529</v>
      </c>
      <c r="E2195" s="8" t="s">
        <v>27</v>
      </c>
      <c r="F2195" s="14" t="s">
        <v>2740</v>
      </c>
      <c r="G2195" s="13"/>
      <c r="H2195" s="84">
        <v>25</v>
      </c>
      <c r="I2195" s="84" t="s">
        <v>2741</v>
      </c>
      <c r="J2195" s="84" t="s">
        <v>1645</v>
      </c>
      <c r="K2195" s="86">
        <v>8</v>
      </c>
      <c r="L2195" s="95">
        <f>(I2195*تعرفه!$C$4)+(J2195*تعرفه!$E$4)</f>
        <v>21454000</v>
      </c>
      <c r="M2195" s="95">
        <f t="shared" si="136"/>
        <v>15639800</v>
      </c>
      <c r="N2195" s="104">
        <f>(I2195*تعرفه!$C$5)+(J2195*تعرفه!$E$5)</f>
        <v>8306000</v>
      </c>
      <c r="O2195" s="104">
        <f t="shared" si="137"/>
        <v>2491800</v>
      </c>
      <c r="P2195" s="98">
        <f>(I2195*تعرفه!$C$6)+(J2195*تعرفه!$E$6)</f>
        <v>19852000</v>
      </c>
      <c r="Q2195" s="98">
        <f t="shared" si="138"/>
        <v>14037800</v>
      </c>
      <c r="R2195" s="101">
        <f>(I2195*تعرفه!$C$7)+(J2195*تعرفه!$E$7)</f>
        <v>15046000</v>
      </c>
      <c r="S2195" s="101">
        <f t="shared" si="139"/>
        <v>9231800</v>
      </c>
    </row>
    <row r="2196" spans="1:19" ht="21.75">
      <c r="A2196" s="7">
        <v>500320</v>
      </c>
      <c r="B2196" s="15" t="s">
        <v>2663</v>
      </c>
      <c r="C2196" s="15" t="s">
        <v>2742</v>
      </c>
      <c r="D2196" s="15" t="s">
        <v>243</v>
      </c>
      <c r="E2196" s="8" t="s">
        <v>27</v>
      </c>
      <c r="F2196" s="9" t="s">
        <v>2743</v>
      </c>
      <c r="G2196" s="10"/>
      <c r="H2196" s="84">
        <v>2</v>
      </c>
      <c r="I2196" s="84">
        <v>2</v>
      </c>
      <c r="J2196" s="84"/>
      <c r="K2196" s="86">
        <v>3</v>
      </c>
      <c r="L2196" s="95">
        <f>(I2196*تعرفه!$C$4)+(J2196*تعرفه!$E$4)</f>
        <v>1136000</v>
      </c>
      <c r="M2196" s="95">
        <f t="shared" si="136"/>
        <v>713200</v>
      </c>
      <c r="N2196" s="104">
        <f>(I2196*تعرفه!$C$5)+(J2196*تعرفه!$E$5)</f>
        <v>604000</v>
      </c>
      <c r="O2196" s="104">
        <f t="shared" si="137"/>
        <v>181200</v>
      </c>
      <c r="P2196" s="98">
        <f>(I2196*تعرفه!$C$6)+(J2196*تعرفه!$E$6)</f>
        <v>1136000</v>
      </c>
      <c r="Q2196" s="98">
        <f t="shared" si="138"/>
        <v>713200</v>
      </c>
      <c r="R2196" s="101">
        <f>(I2196*تعرفه!$C$7)+(J2196*تعرفه!$E$7)</f>
        <v>1136000</v>
      </c>
      <c r="S2196" s="101">
        <f t="shared" si="139"/>
        <v>713200</v>
      </c>
    </row>
    <row r="2197" spans="1:19" ht="31.5">
      <c r="A2197" s="7">
        <v>500325</v>
      </c>
      <c r="B2197" s="15" t="s">
        <v>2663</v>
      </c>
      <c r="C2197" s="15" t="s">
        <v>2742</v>
      </c>
      <c r="D2197" s="15" t="s">
        <v>243</v>
      </c>
      <c r="E2197" s="8" t="s">
        <v>27</v>
      </c>
      <c r="F2197" s="9" t="s">
        <v>2744</v>
      </c>
      <c r="G2197" s="10" t="s">
        <v>1016</v>
      </c>
      <c r="H2197" s="84">
        <v>6</v>
      </c>
      <c r="I2197" s="84">
        <v>6</v>
      </c>
      <c r="J2197" s="84"/>
      <c r="K2197" s="86">
        <v>5</v>
      </c>
      <c r="L2197" s="95">
        <f>(I2197*تعرفه!$C$4)+(J2197*تعرفه!$E$4)</f>
        <v>3408000</v>
      </c>
      <c r="M2197" s="95">
        <f t="shared" si="136"/>
        <v>2139600</v>
      </c>
      <c r="N2197" s="104">
        <f>(I2197*تعرفه!$C$5)+(J2197*تعرفه!$E$5)</f>
        <v>1812000</v>
      </c>
      <c r="O2197" s="104">
        <f t="shared" si="137"/>
        <v>543600</v>
      </c>
      <c r="P2197" s="98">
        <f>(I2197*تعرفه!$C$6)+(J2197*تعرفه!$E$6)</f>
        <v>3408000</v>
      </c>
      <c r="Q2197" s="98">
        <f t="shared" si="138"/>
        <v>2139600</v>
      </c>
      <c r="R2197" s="101">
        <f>(I2197*تعرفه!$C$7)+(J2197*تعرفه!$E$7)</f>
        <v>3408000</v>
      </c>
      <c r="S2197" s="101">
        <f t="shared" si="139"/>
        <v>2139600</v>
      </c>
    </row>
    <row r="2198" spans="1:19" ht="63">
      <c r="A2198" s="7">
        <v>500330</v>
      </c>
      <c r="B2198" s="15" t="s">
        <v>2663</v>
      </c>
      <c r="C2198" s="15" t="s">
        <v>2742</v>
      </c>
      <c r="D2198" s="15" t="s">
        <v>243</v>
      </c>
      <c r="E2198" s="8"/>
      <c r="F2198" s="9" t="s">
        <v>2745</v>
      </c>
      <c r="G2198" s="10" t="s">
        <v>2746</v>
      </c>
      <c r="H2198" s="84">
        <v>22.5</v>
      </c>
      <c r="I2198" s="84">
        <v>22.5</v>
      </c>
      <c r="J2198" s="84"/>
      <c r="K2198" s="86">
        <v>6</v>
      </c>
      <c r="L2198" s="95">
        <f>(I2198*تعرفه!$B$4)+(J2198*تعرفه!$D$4)</f>
        <v>22747500</v>
      </c>
      <c r="M2198" s="95">
        <f t="shared" si="136"/>
        <v>17991000</v>
      </c>
      <c r="N2198" s="104">
        <f>(I2198*تعرفه!$B$5)+(J2198*تعرفه!$D$5)</f>
        <v>6795000</v>
      </c>
      <c r="O2198" s="104">
        <f t="shared" si="137"/>
        <v>2038500</v>
      </c>
      <c r="P2198" s="98">
        <f>(I2198*تعرفه!$B$6)+(J2198*تعرفه!$D$6)</f>
        <v>22747500</v>
      </c>
      <c r="Q2198" s="98">
        <f t="shared" si="138"/>
        <v>17991000</v>
      </c>
      <c r="R2198" s="101">
        <f>(I2198*تعرفه!$B$7)+(J2198*تعرفه!$D$7)</f>
        <v>22747500</v>
      </c>
      <c r="S2198" s="101">
        <f t="shared" si="139"/>
        <v>17991000</v>
      </c>
    </row>
    <row r="2199" spans="1:19" ht="31.5">
      <c r="A2199" s="7">
        <v>500335</v>
      </c>
      <c r="B2199" s="15" t="s">
        <v>2663</v>
      </c>
      <c r="C2199" s="15" t="s">
        <v>2742</v>
      </c>
      <c r="D2199" s="15" t="s">
        <v>243</v>
      </c>
      <c r="E2199" s="8"/>
      <c r="F2199" s="9" t="s">
        <v>2747</v>
      </c>
      <c r="G2199" s="10"/>
      <c r="H2199" s="84">
        <v>15.2</v>
      </c>
      <c r="I2199" s="84">
        <v>15.2</v>
      </c>
      <c r="J2199" s="84"/>
      <c r="K2199" s="86">
        <v>6</v>
      </c>
      <c r="L2199" s="95">
        <f>(I2199*تعرفه!$B$4)+(J2199*تعرفه!$D$4)</f>
        <v>15367200</v>
      </c>
      <c r="M2199" s="95">
        <f t="shared" si="136"/>
        <v>12153920</v>
      </c>
      <c r="N2199" s="104">
        <f>(I2199*تعرفه!$B$5)+(J2199*تعرفه!$D$5)</f>
        <v>4590400</v>
      </c>
      <c r="O2199" s="104">
        <f t="shared" si="137"/>
        <v>1377120</v>
      </c>
      <c r="P2199" s="98">
        <f>(I2199*تعرفه!$B$6)+(J2199*تعرفه!$D$6)</f>
        <v>15367200</v>
      </c>
      <c r="Q2199" s="98">
        <f t="shared" si="138"/>
        <v>12153920</v>
      </c>
      <c r="R2199" s="101">
        <f>(I2199*تعرفه!$B$7)+(J2199*تعرفه!$D$7)</f>
        <v>15367200</v>
      </c>
      <c r="S2199" s="101">
        <f t="shared" si="139"/>
        <v>12153920</v>
      </c>
    </row>
    <row r="2200" spans="1:19" ht="31.5">
      <c r="A2200" s="7">
        <v>500340</v>
      </c>
      <c r="B2200" s="15" t="s">
        <v>2663</v>
      </c>
      <c r="C2200" s="15" t="s">
        <v>2742</v>
      </c>
      <c r="D2200" s="15" t="s">
        <v>243</v>
      </c>
      <c r="E2200" s="8"/>
      <c r="F2200" s="9" t="s">
        <v>2748</v>
      </c>
      <c r="G2200" s="10"/>
      <c r="H2200" s="84">
        <v>22.4</v>
      </c>
      <c r="I2200" s="84">
        <v>22.4</v>
      </c>
      <c r="J2200" s="84"/>
      <c r="K2200" s="86">
        <v>7</v>
      </c>
      <c r="L2200" s="95">
        <f>(I2200*تعرفه!$B$4)+(J2200*تعرفه!$D$4)</f>
        <v>22646400</v>
      </c>
      <c r="M2200" s="95">
        <f t="shared" si="136"/>
        <v>17911040</v>
      </c>
      <c r="N2200" s="104">
        <f>(I2200*تعرفه!$B$5)+(J2200*تعرفه!$D$5)</f>
        <v>6764800</v>
      </c>
      <c r="O2200" s="104">
        <f t="shared" si="137"/>
        <v>2029440</v>
      </c>
      <c r="P2200" s="98">
        <f>(I2200*تعرفه!$B$6)+(J2200*تعرفه!$D$6)</f>
        <v>22646400</v>
      </c>
      <c r="Q2200" s="98">
        <f t="shared" si="138"/>
        <v>17911040</v>
      </c>
      <c r="R2200" s="101">
        <f>(I2200*تعرفه!$B$7)+(J2200*تعرفه!$D$7)</f>
        <v>22646400</v>
      </c>
      <c r="S2200" s="101">
        <f t="shared" si="139"/>
        <v>17911040</v>
      </c>
    </row>
    <row r="2201" spans="1:19" ht="31.5">
      <c r="A2201" s="11">
        <v>500342</v>
      </c>
      <c r="B2201" s="15" t="s">
        <v>2663</v>
      </c>
      <c r="C2201" s="15" t="s">
        <v>2742</v>
      </c>
      <c r="D2201" s="15" t="s">
        <v>243</v>
      </c>
      <c r="E2201" s="8"/>
      <c r="F2201" s="14" t="s">
        <v>2749</v>
      </c>
      <c r="G2201" s="13"/>
      <c r="H2201" s="84">
        <v>35</v>
      </c>
      <c r="I2201" s="84">
        <v>26</v>
      </c>
      <c r="J2201" s="84">
        <v>9</v>
      </c>
      <c r="K2201" s="86">
        <v>7</v>
      </c>
      <c r="L2201" s="95">
        <f>(I2201*تعرفه!$B$4)+(J2201*تعرفه!$D$4)</f>
        <v>51873000</v>
      </c>
      <c r="M2201" s="95">
        <f t="shared" si="136"/>
        <v>43875500</v>
      </c>
      <c r="N2201" s="104">
        <f>(I2201*تعرفه!$B$5)+(J2201*تعرفه!$D$5)</f>
        <v>11425000</v>
      </c>
      <c r="O2201" s="104">
        <f t="shared" si="137"/>
        <v>3427500</v>
      </c>
      <c r="P2201" s="98">
        <f>(I2201*تعرفه!$B$6)+(J2201*تعرفه!$D$6)</f>
        <v>48039000</v>
      </c>
      <c r="Q2201" s="98">
        <f t="shared" si="138"/>
        <v>40041500</v>
      </c>
      <c r="R2201" s="101">
        <f>(I2201*تعرفه!$B$7)+(J2201*تعرفه!$D$7)</f>
        <v>34368000</v>
      </c>
      <c r="S2201" s="101">
        <f t="shared" si="139"/>
        <v>26370500</v>
      </c>
    </row>
    <row r="2202" spans="1:19" ht="21.75">
      <c r="A2202" s="7">
        <v>500345</v>
      </c>
      <c r="B2202" s="15" t="s">
        <v>2663</v>
      </c>
      <c r="C2202" s="15" t="s">
        <v>2742</v>
      </c>
      <c r="D2202" s="15" t="s">
        <v>243</v>
      </c>
      <c r="E2202" s="8"/>
      <c r="F2202" s="9" t="s">
        <v>2750</v>
      </c>
      <c r="G2202" s="10"/>
      <c r="H2202" s="84">
        <v>28.2</v>
      </c>
      <c r="I2202" s="84">
        <v>28.2</v>
      </c>
      <c r="J2202" s="84"/>
      <c r="K2202" s="86">
        <v>7</v>
      </c>
      <c r="L2202" s="95">
        <f>(I2202*تعرفه!$B$4)+(J2202*تعرفه!$D$4)</f>
        <v>28510200</v>
      </c>
      <c r="M2202" s="95">
        <f t="shared" si="136"/>
        <v>22548720</v>
      </c>
      <c r="N2202" s="104">
        <f>(I2202*تعرفه!$B$5)+(J2202*تعرفه!$D$5)</f>
        <v>8516400</v>
      </c>
      <c r="O2202" s="104">
        <f t="shared" si="137"/>
        <v>2554920</v>
      </c>
      <c r="P2202" s="98">
        <f>(I2202*تعرفه!$B$6)+(J2202*تعرفه!$D$6)</f>
        <v>28510200</v>
      </c>
      <c r="Q2202" s="98">
        <f t="shared" si="138"/>
        <v>22548720</v>
      </c>
      <c r="R2202" s="101">
        <f>(I2202*تعرفه!$B$7)+(J2202*تعرفه!$D$7)</f>
        <v>28510200</v>
      </c>
      <c r="S2202" s="101">
        <f t="shared" si="139"/>
        <v>22548720</v>
      </c>
    </row>
    <row r="2203" spans="1:19" ht="47.25">
      <c r="A2203" s="7">
        <v>500350</v>
      </c>
      <c r="B2203" s="15" t="s">
        <v>2663</v>
      </c>
      <c r="C2203" s="15" t="s">
        <v>2742</v>
      </c>
      <c r="D2203" s="15" t="s">
        <v>243</v>
      </c>
      <c r="E2203" s="8"/>
      <c r="F2203" s="9" t="s">
        <v>2751</v>
      </c>
      <c r="G2203" s="10"/>
      <c r="H2203" s="84">
        <v>27.9</v>
      </c>
      <c r="I2203" s="84">
        <v>27.9</v>
      </c>
      <c r="J2203" s="84"/>
      <c r="K2203" s="86">
        <v>7</v>
      </c>
      <c r="L2203" s="95">
        <f>(I2203*تعرفه!$B$4)+(J2203*تعرفه!$D$4)</f>
        <v>28206900</v>
      </c>
      <c r="M2203" s="95">
        <f t="shared" si="136"/>
        <v>22308840</v>
      </c>
      <c r="N2203" s="104">
        <f>(I2203*تعرفه!$B$5)+(J2203*تعرفه!$D$5)</f>
        <v>8425800</v>
      </c>
      <c r="O2203" s="104">
        <f t="shared" si="137"/>
        <v>2527740</v>
      </c>
      <c r="P2203" s="98">
        <f>(I2203*تعرفه!$B$6)+(J2203*تعرفه!$D$6)</f>
        <v>28206900</v>
      </c>
      <c r="Q2203" s="98">
        <f t="shared" si="138"/>
        <v>22308840</v>
      </c>
      <c r="R2203" s="101">
        <f>(I2203*تعرفه!$B$7)+(J2203*تعرفه!$D$7)</f>
        <v>28206900</v>
      </c>
      <c r="S2203" s="101">
        <f t="shared" si="139"/>
        <v>22308840</v>
      </c>
    </row>
    <row r="2204" spans="1:19" ht="47.25">
      <c r="A2204" s="11">
        <v>500352</v>
      </c>
      <c r="B2204" s="15" t="s">
        <v>2663</v>
      </c>
      <c r="C2204" s="15" t="s">
        <v>2742</v>
      </c>
      <c r="D2204" s="15" t="s">
        <v>243</v>
      </c>
      <c r="E2204" s="8"/>
      <c r="F2204" s="14" t="s">
        <v>2752</v>
      </c>
      <c r="G2204" s="13"/>
      <c r="H2204" s="84">
        <v>100</v>
      </c>
      <c r="I2204" s="84">
        <v>65</v>
      </c>
      <c r="J2204" s="84">
        <v>35</v>
      </c>
      <c r="K2204" s="86" t="s">
        <v>2753</v>
      </c>
      <c r="L2204" s="95">
        <f>(I2204*تعرفه!$B$4)+(J2204*تعرفه!$D$4)</f>
        <v>165220000</v>
      </c>
      <c r="M2204" s="95">
        <f t="shared" si="136"/>
        <v>141752500</v>
      </c>
      <c r="N2204" s="104">
        <f>(I2204*تعرفه!$B$5)+(J2204*تعرفه!$D$5)</f>
        <v>33525000</v>
      </c>
      <c r="O2204" s="104">
        <f t="shared" si="137"/>
        <v>10057500</v>
      </c>
      <c r="P2204" s="98">
        <f>(I2204*تعرفه!$B$6)+(J2204*تعرفه!$D$6)</f>
        <v>150310000</v>
      </c>
      <c r="Q2204" s="98">
        <f t="shared" si="138"/>
        <v>126842500</v>
      </c>
      <c r="R2204" s="101">
        <f>(I2204*تعرفه!$B$7)+(J2204*تعرفه!$D$7)</f>
        <v>97145000</v>
      </c>
      <c r="S2204" s="101">
        <f t="shared" si="139"/>
        <v>73677500</v>
      </c>
    </row>
    <row r="2205" spans="1:19" ht="21.75">
      <c r="A2205" s="7">
        <v>500355</v>
      </c>
      <c r="B2205" s="15" t="s">
        <v>2663</v>
      </c>
      <c r="C2205" s="15" t="s">
        <v>2742</v>
      </c>
      <c r="D2205" s="15" t="s">
        <v>243</v>
      </c>
      <c r="E2205" s="8"/>
      <c r="F2205" s="9" t="s">
        <v>2754</v>
      </c>
      <c r="G2205" s="10"/>
      <c r="H2205" s="84">
        <v>17.5</v>
      </c>
      <c r="I2205" s="84">
        <v>17.5</v>
      </c>
      <c r="J2205" s="84"/>
      <c r="K2205" s="86">
        <v>7</v>
      </c>
      <c r="L2205" s="95">
        <f>(I2205*تعرفه!$B$4)+(J2205*تعرفه!$D$4)</f>
        <v>17692500</v>
      </c>
      <c r="M2205" s="95">
        <f t="shared" si="136"/>
        <v>13993000</v>
      </c>
      <c r="N2205" s="104">
        <f>(I2205*تعرفه!$B$5)+(J2205*تعرفه!$D$5)</f>
        <v>5285000</v>
      </c>
      <c r="O2205" s="104">
        <f t="shared" si="137"/>
        <v>1585500</v>
      </c>
      <c r="P2205" s="98">
        <f>(I2205*تعرفه!$B$6)+(J2205*تعرفه!$D$6)</f>
        <v>17692500</v>
      </c>
      <c r="Q2205" s="98">
        <f t="shared" si="138"/>
        <v>13993000</v>
      </c>
      <c r="R2205" s="101">
        <f>(I2205*تعرفه!$B$7)+(J2205*تعرفه!$D$7)</f>
        <v>17692500</v>
      </c>
      <c r="S2205" s="101">
        <f t="shared" si="139"/>
        <v>13993000</v>
      </c>
    </row>
    <row r="2206" spans="1:19" ht="31.5">
      <c r="A2206" s="7">
        <v>500360</v>
      </c>
      <c r="B2206" s="15" t="s">
        <v>2663</v>
      </c>
      <c r="C2206" s="15" t="s">
        <v>2742</v>
      </c>
      <c r="D2206" s="15" t="s">
        <v>178</v>
      </c>
      <c r="E2206" s="8"/>
      <c r="F2206" s="9" t="s">
        <v>2755</v>
      </c>
      <c r="G2206" s="10"/>
      <c r="H2206" s="84">
        <v>31</v>
      </c>
      <c r="I2206" s="84">
        <v>31</v>
      </c>
      <c r="J2206" s="84"/>
      <c r="K2206" s="86">
        <v>7</v>
      </c>
      <c r="L2206" s="95">
        <f>(I2206*تعرفه!$B$4)+(J2206*تعرفه!$D$4)</f>
        <v>31341000</v>
      </c>
      <c r="M2206" s="95">
        <f t="shared" si="136"/>
        <v>24787600</v>
      </c>
      <c r="N2206" s="104">
        <f>(I2206*تعرفه!$B$5)+(J2206*تعرفه!$D$5)</f>
        <v>9362000</v>
      </c>
      <c r="O2206" s="104">
        <f t="shared" si="137"/>
        <v>2808600</v>
      </c>
      <c r="P2206" s="98">
        <f>(I2206*تعرفه!$B$6)+(J2206*تعرفه!$D$6)</f>
        <v>31341000</v>
      </c>
      <c r="Q2206" s="98">
        <f t="shared" si="138"/>
        <v>24787600</v>
      </c>
      <c r="R2206" s="101">
        <f>(I2206*تعرفه!$B$7)+(J2206*تعرفه!$D$7)</f>
        <v>31341000</v>
      </c>
      <c r="S2206" s="101">
        <f t="shared" si="139"/>
        <v>24787600</v>
      </c>
    </row>
    <row r="2207" spans="1:19" ht="31.5">
      <c r="A2207" s="7">
        <v>500365</v>
      </c>
      <c r="B2207" s="15" t="s">
        <v>2663</v>
      </c>
      <c r="C2207" s="15" t="s">
        <v>2742</v>
      </c>
      <c r="D2207" s="15" t="s">
        <v>178</v>
      </c>
      <c r="E2207" s="8"/>
      <c r="F2207" s="9" t="s">
        <v>2756</v>
      </c>
      <c r="G2207" s="10"/>
      <c r="H2207" s="84">
        <v>25.5</v>
      </c>
      <c r="I2207" s="84">
        <v>25.5</v>
      </c>
      <c r="J2207" s="84"/>
      <c r="K2207" s="86">
        <v>7</v>
      </c>
      <c r="L2207" s="95">
        <f>(I2207*تعرفه!$B$4)+(J2207*تعرفه!$D$4)</f>
        <v>25780500</v>
      </c>
      <c r="M2207" s="95">
        <f t="shared" si="136"/>
        <v>20389800</v>
      </c>
      <c r="N2207" s="104">
        <f>(I2207*تعرفه!$B$5)+(J2207*تعرفه!$D$5)</f>
        <v>7701000</v>
      </c>
      <c r="O2207" s="104">
        <f t="shared" si="137"/>
        <v>2310300</v>
      </c>
      <c r="P2207" s="98">
        <f>(I2207*تعرفه!$B$6)+(J2207*تعرفه!$D$6)</f>
        <v>25780500</v>
      </c>
      <c r="Q2207" s="98">
        <f t="shared" si="138"/>
        <v>20389800</v>
      </c>
      <c r="R2207" s="101">
        <f>(I2207*تعرفه!$B$7)+(J2207*تعرفه!$D$7)</f>
        <v>25780500</v>
      </c>
      <c r="S2207" s="101">
        <f t="shared" si="139"/>
        <v>20389800</v>
      </c>
    </row>
    <row r="2208" spans="1:19" ht="47.25">
      <c r="A2208" s="7">
        <v>500370</v>
      </c>
      <c r="B2208" s="15" t="s">
        <v>2663</v>
      </c>
      <c r="C2208" s="15" t="s">
        <v>2742</v>
      </c>
      <c r="D2208" s="15" t="s">
        <v>178</v>
      </c>
      <c r="E2208" s="8"/>
      <c r="F2208" s="9" t="s">
        <v>2757</v>
      </c>
      <c r="G2208" s="10"/>
      <c r="H2208" s="84">
        <v>40</v>
      </c>
      <c r="I2208" s="84">
        <v>40</v>
      </c>
      <c r="J2208" s="84"/>
      <c r="K2208" s="86">
        <v>7</v>
      </c>
      <c r="L2208" s="95">
        <f>(I2208*تعرفه!$B$4)+(J2208*تعرفه!$D$4)</f>
        <v>40440000</v>
      </c>
      <c r="M2208" s="95">
        <f t="shared" si="136"/>
        <v>31984000</v>
      </c>
      <c r="N2208" s="104">
        <f>(I2208*تعرفه!$B$5)+(J2208*تعرفه!$D$5)</f>
        <v>12080000</v>
      </c>
      <c r="O2208" s="104">
        <f t="shared" si="137"/>
        <v>3624000</v>
      </c>
      <c r="P2208" s="98">
        <f>(I2208*تعرفه!$B$6)+(J2208*تعرفه!$D$6)</f>
        <v>40440000</v>
      </c>
      <c r="Q2208" s="98">
        <f t="shared" si="138"/>
        <v>31984000</v>
      </c>
      <c r="R2208" s="101">
        <f>(I2208*تعرفه!$B$7)+(J2208*تعرفه!$D$7)</f>
        <v>40440000</v>
      </c>
      <c r="S2208" s="101">
        <f t="shared" si="139"/>
        <v>31984000</v>
      </c>
    </row>
    <row r="2209" spans="1:19" ht="31.5">
      <c r="A2209" s="7">
        <v>500375</v>
      </c>
      <c r="B2209" s="15" t="s">
        <v>2663</v>
      </c>
      <c r="C2209" s="15" t="s">
        <v>2742</v>
      </c>
      <c r="D2209" s="15" t="s">
        <v>178</v>
      </c>
      <c r="E2209" s="8"/>
      <c r="F2209" s="9" t="s">
        <v>2758</v>
      </c>
      <c r="G2209" s="10" t="s">
        <v>2759</v>
      </c>
      <c r="H2209" s="84">
        <v>39.700000000000003</v>
      </c>
      <c r="I2209" s="84">
        <v>39.700000000000003</v>
      </c>
      <c r="J2209" s="84"/>
      <c r="K2209" s="86">
        <v>7</v>
      </c>
      <c r="L2209" s="95">
        <f>(I2209*تعرفه!$B$4)+(J2209*تعرفه!$D$4)</f>
        <v>40136700</v>
      </c>
      <c r="M2209" s="95">
        <f t="shared" si="136"/>
        <v>31744120</v>
      </c>
      <c r="N2209" s="104">
        <f>(I2209*تعرفه!$B$5)+(J2209*تعرفه!$D$5)</f>
        <v>11989400</v>
      </c>
      <c r="O2209" s="104">
        <f t="shared" si="137"/>
        <v>3596820</v>
      </c>
      <c r="P2209" s="98">
        <f>(I2209*تعرفه!$B$6)+(J2209*تعرفه!$D$6)</f>
        <v>40136700</v>
      </c>
      <c r="Q2209" s="98">
        <f t="shared" si="138"/>
        <v>31744120</v>
      </c>
      <c r="R2209" s="101">
        <f>(I2209*تعرفه!$B$7)+(J2209*تعرفه!$D$7)</f>
        <v>40136700</v>
      </c>
      <c r="S2209" s="101">
        <f t="shared" si="139"/>
        <v>31744120</v>
      </c>
    </row>
    <row r="2210" spans="1:19" ht="21.75">
      <c r="A2210" s="7">
        <v>500380</v>
      </c>
      <c r="B2210" s="15" t="s">
        <v>2663</v>
      </c>
      <c r="C2210" s="15" t="s">
        <v>2742</v>
      </c>
      <c r="D2210" s="15" t="s">
        <v>178</v>
      </c>
      <c r="E2210" s="8"/>
      <c r="F2210" s="9" t="s">
        <v>2760</v>
      </c>
      <c r="G2210" s="10"/>
      <c r="H2210" s="84">
        <v>38</v>
      </c>
      <c r="I2210" s="84">
        <v>38</v>
      </c>
      <c r="J2210" s="84"/>
      <c r="K2210" s="86">
        <v>7</v>
      </c>
      <c r="L2210" s="95">
        <f>(I2210*تعرفه!$B$4)+(J2210*تعرفه!$D$4)</f>
        <v>38418000</v>
      </c>
      <c r="M2210" s="95">
        <f t="shared" si="136"/>
        <v>30384800</v>
      </c>
      <c r="N2210" s="104">
        <f>(I2210*تعرفه!$B$5)+(J2210*تعرفه!$D$5)</f>
        <v>11476000</v>
      </c>
      <c r="O2210" s="104">
        <f t="shared" si="137"/>
        <v>3442800</v>
      </c>
      <c r="P2210" s="98">
        <f>(I2210*تعرفه!$B$6)+(J2210*تعرفه!$D$6)</f>
        <v>38418000</v>
      </c>
      <c r="Q2210" s="98">
        <f t="shared" si="138"/>
        <v>30384800</v>
      </c>
      <c r="R2210" s="101">
        <f>(I2210*تعرفه!$B$7)+(J2210*تعرفه!$D$7)</f>
        <v>38418000</v>
      </c>
      <c r="S2210" s="101">
        <f t="shared" si="139"/>
        <v>30384800</v>
      </c>
    </row>
    <row r="2211" spans="1:19" ht="47.25">
      <c r="A2211" s="7">
        <v>500385</v>
      </c>
      <c r="B2211" s="15" t="s">
        <v>2663</v>
      </c>
      <c r="C2211" s="15" t="s">
        <v>2742</v>
      </c>
      <c r="D2211" s="15" t="s">
        <v>178</v>
      </c>
      <c r="E2211" s="8"/>
      <c r="F2211" s="9" t="s">
        <v>2761</v>
      </c>
      <c r="G2211" s="10"/>
      <c r="H2211" s="84">
        <v>50</v>
      </c>
      <c r="I2211" s="84">
        <v>50</v>
      </c>
      <c r="J2211" s="84"/>
      <c r="K2211" s="86">
        <v>9</v>
      </c>
      <c r="L2211" s="95">
        <f>(I2211*تعرفه!$B$4)+(J2211*تعرفه!$D$4)</f>
        <v>50550000</v>
      </c>
      <c r="M2211" s="95">
        <f t="shared" si="136"/>
        <v>39980000</v>
      </c>
      <c r="N2211" s="104">
        <f>(I2211*تعرفه!$B$5)+(J2211*تعرفه!$D$5)</f>
        <v>15100000</v>
      </c>
      <c r="O2211" s="104">
        <f t="shared" si="137"/>
        <v>4530000</v>
      </c>
      <c r="P2211" s="98">
        <f>(I2211*تعرفه!$B$6)+(J2211*تعرفه!$D$6)</f>
        <v>50550000</v>
      </c>
      <c r="Q2211" s="98">
        <f t="shared" si="138"/>
        <v>39980000</v>
      </c>
      <c r="R2211" s="101">
        <f>(I2211*تعرفه!$B$7)+(J2211*تعرفه!$D$7)</f>
        <v>50550000</v>
      </c>
      <c r="S2211" s="101">
        <f t="shared" si="139"/>
        <v>39980000</v>
      </c>
    </row>
    <row r="2212" spans="1:19" ht="21.75">
      <c r="A2212" s="7">
        <v>500390</v>
      </c>
      <c r="B2212" s="15" t="s">
        <v>2663</v>
      </c>
      <c r="C2212" s="15" t="s">
        <v>2742</v>
      </c>
      <c r="D2212" s="15" t="s">
        <v>178</v>
      </c>
      <c r="E2212" s="8"/>
      <c r="F2212" s="9" t="s">
        <v>2762</v>
      </c>
      <c r="G2212" s="10"/>
      <c r="H2212" s="84">
        <v>55</v>
      </c>
      <c r="I2212" s="84">
        <v>55</v>
      </c>
      <c r="J2212" s="84"/>
      <c r="K2212" s="86">
        <v>10</v>
      </c>
      <c r="L2212" s="95">
        <f>(I2212*تعرفه!$B$4)+(J2212*تعرفه!$D$4)</f>
        <v>55605000</v>
      </c>
      <c r="M2212" s="95">
        <f t="shared" si="136"/>
        <v>43978000</v>
      </c>
      <c r="N2212" s="104">
        <f>(I2212*تعرفه!$B$5)+(J2212*تعرفه!$D$5)</f>
        <v>16610000</v>
      </c>
      <c r="O2212" s="104">
        <f t="shared" si="137"/>
        <v>4983000</v>
      </c>
      <c r="P2212" s="98">
        <f>(I2212*تعرفه!$B$6)+(J2212*تعرفه!$D$6)</f>
        <v>55605000</v>
      </c>
      <c r="Q2212" s="98">
        <f t="shared" si="138"/>
        <v>43978000</v>
      </c>
      <c r="R2212" s="101">
        <f>(I2212*تعرفه!$B$7)+(J2212*تعرفه!$D$7)</f>
        <v>55605000</v>
      </c>
      <c r="S2212" s="101">
        <f t="shared" si="139"/>
        <v>43978000</v>
      </c>
    </row>
    <row r="2213" spans="1:19" ht="47.25">
      <c r="A2213" s="7">
        <v>500395</v>
      </c>
      <c r="B2213" s="15" t="s">
        <v>2663</v>
      </c>
      <c r="C2213" s="15" t="s">
        <v>2742</v>
      </c>
      <c r="D2213" s="15" t="s">
        <v>178</v>
      </c>
      <c r="E2213" s="8"/>
      <c r="F2213" s="9" t="s">
        <v>2763</v>
      </c>
      <c r="G2213" s="10"/>
      <c r="H2213" s="84">
        <v>80</v>
      </c>
      <c r="I2213" s="84">
        <v>80</v>
      </c>
      <c r="J2213" s="84"/>
      <c r="K2213" s="86">
        <v>12</v>
      </c>
      <c r="L2213" s="95">
        <f>(I2213*تعرفه!$B$4)+(J2213*تعرفه!$D$4)</f>
        <v>80880000</v>
      </c>
      <c r="M2213" s="95">
        <f t="shared" si="136"/>
        <v>63968000</v>
      </c>
      <c r="N2213" s="104">
        <f>(I2213*تعرفه!$B$5)+(J2213*تعرفه!$D$5)</f>
        <v>24160000</v>
      </c>
      <c r="O2213" s="104">
        <f t="shared" si="137"/>
        <v>7248000</v>
      </c>
      <c r="P2213" s="98">
        <f>(I2213*تعرفه!$B$6)+(J2213*تعرفه!$D$6)</f>
        <v>80880000</v>
      </c>
      <c r="Q2213" s="98">
        <f t="shared" si="138"/>
        <v>63968000</v>
      </c>
      <c r="R2213" s="101">
        <f>(I2213*تعرفه!$B$7)+(J2213*تعرفه!$D$7)</f>
        <v>80880000</v>
      </c>
      <c r="S2213" s="101">
        <f t="shared" si="139"/>
        <v>63968000</v>
      </c>
    </row>
    <row r="2214" spans="1:19" ht="31.5">
      <c r="A2214" s="7">
        <v>500400</v>
      </c>
      <c r="B2214" s="15" t="s">
        <v>2663</v>
      </c>
      <c r="C2214" s="15" t="s">
        <v>2742</v>
      </c>
      <c r="D2214" s="15" t="s">
        <v>178</v>
      </c>
      <c r="E2214" s="8"/>
      <c r="F2214" s="9" t="s">
        <v>2764</v>
      </c>
      <c r="G2214" s="10"/>
      <c r="H2214" s="84">
        <v>90</v>
      </c>
      <c r="I2214" s="84">
        <v>90</v>
      </c>
      <c r="J2214" s="84"/>
      <c r="K2214" s="86">
        <v>12</v>
      </c>
      <c r="L2214" s="95">
        <f>(I2214*تعرفه!$B$4)+(J2214*تعرفه!$D$4)</f>
        <v>90990000</v>
      </c>
      <c r="M2214" s="95">
        <f t="shared" si="136"/>
        <v>71964000</v>
      </c>
      <c r="N2214" s="104">
        <f>(I2214*تعرفه!$B$5)+(J2214*تعرفه!$D$5)</f>
        <v>27180000</v>
      </c>
      <c r="O2214" s="104">
        <f t="shared" si="137"/>
        <v>8154000</v>
      </c>
      <c r="P2214" s="98">
        <f>(I2214*تعرفه!$B$6)+(J2214*تعرفه!$D$6)</f>
        <v>90990000</v>
      </c>
      <c r="Q2214" s="98">
        <f t="shared" si="138"/>
        <v>71964000</v>
      </c>
      <c r="R2214" s="101">
        <f>(I2214*تعرفه!$B$7)+(J2214*تعرفه!$D$7)</f>
        <v>90990000</v>
      </c>
      <c r="S2214" s="101">
        <f t="shared" si="139"/>
        <v>71964000</v>
      </c>
    </row>
    <row r="2215" spans="1:19" ht="63">
      <c r="A2215" s="11">
        <v>500405</v>
      </c>
      <c r="B2215" s="15" t="s">
        <v>2663</v>
      </c>
      <c r="C2215" s="15" t="s">
        <v>2742</v>
      </c>
      <c r="D2215" s="15" t="s">
        <v>178</v>
      </c>
      <c r="E2215" s="8"/>
      <c r="F2215" s="14" t="s">
        <v>2765</v>
      </c>
      <c r="G2215" s="13"/>
      <c r="H2215" s="84">
        <v>100</v>
      </c>
      <c r="I2215" s="84">
        <v>100</v>
      </c>
      <c r="J2215" s="84"/>
      <c r="K2215" s="86">
        <v>12</v>
      </c>
      <c r="L2215" s="95">
        <f>(I2215*تعرفه!$B$4)+(J2215*تعرفه!$D$4)</f>
        <v>101100000</v>
      </c>
      <c r="M2215" s="95">
        <f t="shared" si="136"/>
        <v>79960000</v>
      </c>
      <c r="N2215" s="104">
        <f>(I2215*تعرفه!$B$5)+(J2215*تعرفه!$D$5)</f>
        <v>30200000</v>
      </c>
      <c r="O2215" s="104">
        <f t="shared" si="137"/>
        <v>9060000</v>
      </c>
      <c r="P2215" s="98">
        <f>(I2215*تعرفه!$B$6)+(J2215*تعرفه!$D$6)</f>
        <v>101100000</v>
      </c>
      <c r="Q2215" s="98">
        <f t="shared" si="138"/>
        <v>79960000</v>
      </c>
      <c r="R2215" s="101">
        <f>(I2215*تعرفه!$B$7)+(J2215*تعرفه!$D$7)</f>
        <v>101100000</v>
      </c>
      <c r="S2215" s="101">
        <f t="shared" si="139"/>
        <v>79960000</v>
      </c>
    </row>
    <row r="2216" spans="1:19" ht="94.5">
      <c r="A2216" s="11">
        <v>500410</v>
      </c>
      <c r="B2216" s="15" t="s">
        <v>2663</v>
      </c>
      <c r="C2216" s="15" t="s">
        <v>2742</v>
      </c>
      <c r="D2216" s="15" t="s">
        <v>178</v>
      </c>
      <c r="E2216" s="8"/>
      <c r="F2216" s="14" t="s">
        <v>2766</v>
      </c>
      <c r="G2216" s="13"/>
      <c r="H2216" s="84">
        <v>145</v>
      </c>
      <c r="I2216" s="84">
        <v>145</v>
      </c>
      <c r="J2216" s="84"/>
      <c r="K2216" s="86">
        <v>12</v>
      </c>
      <c r="L2216" s="95">
        <f>(I2216*تعرفه!$B$4)+(J2216*تعرفه!$D$4)</f>
        <v>146595000</v>
      </c>
      <c r="M2216" s="95">
        <f t="shared" si="136"/>
        <v>115942000</v>
      </c>
      <c r="N2216" s="104">
        <f>(I2216*تعرفه!$B$5)+(J2216*تعرفه!$D$5)</f>
        <v>43790000</v>
      </c>
      <c r="O2216" s="104">
        <f t="shared" si="137"/>
        <v>13137000</v>
      </c>
      <c r="P2216" s="98">
        <f>(I2216*تعرفه!$B$6)+(J2216*تعرفه!$D$6)</f>
        <v>146595000</v>
      </c>
      <c r="Q2216" s="98">
        <f t="shared" si="138"/>
        <v>115942000</v>
      </c>
      <c r="R2216" s="101">
        <f>(I2216*تعرفه!$B$7)+(J2216*تعرفه!$D$7)</f>
        <v>146595000</v>
      </c>
      <c r="S2216" s="101">
        <f t="shared" si="139"/>
        <v>115942000</v>
      </c>
    </row>
    <row r="2217" spans="1:19" ht="78.75">
      <c r="A2217" s="11">
        <v>500415</v>
      </c>
      <c r="B2217" s="15" t="s">
        <v>2663</v>
      </c>
      <c r="C2217" s="15" t="s">
        <v>2742</v>
      </c>
      <c r="D2217" s="15" t="s">
        <v>178</v>
      </c>
      <c r="E2217" s="8" t="s">
        <v>318</v>
      </c>
      <c r="F2217" s="14" t="s">
        <v>2767</v>
      </c>
      <c r="G2217" s="13" t="s">
        <v>2768</v>
      </c>
      <c r="H2217" s="84">
        <v>180</v>
      </c>
      <c r="I2217" s="84">
        <v>180</v>
      </c>
      <c r="J2217" s="84"/>
      <c r="K2217" s="86">
        <v>12</v>
      </c>
      <c r="L2217" s="95">
        <f>(I2217*تعرفه!$B$4)+(J2217*تعرفه!$D$4)</f>
        <v>181980000</v>
      </c>
      <c r="M2217" s="95">
        <f t="shared" si="136"/>
        <v>143928000</v>
      </c>
      <c r="N2217" s="104">
        <f>(I2217*تعرفه!$B$5)+(J2217*تعرفه!$D$5)</f>
        <v>54360000</v>
      </c>
      <c r="O2217" s="104">
        <f t="shared" si="137"/>
        <v>16308000</v>
      </c>
      <c r="P2217" s="98">
        <f>(I2217*تعرفه!$B$6)+(J2217*تعرفه!$D$6)</f>
        <v>181980000</v>
      </c>
      <c r="Q2217" s="98">
        <f t="shared" si="138"/>
        <v>143928000</v>
      </c>
      <c r="R2217" s="101">
        <f>(I2217*تعرفه!$B$7)+(J2217*تعرفه!$D$7)</f>
        <v>181980000</v>
      </c>
      <c r="S2217" s="101">
        <f t="shared" si="139"/>
        <v>143928000</v>
      </c>
    </row>
    <row r="2218" spans="1:19" ht="31.5">
      <c r="A2218" s="7">
        <v>500420</v>
      </c>
      <c r="B2218" s="15" t="s">
        <v>2663</v>
      </c>
      <c r="C2218" s="15" t="s">
        <v>2742</v>
      </c>
      <c r="D2218" s="15" t="s">
        <v>2598</v>
      </c>
      <c r="E2218" s="8" t="s">
        <v>27</v>
      </c>
      <c r="F2218" s="9" t="s">
        <v>2769</v>
      </c>
      <c r="G2218" s="10" t="s">
        <v>1016</v>
      </c>
      <c r="H2218" s="84">
        <v>1.2</v>
      </c>
      <c r="I2218" s="84">
        <v>1.2</v>
      </c>
      <c r="J2218" s="84"/>
      <c r="K2218" s="86">
        <v>3</v>
      </c>
      <c r="L2218" s="95">
        <f>(I2218*تعرفه!$C$4)+(J2218*تعرفه!$E$4)</f>
        <v>681600</v>
      </c>
      <c r="M2218" s="95">
        <f t="shared" si="136"/>
        <v>427920</v>
      </c>
      <c r="N2218" s="104">
        <f>(I2218*تعرفه!$C$5)+(J2218*تعرفه!$E$5)</f>
        <v>362400</v>
      </c>
      <c r="O2218" s="104">
        <f t="shared" si="137"/>
        <v>108720</v>
      </c>
      <c r="P2218" s="98">
        <f>(I2218*تعرفه!$C$6)+(J2218*تعرفه!$E$6)</f>
        <v>681600</v>
      </c>
      <c r="Q2218" s="98">
        <f t="shared" si="138"/>
        <v>427920</v>
      </c>
      <c r="R2218" s="101">
        <f>(I2218*تعرفه!$C$7)+(J2218*تعرفه!$E$7)</f>
        <v>681600</v>
      </c>
      <c r="S2218" s="101">
        <f t="shared" si="139"/>
        <v>427920</v>
      </c>
    </row>
    <row r="2219" spans="1:19" ht="31.5">
      <c r="A2219" s="7">
        <v>500425</v>
      </c>
      <c r="B2219" s="15" t="s">
        <v>2663</v>
      </c>
      <c r="C2219" s="15" t="s">
        <v>2742</v>
      </c>
      <c r="D2219" s="15" t="s">
        <v>2598</v>
      </c>
      <c r="E2219" s="8" t="s">
        <v>27</v>
      </c>
      <c r="F2219" s="9" t="s">
        <v>2770</v>
      </c>
      <c r="G2219" s="10" t="s">
        <v>1016</v>
      </c>
      <c r="H2219" s="84">
        <v>1.5</v>
      </c>
      <c r="I2219" s="84">
        <v>1.5</v>
      </c>
      <c r="J2219" s="84"/>
      <c r="K2219" s="86">
        <v>3</v>
      </c>
      <c r="L2219" s="95">
        <f>(I2219*تعرفه!$C$4)+(J2219*تعرفه!$E$4)</f>
        <v>852000</v>
      </c>
      <c r="M2219" s="95">
        <f t="shared" si="136"/>
        <v>534900</v>
      </c>
      <c r="N2219" s="104">
        <f>(I2219*تعرفه!$C$5)+(J2219*تعرفه!$E$5)</f>
        <v>453000</v>
      </c>
      <c r="O2219" s="104">
        <f t="shared" si="137"/>
        <v>135900</v>
      </c>
      <c r="P2219" s="98">
        <f>(I2219*تعرفه!$C$6)+(J2219*تعرفه!$E$6)</f>
        <v>852000</v>
      </c>
      <c r="Q2219" s="98">
        <f t="shared" si="138"/>
        <v>534900</v>
      </c>
      <c r="R2219" s="101">
        <f>(I2219*تعرفه!$C$7)+(J2219*تعرفه!$E$7)</f>
        <v>852000</v>
      </c>
      <c r="S2219" s="101">
        <f t="shared" si="139"/>
        <v>534900</v>
      </c>
    </row>
    <row r="2220" spans="1:19" ht="31.5">
      <c r="A2220" s="7">
        <v>500430</v>
      </c>
      <c r="B2220" s="15" t="s">
        <v>2663</v>
      </c>
      <c r="C2220" s="15" t="s">
        <v>2742</v>
      </c>
      <c r="D2220" s="15" t="s">
        <v>2598</v>
      </c>
      <c r="E2220" s="8" t="s">
        <v>27</v>
      </c>
      <c r="F2220" s="9" t="s">
        <v>2771</v>
      </c>
      <c r="G2220" s="10" t="s">
        <v>1016</v>
      </c>
      <c r="H2220" s="84">
        <v>1.2</v>
      </c>
      <c r="I2220" s="84">
        <v>1.2</v>
      </c>
      <c r="J2220" s="84"/>
      <c r="K2220" s="86">
        <v>3</v>
      </c>
      <c r="L2220" s="95">
        <f>(I2220*تعرفه!$C$4)+(J2220*تعرفه!$E$4)</f>
        <v>681600</v>
      </c>
      <c r="M2220" s="95">
        <f t="shared" si="136"/>
        <v>427920</v>
      </c>
      <c r="N2220" s="104">
        <f>(I2220*تعرفه!$C$5)+(J2220*تعرفه!$E$5)</f>
        <v>362400</v>
      </c>
      <c r="O2220" s="104">
        <f t="shared" si="137"/>
        <v>108720</v>
      </c>
      <c r="P2220" s="98">
        <f>(I2220*تعرفه!$C$6)+(J2220*تعرفه!$E$6)</f>
        <v>681600</v>
      </c>
      <c r="Q2220" s="98">
        <f t="shared" si="138"/>
        <v>427920</v>
      </c>
      <c r="R2220" s="101">
        <f>(I2220*تعرفه!$C$7)+(J2220*تعرفه!$E$7)</f>
        <v>681600</v>
      </c>
      <c r="S2220" s="101">
        <f t="shared" si="139"/>
        <v>427920</v>
      </c>
    </row>
    <row r="2221" spans="1:19" ht="31.5">
      <c r="A2221" s="7">
        <v>500435</v>
      </c>
      <c r="B2221" s="15" t="s">
        <v>2663</v>
      </c>
      <c r="C2221" s="15" t="s">
        <v>2742</v>
      </c>
      <c r="D2221" s="15" t="s">
        <v>2598</v>
      </c>
      <c r="E2221" s="8"/>
      <c r="F2221" s="9" t="s">
        <v>2772</v>
      </c>
      <c r="G2221" s="10"/>
      <c r="H2221" s="84">
        <v>1</v>
      </c>
      <c r="I2221" s="84">
        <v>1</v>
      </c>
      <c r="J2221" s="84"/>
      <c r="K2221" s="86">
        <v>0</v>
      </c>
      <c r="L2221" s="95">
        <f>(I2221*تعرفه!$B$4)+(J2221*تعرفه!$D$4)</f>
        <v>1011000</v>
      </c>
      <c r="M2221" s="95">
        <f t="shared" si="136"/>
        <v>799600</v>
      </c>
      <c r="N2221" s="104">
        <f>(I2221*تعرفه!$B$5)+(J2221*تعرفه!$D$5)</f>
        <v>302000</v>
      </c>
      <c r="O2221" s="104">
        <f t="shared" si="137"/>
        <v>90600</v>
      </c>
      <c r="P2221" s="98">
        <f>(I2221*تعرفه!$B$6)+(J2221*تعرفه!$D$6)</f>
        <v>1011000</v>
      </c>
      <c r="Q2221" s="98">
        <f t="shared" si="138"/>
        <v>799600</v>
      </c>
      <c r="R2221" s="101">
        <f>(I2221*تعرفه!$B$7)+(J2221*تعرفه!$D$7)</f>
        <v>1011000</v>
      </c>
      <c r="S2221" s="101">
        <f t="shared" si="139"/>
        <v>799600</v>
      </c>
    </row>
    <row r="2222" spans="1:19" ht="63">
      <c r="A2222" s="11">
        <v>500440</v>
      </c>
      <c r="B2222" s="15" t="s">
        <v>2663</v>
      </c>
      <c r="C2222" s="15" t="s">
        <v>2742</v>
      </c>
      <c r="D2222" s="15" t="s">
        <v>2598</v>
      </c>
      <c r="E2222" s="8" t="s">
        <v>27</v>
      </c>
      <c r="F2222" s="14" t="s">
        <v>2773</v>
      </c>
      <c r="G2222" s="13"/>
      <c r="H2222" s="84">
        <v>1</v>
      </c>
      <c r="I2222" s="84">
        <v>1</v>
      </c>
      <c r="J2222" s="84"/>
      <c r="K2222" s="86">
        <v>3</v>
      </c>
      <c r="L2222" s="95">
        <f>(I2222*تعرفه!$C$4)+(J2222*تعرفه!$E$4)</f>
        <v>568000</v>
      </c>
      <c r="M2222" s="95">
        <f t="shared" si="136"/>
        <v>356600</v>
      </c>
      <c r="N2222" s="104">
        <f>(I2222*تعرفه!$C$5)+(J2222*تعرفه!$E$5)</f>
        <v>302000</v>
      </c>
      <c r="O2222" s="104">
        <f t="shared" si="137"/>
        <v>90600</v>
      </c>
      <c r="P2222" s="98">
        <f>(I2222*تعرفه!$C$6)+(J2222*تعرفه!$E$6)</f>
        <v>568000</v>
      </c>
      <c r="Q2222" s="98">
        <f t="shared" si="138"/>
        <v>356600</v>
      </c>
      <c r="R2222" s="101">
        <f>(I2222*تعرفه!$C$7)+(J2222*تعرفه!$E$7)</f>
        <v>568000</v>
      </c>
      <c r="S2222" s="101">
        <f t="shared" si="139"/>
        <v>356600</v>
      </c>
    </row>
    <row r="2223" spans="1:19" ht="21.75">
      <c r="A2223" s="11">
        <v>500445</v>
      </c>
      <c r="B2223" s="15" t="s">
        <v>2663</v>
      </c>
      <c r="C2223" s="15" t="s">
        <v>2742</v>
      </c>
      <c r="D2223" s="15" t="s">
        <v>2598</v>
      </c>
      <c r="E2223" s="8" t="s">
        <v>27</v>
      </c>
      <c r="F2223" s="14" t="s">
        <v>2774</v>
      </c>
      <c r="G2223" s="13"/>
      <c r="H2223" s="84">
        <v>0.5</v>
      </c>
      <c r="I2223" s="84">
        <v>0.5</v>
      </c>
      <c r="J2223" s="84"/>
      <c r="K2223" s="86">
        <v>3</v>
      </c>
      <c r="L2223" s="95">
        <f>(I2223*تعرفه!$C$4)+(J2223*تعرفه!$E$4)</f>
        <v>284000</v>
      </c>
      <c r="M2223" s="95">
        <f t="shared" si="136"/>
        <v>178300</v>
      </c>
      <c r="N2223" s="104">
        <f>(I2223*تعرفه!$C$5)+(J2223*تعرفه!$E$5)</f>
        <v>151000</v>
      </c>
      <c r="O2223" s="104">
        <f t="shared" si="137"/>
        <v>45300</v>
      </c>
      <c r="P2223" s="98">
        <f>(I2223*تعرفه!$C$6)+(J2223*تعرفه!$E$6)</f>
        <v>284000</v>
      </c>
      <c r="Q2223" s="98">
        <f t="shared" si="138"/>
        <v>178300</v>
      </c>
      <c r="R2223" s="101">
        <f>(I2223*تعرفه!$C$7)+(J2223*تعرفه!$E$7)</f>
        <v>284000</v>
      </c>
      <c r="S2223" s="101">
        <f t="shared" si="139"/>
        <v>178300</v>
      </c>
    </row>
    <row r="2224" spans="1:19" ht="21.75">
      <c r="A2224" s="11">
        <v>500447</v>
      </c>
      <c r="B2224" s="15" t="s">
        <v>2663</v>
      </c>
      <c r="C2224" s="15" t="s">
        <v>2742</v>
      </c>
      <c r="D2224" s="15" t="s">
        <v>2598</v>
      </c>
      <c r="E2224" s="8" t="s">
        <v>27</v>
      </c>
      <c r="F2224" s="14" t="s">
        <v>2775</v>
      </c>
      <c r="G2224" s="13"/>
      <c r="H2224" s="84">
        <v>1</v>
      </c>
      <c r="I2224" s="84">
        <v>1</v>
      </c>
      <c r="J2224" s="84"/>
      <c r="K2224" s="86">
        <v>0</v>
      </c>
      <c r="L2224" s="95">
        <f>(I2224*تعرفه!$C$4)+(J2224*تعرفه!$E$4)</f>
        <v>568000</v>
      </c>
      <c r="M2224" s="95">
        <f t="shared" si="136"/>
        <v>356600</v>
      </c>
      <c r="N2224" s="104">
        <f>(I2224*تعرفه!$C$5)+(J2224*تعرفه!$E$5)</f>
        <v>302000</v>
      </c>
      <c r="O2224" s="104">
        <f t="shared" si="137"/>
        <v>90600</v>
      </c>
      <c r="P2224" s="98">
        <f>(I2224*تعرفه!$C$6)+(J2224*تعرفه!$E$6)</f>
        <v>568000</v>
      </c>
      <c r="Q2224" s="98">
        <f t="shared" si="138"/>
        <v>356600</v>
      </c>
      <c r="R2224" s="101">
        <f>(I2224*تعرفه!$C$7)+(J2224*تعرفه!$E$7)</f>
        <v>568000</v>
      </c>
      <c r="S2224" s="101">
        <f t="shared" si="139"/>
        <v>356600</v>
      </c>
    </row>
    <row r="2225" spans="1:19" ht="31.5">
      <c r="A2225" s="7">
        <v>500450</v>
      </c>
      <c r="B2225" s="15" t="s">
        <v>2663</v>
      </c>
      <c r="C2225" s="15" t="s">
        <v>2742</v>
      </c>
      <c r="D2225" s="15" t="s">
        <v>2598</v>
      </c>
      <c r="E2225" s="8"/>
      <c r="F2225" s="9" t="s">
        <v>2776</v>
      </c>
      <c r="G2225" s="10"/>
      <c r="H2225" s="84">
        <v>10</v>
      </c>
      <c r="I2225" s="84">
        <v>10</v>
      </c>
      <c r="J2225" s="84"/>
      <c r="K2225" s="86">
        <v>3</v>
      </c>
      <c r="L2225" s="95">
        <f>(I2225*تعرفه!$B$4)+(J2225*تعرفه!$D$4)</f>
        <v>10110000</v>
      </c>
      <c r="M2225" s="95">
        <f t="shared" si="136"/>
        <v>7996000</v>
      </c>
      <c r="N2225" s="104">
        <f>(I2225*تعرفه!$B$5)+(J2225*تعرفه!$D$5)</f>
        <v>3020000</v>
      </c>
      <c r="O2225" s="104">
        <f t="shared" si="137"/>
        <v>906000</v>
      </c>
      <c r="P2225" s="98">
        <f>(I2225*تعرفه!$B$6)+(J2225*تعرفه!$D$6)</f>
        <v>10110000</v>
      </c>
      <c r="Q2225" s="98">
        <f t="shared" si="138"/>
        <v>7996000</v>
      </c>
      <c r="R2225" s="101">
        <f>(I2225*تعرفه!$B$7)+(J2225*تعرفه!$D$7)</f>
        <v>10110000</v>
      </c>
      <c r="S2225" s="101">
        <f t="shared" si="139"/>
        <v>7996000</v>
      </c>
    </row>
    <row r="2226" spans="1:19" ht="31.5">
      <c r="A2226" s="7">
        <v>500455</v>
      </c>
      <c r="B2226" s="15" t="s">
        <v>2663</v>
      </c>
      <c r="C2226" s="15" t="s">
        <v>2742</v>
      </c>
      <c r="D2226" s="15" t="s">
        <v>2598</v>
      </c>
      <c r="E2226" s="8"/>
      <c r="F2226" s="9" t="s">
        <v>2777</v>
      </c>
      <c r="G2226" s="10"/>
      <c r="H2226" s="84">
        <v>5.6</v>
      </c>
      <c r="I2226" s="84">
        <v>5.6</v>
      </c>
      <c r="J2226" s="84"/>
      <c r="K2226" s="86">
        <v>3</v>
      </c>
      <c r="L2226" s="95">
        <f>(I2226*تعرفه!$B$4)+(J2226*تعرفه!$D$4)</f>
        <v>5661600</v>
      </c>
      <c r="M2226" s="95">
        <f t="shared" si="136"/>
        <v>4477760</v>
      </c>
      <c r="N2226" s="104">
        <f>(I2226*تعرفه!$B$5)+(J2226*تعرفه!$D$5)</f>
        <v>1691200</v>
      </c>
      <c r="O2226" s="104">
        <f t="shared" si="137"/>
        <v>507360</v>
      </c>
      <c r="P2226" s="98">
        <f>(I2226*تعرفه!$B$6)+(J2226*تعرفه!$D$6)</f>
        <v>5661600</v>
      </c>
      <c r="Q2226" s="98">
        <f t="shared" si="138"/>
        <v>4477760</v>
      </c>
      <c r="R2226" s="101">
        <f>(I2226*تعرفه!$B$7)+(J2226*تعرفه!$D$7)</f>
        <v>5661600</v>
      </c>
      <c r="S2226" s="101">
        <f t="shared" si="139"/>
        <v>4477760</v>
      </c>
    </row>
    <row r="2227" spans="1:19" ht="47.25">
      <c r="A2227" s="11">
        <v>500459</v>
      </c>
      <c r="B2227" s="15" t="s">
        <v>2663</v>
      </c>
      <c r="C2227" s="15" t="s">
        <v>2742</v>
      </c>
      <c r="D2227" s="15" t="s">
        <v>2598</v>
      </c>
      <c r="E2227" s="8" t="s">
        <v>27</v>
      </c>
      <c r="F2227" s="14" t="s">
        <v>2778</v>
      </c>
      <c r="G2227" s="13" t="s">
        <v>2674</v>
      </c>
      <c r="H2227" s="84">
        <v>30</v>
      </c>
      <c r="I2227" s="84">
        <v>25</v>
      </c>
      <c r="J2227" s="84">
        <v>5</v>
      </c>
      <c r="K2227" s="86">
        <v>3</v>
      </c>
      <c r="L2227" s="95">
        <f>(I2227*تعرفه!$C$4)+(J2227*تعرفه!$E$4)</f>
        <v>23085000</v>
      </c>
      <c r="M2227" s="95">
        <f t="shared" si="136"/>
        <v>16302000</v>
      </c>
      <c r="N2227" s="104">
        <f>(I2227*تعرفه!$C$5)+(J2227*تعرفه!$E$5)</f>
        <v>9690000</v>
      </c>
      <c r="O2227" s="104">
        <f t="shared" si="137"/>
        <v>2907000</v>
      </c>
      <c r="P2227" s="98">
        <f>(I2227*تعرفه!$C$6)+(J2227*تعرفه!$E$6)</f>
        <v>21750000</v>
      </c>
      <c r="Q2227" s="98">
        <f t="shared" si="138"/>
        <v>14967000</v>
      </c>
      <c r="R2227" s="101">
        <f>(I2227*تعرفه!$C$7)+(J2227*تعرفه!$E$7)</f>
        <v>17745000</v>
      </c>
      <c r="S2227" s="101">
        <f t="shared" si="139"/>
        <v>10962000</v>
      </c>
    </row>
    <row r="2228" spans="1:19" ht="30">
      <c r="A2228" s="7">
        <v>500460</v>
      </c>
      <c r="B2228" s="15" t="s">
        <v>2663</v>
      </c>
      <c r="C2228" s="15" t="s">
        <v>2742</v>
      </c>
      <c r="D2228" s="15" t="s">
        <v>2779</v>
      </c>
      <c r="E2228" s="8" t="s">
        <v>27</v>
      </c>
      <c r="F2228" s="9" t="s">
        <v>2780</v>
      </c>
      <c r="G2228" s="10"/>
      <c r="H2228" s="84">
        <v>4.5</v>
      </c>
      <c r="I2228" s="84">
        <v>3</v>
      </c>
      <c r="J2228" s="84">
        <v>1.5</v>
      </c>
      <c r="K2228" s="86">
        <v>3</v>
      </c>
      <c r="L2228" s="95">
        <f>(I2228*تعرفه!$C$4)+(J2228*تعرفه!$E$4)</f>
        <v>4369500</v>
      </c>
      <c r="M2228" s="95">
        <f t="shared" si="136"/>
        <v>3285900</v>
      </c>
      <c r="N2228" s="104">
        <f>(I2228*تعرفه!$C$5)+(J2228*تعرفه!$E$5)</f>
        <v>1548000</v>
      </c>
      <c r="O2228" s="104">
        <f t="shared" si="137"/>
        <v>464400</v>
      </c>
      <c r="P2228" s="98">
        <f>(I2228*تعرفه!$C$6)+(J2228*تعرفه!$E$6)</f>
        <v>3969000</v>
      </c>
      <c r="Q2228" s="98">
        <f t="shared" si="138"/>
        <v>2885400</v>
      </c>
      <c r="R2228" s="101">
        <f>(I2228*تعرفه!$C$7)+(J2228*تعرفه!$E$7)</f>
        <v>2767500</v>
      </c>
      <c r="S2228" s="101">
        <f t="shared" si="139"/>
        <v>1683900</v>
      </c>
    </row>
    <row r="2229" spans="1:19" ht="31.5">
      <c r="A2229" s="7">
        <v>500465</v>
      </c>
      <c r="B2229" s="15" t="s">
        <v>2663</v>
      </c>
      <c r="C2229" s="15" t="s">
        <v>2742</v>
      </c>
      <c r="D2229" s="15" t="s">
        <v>2779</v>
      </c>
      <c r="E2229" s="8" t="s">
        <v>27</v>
      </c>
      <c r="F2229" s="9" t="s">
        <v>2781</v>
      </c>
      <c r="G2229" s="10"/>
      <c r="H2229" s="84">
        <v>7.5</v>
      </c>
      <c r="I2229" s="84">
        <v>5</v>
      </c>
      <c r="J2229" s="84">
        <v>2.5</v>
      </c>
      <c r="K2229" s="86">
        <v>3</v>
      </c>
      <c r="L2229" s="95">
        <f>(I2229*تعرفه!$C$4)+(J2229*تعرفه!$E$4)</f>
        <v>7282500</v>
      </c>
      <c r="M2229" s="95">
        <f t="shared" si="136"/>
        <v>5476500</v>
      </c>
      <c r="N2229" s="104">
        <f>(I2229*تعرفه!$C$5)+(J2229*تعرفه!$E$5)</f>
        <v>2580000</v>
      </c>
      <c r="O2229" s="104">
        <f t="shared" si="137"/>
        <v>774000</v>
      </c>
      <c r="P2229" s="98">
        <f>(I2229*تعرفه!$C$6)+(J2229*تعرفه!$E$6)</f>
        <v>6615000</v>
      </c>
      <c r="Q2229" s="98">
        <f t="shared" si="138"/>
        <v>4809000</v>
      </c>
      <c r="R2229" s="101">
        <f>(I2229*تعرفه!$C$7)+(J2229*تعرفه!$E$7)</f>
        <v>4612500</v>
      </c>
      <c r="S2229" s="101">
        <f t="shared" si="139"/>
        <v>2806500</v>
      </c>
    </row>
    <row r="2230" spans="1:19" ht="47.25">
      <c r="A2230" s="7">
        <v>500470</v>
      </c>
      <c r="B2230" s="15" t="s">
        <v>2663</v>
      </c>
      <c r="C2230" s="15" t="s">
        <v>2742</v>
      </c>
      <c r="D2230" s="15" t="s">
        <v>2779</v>
      </c>
      <c r="E2230" s="8" t="s">
        <v>27</v>
      </c>
      <c r="F2230" s="9" t="s">
        <v>2782</v>
      </c>
      <c r="G2230" s="10"/>
      <c r="H2230" s="84">
        <v>1.2000000000000002</v>
      </c>
      <c r="I2230" s="84">
        <v>0.8</v>
      </c>
      <c r="J2230" s="84">
        <v>0.4</v>
      </c>
      <c r="K2230" s="86">
        <v>0</v>
      </c>
      <c r="L2230" s="95">
        <f>(I2230*تعرفه!$C$4)+(J2230*تعرفه!$E$4)</f>
        <v>1165200</v>
      </c>
      <c r="M2230" s="95">
        <f t="shared" si="136"/>
        <v>876240</v>
      </c>
      <c r="N2230" s="104">
        <f>(I2230*تعرفه!$C$5)+(J2230*تعرفه!$E$5)</f>
        <v>412800</v>
      </c>
      <c r="O2230" s="104">
        <f t="shared" si="137"/>
        <v>123840</v>
      </c>
      <c r="P2230" s="98">
        <f>(I2230*تعرفه!$C$6)+(J2230*تعرفه!$E$6)</f>
        <v>1058400</v>
      </c>
      <c r="Q2230" s="98">
        <f t="shared" si="138"/>
        <v>769440</v>
      </c>
      <c r="R2230" s="101">
        <f>(I2230*تعرفه!$C$7)+(J2230*تعرفه!$E$7)</f>
        <v>738000</v>
      </c>
      <c r="S2230" s="101">
        <f t="shared" si="139"/>
        <v>449040</v>
      </c>
    </row>
    <row r="2231" spans="1:19" ht="30">
      <c r="A2231" s="7">
        <v>500475</v>
      </c>
      <c r="B2231" s="15" t="s">
        <v>2663</v>
      </c>
      <c r="C2231" s="15" t="s">
        <v>2742</v>
      </c>
      <c r="D2231" s="15" t="s">
        <v>2779</v>
      </c>
      <c r="E2231" s="8" t="s">
        <v>27</v>
      </c>
      <c r="F2231" s="9" t="s">
        <v>2783</v>
      </c>
      <c r="G2231" s="10"/>
      <c r="H2231" s="84">
        <v>2.4000000000000004</v>
      </c>
      <c r="I2231" s="84">
        <v>1.6</v>
      </c>
      <c r="J2231" s="84">
        <v>0.8</v>
      </c>
      <c r="K2231" s="86">
        <v>3</v>
      </c>
      <c r="L2231" s="95">
        <f>(I2231*تعرفه!$C$4)+(J2231*تعرفه!$E$4)</f>
        <v>2330400</v>
      </c>
      <c r="M2231" s="95">
        <f t="shared" si="136"/>
        <v>1752480</v>
      </c>
      <c r="N2231" s="104">
        <f>(I2231*تعرفه!$C$5)+(J2231*تعرفه!$E$5)</f>
        <v>825600</v>
      </c>
      <c r="O2231" s="104">
        <f t="shared" si="137"/>
        <v>247680</v>
      </c>
      <c r="P2231" s="98">
        <f>(I2231*تعرفه!$C$6)+(J2231*تعرفه!$E$6)</f>
        <v>2116800</v>
      </c>
      <c r="Q2231" s="98">
        <f t="shared" si="138"/>
        <v>1538880</v>
      </c>
      <c r="R2231" s="101">
        <f>(I2231*تعرفه!$C$7)+(J2231*تعرفه!$E$7)</f>
        <v>1476000</v>
      </c>
      <c r="S2231" s="101">
        <f t="shared" si="139"/>
        <v>898080</v>
      </c>
    </row>
    <row r="2232" spans="1:19" ht="31.5">
      <c r="A2232" s="7">
        <v>500480</v>
      </c>
      <c r="B2232" s="15" t="s">
        <v>2663</v>
      </c>
      <c r="C2232" s="15" t="s">
        <v>2742</v>
      </c>
      <c r="D2232" s="15" t="s">
        <v>2779</v>
      </c>
      <c r="E2232" s="8" t="s">
        <v>27</v>
      </c>
      <c r="F2232" s="9" t="s">
        <v>2784</v>
      </c>
      <c r="G2232" s="10"/>
      <c r="H2232" s="84">
        <v>6</v>
      </c>
      <c r="I2232" s="84">
        <v>4</v>
      </c>
      <c r="J2232" s="84">
        <v>2</v>
      </c>
      <c r="K2232" s="86">
        <v>3</v>
      </c>
      <c r="L2232" s="95">
        <f>(I2232*تعرفه!$C$4)+(J2232*تعرفه!$E$4)</f>
        <v>5826000</v>
      </c>
      <c r="M2232" s="95">
        <f t="shared" si="136"/>
        <v>4381200</v>
      </c>
      <c r="N2232" s="104">
        <f>(I2232*تعرفه!$C$5)+(J2232*تعرفه!$E$5)</f>
        <v>2064000</v>
      </c>
      <c r="O2232" s="104">
        <f t="shared" si="137"/>
        <v>619200</v>
      </c>
      <c r="P2232" s="98">
        <f>(I2232*تعرفه!$C$6)+(J2232*تعرفه!$E$6)</f>
        <v>5292000</v>
      </c>
      <c r="Q2232" s="98">
        <f t="shared" si="138"/>
        <v>3847200</v>
      </c>
      <c r="R2232" s="101">
        <f>(I2232*تعرفه!$C$7)+(J2232*تعرفه!$E$7)</f>
        <v>3690000</v>
      </c>
      <c r="S2232" s="101">
        <f t="shared" si="139"/>
        <v>2245200</v>
      </c>
    </row>
    <row r="2233" spans="1:19" ht="47.25">
      <c r="A2233" s="7">
        <v>500485</v>
      </c>
      <c r="B2233" s="15" t="s">
        <v>2663</v>
      </c>
      <c r="C2233" s="15" t="s">
        <v>2742</v>
      </c>
      <c r="D2233" s="15" t="s">
        <v>2779</v>
      </c>
      <c r="E2233" s="8" t="s">
        <v>27</v>
      </c>
      <c r="F2233" s="9" t="s">
        <v>2785</v>
      </c>
      <c r="G2233" s="10"/>
      <c r="H2233" s="84">
        <v>7.5</v>
      </c>
      <c r="I2233" s="84">
        <v>5</v>
      </c>
      <c r="J2233" s="84">
        <v>2.5</v>
      </c>
      <c r="K2233" s="86">
        <v>3</v>
      </c>
      <c r="L2233" s="95">
        <f>(I2233*تعرفه!$C$4)+(J2233*تعرفه!$E$4)</f>
        <v>7282500</v>
      </c>
      <c r="M2233" s="95">
        <f t="shared" si="136"/>
        <v>5476500</v>
      </c>
      <c r="N2233" s="104">
        <f>(I2233*تعرفه!$C$5)+(J2233*تعرفه!$E$5)</f>
        <v>2580000</v>
      </c>
      <c r="O2233" s="104">
        <f t="shared" si="137"/>
        <v>774000</v>
      </c>
      <c r="P2233" s="98">
        <f>(I2233*تعرفه!$C$6)+(J2233*تعرفه!$E$6)</f>
        <v>6615000</v>
      </c>
      <c r="Q2233" s="98">
        <f t="shared" si="138"/>
        <v>4809000</v>
      </c>
      <c r="R2233" s="101">
        <f>(I2233*تعرفه!$C$7)+(J2233*تعرفه!$E$7)</f>
        <v>4612500</v>
      </c>
      <c r="S2233" s="101">
        <f t="shared" si="139"/>
        <v>2806500</v>
      </c>
    </row>
    <row r="2234" spans="1:19" ht="30">
      <c r="A2234" s="11">
        <v>500490</v>
      </c>
      <c r="B2234" s="15" t="s">
        <v>2663</v>
      </c>
      <c r="C2234" s="15" t="s">
        <v>2742</v>
      </c>
      <c r="D2234" s="15" t="s">
        <v>2779</v>
      </c>
      <c r="E2234" s="8" t="s">
        <v>27</v>
      </c>
      <c r="F2234" s="14" t="s">
        <v>2786</v>
      </c>
      <c r="G2234" s="13"/>
      <c r="H2234" s="84">
        <v>7.5</v>
      </c>
      <c r="I2234" s="84">
        <v>6</v>
      </c>
      <c r="J2234" s="84">
        <v>1.5</v>
      </c>
      <c r="K2234" s="86">
        <v>3</v>
      </c>
      <c r="L2234" s="95">
        <f>(I2234*تعرفه!$C$4)+(J2234*تعرفه!$E$4)</f>
        <v>6073500</v>
      </c>
      <c r="M2234" s="95">
        <f t="shared" si="136"/>
        <v>4355700</v>
      </c>
      <c r="N2234" s="104">
        <f>(I2234*تعرفه!$C$5)+(J2234*تعرفه!$E$5)</f>
        <v>2454000</v>
      </c>
      <c r="O2234" s="104">
        <f t="shared" si="137"/>
        <v>736200</v>
      </c>
      <c r="P2234" s="98">
        <f>(I2234*تعرفه!$C$6)+(J2234*تعرفه!$E$6)</f>
        <v>5673000</v>
      </c>
      <c r="Q2234" s="98">
        <f t="shared" si="138"/>
        <v>3955200</v>
      </c>
      <c r="R2234" s="101">
        <f>(I2234*تعرفه!$C$7)+(J2234*تعرفه!$E$7)</f>
        <v>4471500</v>
      </c>
      <c r="S2234" s="101">
        <f t="shared" si="139"/>
        <v>2753700</v>
      </c>
    </row>
    <row r="2235" spans="1:19" ht="31.5">
      <c r="A2235" s="7">
        <v>500495</v>
      </c>
      <c r="B2235" s="15" t="s">
        <v>2663</v>
      </c>
      <c r="C2235" s="15" t="s">
        <v>2742</v>
      </c>
      <c r="D2235" s="15" t="s">
        <v>2779</v>
      </c>
      <c r="E2235" s="8" t="s">
        <v>27</v>
      </c>
      <c r="F2235" s="9" t="s">
        <v>2787</v>
      </c>
      <c r="G2235" s="10"/>
      <c r="H2235" s="84">
        <v>12</v>
      </c>
      <c r="I2235" s="84">
        <v>9</v>
      </c>
      <c r="J2235" s="84">
        <v>3</v>
      </c>
      <c r="K2235" s="86">
        <v>3</v>
      </c>
      <c r="L2235" s="95">
        <f>(I2235*تعرفه!$C$4)+(J2235*تعرفه!$E$4)</f>
        <v>10443000</v>
      </c>
      <c r="M2235" s="95">
        <f t="shared" si="136"/>
        <v>7641600</v>
      </c>
      <c r="N2235" s="104">
        <f>(I2235*تعرفه!$C$5)+(J2235*تعرفه!$E$5)</f>
        <v>4002000</v>
      </c>
      <c r="O2235" s="104">
        <f t="shared" si="137"/>
        <v>1200600</v>
      </c>
      <c r="P2235" s="98">
        <f>(I2235*تعرفه!$C$6)+(J2235*تعرفه!$E$6)</f>
        <v>9642000</v>
      </c>
      <c r="Q2235" s="98">
        <f t="shared" si="138"/>
        <v>6840600</v>
      </c>
      <c r="R2235" s="101">
        <f>(I2235*تعرفه!$C$7)+(J2235*تعرفه!$E$7)</f>
        <v>7239000</v>
      </c>
      <c r="S2235" s="101">
        <f t="shared" si="139"/>
        <v>4437600</v>
      </c>
    </row>
    <row r="2236" spans="1:19" ht="31.5">
      <c r="A2236" s="7">
        <v>500500</v>
      </c>
      <c r="B2236" s="15" t="s">
        <v>2663</v>
      </c>
      <c r="C2236" s="15" t="s">
        <v>2742</v>
      </c>
      <c r="D2236" s="15" t="s">
        <v>2779</v>
      </c>
      <c r="E2236" s="8" t="s">
        <v>27</v>
      </c>
      <c r="F2236" s="9" t="s">
        <v>2788</v>
      </c>
      <c r="G2236" s="10"/>
      <c r="H2236" s="84">
        <v>6</v>
      </c>
      <c r="I2236" s="84">
        <v>4</v>
      </c>
      <c r="J2236" s="84">
        <v>2</v>
      </c>
      <c r="K2236" s="86">
        <v>3</v>
      </c>
      <c r="L2236" s="95">
        <f>(I2236*تعرفه!$C$4)+(J2236*تعرفه!$E$4)</f>
        <v>5826000</v>
      </c>
      <c r="M2236" s="95">
        <f t="shared" si="136"/>
        <v>4381200</v>
      </c>
      <c r="N2236" s="104">
        <f>(I2236*تعرفه!$C$5)+(J2236*تعرفه!$E$5)</f>
        <v>2064000</v>
      </c>
      <c r="O2236" s="104">
        <f t="shared" si="137"/>
        <v>619200</v>
      </c>
      <c r="P2236" s="98">
        <f>(I2236*تعرفه!$C$6)+(J2236*تعرفه!$E$6)</f>
        <v>5292000</v>
      </c>
      <c r="Q2236" s="98">
        <f t="shared" si="138"/>
        <v>3847200</v>
      </c>
      <c r="R2236" s="101">
        <f>(I2236*تعرفه!$C$7)+(J2236*تعرفه!$E$7)</f>
        <v>3690000</v>
      </c>
      <c r="S2236" s="101">
        <f t="shared" si="139"/>
        <v>2245200</v>
      </c>
    </row>
    <row r="2237" spans="1:19" ht="31.5">
      <c r="A2237" s="7">
        <v>500505</v>
      </c>
      <c r="B2237" s="15" t="s">
        <v>2663</v>
      </c>
      <c r="C2237" s="15" t="s">
        <v>2742</v>
      </c>
      <c r="D2237" s="15" t="s">
        <v>2779</v>
      </c>
      <c r="E2237" s="8" t="s">
        <v>131</v>
      </c>
      <c r="F2237" s="9" t="s">
        <v>2789</v>
      </c>
      <c r="G2237" s="10"/>
      <c r="H2237" s="84">
        <v>7.5</v>
      </c>
      <c r="I2237" s="84">
        <v>5</v>
      </c>
      <c r="J2237" s="84">
        <v>2.5</v>
      </c>
      <c r="K2237" s="86">
        <v>0</v>
      </c>
      <c r="L2237" s="95">
        <f>(I2237*تعرفه!$B$4)+(J2237*تعرفه!$D$4)</f>
        <v>12162500</v>
      </c>
      <c r="M2237" s="95">
        <f t="shared" si="136"/>
        <v>10410750</v>
      </c>
      <c r="N2237" s="104">
        <f>(I2237*تعرفه!$B$5)+(J2237*تعرفه!$D$5)</f>
        <v>2502500</v>
      </c>
      <c r="O2237" s="104">
        <f t="shared" si="137"/>
        <v>750750</v>
      </c>
      <c r="P2237" s="98">
        <f>(I2237*تعرفه!$B$6)+(J2237*تعرفه!$D$6)</f>
        <v>11097500</v>
      </c>
      <c r="Q2237" s="98">
        <f t="shared" si="138"/>
        <v>9345750</v>
      </c>
      <c r="R2237" s="101">
        <f>(I2237*تعرفه!$B$7)+(J2237*تعرفه!$D$7)</f>
        <v>7300000</v>
      </c>
      <c r="S2237" s="101">
        <f t="shared" si="139"/>
        <v>5548250</v>
      </c>
    </row>
    <row r="2238" spans="1:19" ht="63">
      <c r="A2238" s="7">
        <v>500510</v>
      </c>
      <c r="B2238" s="15" t="s">
        <v>2663</v>
      </c>
      <c r="C2238" s="15" t="s">
        <v>2742</v>
      </c>
      <c r="D2238" s="15" t="s">
        <v>1497</v>
      </c>
      <c r="E2238" s="8"/>
      <c r="F2238" s="9" t="s">
        <v>2790</v>
      </c>
      <c r="G2238" s="10"/>
      <c r="H2238" s="84">
        <v>50</v>
      </c>
      <c r="I2238" s="84">
        <v>50</v>
      </c>
      <c r="J2238" s="84"/>
      <c r="K2238" s="86">
        <v>8</v>
      </c>
      <c r="L2238" s="95">
        <f>(I2238*تعرفه!$B$4)+(J2238*تعرفه!$D$4)</f>
        <v>50550000</v>
      </c>
      <c r="M2238" s="95">
        <f t="shared" si="136"/>
        <v>39980000</v>
      </c>
      <c r="N2238" s="104">
        <f>(I2238*تعرفه!$B$5)+(J2238*تعرفه!$D$5)</f>
        <v>15100000</v>
      </c>
      <c r="O2238" s="104">
        <f t="shared" si="137"/>
        <v>4530000</v>
      </c>
      <c r="P2238" s="98">
        <f>(I2238*تعرفه!$B$6)+(J2238*تعرفه!$D$6)</f>
        <v>50550000</v>
      </c>
      <c r="Q2238" s="98">
        <f t="shared" si="138"/>
        <v>39980000</v>
      </c>
      <c r="R2238" s="101">
        <f>(I2238*تعرفه!$B$7)+(J2238*تعرفه!$D$7)</f>
        <v>50550000</v>
      </c>
      <c r="S2238" s="101">
        <f t="shared" si="139"/>
        <v>39980000</v>
      </c>
    </row>
    <row r="2239" spans="1:19" ht="31.5">
      <c r="A2239" s="7">
        <v>500515</v>
      </c>
      <c r="B2239" s="15" t="s">
        <v>2663</v>
      </c>
      <c r="C2239" s="15" t="s">
        <v>2742</v>
      </c>
      <c r="D2239" s="15" t="s">
        <v>1497</v>
      </c>
      <c r="E2239" s="8"/>
      <c r="F2239" s="9" t="s">
        <v>2791</v>
      </c>
      <c r="G2239" s="10"/>
      <c r="H2239" s="84">
        <v>65</v>
      </c>
      <c r="I2239" s="84">
        <v>65</v>
      </c>
      <c r="J2239" s="84"/>
      <c r="K2239" s="86">
        <v>8</v>
      </c>
      <c r="L2239" s="95">
        <f>(I2239*تعرفه!$B$4)+(J2239*تعرفه!$D$4)</f>
        <v>65715000</v>
      </c>
      <c r="M2239" s="95">
        <f t="shared" si="136"/>
        <v>51974000</v>
      </c>
      <c r="N2239" s="104">
        <f>(I2239*تعرفه!$B$5)+(J2239*تعرفه!$D$5)</f>
        <v>19630000</v>
      </c>
      <c r="O2239" s="104">
        <f t="shared" si="137"/>
        <v>5889000</v>
      </c>
      <c r="P2239" s="98">
        <f>(I2239*تعرفه!$B$6)+(J2239*تعرفه!$D$6)</f>
        <v>65715000</v>
      </c>
      <c r="Q2239" s="98">
        <f t="shared" si="138"/>
        <v>51974000</v>
      </c>
      <c r="R2239" s="101">
        <f>(I2239*تعرفه!$B$7)+(J2239*تعرفه!$D$7)</f>
        <v>65715000</v>
      </c>
      <c r="S2239" s="101">
        <f t="shared" si="139"/>
        <v>51974000</v>
      </c>
    </row>
    <row r="2240" spans="1:19" ht="31.5">
      <c r="A2240" s="7">
        <v>500520</v>
      </c>
      <c r="B2240" s="15" t="s">
        <v>2663</v>
      </c>
      <c r="C2240" s="15" t="s">
        <v>2742</v>
      </c>
      <c r="D2240" s="15" t="s">
        <v>1497</v>
      </c>
      <c r="E2240" s="8"/>
      <c r="F2240" s="9" t="s">
        <v>2792</v>
      </c>
      <c r="G2240" s="10" t="s">
        <v>2793</v>
      </c>
      <c r="H2240" s="84">
        <v>36</v>
      </c>
      <c r="I2240" s="84">
        <v>36</v>
      </c>
      <c r="J2240" s="84"/>
      <c r="K2240" s="86">
        <v>8</v>
      </c>
      <c r="L2240" s="95">
        <f>(I2240*تعرفه!$B$4)+(J2240*تعرفه!$D$4)</f>
        <v>36396000</v>
      </c>
      <c r="M2240" s="95">
        <f t="shared" si="136"/>
        <v>28785600</v>
      </c>
      <c r="N2240" s="104">
        <f>(I2240*تعرفه!$B$5)+(J2240*تعرفه!$D$5)</f>
        <v>10872000</v>
      </c>
      <c r="O2240" s="104">
        <f t="shared" si="137"/>
        <v>3261600</v>
      </c>
      <c r="P2240" s="98">
        <f>(I2240*تعرفه!$B$6)+(J2240*تعرفه!$D$6)</f>
        <v>36396000</v>
      </c>
      <c r="Q2240" s="98">
        <f t="shared" si="138"/>
        <v>28785600</v>
      </c>
      <c r="R2240" s="101">
        <f>(I2240*تعرفه!$B$7)+(J2240*تعرفه!$D$7)</f>
        <v>36396000</v>
      </c>
      <c r="S2240" s="101">
        <f t="shared" si="139"/>
        <v>28785600</v>
      </c>
    </row>
    <row r="2241" spans="1:19" ht="31.5">
      <c r="A2241" s="7">
        <v>500525</v>
      </c>
      <c r="B2241" s="15" t="s">
        <v>2663</v>
      </c>
      <c r="C2241" s="15" t="s">
        <v>2742</v>
      </c>
      <c r="D2241" s="15" t="s">
        <v>1497</v>
      </c>
      <c r="E2241" s="8"/>
      <c r="F2241" s="14" t="s">
        <v>2794</v>
      </c>
      <c r="G2241" s="13"/>
      <c r="H2241" s="84">
        <v>39</v>
      </c>
      <c r="I2241" s="84">
        <v>39</v>
      </c>
      <c r="J2241" s="84"/>
      <c r="K2241" s="86">
        <v>7</v>
      </c>
      <c r="L2241" s="95">
        <f>(I2241*تعرفه!$B$4)+(J2241*تعرفه!$D$4)</f>
        <v>39429000</v>
      </c>
      <c r="M2241" s="95">
        <f t="shared" si="136"/>
        <v>31184400</v>
      </c>
      <c r="N2241" s="104">
        <f>(I2241*تعرفه!$B$5)+(J2241*تعرفه!$D$5)</f>
        <v>11778000</v>
      </c>
      <c r="O2241" s="104">
        <f t="shared" si="137"/>
        <v>3533400</v>
      </c>
      <c r="P2241" s="98">
        <f>(I2241*تعرفه!$B$6)+(J2241*تعرفه!$D$6)</f>
        <v>39429000</v>
      </c>
      <c r="Q2241" s="98">
        <f t="shared" si="138"/>
        <v>31184400</v>
      </c>
      <c r="R2241" s="101">
        <f>(I2241*تعرفه!$B$7)+(J2241*تعرفه!$D$7)</f>
        <v>39429000</v>
      </c>
      <c r="S2241" s="101">
        <f t="shared" si="139"/>
        <v>31184400</v>
      </c>
    </row>
    <row r="2242" spans="1:19" ht="47.25">
      <c r="A2242" s="7">
        <v>500530</v>
      </c>
      <c r="B2242" s="15" t="s">
        <v>2663</v>
      </c>
      <c r="C2242" s="15" t="s">
        <v>2742</v>
      </c>
      <c r="D2242" s="15" t="s">
        <v>1497</v>
      </c>
      <c r="E2242" s="8"/>
      <c r="F2242" s="9" t="s">
        <v>2795</v>
      </c>
      <c r="G2242" s="10"/>
      <c r="H2242" s="84">
        <v>54</v>
      </c>
      <c r="I2242" s="84">
        <v>54</v>
      </c>
      <c r="J2242" s="84"/>
      <c r="K2242" s="86">
        <v>7</v>
      </c>
      <c r="L2242" s="95">
        <f>(I2242*تعرفه!$B$4)+(J2242*تعرفه!$D$4)</f>
        <v>54594000</v>
      </c>
      <c r="M2242" s="95">
        <f t="shared" si="136"/>
        <v>43178400</v>
      </c>
      <c r="N2242" s="104">
        <f>(I2242*تعرفه!$B$5)+(J2242*تعرفه!$D$5)</f>
        <v>16308000</v>
      </c>
      <c r="O2242" s="104">
        <f t="shared" si="137"/>
        <v>4892400</v>
      </c>
      <c r="P2242" s="98">
        <f>(I2242*تعرفه!$B$6)+(J2242*تعرفه!$D$6)</f>
        <v>54594000</v>
      </c>
      <c r="Q2242" s="98">
        <f t="shared" si="138"/>
        <v>43178400</v>
      </c>
      <c r="R2242" s="101">
        <f>(I2242*تعرفه!$B$7)+(J2242*تعرفه!$D$7)</f>
        <v>54594000</v>
      </c>
      <c r="S2242" s="101">
        <f t="shared" si="139"/>
        <v>43178400</v>
      </c>
    </row>
    <row r="2243" spans="1:19" ht="31.5">
      <c r="A2243" s="7">
        <v>500535</v>
      </c>
      <c r="B2243" s="15" t="s">
        <v>2663</v>
      </c>
      <c r="C2243" s="15" t="s">
        <v>2742</v>
      </c>
      <c r="D2243" s="15" t="s">
        <v>1497</v>
      </c>
      <c r="E2243" s="8"/>
      <c r="F2243" s="9" t="s">
        <v>2796</v>
      </c>
      <c r="G2243" s="10"/>
      <c r="H2243" s="84">
        <v>37</v>
      </c>
      <c r="I2243" s="84">
        <v>37</v>
      </c>
      <c r="J2243" s="84"/>
      <c r="K2243" s="86">
        <v>7</v>
      </c>
      <c r="L2243" s="95">
        <f>(I2243*تعرفه!$B$4)+(J2243*تعرفه!$D$4)</f>
        <v>37407000</v>
      </c>
      <c r="M2243" s="95">
        <f t="shared" si="136"/>
        <v>29585200</v>
      </c>
      <c r="N2243" s="104">
        <f>(I2243*تعرفه!$B$5)+(J2243*تعرفه!$D$5)</f>
        <v>11174000</v>
      </c>
      <c r="O2243" s="104">
        <f t="shared" si="137"/>
        <v>3352200</v>
      </c>
      <c r="P2243" s="98">
        <f>(I2243*تعرفه!$B$6)+(J2243*تعرفه!$D$6)</f>
        <v>37407000</v>
      </c>
      <c r="Q2243" s="98">
        <f t="shared" si="138"/>
        <v>29585200</v>
      </c>
      <c r="R2243" s="101">
        <f>(I2243*تعرفه!$B$7)+(J2243*تعرفه!$D$7)</f>
        <v>37407000</v>
      </c>
      <c r="S2243" s="101">
        <f t="shared" si="139"/>
        <v>29585200</v>
      </c>
    </row>
    <row r="2244" spans="1:19" ht="21.75">
      <c r="A2244" s="7">
        <v>500540</v>
      </c>
      <c r="B2244" s="15" t="s">
        <v>2663</v>
      </c>
      <c r="C2244" s="15" t="s">
        <v>2742</v>
      </c>
      <c r="D2244" s="15" t="s">
        <v>1497</v>
      </c>
      <c r="E2244" s="8"/>
      <c r="F2244" s="9" t="s">
        <v>2797</v>
      </c>
      <c r="G2244" s="10"/>
      <c r="H2244" s="84">
        <v>15</v>
      </c>
      <c r="I2244" s="84">
        <v>15</v>
      </c>
      <c r="J2244" s="84"/>
      <c r="K2244" s="86">
        <v>7</v>
      </c>
      <c r="L2244" s="95">
        <f>(I2244*تعرفه!$B$4)+(J2244*تعرفه!$D$4)</f>
        <v>15165000</v>
      </c>
      <c r="M2244" s="95">
        <f t="shared" si="136"/>
        <v>11994000</v>
      </c>
      <c r="N2244" s="104">
        <f>(I2244*تعرفه!$B$5)+(J2244*تعرفه!$D$5)</f>
        <v>4530000</v>
      </c>
      <c r="O2244" s="104">
        <f t="shared" si="137"/>
        <v>1359000</v>
      </c>
      <c r="P2244" s="98">
        <f>(I2244*تعرفه!$B$6)+(J2244*تعرفه!$D$6)</f>
        <v>15165000</v>
      </c>
      <c r="Q2244" s="98">
        <f t="shared" si="138"/>
        <v>11994000</v>
      </c>
      <c r="R2244" s="101">
        <f>(I2244*تعرفه!$B$7)+(J2244*تعرفه!$D$7)</f>
        <v>15165000</v>
      </c>
      <c r="S2244" s="101">
        <f t="shared" si="139"/>
        <v>11994000</v>
      </c>
    </row>
    <row r="2245" spans="1:19" ht="31.5">
      <c r="A2245" s="11">
        <v>500545</v>
      </c>
      <c r="B2245" s="15" t="s">
        <v>2663</v>
      </c>
      <c r="C2245" s="15" t="s">
        <v>2742</v>
      </c>
      <c r="D2245" s="15" t="s">
        <v>1497</v>
      </c>
      <c r="E2245" s="8"/>
      <c r="F2245" s="14" t="s">
        <v>2798</v>
      </c>
      <c r="G2245" s="13" t="s">
        <v>2799</v>
      </c>
      <c r="H2245" s="84">
        <v>53</v>
      </c>
      <c r="I2245" s="84">
        <v>53</v>
      </c>
      <c r="J2245" s="84"/>
      <c r="K2245" s="86">
        <v>7</v>
      </c>
      <c r="L2245" s="95">
        <f>(I2245*تعرفه!$B$4)+(J2245*تعرفه!$D$4)</f>
        <v>53583000</v>
      </c>
      <c r="M2245" s="95">
        <f t="shared" ref="M2245:M2308" si="140">L2245-(N2245*0.7)</f>
        <v>42378800</v>
      </c>
      <c r="N2245" s="104">
        <f>(I2245*تعرفه!$B$5)+(J2245*تعرفه!$D$5)</f>
        <v>16006000</v>
      </c>
      <c r="O2245" s="104">
        <f t="shared" ref="O2245:O2308" si="141">N2245*0.3</f>
        <v>4801800</v>
      </c>
      <c r="P2245" s="98">
        <f>(I2245*تعرفه!$B$6)+(J2245*تعرفه!$D$6)</f>
        <v>53583000</v>
      </c>
      <c r="Q2245" s="98">
        <f t="shared" ref="Q2245:Q2308" si="142">P2245-(N2245*0.7)</f>
        <v>42378800</v>
      </c>
      <c r="R2245" s="101">
        <f>(I2245*تعرفه!$B$7)+(J2245*تعرفه!$D$7)</f>
        <v>53583000</v>
      </c>
      <c r="S2245" s="101">
        <f t="shared" ref="S2245:S2308" si="143">R2245-(N2245*0.7)</f>
        <v>42378800</v>
      </c>
    </row>
    <row r="2246" spans="1:19" ht="21.75">
      <c r="A2246" s="7">
        <v>500550</v>
      </c>
      <c r="B2246" s="15" t="s">
        <v>2663</v>
      </c>
      <c r="C2246" s="15" t="s">
        <v>2742</v>
      </c>
      <c r="D2246" s="15" t="s">
        <v>1497</v>
      </c>
      <c r="E2246" s="8"/>
      <c r="F2246" s="9" t="s">
        <v>2800</v>
      </c>
      <c r="G2246" s="10"/>
      <c r="H2246" s="84">
        <v>37.1</v>
      </c>
      <c r="I2246" s="84">
        <v>37.1</v>
      </c>
      <c r="J2246" s="84"/>
      <c r="K2246" s="86">
        <v>7</v>
      </c>
      <c r="L2246" s="95">
        <f>(I2246*تعرفه!$B$4)+(J2246*تعرفه!$D$4)</f>
        <v>37508100</v>
      </c>
      <c r="M2246" s="95">
        <f t="shared" si="140"/>
        <v>29665160</v>
      </c>
      <c r="N2246" s="104">
        <f>(I2246*تعرفه!$B$5)+(J2246*تعرفه!$D$5)</f>
        <v>11204200</v>
      </c>
      <c r="O2246" s="104">
        <f t="shared" si="141"/>
        <v>3361260</v>
      </c>
      <c r="P2246" s="98">
        <f>(I2246*تعرفه!$B$6)+(J2246*تعرفه!$D$6)</f>
        <v>37508100</v>
      </c>
      <c r="Q2246" s="98">
        <f t="shared" si="142"/>
        <v>29665160</v>
      </c>
      <c r="R2246" s="101">
        <f>(I2246*تعرفه!$B$7)+(J2246*تعرفه!$D$7)</f>
        <v>37508100</v>
      </c>
      <c r="S2246" s="101">
        <f t="shared" si="143"/>
        <v>29665160</v>
      </c>
    </row>
    <row r="2247" spans="1:19" ht="47.25">
      <c r="A2247" s="7">
        <v>500555</v>
      </c>
      <c r="B2247" s="15" t="s">
        <v>2663</v>
      </c>
      <c r="C2247" s="15" t="s">
        <v>2742</v>
      </c>
      <c r="D2247" s="15" t="s">
        <v>1497</v>
      </c>
      <c r="E2247" s="8"/>
      <c r="F2247" s="9" t="s">
        <v>2801</v>
      </c>
      <c r="G2247" s="10" t="s">
        <v>2802</v>
      </c>
      <c r="H2247" s="84">
        <v>51.8</v>
      </c>
      <c r="I2247" s="84">
        <v>51.8</v>
      </c>
      <c r="J2247" s="84"/>
      <c r="K2247" s="86">
        <v>7</v>
      </c>
      <c r="L2247" s="95">
        <f>(I2247*تعرفه!$B$4)+(J2247*تعرفه!$D$4)</f>
        <v>52369800</v>
      </c>
      <c r="M2247" s="95">
        <f t="shared" si="140"/>
        <v>41419280</v>
      </c>
      <c r="N2247" s="104">
        <f>(I2247*تعرفه!$B$5)+(J2247*تعرفه!$D$5)</f>
        <v>15643600</v>
      </c>
      <c r="O2247" s="104">
        <f t="shared" si="141"/>
        <v>4693080</v>
      </c>
      <c r="P2247" s="98">
        <f>(I2247*تعرفه!$B$6)+(J2247*تعرفه!$D$6)</f>
        <v>52369800</v>
      </c>
      <c r="Q2247" s="98">
        <f t="shared" si="142"/>
        <v>41419280</v>
      </c>
      <c r="R2247" s="101">
        <f>(I2247*تعرفه!$B$7)+(J2247*تعرفه!$D$7)</f>
        <v>52369800</v>
      </c>
      <c r="S2247" s="101">
        <f t="shared" si="143"/>
        <v>41419280</v>
      </c>
    </row>
    <row r="2248" spans="1:19" ht="21.75">
      <c r="A2248" s="11">
        <v>500560</v>
      </c>
      <c r="B2248" s="15" t="s">
        <v>2663</v>
      </c>
      <c r="C2248" s="15" t="s">
        <v>2742</v>
      </c>
      <c r="D2248" s="15" t="s">
        <v>1497</v>
      </c>
      <c r="E2248" s="8"/>
      <c r="F2248" s="14" t="s">
        <v>2803</v>
      </c>
      <c r="G2248" s="13"/>
      <c r="H2248" s="84">
        <v>120</v>
      </c>
      <c r="I2248" s="84">
        <v>120</v>
      </c>
      <c r="J2248" s="84"/>
      <c r="K2248" s="86">
        <v>8</v>
      </c>
      <c r="L2248" s="95">
        <f>(I2248*تعرفه!$B$4)+(J2248*تعرفه!$D$4)</f>
        <v>121320000</v>
      </c>
      <c r="M2248" s="95">
        <f t="shared" si="140"/>
        <v>95952000</v>
      </c>
      <c r="N2248" s="104">
        <f>(I2248*تعرفه!$B$5)+(J2248*تعرفه!$D$5)</f>
        <v>36240000</v>
      </c>
      <c r="O2248" s="104">
        <f t="shared" si="141"/>
        <v>10872000</v>
      </c>
      <c r="P2248" s="98">
        <f>(I2248*تعرفه!$B$6)+(J2248*تعرفه!$D$6)</f>
        <v>121320000</v>
      </c>
      <c r="Q2248" s="98">
        <f t="shared" si="142"/>
        <v>95952000</v>
      </c>
      <c r="R2248" s="101">
        <f>(I2248*تعرفه!$B$7)+(J2248*تعرفه!$D$7)</f>
        <v>121320000</v>
      </c>
      <c r="S2248" s="101">
        <f t="shared" si="143"/>
        <v>95952000</v>
      </c>
    </row>
    <row r="2249" spans="1:19" ht="21.75">
      <c r="A2249" s="7">
        <v>500565</v>
      </c>
      <c r="B2249" s="15" t="s">
        <v>2663</v>
      </c>
      <c r="C2249" s="15" t="s">
        <v>2742</v>
      </c>
      <c r="D2249" s="15" t="s">
        <v>1497</v>
      </c>
      <c r="E2249" s="8"/>
      <c r="F2249" s="9" t="s">
        <v>2804</v>
      </c>
      <c r="G2249" s="10"/>
      <c r="H2249" s="84">
        <v>68.8</v>
      </c>
      <c r="I2249" s="84">
        <v>68.8</v>
      </c>
      <c r="J2249" s="84"/>
      <c r="K2249" s="86">
        <v>8</v>
      </c>
      <c r="L2249" s="95">
        <f>(I2249*تعرفه!$B$4)+(J2249*تعرفه!$D$4)</f>
        <v>69556800</v>
      </c>
      <c r="M2249" s="95">
        <f t="shared" si="140"/>
        <v>55012480</v>
      </c>
      <c r="N2249" s="104">
        <f>(I2249*تعرفه!$B$5)+(J2249*تعرفه!$D$5)</f>
        <v>20777600</v>
      </c>
      <c r="O2249" s="104">
        <f t="shared" si="141"/>
        <v>6233280</v>
      </c>
      <c r="P2249" s="98">
        <f>(I2249*تعرفه!$B$6)+(J2249*تعرفه!$D$6)</f>
        <v>69556800</v>
      </c>
      <c r="Q2249" s="98">
        <f t="shared" si="142"/>
        <v>55012480</v>
      </c>
      <c r="R2249" s="101">
        <f>(I2249*تعرفه!$B$7)+(J2249*تعرفه!$D$7)</f>
        <v>69556800</v>
      </c>
      <c r="S2249" s="101">
        <f t="shared" si="143"/>
        <v>55012480</v>
      </c>
    </row>
    <row r="2250" spans="1:19" ht="21.75">
      <c r="A2250" s="7">
        <v>500570</v>
      </c>
      <c r="B2250" s="15" t="s">
        <v>2663</v>
      </c>
      <c r="C2250" s="15" t="s">
        <v>2742</v>
      </c>
      <c r="D2250" s="15" t="s">
        <v>1497</v>
      </c>
      <c r="E2250" s="8"/>
      <c r="F2250" s="9" t="s">
        <v>2805</v>
      </c>
      <c r="G2250" s="10"/>
      <c r="H2250" s="84">
        <v>35.4</v>
      </c>
      <c r="I2250" s="84">
        <v>35.4</v>
      </c>
      <c r="J2250" s="84"/>
      <c r="K2250" s="86">
        <v>7</v>
      </c>
      <c r="L2250" s="95">
        <f>(I2250*تعرفه!$B$4)+(J2250*تعرفه!$D$4)</f>
        <v>35789400</v>
      </c>
      <c r="M2250" s="95">
        <f t="shared" si="140"/>
        <v>28305840</v>
      </c>
      <c r="N2250" s="104">
        <f>(I2250*تعرفه!$B$5)+(J2250*تعرفه!$D$5)</f>
        <v>10690800</v>
      </c>
      <c r="O2250" s="104">
        <f t="shared" si="141"/>
        <v>3207240</v>
      </c>
      <c r="P2250" s="98">
        <f>(I2250*تعرفه!$B$6)+(J2250*تعرفه!$D$6)</f>
        <v>35789400</v>
      </c>
      <c r="Q2250" s="98">
        <f t="shared" si="142"/>
        <v>28305840</v>
      </c>
      <c r="R2250" s="101">
        <f>(I2250*تعرفه!$B$7)+(J2250*تعرفه!$D$7)</f>
        <v>35789400</v>
      </c>
      <c r="S2250" s="101">
        <f t="shared" si="143"/>
        <v>28305840</v>
      </c>
    </row>
    <row r="2251" spans="1:19" ht="60">
      <c r="A2251" s="7">
        <v>500575</v>
      </c>
      <c r="B2251" s="15" t="s">
        <v>2663</v>
      </c>
      <c r="C2251" s="15" t="s">
        <v>2742</v>
      </c>
      <c r="D2251" s="15" t="s">
        <v>2806</v>
      </c>
      <c r="E2251" s="8"/>
      <c r="F2251" s="9" t="s">
        <v>2807</v>
      </c>
      <c r="G2251" s="10" t="s">
        <v>1016</v>
      </c>
      <c r="H2251" s="84">
        <v>7.5</v>
      </c>
      <c r="I2251" s="84" t="s">
        <v>2808</v>
      </c>
      <c r="J2251" s="84">
        <v>1.7</v>
      </c>
      <c r="K2251" s="86">
        <v>5</v>
      </c>
      <c r="L2251" s="95">
        <f>(I2251*تعرفه!$B$4)+(J2251*تعرفه!$D$4)</f>
        <v>10696900</v>
      </c>
      <c r="M2251" s="95">
        <f t="shared" si="140"/>
        <v>8998350</v>
      </c>
      <c r="N2251" s="104">
        <f>(I2251*تعرفه!$B$5)+(J2251*تعرفه!$D$5)</f>
        <v>2426500</v>
      </c>
      <c r="O2251" s="104">
        <f t="shared" si="141"/>
        <v>727950</v>
      </c>
      <c r="P2251" s="98">
        <f>(I2251*تعرفه!$B$6)+(J2251*تعرفه!$D$6)</f>
        <v>9972700</v>
      </c>
      <c r="Q2251" s="98">
        <f t="shared" si="142"/>
        <v>8274150</v>
      </c>
      <c r="R2251" s="101">
        <f>(I2251*تعرفه!$B$7)+(J2251*تعرفه!$D$7)</f>
        <v>7390400</v>
      </c>
      <c r="S2251" s="101">
        <f t="shared" si="143"/>
        <v>5691850</v>
      </c>
    </row>
    <row r="2252" spans="1:19" ht="60">
      <c r="A2252" s="7">
        <v>500580</v>
      </c>
      <c r="B2252" s="15" t="s">
        <v>2663</v>
      </c>
      <c r="C2252" s="15" t="s">
        <v>2742</v>
      </c>
      <c r="D2252" s="15" t="s">
        <v>2806</v>
      </c>
      <c r="E2252" s="8"/>
      <c r="F2252" s="9" t="s">
        <v>2809</v>
      </c>
      <c r="G2252" s="10"/>
      <c r="H2252" s="84">
        <v>13</v>
      </c>
      <c r="I2252" s="84">
        <v>10</v>
      </c>
      <c r="J2252" s="84" t="s">
        <v>212</v>
      </c>
      <c r="K2252" s="86">
        <v>5</v>
      </c>
      <c r="L2252" s="95">
        <f>(I2252*تعرفه!$B$4)+(J2252*تعرفه!$D$4)</f>
        <v>18639000</v>
      </c>
      <c r="M2252" s="95">
        <f t="shared" si="140"/>
        <v>15691300</v>
      </c>
      <c r="N2252" s="104">
        <f>(I2252*تعرفه!$B$5)+(J2252*تعرفه!$D$5)</f>
        <v>4211000</v>
      </c>
      <c r="O2252" s="104">
        <f t="shared" si="141"/>
        <v>1263300</v>
      </c>
      <c r="P2252" s="98">
        <f>(I2252*تعرفه!$B$6)+(J2252*تعرفه!$D$6)</f>
        <v>17361000</v>
      </c>
      <c r="Q2252" s="98">
        <f t="shared" si="142"/>
        <v>14413300</v>
      </c>
      <c r="R2252" s="101">
        <f>(I2252*تعرفه!$B$7)+(J2252*تعرفه!$D$7)</f>
        <v>12804000</v>
      </c>
      <c r="S2252" s="101">
        <f t="shared" si="143"/>
        <v>9856300</v>
      </c>
    </row>
    <row r="2253" spans="1:19" ht="63">
      <c r="A2253" s="7">
        <v>500585</v>
      </c>
      <c r="B2253" s="15" t="s">
        <v>2663</v>
      </c>
      <c r="C2253" s="15" t="s">
        <v>2742</v>
      </c>
      <c r="D2253" s="15" t="s">
        <v>2806</v>
      </c>
      <c r="E2253" s="8"/>
      <c r="F2253" s="9" t="s">
        <v>2810</v>
      </c>
      <c r="G2253" s="10" t="s">
        <v>1016</v>
      </c>
      <c r="H2253" s="84">
        <v>9.5</v>
      </c>
      <c r="I2253" s="84">
        <v>7</v>
      </c>
      <c r="J2253" s="84" t="s">
        <v>2811</v>
      </c>
      <c r="K2253" s="86">
        <v>5</v>
      </c>
      <c r="L2253" s="95">
        <f>(I2253*تعرفه!$B$4)+(J2253*تعرفه!$D$4)</f>
        <v>14184500</v>
      </c>
      <c r="M2253" s="95">
        <f t="shared" si="140"/>
        <v>12009950</v>
      </c>
      <c r="N2253" s="104">
        <f>(I2253*تعرفه!$B$5)+(J2253*تعرفه!$D$5)</f>
        <v>3106500</v>
      </c>
      <c r="O2253" s="104">
        <f t="shared" si="141"/>
        <v>931950</v>
      </c>
      <c r="P2253" s="98">
        <f>(I2253*تعرفه!$B$6)+(J2253*تعرفه!$D$6)</f>
        <v>13119500</v>
      </c>
      <c r="Q2253" s="98">
        <f t="shared" si="142"/>
        <v>10944950</v>
      </c>
      <c r="R2253" s="101">
        <f>(I2253*تعرفه!$B$7)+(J2253*تعرفه!$D$7)</f>
        <v>9322000</v>
      </c>
      <c r="S2253" s="101">
        <f t="shared" si="143"/>
        <v>7147450</v>
      </c>
    </row>
    <row r="2254" spans="1:19" ht="31.5">
      <c r="A2254" s="7">
        <v>500590</v>
      </c>
      <c r="B2254" s="15" t="s">
        <v>2663</v>
      </c>
      <c r="C2254" s="15" t="s">
        <v>2812</v>
      </c>
      <c r="D2254" s="15" t="s">
        <v>2813</v>
      </c>
      <c r="E2254" s="8"/>
      <c r="F2254" s="9" t="s">
        <v>2814</v>
      </c>
      <c r="G2254" s="10"/>
      <c r="H2254" s="84">
        <v>9.5</v>
      </c>
      <c r="I2254" s="84">
        <v>7</v>
      </c>
      <c r="J2254" s="84" t="s">
        <v>2811</v>
      </c>
      <c r="K2254" s="86">
        <v>5</v>
      </c>
      <c r="L2254" s="95">
        <f>(I2254*تعرفه!$B$4)+(J2254*تعرفه!$D$4)</f>
        <v>14184500</v>
      </c>
      <c r="M2254" s="95">
        <f t="shared" si="140"/>
        <v>12009950</v>
      </c>
      <c r="N2254" s="104">
        <f>(I2254*تعرفه!$B$5)+(J2254*تعرفه!$D$5)</f>
        <v>3106500</v>
      </c>
      <c r="O2254" s="104">
        <f t="shared" si="141"/>
        <v>931950</v>
      </c>
      <c r="P2254" s="98">
        <f>(I2254*تعرفه!$B$6)+(J2254*تعرفه!$D$6)</f>
        <v>13119500</v>
      </c>
      <c r="Q2254" s="98">
        <f t="shared" si="142"/>
        <v>10944950</v>
      </c>
      <c r="R2254" s="101">
        <f>(I2254*تعرفه!$B$7)+(J2254*تعرفه!$D$7)</f>
        <v>9322000</v>
      </c>
      <c r="S2254" s="101">
        <f t="shared" si="143"/>
        <v>7147450</v>
      </c>
    </row>
    <row r="2255" spans="1:19" ht="31.5">
      <c r="A2255" s="11">
        <v>500591</v>
      </c>
      <c r="B2255" s="15" t="s">
        <v>2663</v>
      </c>
      <c r="C2255" s="15" t="s">
        <v>2812</v>
      </c>
      <c r="D2255" s="15" t="s">
        <v>2813</v>
      </c>
      <c r="E2255" s="8"/>
      <c r="F2255" s="14" t="s">
        <v>2815</v>
      </c>
      <c r="G2255" s="13"/>
      <c r="H2255" s="84">
        <v>17</v>
      </c>
      <c r="I2255" s="84">
        <v>13</v>
      </c>
      <c r="J2255" s="84" t="s">
        <v>1534</v>
      </c>
      <c r="K2255" s="86">
        <v>5</v>
      </c>
      <c r="L2255" s="95">
        <f>(I2255*تعرفه!$B$4)+(J2255*تعرفه!$D$4)</f>
        <v>24515000</v>
      </c>
      <c r="M2255" s="95">
        <f t="shared" si="140"/>
        <v>20655200</v>
      </c>
      <c r="N2255" s="104">
        <f>(I2255*تعرفه!$B$5)+(J2255*تعرفه!$D$5)</f>
        <v>5514000</v>
      </c>
      <c r="O2255" s="104">
        <f t="shared" si="141"/>
        <v>1654200</v>
      </c>
      <c r="P2255" s="98">
        <f>(I2255*تعرفه!$B$6)+(J2255*تعرفه!$D$6)</f>
        <v>22811000</v>
      </c>
      <c r="Q2255" s="98">
        <f t="shared" si="142"/>
        <v>18951200</v>
      </c>
      <c r="R2255" s="101">
        <f>(I2255*تعرفه!$B$7)+(J2255*تعرفه!$D$7)</f>
        <v>16735000</v>
      </c>
      <c r="S2255" s="101">
        <f t="shared" si="143"/>
        <v>12875200</v>
      </c>
    </row>
    <row r="2256" spans="1:19" ht="31.5">
      <c r="A2256" s="11">
        <v>500595</v>
      </c>
      <c r="B2256" s="15" t="s">
        <v>2663</v>
      </c>
      <c r="C2256" s="15" t="s">
        <v>2812</v>
      </c>
      <c r="D2256" s="15" t="s">
        <v>2813</v>
      </c>
      <c r="E2256" s="8"/>
      <c r="F2256" s="14" t="s">
        <v>2816</v>
      </c>
      <c r="G2256" s="13" t="s">
        <v>2817</v>
      </c>
      <c r="H2256" s="84">
        <v>30</v>
      </c>
      <c r="I2256" s="84">
        <v>22</v>
      </c>
      <c r="J2256" s="84">
        <v>8</v>
      </c>
      <c r="K2256" s="86">
        <v>7</v>
      </c>
      <c r="L2256" s="95">
        <f>(I2256*تعرفه!$B$4)+(J2256*تعرفه!$D$4)</f>
        <v>44986000</v>
      </c>
      <c r="M2256" s="95">
        <f t="shared" si="140"/>
        <v>38112000</v>
      </c>
      <c r="N2256" s="104">
        <f>(I2256*تعرفه!$B$5)+(J2256*تعرفه!$D$5)</f>
        <v>9820000</v>
      </c>
      <c r="O2256" s="104">
        <f t="shared" si="141"/>
        <v>2946000</v>
      </c>
      <c r="P2256" s="98">
        <f>(I2256*تعرفه!$B$6)+(J2256*تعرفه!$D$6)</f>
        <v>41578000</v>
      </c>
      <c r="Q2256" s="98">
        <f t="shared" si="142"/>
        <v>34704000</v>
      </c>
      <c r="R2256" s="101">
        <f>(I2256*تعرفه!$B$7)+(J2256*تعرفه!$D$7)</f>
        <v>29426000</v>
      </c>
      <c r="S2256" s="101">
        <f t="shared" si="143"/>
        <v>22552000</v>
      </c>
    </row>
    <row r="2257" spans="1:19" ht="31.5">
      <c r="A2257" s="7">
        <v>500600</v>
      </c>
      <c r="B2257" s="15" t="s">
        <v>2663</v>
      </c>
      <c r="C2257" s="15" t="s">
        <v>2812</v>
      </c>
      <c r="D2257" s="15" t="s">
        <v>2813</v>
      </c>
      <c r="E2257" s="8"/>
      <c r="F2257" s="9" t="s">
        <v>2818</v>
      </c>
      <c r="G2257" s="10"/>
      <c r="H2257" s="84">
        <v>17</v>
      </c>
      <c r="I2257" s="84">
        <v>13</v>
      </c>
      <c r="J2257" s="84" t="s">
        <v>1534</v>
      </c>
      <c r="K2257" s="86">
        <v>5</v>
      </c>
      <c r="L2257" s="95">
        <f>(I2257*تعرفه!$B$4)+(J2257*تعرفه!$D$4)</f>
        <v>24515000</v>
      </c>
      <c r="M2257" s="95">
        <f t="shared" si="140"/>
        <v>20655200</v>
      </c>
      <c r="N2257" s="104">
        <f>(I2257*تعرفه!$B$5)+(J2257*تعرفه!$D$5)</f>
        <v>5514000</v>
      </c>
      <c r="O2257" s="104">
        <f t="shared" si="141"/>
        <v>1654200</v>
      </c>
      <c r="P2257" s="98">
        <f>(I2257*تعرفه!$B$6)+(J2257*تعرفه!$D$6)</f>
        <v>22811000</v>
      </c>
      <c r="Q2257" s="98">
        <f t="shared" si="142"/>
        <v>18951200</v>
      </c>
      <c r="R2257" s="101">
        <f>(I2257*تعرفه!$B$7)+(J2257*تعرفه!$D$7)</f>
        <v>16735000</v>
      </c>
      <c r="S2257" s="101">
        <f t="shared" si="143"/>
        <v>12875200</v>
      </c>
    </row>
    <row r="2258" spans="1:19" ht="47.25">
      <c r="A2258" s="7">
        <v>500605</v>
      </c>
      <c r="B2258" s="15" t="s">
        <v>2663</v>
      </c>
      <c r="C2258" s="15" t="s">
        <v>2812</v>
      </c>
      <c r="D2258" s="15" t="s">
        <v>2813</v>
      </c>
      <c r="E2258" s="8"/>
      <c r="F2258" s="9" t="s">
        <v>2819</v>
      </c>
      <c r="G2258" s="10"/>
      <c r="H2258" s="84">
        <v>10.5</v>
      </c>
      <c r="I2258" s="84" t="s">
        <v>2382</v>
      </c>
      <c r="J2258" s="84" t="s">
        <v>2811</v>
      </c>
      <c r="K2258" s="86">
        <v>5</v>
      </c>
      <c r="L2258" s="95">
        <f>(I2258*تعرفه!$B$4)+(J2258*تعرفه!$D$4)</f>
        <v>15195500</v>
      </c>
      <c r="M2258" s="95">
        <f t="shared" si="140"/>
        <v>12809550</v>
      </c>
      <c r="N2258" s="104">
        <f>(I2258*تعرفه!$B$5)+(J2258*تعرفه!$D$5)</f>
        <v>3408500</v>
      </c>
      <c r="O2258" s="104">
        <f t="shared" si="141"/>
        <v>1022550</v>
      </c>
      <c r="P2258" s="98">
        <f>(I2258*تعرفه!$B$6)+(J2258*تعرفه!$D$6)</f>
        <v>14130500</v>
      </c>
      <c r="Q2258" s="98">
        <f t="shared" si="142"/>
        <v>11744550</v>
      </c>
      <c r="R2258" s="101">
        <f>(I2258*تعرفه!$B$7)+(J2258*تعرفه!$D$7)</f>
        <v>10333000</v>
      </c>
      <c r="S2258" s="101">
        <f t="shared" si="143"/>
        <v>7947050</v>
      </c>
    </row>
    <row r="2259" spans="1:19" ht="31.5">
      <c r="A2259" s="7">
        <v>500610</v>
      </c>
      <c r="B2259" s="15" t="s">
        <v>2663</v>
      </c>
      <c r="C2259" s="15" t="s">
        <v>2812</v>
      </c>
      <c r="D2259" s="15" t="s">
        <v>2813</v>
      </c>
      <c r="E2259" s="8"/>
      <c r="F2259" s="9" t="s">
        <v>2820</v>
      </c>
      <c r="G2259" s="10"/>
      <c r="H2259" s="84">
        <v>24</v>
      </c>
      <c r="I2259" s="84" t="s">
        <v>1543</v>
      </c>
      <c r="J2259" s="84" t="s">
        <v>1645</v>
      </c>
      <c r="K2259" s="86">
        <v>5</v>
      </c>
      <c r="L2259" s="95">
        <f>(I2259*تعرفه!$B$4)+(J2259*تعرفه!$D$4)</f>
        <v>35256000</v>
      </c>
      <c r="M2259" s="95">
        <f t="shared" si="140"/>
        <v>29783400</v>
      </c>
      <c r="N2259" s="104">
        <f>(I2259*تعرفه!$B$5)+(J2259*تعرفه!$D$5)</f>
        <v>7818000</v>
      </c>
      <c r="O2259" s="104">
        <f t="shared" si="141"/>
        <v>2345400</v>
      </c>
      <c r="P2259" s="98">
        <f>(I2259*تعرفه!$B$6)+(J2259*تعرفه!$D$6)</f>
        <v>32700000</v>
      </c>
      <c r="Q2259" s="98">
        <f t="shared" si="142"/>
        <v>27227400</v>
      </c>
      <c r="R2259" s="101">
        <f>(I2259*تعرفه!$B$7)+(J2259*تعرفه!$D$7)</f>
        <v>23586000</v>
      </c>
      <c r="S2259" s="101">
        <f t="shared" si="143"/>
        <v>18113400</v>
      </c>
    </row>
    <row r="2260" spans="1:19" ht="31.5">
      <c r="A2260" s="7">
        <v>500615</v>
      </c>
      <c r="B2260" s="15" t="s">
        <v>2663</v>
      </c>
      <c r="C2260" s="15" t="s">
        <v>2812</v>
      </c>
      <c r="D2260" s="15" t="s">
        <v>2813</v>
      </c>
      <c r="E2260" s="8"/>
      <c r="F2260" s="9" t="s">
        <v>2821</v>
      </c>
      <c r="G2260" s="10"/>
      <c r="H2260" s="84">
        <v>8</v>
      </c>
      <c r="I2260" s="84" t="s">
        <v>1645</v>
      </c>
      <c r="J2260" s="84" t="s">
        <v>2822</v>
      </c>
      <c r="K2260" s="86">
        <v>5</v>
      </c>
      <c r="L2260" s="95">
        <f>(I2260*تعرفه!$B$4)+(J2260*تعرفه!$D$4)</f>
        <v>11752000</v>
      </c>
      <c r="M2260" s="95">
        <f t="shared" si="140"/>
        <v>9927800</v>
      </c>
      <c r="N2260" s="104">
        <f>(I2260*تعرفه!$B$5)+(J2260*تعرفه!$D$5)</f>
        <v>2606000</v>
      </c>
      <c r="O2260" s="104">
        <f t="shared" si="141"/>
        <v>781800</v>
      </c>
      <c r="P2260" s="98">
        <f>(I2260*تعرفه!$B$6)+(J2260*تعرفه!$D$6)</f>
        <v>10900000</v>
      </c>
      <c r="Q2260" s="98">
        <f t="shared" si="142"/>
        <v>9075800</v>
      </c>
      <c r="R2260" s="101">
        <f>(I2260*تعرفه!$B$7)+(J2260*تعرفه!$D$7)</f>
        <v>7862000</v>
      </c>
      <c r="S2260" s="101">
        <f t="shared" si="143"/>
        <v>6037800</v>
      </c>
    </row>
    <row r="2261" spans="1:19" ht="94.5">
      <c r="A2261" s="7">
        <v>500620</v>
      </c>
      <c r="B2261" s="15" t="s">
        <v>2663</v>
      </c>
      <c r="C2261" s="15" t="s">
        <v>2812</v>
      </c>
      <c r="D2261" s="15" t="s">
        <v>2813</v>
      </c>
      <c r="E2261" s="8"/>
      <c r="F2261" s="9" t="s">
        <v>2823</v>
      </c>
      <c r="G2261" s="10"/>
      <c r="H2261" s="84">
        <v>21</v>
      </c>
      <c r="I2261" s="84">
        <v>16</v>
      </c>
      <c r="J2261" s="84" t="s">
        <v>126</v>
      </c>
      <c r="K2261" s="86">
        <v>5</v>
      </c>
      <c r="L2261" s="95">
        <f>(I2261*تعرفه!$B$4)+(J2261*تعرفه!$D$4)</f>
        <v>30391000</v>
      </c>
      <c r="M2261" s="95">
        <f t="shared" si="140"/>
        <v>25619100</v>
      </c>
      <c r="N2261" s="104">
        <f>(I2261*تعرفه!$B$5)+(J2261*تعرفه!$D$5)</f>
        <v>6817000</v>
      </c>
      <c r="O2261" s="104">
        <f t="shared" si="141"/>
        <v>2045100</v>
      </c>
      <c r="P2261" s="98">
        <f>(I2261*تعرفه!$B$6)+(J2261*تعرفه!$D$6)</f>
        <v>28261000</v>
      </c>
      <c r="Q2261" s="98">
        <f t="shared" si="142"/>
        <v>23489100</v>
      </c>
      <c r="R2261" s="101">
        <f>(I2261*تعرفه!$B$7)+(J2261*تعرفه!$D$7)</f>
        <v>20666000</v>
      </c>
      <c r="S2261" s="101">
        <f t="shared" si="143"/>
        <v>15894100</v>
      </c>
    </row>
    <row r="2262" spans="1:19" ht="94.5">
      <c r="A2262" s="7">
        <v>500625</v>
      </c>
      <c r="B2262" s="15" t="s">
        <v>2663</v>
      </c>
      <c r="C2262" s="15" t="s">
        <v>2812</v>
      </c>
      <c r="D2262" s="15" t="s">
        <v>2813</v>
      </c>
      <c r="E2262" s="8"/>
      <c r="F2262" s="9" t="s">
        <v>2824</v>
      </c>
      <c r="G2262" s="10"/>
      <c r="H2262" s="84">
        <v>20</v>
      </c>
      <c r="I2262" s="84">
        <v>15</v>
      </c>
      <c r="J2262" s="84" t="s">
        <v>126</v>
      </c>
      <c r="K2262" s="86">
        <v>5</v>
      </c>
      <c r="L2262" s="95">
        <f>(I2262*تعرفه!$B$4)+(J2262*تعرفه!$D$4)</f>
        <v>29380000</v>
      </c>
      <c r="M2262" s="95">
        <f t="shared" si="140"/>
        <v>24819500</v>
      </c>
      <c r="N2262" s="104">
        <f>(I2262*تعرفه!$B$5)+(J2262*تعرفه!$D$5)</f>
        <v>6515000</v>
      </c>
      <c r="O2262" s="104">
        <f t="shared" si="141"/>
        <v>1954500</v>
      </c>
      <c r="P2262" s="98">
        <f>(I2262*تعرفه!$B$6)+(J2262*تعرفه!$D$6)</f>
        <v>27250000</v>
      </c>
      <c r="Q2262" s="98">
        <f t="shared" si="142"/>
        <v>22689500</v>
      </c>
      <c r="R2262" s="101">
        <f>(I2262*تعرفه!$B$7)+(J2262*تعرفه!$D$7)</f>
        <v>19655000</v>
      </c>
      <c r="S2262" s="101">
        <f t="shared" si="143"/>
        <v>15094500</v>
      </c>
    </row>
    <row r="2263" spans="1:19" ht="63">
      <c r="A2263" s="7">
        <v>500630</v>
      </c>
      <c r="B2263" s="15" t="s">
        <v>2663</v>
      </c>
      <c r="C2263" s="15" t="s">
        <v>2812</v>
      </c>
      <c r="D2263" s="15" t="s">
        <v>2813</v>
      </c>
      <c r="E2263" s="8"/>
      <c r="F2263" s="9" t="s">
        <v>2825</v>
      </c>
      <c r="G2263" s="10"/>
      <c r="H2263" s="84">
        <v>33</v>
      </c>
      <c r="I2263" s="84">
        <v>25</v>
      </c>
      <c r="J2263" s="84" t="s">
        <v>2382</v>
      </c>
      <c r="K2263" s="86">
        <v>7</v>
      </c>
      <c r="L2263" s="95">
        <f>(I2263*تعرفه!$B$4)+(J2263*تعرفه!$D$4)</f>
        <v>48019000</v>
      </c>
      <c r="M2263" s="95">
        <f t="shared" si="140"/>
        <v>40510800</v>
      </c>
      <c r="N2263" s="104">
        <f>(I2263*تعرفه!$B$5)+(J2263*تعرفه!$D$5)</f>
        <v>10726000</v>
      </c>
      <c r="O2263" s="104">
        <f t="shared" si="141"/>
        <v>3217800</v>
      </c>
      <c r="P2263" s="98">
        <f>(I2263*تعرفه!$B$6)+(J2263*تعرفه!$D$6)</f>
        <v>44611000</v>
      </c>
      <c r="Q2263" s="98">
        <f t="shared" si="142"/>
        <v>37102800</v>
      </c>
      <c r="R2263" s="101">
        <f>(I2263*تعرفه!$B$7)+(J2263*تعرفه!$D$7)</f>
        <v>32459000</v>
      </c>
      <c r="S2263" s="101">
        <f t="shared" si="143"/>
        <v>24950800</v>
      </c>
    </row>
    <row r="2264" spans="1:19" ht="47.25">
      <c r="A2264" s="7">
        <v>500635</v>
      </c>
      <c r="B2264" s="15" t="s">
        <v>2663</v>
      </c>
      <c r="C2264" s="15" t="s">
        <v>2812</v>
      </c>
      <c r="D2264" s="15" t="s">
        <v>2826</v>
      </c>
      <c r="E2264" s="8"/>
      <c r="F2264" s="14" t="s">
        <v>2827</v>
      </c>
      <c r="G2264" s="13"/>
      <c r="H2264" s="84">
        <v>16</v>
      </c>
      <c r="I2264" s="84">
        <v>12</v>
      </c>
      <c r="J2264" s="84" t="s">
        <v>1534</v>
      </c>
      <c r="K2264" s="86">
        <v>7</v>
      </c>
      <c r="L2264" s="95">
        <f>(I2264*تعرفه!$B$4)+(J2264*تعرفه!$D$4)</f>
        <v>23504000</v>
      </c>
      <c r="M2264" s="95">
        <f t="shared" si="140"/>
        <v>19855600</v>
      </c>
      <c r="N2264" s="104">
        <f>(I2264*تعرفه!$B$5)+(J2264*تعرفه!$D$5)</f>
        <v>5212000</v>
      </c>
      <c r="O2264" s="104">
        <f t="shared" si="141"/>
        <v>1563600</v>
      </c>
      <c r="P2264" s="98">
        <f>(I2264*تعرفه!$B$6)+(J2264*تعرفه!$D$6)</f>
        <v>21800000</v>
      </c>
      <c r="Q2264" s="98">
        <f t="shared" si="142"/>
        <v>18151600</v>
      </c>
      <c r="R2264" s="101">
        <f>(I2264*تعرفه!$B$7)+(J2264*تعرفه!$D$7)</f>
        <v>15724000</v>
      </c>
      <c r="S2264" s="101">
        <f t="shared" si="143"/>
        <v>12075600</v>
      </c>
    </row>
    <row r="2265" spans="1:19" ht="30">
      <c r="A2265" s="11">
        <v>500636</v>
      </c>
      <c r="B2265" s="15" t="s">
        <v>2663</v>
      </c>
      <c r="C2265" s="15" t="s">
        <v>2812</v>
      </c>
      <c r="D2265" s="15" t="s">
        <v>2826</v>
      </c>
      <c r="E2265" s="8"/>
      <c r="F2265" s="14" t="s">
        <v>2828</v>
      </c>
      <c r="G2265" s="13"/>
      <c r="H2265" s="84">
        <v>6</v>
      </c>
      <c r="I2265" s="84">
        <v>6</v>
      </c>
      <c r="J2265" s="84"/>
      <c r="K2265" s="86">
        <v>0</v>
      </c>
      <c r="L2265" s="95">
        <f>(I2265*تعرفه!$B$4)+(J2265*تعرفه!$D$4)</f>
        <v>6066000</v>
      </c>
      <c r="M2265" s="95">
        <f t="shared" si="140"/>
        <v>4797600</v>
      </c>
      <c r="N2265" s="104">
        <f>(I2265*تعرفه!$B$5)+(J2265*تعرفه!$D$5)</f>
        <v>1812000</v>
      </c>
      <c r="O2265" s="104">
        <f t="shared" si="141"/>
        <v>543600</v>
      </c>
      <c r="P2265" s="98">
        <f>(I2265*تعرفه!$B$6)+(J2265*تعرفه!$D$6)</f>
        <v>6066000</v>
      </c>
      <c r="Q2265" s="98">
        <f t="shared" si="142"/>
        <v>4797600</v>
      </c>
      <c r="R2265" s="101">
        <f>(I2265*تعرفه!$B$7)+(J2265*تعرفه!$D$7)</f>
        <v>6066000</v>
      </c>
      <c r="S2265" s="101">
        <f t="shared" si="143"/>
        <v>4797600</v>
      </c>
    </row>
    <row r="2266" spans="1:19" ht="63">
      <c r="A2266" s="7">
        <v>500640</v>
      </c>
      <c r="B2266" s="15" t="s">
        <v>2663</v>
      </c>
      <c r="C2266" s="15" t="s">
        <v>2812</v>
      </c>
      <c r="D2266" s="15" t="s">
        <v>2826</v>
      </c>
      <c r="E2266" s="8"/>
      <c r="F2266" s="14" t="s">
        <v>2829</v>
      </c>
      <c r="G2266" s="13"/>
      <c r="H2266" s="84">
        <v>31</v>
      </c>
      <c r="I2266" s="84" t="s">
        <v>2830</v>
      </c>
      <c r="J2266" s="84" t="s">
        <v>2382</v>
      </c>
      <c r="K2266" s="86">
        <v>6</v>
      </c>
      <c r="L2266" s="95">
        <f>(I2266*تعرفه!$B$4)+(J2266*تعرفه!$D$4)</f>
        <v>45997000</v>
      </c>
      <c r="M2266" s="95">
        <f t="shared" si="140"/>
        <v>38911600</v>
      </c>
      <c r="N2266" s="104">
        <f>(I2266*تعرفه!$B$5)+(J2266*تعرفه!$D$5)</f>
        <v>10122000</v>
      </c>
      <c r="O2266" s="104">
        <f t="shared" si="141"/>
        <v>3036600</v>
      </c>
      <c r="P2266" s="98">
        <f>(I2266*تعرفه!$B$6)+(J2266*تعرفه!$D$6)</f>
        <v>42589000</v>
      </c>
      <c r="Q2266" s="98">
        <f t="shared" si="142"/>
        <v>35503600</v>
      </c>
      <c r="R2266" s="101">
        <f>(I2266*تعرفه!$B$7)+(J2266*تعرفه!$D$7)</f>
        <v>30437000</v>
      </c>
      <c r="S2266" s="101">
        <f t="shared" si="143"/>
        <v>23351600</v>
      </c>
    </row>
    <row r="2267" spans="1:19" ht="47.25">
      <c r="A2267" s="7">
        <v>500645</v>
      </c>
      <c r="B2267" s="15" t="s">
        <v>2663</v>
      </c>
      <c r="C2267" s="15" t="s">
        <v>2812</v>
      </c>
      <c r="D2267" s="15" t="s">
        <v>2826</v>
      </c>
      <c r="E2267" s="8"/>
      <c r="F2267" s="9" t="s">
        <v>2831</v>
      </c>
      <c r="G2267" s="10" t="s">
        <v>1016</v>
      </c>
      <c r="H2267" s="84">
        <v>21</v>
      </c>
      <c r="I2267" s="84" t="s">
        <v>2537</v>
      </c>
      <c r="J2267" s="84" t="s">
        <v>1534</v>
      </c>
      <c r="K2267" s="86">
        <v>6</v>
      </c>
      <c r="L2267" s="95">
        <f>(I2267*تعرفه!$B$4)+(J2267*تعرفه!$D$4)</f>
        <v>28559000</v>
      </c>
      <c r="M2267" s="95">
        <f t="shared" si="140"/>
        <v>23853600</v>
      </c>
      <c r="N2267" s="104">
        <f>(I2267*تعرفه!$B$5)+(J2267*تعرفه!$D$5)</f>
        <v>6722000</v>
      </c>
      <c r="O2267" s="104">
        <f t="shared" si="141"/>
        <v>2016600</v>
      </c>
      <c r="P2267" s="98">
        <f>(I2267*تعرفه!$B$6)+(J2267*تعرفه!$D$6)</f>
        <v>26855000</v>
      </c>
      <c r="Q2267" s="98">
        <f t="shared" si="142"/>
        <v>22149600</v>
      </c>
      <c r="R2267" s="101">
        <f>(I2267*تعرفه!$B$7)+(J2267*تعرفه!$D$7)</f>
        <v>20779000</v>
      </c>
      <c r="S2267" s="101">
        <f t="shared" si="143"/>
        <v>16073600</v>
      </c>
    </row>
    <row r="2268" spans="1:19" ht="31.5">
      <c r="A2268" s="7">
        <v>500650</v>
      </c>
      <c r="B2268" s="15" t="s">
        <v>2663</v>
      </c>
      <c r="C2268" s="15" t="s">
        <v>2812</v>
      </c>
      <c r="D2268" s="15" t="s">
        <v>2826</v>
      </c>
      <c r="E2268" s="8"/>
      <c r="F2268" s="14" t="s">
        <v>2832</v>
      </c>
      <c r="G2268" s="13"/>
      <c r="H2268" s="84">
        <v>33</v>
      </c>
      <c r="I2268" s="84">
        <v>25</v>
      </c>
      <c r="J2268" s="84" t="s">
        <v>2382</v>
      </c>
      <c r="K2268" s="86">
        <v>6</v>
      </c>
      <c r="L2268" s="95">
        <f>(I2268*تعرفه!$B$4)+(J2268*تعرفه!$D$4)</f>
        <v>48019000</v>
      </c>
      <c r="M2268" s="95">
        <f t="shared" si="140"/>
        <v>40510800</v>
      </c>
      <c r="N2268" s="104">
        <f>(I2268*تعرفه!$B$5)+(J2268*تعرفه!$D$5)</f>
        <v>10726000</v>
      </c>
      <c r="O2268" s="104">
        <f t="shared" si="141"/>
        <v>3217800</v>
      </c>
      <c r="P2268" s="98">
        <f>(I2268*تعرفه!$B$6)+(J2268*تعرفه!$D$6)</f>
        <v>44611000</v>
      </c>
      <c r="Q2268" s="98">
        <f t="shared" si="142"/>
        <v>37102800</v>
      </c>
      <c r="R2268" s="101">
        <f>(I2268*تعرفه!$B$7)+(J2268*تعرفه!$D$7)</f>
        <v>32459000</v>
      </c>
      <c r="S2268" s="101">
        <f t="shared" si="143"/>
        <v>24950800</v>
      </c>
    </row>
    <row r="2269" spans="1:19" ht="47.25">
      <c r="A2269" s="7">
        <v>500655</v>
      </c>
      <c r="B2269" s="15" t="s">
        <v>2663</v>
      </c>
      <c r="C2269" s="15" t="s">
        <v>2812</v>
      </c>
      <c r="D2269" s="15" t="s">
        <v>2833</v>
      </c>
      <c r="E2269" s="8"/>
      <c r="F2269" s="14" t="s">
        <v>2834</v>
      </c>
      <c r="G2269" s="13"/>
      <c r="H2269" s="84">
        <v>37</v>
      </c>
      <c r="I2269" s="84" t="s">
        <v>2835</v>
      </c>
      <c r="J2269" s="84" t="s">
        <v>2753</v>
      </c>
      <c r="K2269" s="86">
        <v>6</v>
      </c>
      <c r="L2269" s="95">
        <f>(I2269*تعرفه!$B$4)+(J2269*تعرفه!$D$4)</f>
        <v>53895000</v>
      </c>
      <c r="M2269" s="95">
        <f t="shared" si="140"/>
        <v>45474700</v>
      </c>
      <c r="N2269" s="104">
        <f>(I2269*تعرفه!$B$5)+(J2269*تعرفه!$D$5)</f>
        <v>12029000</v>
      </c>
      <c r="O2269" s="104">
        <f t="shared" si="141"/>
        <v>3608700</v>
      </c>
      <c r="P2269" s="98">
        <f>(I2269*تعرفه!$B$6)+(J2269*تعرفه!$D$6)</f>
        <v>50061000</v>
      </c>
      <c r="Q2269" s="98">
        <f t="shared" si="142"/>
        <v>41640700</v>
      </c>
      <c r="R2269" s="101">
        <f>(I2269*تعرفه!$B$7)+(J2269*تعرفه!$D$7)</f>
        <v>36390000</v>
      </c>
      <c r="S2269" s="101">
        <f t="shared" si="143"/>
        <v>27969700</v>
      </c>
    </row>
    <row r="2270" spans="1:19" ht="31.5">
      <c r="A2270" s="7">
        <v>500660</v>
      </c>
      <c r="B2270" s="15" t="s">
        <v>2663</v>
      </c>
      <c r="C2270" s="15" t="s">
        <v>2812</v>
      </c>
      <c r="D2270" s="15" t="s">
        <v>2833</v>
      </c>
      <c r="E2270" s="8"/>
      <c r="F2270" s="9" t="s">
        <v>2836</v>
      </c>
      <c r="G2270" s="10"/>
      <c r="H2270" s="84">
        <v>21</v>
      </c>
      <c r="I2270" s="84" t="s">
        <v>1533</v>
      </c>
      <c r="J2270" s="84" t="s">
        <v>126</v>
      </c>
      <c r="K2270" s="86">
        <v>5</v>
      </c>
      <c r="L2270" s="95">
        <f>(I2270*تعرفه!$B$4)+(J2270*تعرفه!$D$4)</f>
        <v>30391000</v>
      </c>
      <c r="M2270" s="95">
        <f t="shared" si="140"/>
        <v>25619100</v>
      </c>
      <c r="N2270" s="104">
        <f>(I2270*تعرفه!$B$5)+(J2270*تعرفه!$D$5)</f>
        <v>6817000</v>
      </c>
      <c r="O2270" s="104">
        <f t="shared" si="141"/>
        <v>2045100</v>
      </c>
      <c r="P2270" s="98">
        <f>(I2270*تعرفه!$B$6)+(J2270*تعرفه!$D$6)</f>
        <v>28261000</v>
      </c>
      <c r="Q2270" s="98">
        <f t="shared" si="142"/>
        <v>23489100</v>
      </c>
      <c r="R2270" s="101">
        <f>(I2270*تعرفه!$B$7)+(J2270*تعرفه!$D$7)</f>
        <v>20666000</v>
      </c>
      <c r="S2270" s="101">
        <f t="shared" si="143"/>
        <v>15894100</v>
      </c>
    </row>
    <row r="2271" spans="1:19" ht="31.5">
      <c r="A2271" s="7">
        <v>500665</v>
      </c>
      <c r="B2271" s="15" t="s">
        <v>2663</v>
      </c>
      <c r="C2271" s="15" t="s">
        <v>2812</v>
      </c>
      <c r="D2271" s="15" t="s">
        <v>2833</v>
      </c>
      <c r="E2271" s="8"/>
      <c r="F2271" s="9" t="s">
        <v>2837</v>
      </c>
      <c r="G2271" s="10"/>
      <c r="H2271" s="84">
        <v>31</v>
      </c>
      <c r="I2271" s="84" t="s">
        <v>2830</v>
      </c>
      <c r="J2271" s="84" t="s">
        <v>2382</v>
      </c>
      <c r="K2271" s="86">
        <v>6</v>
      </c>
      <c r="L2271" s="95">
        <f>(I2271*تعرفه!$B$4)+(J2271*تعرفه!$D$4)</f>
        <v>45997000</v>
      </c>
      <c r="M2271" s="95">
        <f t="shared" si="140"/>
        <v>38911600</v>
      </c>
      <c r="N2271" s="104">
        <f>(I2271*تعرفه!$B$5)+(J2271*تعرفه!$D$5)</f>
        <v>10122000</v>
      </c>
      <c r="O2271" s="104">
        <f t="shared" si="141"/>
        <v>3036600</v>
      </c>
      <c r="P2271" s="98">
        <f>(I2271*تعرفه!$B$6)+(J2271*تعرفه!$D$6)</f>
        <v>42589000</v>
      </c>
      <c r="Q2271" s="98">
        <f t="shared" si="142"/>
        <v>35503600</v>
      </c>
      <c r="R2271" s="101">
        <f>(I2271*تعرفه!$B$7)+(J2271*تعرفه!$D$7)</f>
        <v>30437000</v>
      </c>
      <c r="S2271" s="101">
        <f t="shared" si="143"/>
        <v>23351600</v>
      </c>
    </row>
    <row r="2272" spans="1:19" ht="31.5">
      <c r="A2272" s="7">
        <v>500670</v>
      </c>
      <c r="B2272" s="15" t="s">
        <v>2663</v>
      </c>
      <c r="C2272" s="15" t="s">
        <v>2812</v>
      </c>
      <c r="D2272" s="15" t="s">
        <v>2833</v>
      </c>
      <c r="E2272" s="8"/>
      <c r="F2272" s="9" t="s">
        <v>2838</v>
      </c>
      <c r="G2272" s="10"/>
      <c r="H2272" s="84">
        <v>34.5</v>
      </c>
      <c r="I2272" s="84">
        <v>26</v>
      </c>
      <c r="J2272" s="84" t="s">
        <v>2839</v>
      </c>
      <c r="K2272" s="86">
        <v>6</v>
      </c>
      <c r="L2272" s="95">
        <f>(I2272*تعرفه!$B$4)+(J2272*تعرفه!$D$4)</f>
        <v>50451500</v>
      </c>
      <c r="M2272" s="95">
        <f t="shared" si="140"/>
        <v>42592950</v>
      </c>
      <c r="N2272" s="104">
        <f>(I2272*تعرفه!$B$5)+(J2272*تعرفه!$D$5)</f>
        <v>11226500</v>
      </c>
      <c r="O2272" s="104">
        <f t="shared" si="141"/>
        <v>3367950</v>
      </c>
      <c r="P2272" s="98">
        <f>(I2272*تعرفه!$B$6)+(J2272*تعرفه!$D$6)</f>
        <v>46830500</v>
      </c>
      <c r="Q2272" s="98">
        <f t="shared" si="142"/>
        <v>38971950</v>
      </c>
      <c r="R2272" s="101">
        <f>(I2272*تعرفه!$B$7)+(J2272*تعرفه!$D$7)</f>
        <v>33919000</v>
      </c>
      <c r="S2272" s="101">
        <f t="shared" si="143"/>
        <v>26060450</v>
      </c>
    </row>
    <row r="2273" spans="1:19" ht="31.5">
      <c r="A2273" s="11">
        <v>500675</v>
      </c>
      <c r="B2273" s="15" t="s">
        <v>2663</v>
      </c>
      <c r="C2273" s="15" t="s">
        <v>2812</v>
      </c>
      <c r="D2273" s="15" t="s">
        <v>2833</v>
      </c>
      <c r="E2273" s="8"/>
      <c r="F2273" s="14" t="s">
        <v>2840</v>
      </c>
      <c r="G2273" s="13"/>
      <c r="H2273" s="84">
        <v>16</v>
      </c>
      <c r="I2273" s="84">
        <v>12</v>
      </c>
      <c r="J2273" s="84" t="s">
        <v>1534</v>
      </c>
      <c r="K2273" s="86">
        <v>6</v>
      </c>
      <c r="L2273" s="95">
        <f>(I2273*تعرفه!$B$4)+(J2273*تعرفه!$D$4)</f>
        <v>23504000</v>
      </c>
      <c r="M2273" s="95">
        <f t="shared" si="140"/>
        <v>19855600</v>
      </c>
      <c r="N2273" s="104">
        <f>(I2273*تعرفه!$B$5)+(J2273*تعرفه!$D$5)</f>
        <v>5212000</v>
      </c>
      <c r="O2273" s="104">
        <f t="shared" si="141"/>
        <v>1563600</v>
      </c>
      <c r="P2273" s="98">
        <f>(I2273*تعرفه!$B$6)+(J2273*تعرفه!$D$6)</f>
        <v>21800000</v>
      </c>
      <c r="Q2273" s="98">
        <f t="shared" si="142"/>
        <v>18151600</v>
      </c>
      <c r="R2273" s="101">
        <f>(I2273*تعرفه!$B$7)+(J2273*تعرفه!$D$7)</f>
        <v>15724000</v>
      </c>
      <c r="S2273" s="101">
        <f t="shared" si="143"/>
        <v>12075600</v>
      </c>
    </row>
    <row r="2274" spans="1:19" ht="47.25">
      <c r="A2274" s="7">
        <v>500685</v>
      </c>
      <c r="B2274" s="15" t="s">
        <v>2663</v>
      </c>
      <c r="C2274" s="15" t="s">
        <v>2812</v>
      </c>
      <c r="D2274" s="15" t="s">
        <v>2833</v>
      </c>
      <c r="E2274" s="8"/>
      <c r="F2274" s="9" t="s">
        <v>2841</v>
      </c>
      <c r="G2274" s="10"/>
      <c r="H2274" s="84">
        <v>11.5</v>
      </c>
      <c r="I2274" s="84">
        <v>8.5</v>
      </c>
      <c r="J2274" s="84" t="s">
        <v>212</v>
      </c>
      <c r="K2274" s="86">
        <v>5</v>
      </c>
      <c r="L2274" s="95">
        <f>(I2274*تعرفه!$B$4)+(J2274*تعرفه!$D$4)</f>
        <v>17122500</v>
      </c>
      <c r="M2274" s="95">
        <f t="shared" si="140"/>
        <v>14491900</v>
      </c>
      <c r="N2274" s="104">
        <f>(I2274*تعرفه!$B$5)+(J2274*تعرفه!$D$5)</f>
        <v>3758000</v>
      </c>
      <c r="O2274" s="104">
        <f t="shared" si="141"/>
        <v>1127400</v>
      </c>
      <c r="P2274" s="98">
        <f>(I2274*تعرفه!$B$6)+(J2274*تعرفه!$D$6)</f>
        <v>15844500</v>
      </c>
      <c r="Q2274" s="98">
        <f t="shared" si="142"/>
        <v>13213900</v>
      </c>
      <c r="R2274" s="101">
        <f>(I2274*تعرفه!$B$7)+(J2274*تعرفه!$D$7)</f>
        <v>11287500</v>
      </c>
      <c r="S2274" s="101">
        <f t="shared" si="143"/>
        <v>8656900</v>
      </c>
    </row>
    <row r="2275" spans="1:19" ht="78.75">
      <c r="A2275" s="11">
        <v>500690</v>
      </c>
      <c r="B2275" s="15" t="s">
        <v>2663</v>
      </c>
      <c r="C2275" s="15" t="s">
        <v>2812</v>
      </c>
      <c r="D2275" s="15" t="s">
        <v>2833</v>
      </c>
      <c r="E2275" s="8"/>
      <c r="F2275" s="14" t="s">
        <v>2842</v>
      </c>
      <c r="G2275" s="13"/>
      <c r="H2275" s="84">
        <v>30</v>
      </c>
      <c r="I2275" s="84">
        <v>25</v>
      </c>
      <c r="J2275" s="84">
        <v>5</v>
      </c>
      <c r="K2275" s="86">
        <v>7</v>
      </c>
      <c r="L2275" s="95">
        <f>(I2275*تعرفه!$B$4)+(J2275*تعرفه!$D$4)</f>
        <v>39490000</v>
      </c>
      <c r="M2275" s="95">
        <f t="shared" si="140"/>
        <v>32815500</v>
      </c>
      <c r="N2275" s="104">
        <f>(I2275*تعرفه!$B$5)+(J2275*تعرفه!$D$5)</f>
        <v>9535000</v>
      </c>
      <c r="O2275" s="104">
        <f t="shared" si="141"/>
        <v>2860500</v>
      </c>
      <c r="P2275" s="98">
        <f>(I2275*تعرفه!$B$6)+(J2275*تعرفه!$D$6)</f>
        <v>37360000</v>
      </c>
      <c r="Q2275" s="98">
        <f t="shared" si="142"/>
        <v>30685500</v>
      </c>
      <c r="R2275" s="101">
        <f>(I2275*تعرفه!$B$7)+(J2275*تعرفه!$D$7)</f>
        <v>29765000</v>
      </c>
      <c r="S2275" s="101">
        <f t="shared" si="143"/>
        <v>23090500</v>
      </c>
    </row>
    <row r="2276" spans="1:19" ht="63">
      <c r="A2276" s="7">
        <v>500695</v>
      </c>
      <c r="B2276" s="15" t="s">
        <v>2663</v>
      </c>
      <c r="C2276" s="15" t="s">
        <v>2812</v>
      </c>
      <c r="D2276" s="15" t="s">
        <v>2833</v>
      </c>
      <c r="E2276" s="8"/>
      <c r="F2276" s="9" t="s">
        <v>2843</v>
      </c>
      <c r="G2276" s="10"/>
      <c r="H2276" s="84">
        <v>65</v>
      </c>
      <c r="I2276" s="84">
        <v>42</v>
      </c>
      <c r="J2276" s="84">
        <v>23</v>
      </c>
      <c r="K2276" s="86">
        <v>6</v>
      </c>
      <c r="L2276" s="95">
        <f>(I2276*تعرفه!$B$4)+(J2276*تعرفه!$D$4)</f>
        <v>107851000</v>
      </c>
      <c r="M2276" s="95">
        <f t="shared" si="140"/>
        <v>92580500</v>
      </c>
      <c r="N2276" s="104">
        <f>(I2276*تعرفه!$B$5)+(J2276*تعرفه!$D$5)</f>
        <v>21815000</v>
      </c>
      <c r="O2276" s="104">
        <f t="shared" si="141"/>
        <v>6544500</v>
      </c>
      <c r="P2276" s="98">
        <f>(I2276*تعرفه!$B$6)+(J2276*تعرفه!$D$6)</f>
        <v>98053000</v>
      </c>
      <c r="Q2276" s="98">
        <f t="shared" si="142"/>
        <v>82782500</v>
      </c>
      <c r="R2276" s="101">
        <f>(I2276*تعرفه!$B$7)+(J2276*تعرفه!$D$7)</f>
        <v>63116000</v>
      </c>
      <c r="S2276" s="101">
        <f t="shared" si="143"/>
        <v>47845500</v>
      </c>
    </row>
    <row r="2277" spans="1:19" ht="78.75">
      <c r="A2277" s="7">
        <v>500700</v>
      </c>
      <c r="B2277" s="15" t="s">
        <v>2663</v>
      </c>
      <c r="C2277" s="15" t="s">
        <v>2812</v>
      </c>
      <c r="D2277" s="15" t="s">
        <v>2833</v>
      </c>
      <c r="E2277" s="8"/>
      <c r="F2277" s="9" t="s">
        <v>2844</v>
      </c>
      <c r="G2277" s="10"/>
      <c r="H2277" s="84">
        <v>69</v>
      </c>
      <c r="I2277" s="84">
        <v>46</v>
      </c>
      <c r="J2277" s="84">
        <v>23</v>
      </c>
      <c r="K2277" s="86">
        <v>6</v>
      </c>
      <c r="L2277" s="95">
        <f>(I2277*تعرفه!$B$4)+(J2277*تعرفه!$D$4)</f>
        <v>111895000</v>
      </c>
      <c r="M2277" s="95">
        <f t="shared" si="140"/>
        <v>95778900</v>
      </c>
      <c r="N2277" s="104">
        <f>(I2277*تعرفه!$B$5)+(J2277*تعرفه!$D$5)</f>
        <v>23023000</v>
      </c>
      <c r="O2277" s="104">
        <f t="shared" si="141"/>
        <v>6906900</v>
      </c>
      <c r="P2277" s="98">
        <f>(I2277*تعرفه!$B$6)+(J2277*تعرفه!$D$6)</f>
        <v>102097000</v>
      </c>
      <c r="Q2277" s="98">
        <f t="shared" si="142"/>
        <v>85980900</v>
      </c>
      <c r="R2277" s="101">
        <f>(I2277*تعرفه!$B$7)+(J2277*تعرفه!$D$7)</f>
        <v>67160000</v>
      </c>
      <c r="S2277" s="101">
        <f t="shared" si="143"/>
        <v>51043900</v>
      </c>
    </row>
    <row r="2278" spans="1:19" ht="31.5">
      <c r="A2278" s="7">
        <v>500705</v>
      </c>
      <c r="B2278" s="15" t="s">
        <v>2663</v>
      </c>
      <c r="C2278" s="15" t="s">
        <v>2812</v>
      </c>
      <c r="D2278" s="15" t="s">
        <v>2833</v>
      </c>
      <c r="E2278" s="8"/>
      <c r="F2278" s="9" t="s">
        <v>2845</v>
      </c>
      <c r="G2278" s="10"/>
      <c r="H2278" s="84">
        <v>28</v>
      </c>
      <c r="I2278" s="84" t="s">
        <v>2846</v>
      </c>
      <c r="J2278" s="84" t="s">
        <v>1484</v>
      </c>
      <c r="K2278" s="86">
        <v>3</v>
      </c>
      <c r="L2278" s="95">
        <f>(I2278*تعرفه!$B$4)+(J2278*تعرفه!$D$4)</f>
        <v>41132000</v>
      </c>
      <c r="M2278" s="95">
        <f t="shared" si="140"/>
        <v>34747300</v>
      </c>
      <c r="N2278" s="104">
        <f>(I2278*تعرفه!$B$5)+(J2278*تعرفه!$D$5)</f>
        <v>9121000</v>
      </c>
      <c r="O2278" s="104">
        <f t="shared" si="141"/>
        <v>2736300</v>
      </c>
      <c r="P2278" s="98">
        <f>(I2278*تعرفه!$B$6)+(J2278*تعرفه!$D$6)</f>
        <v>38150000</v>
      </c>
      <c r="Q2278" s="98">
        <f t="shared" si="142"/>
        <v>31765300</v>
      </c>
      <c r="R2278" s="101">
        <f>(I2278*تعرفه!$B$7)+(J2278*تعرفه!$D$7)</f>
        <v>27517000</v>
      </c>
      <c r="S2278" s="101">
        <f t="shared" si="143"/>
        <v>21132300</v>
      </c>
    </row>
    <row r="2279" spans="1:19" ht="21.75">
      <c r="A2279" s="11">
        <v>500710</v>
      </c>
      <c r="B2279" s="15" t="s">
        <v>2663</v>
      </c>
      <c r="C2279" s="15" t="s">
        <v>2847</v>
      </c>
      <c r="D2279" s="15" t="s">
        <v>243</v>
      </c>
      <c r="E2279" s="8"/>
      <c r="F2279" s="14" t="s">
        <v>2848</v>
      </c>
      <c r="G2279" s="13"/>
      <c r="H2279" s="84">
        <v>13</v>
      </c>
      <c r="I2279" s="84">
        <v>13</v>
      </c>
      <c r="J2279" s="84"/>
      <c r="K2279" s="86">
        <v>3</v>
      </c>
      <c r="L2279" s="95">
        <f>(I2279*تعرفه!$B$4)+(J2279*تعرفه!$D$4)</f>
        <v>13143000</v>
      </c>
      <c r="M2279" s="95">
        <f t="shared" si="140"/>
        <v>10394800</v>
      </c>
      <c r="N2279" s="104">
        <f>(I2279*تعرفه!$B$5)+(J2279*تعرفه!$D$5)</f>
        <v>3926000</v>
      </c>
      <c r="O2279" s="104">
        <f t="shared" si="141"/>
        <v>1177800</v>
      </c>
      <c r="P2279" s="98">
        <f>(I2279*تعرفه!$B$6)+(J2279*تعرفه!$D$6)</f>
        <v>13143000</v>
      </c>
      <c r="Q2279" s="98">
        <f t="shared" si="142"/>
        <v>10394800</v>
      </c>
      <c r="R2279" s="101">
        <f>(I2279*تعرفه!$B$7)+(J2279*تعرفه!$D$7)</f>
        <v>13143000</v>
      </c>
      <c r="S2279" s="101">
        <f t="shared" si="143"/>
        <v>10394800</v>
      </c>
    </row>
    <row r="2280" spans="1:19" ht="31.5">
      <c r="A2280" s="7">
        <v>500720</v>
      </c>
      <c r="B2280" s="15" t="s">
        <v>2663</v>
      </c>
      <c r="C2280" s="15" t="s">
        <v>2847</v>
      </c>
      <c r="D2280" s="15" t="s">
        <v>243</v>
      </c>
      <c r="E2280" s="8"/>
      <c r="F2280" s="9" t="s">
        <v>2849</v>
      </c>
      <c r="G2280" s="10"/>
      <c r="H2280" s="84">
        <v>5.0999999999999996</v>
      </c>
      <c r="I2280" s="84">
        <v>5.0999999999999996</v>
      </c>
      <c r="J2280" s="84"/>
      <c r="K2280" s="86">
        <v>4</v>
      </c>
      <c r="L2280" s="95">
        <f>(I2280*تعرفه!$B$4)+(J2280*تعرفه!$D$4)</f>
        <v>5156100</v>
      </c>
      <c r="M2280" s="95">
        <f t="shared" si="140"/>
        <v>4077960</v>
      </c>
      <c r="N2280" s="104">
        <f>(I2280*تعرفه!$B$5)+(J2280*تعرفه!$D$5)</f>
        <v>1540200</v>
      </c>
      <c r="O2280" s="104">
        <f t="shared" si="141"/>
        <v>462060</v>
      </c>
      <c r="P2280" s="98">
        <f>(I2280*تعرفه!$B$6)+(J2280*تعرفه!$D$6)</f>
        <v>5156100</v>
      </c>
      <c r="Q2280" s="98">
        <f t="shared" si="142"/>
        <v>4077960</v>
      </c>
      <c r="R2280" s="101">
        <f>(I2280*تعرفه!$B$7)+(J2280*تعرفه!$D$7)</f>
        <v>5156100</v>
      </c>
      <c r="S2280" s="101">
        <f t="shared" si="143"/>
        <v>4077960</v>
      </c>
    </row>
    <row r="2281" spans="1:19" ht="21.75">
      <c r="A2281" s="7">
        <v>500725</v>
      </c>
      <c r="B2281" s="15" t="s">
        <v>2663</v>
      </c>
      <c r="C2281" s="15" t="s">
        <v>2847</v>
      </c>
      <c r="D2281" s="15" t="s">
        <v>243</v>
      </c>
      <c r="E2281" s="8"/>
      <c r="F2281" s="9" t="s">
        <v>2850</v>
      </c>
      <c r="G2281" s="10" t="s">
        <v>2851</v>
      </c>
      <c r="H2281" s="84">
        <v>12</v>
      </c>
      <c r="I2281" s="84">
        <v>12</v>
      </c>
      <c r="J2281" s="84"/>
      <c r="K2281" s="86">
        <v>3</v>
      </c>
      <c r="L2281" s="95">
        <f>(I2281*تعرفه!$B$4)+(J2281*تعرفه!$D$4)</f>
        <v>12132000</v>
      </c>
      <c r="M2281" s="95">
        <f t="shared" si="140"/>
        <v>9595200</v>
      </c>
      <c r="N2281" s="104">
        <f>(I2281*تعرفه!$B$5)+(J2281*تعرفه!$D$5)</f>
        <v>3624000</v>
      </c>
      <c r="O2281" s="104">
        <f t="shared" si="141"/>
        <v>1087200</v>
      </c>
      <c r="P2281" s="98">
        <f>(I2281*تعرفه!$B$6)+(J2281*تعرفه!$D$6)</f>
        <v>12132000</v>
      </c>
      <c r="Q2281" s="98">
        <f t="shared" si="142"/>
        <v>9595200</v>
      </c>
      <c r="R2281" s="101">
        <f>(I2281*تعرفه!$B$7)+(J2281*تعرفه!$D$7)</f>
        <v>12132000</v>
      </c>
      <c r="S2281" s="101">
        <f t="shared" si="143"/>
        <v>9595200</v>
      </c>
    </row>
    <row r="2282" spans="1:19" ht="21.75">
      <c r="A2282" s="7">
        <v>500730</v>
      </c>
      <c r="B2282" s="15" t="s">
        <v>2663</v>
      </c>
      <c r="C2282" s="15" t="s">
        <v>2847</v>
      </c>
      <c r="D2282" s="15" t="s">
        <v>243</v>
      </c>
      <c r="E2282" s="8"/>
      <c r="F2282" s="14" t="s">
        <v>2852</v>
      </c>
      <c r="G2282" s="13"/>
      <c r="H2282" s="84">
        <v>5.2</v>
      </c>
      <c r="I2282" s="84">
        <v>5.2</v>
      </c>
      <c r="J2282" s="84"/>
      <c r="K2282" s="86">
        <v>4</v>
      </c>
      <c r="L2282" s="95">
        <f>(I2282*تعرفه!$B$4)+(J2282*تعرفه!$D$4)</f>
        <v>5257200</v>
      </c>
      <c r="M2282" s="95">
        <f t="shared" si="140"/>
        <v>4157920</v>
      </c>
      <c r="N2282" s="104">
        <f>(I2282*تعرفه!$B$5)+(J2282*تعرفه!$D$5)</f>
        <v>1570400</v>
      </c>
      <c r="O2282" s="104">
        <f t="shared" si="141"/>
        <v>471120</v>
      </c>
      <c r="P2282" s="98">
        <f>(I2282*تعرفه!$B$6)+(J2282*تعرفه!$D$6)</f>
        <v>5257200</v>
      </c>
      <c r="Q2282" s="98">
        <f t="shared" si="142"/>
        <v>4157920</v>
      </c>
      <c r="R2282" s="101">
        <f>(I2282*تعرفه!$B$7)+(J2282*تعرفه!$D$7)</f>
        <v>5257200</v>
      </c>
      <c r="S2282" s="101">
        <f t="shared" si="143"/>
        <v>4157920</v>
      </c>
    </row>
    <row r="2283" spans="1:19" ht="31.5">
      <c r="A2283" s="7">
        <v>500735</v>
      </c>
      <c r="B2283" s="15" t="s">
        <v>2663</v>
      </c>
      <c r="C2283" s="15" t="s">
        <v>2847</v>
      </c>
      <c r="D2283" s="15" t="s">
        <v>243</v>
      </c>
      <c r="E2283" s="8"/>
      <c r="F2283" s="9" t="s">
        <v>2853</v>
      </c>
      <c r="G2283" s="10"/>
      <c r="H2283" s="84">
        <v>12</v>
      </c>
      <c r="I2283" s="84">
        <v>12</v>
      </c>
      <c r="J2283" s="84"/>
      <c r="K2283" s="86">
        <v>4</v>
      </c>
      <c r="L2283" s="95">
        <f>(I2283*تعرفه!$B$4)+(J2283*تعرفه!$D$4)</f>
        <v>12132000</v>
      </c>
      <c r="M2283" s="95">
        <f t="shared" si="140"/>
        <v>9595200</v>
      </c>
      <c r="N2283" s="104">
        <f>(I2283*تعرفه!$B$5)+(J2283*تعرفه!$D$5)</f>
        <v>3624000</v>
      </c>
      <c r="O2283" s="104">
        <f t="shared" si="141"/>
        <v>1087200</v>
      </c>
      <c r="P2283" s="98">
        <f>(I2283*تعرفه!$B$6)+(J2283*تعرفه!$D$6)</f>
        <v>12132000</v>
      </c>
      <c r="Q2283" s="98">
        <f t="shared" si="142"/>
        <v>9595200</v>
      </c>
      <c r="R2283" s="101">
        <f>(I2283*تعرفه!$B$7)+(J2283*تعرفه!$D$7)</f>
        <v>12132000</v>
      </c>
      <c r="S2283" s="101">
        <f t="shared" si="143"/>
        <v>9595200</v>
      </c>
    </row>
    <row r="2284" spans="1:19" ht="21.75">
      <c r="A2284" s="7">
        <v>500740</v>
      </c>
      <c r="B2284" s="15" t="s">
        <v>2663</v>
      </c>
      <c r="C2284" s="15" t="s">
        <v>2847</v>
      </c>
      <c r="D2284" s="15" t="s">
        <v>178</v>
      </c>
      <c r="E2284" s="8"/>
      <c r="F2284" s="9" t="s">
        <v>2854</v>
      </c>
      <c r="G2284" s="10"/>
      <c r="H2284" s="84">
        <v>7</v>
      </c>
      <c r="I2284" s="84">
        <v>7</v>
      </c>
      <c r="J2284" s="84"/>
      <c r="K2284" s="86">
        <v>3</v>
      </c>
      <c r="L2284" s="95">
        <f>(I2284*تعرفه!$B$4)+(J2284*تعرفه!$D$4)</f>
        <v>7077000</v>
      </c>
      <c r="M2284" s="95">
        <f t="shared" si="140"/>
        <v>5597200</v>
      </c>
      <c r="N2284" s="104">
        <f>(I2284*تعرفه!$B$5)+(J2284*تعرفه!$D$5)</f>
        <v>2114000</v>
      </c>
      <c r="O2284" s="104">
        <f t="shared" si="141"/>
        <v>634200</v>
      </c>
      <c r="P2284" s="98">
        <f>(I2284*تعرفه!$B$6)+(J2284*تعرفه!$D$6)</f>
        <v>7077000</v>
      </c>
      <c r="Q2284" s="98">
        <f t="shared" si="142"/>
        <v>5597200</v>
      </c>
      <c r="R2284" s="101">
        <f>(I2284*تعرفه!$B$7)+(J2284*تعرفه!$D$7)</f>
        <v>7077000</v>
      </c>
      <c r="S2284" s="101">
        <f t="shared" si="143"/>
        <v>5597200</v>
      </c>
    </row>
    <row r="2285" spans="1:19" ht="21.75">
      <c r="A2285" s="7">
        <v>500745</v>
      </c>
      <c r="B2285" s="15" t="s">
        <v>2663</v>
      </c>
      <c r="C2285" s="15" t="s">
        <v>2847</v>
      </c>
      <c r="D2285" s="15" t="s">
        <v>178</v>
      </c>
      <c r="E2285" s="8"/>
      <c r="F2285" s="9" t="s">
        <v>2855</v>
      </c>
      <c r="G2285" s="10"/>
      <c r="H2285" s="84">
        <v>38.9</v>
      </c>
      <c r="I2285" s="84">
        <v>38.9</v>
      </c>
      <c r="J2285" s="84"/>
      <c r="K2285" s="86">
        <v>7</v>
      </c>
      <c r="L2285" s="95">
        <f>(I2285*تعرفه!$B$4)+(J2285*تعرفه!$D$4)</f>
        <v>39327900</v>
      </c>
      <c r="M2285" s="95">
        <f t="shared" si="140"/>
        <v>31104440</v>
      </c>
      <c r="N2285" s="104">
        <f>(I2285*تعرفه!$B$5)+(J2285*تعرفه!$D$5)</f>
        <v>11747800</v>
      </c>
      <c r="O2285" s="104">
        <f t="shared" si="141"/>
        <v>3524340</v>
      </c>
      <c r="P2285" s="98">
        <f>(I2285*تعرفه!$B$6)+(J2285*تعرفه!$D$6)</f>
        <v>39327900</v>
      </c>
      <c r="Q2285" s="98">
        <f t="shared" si="142"/>
        <v>31104440</v>
      </c>
      <c r="R2285" s="101">
        <f>(I2285*تعرفه!$B$7)+(J2285*تعرفه!$D$7)</f>
        <v>39327900</v>
      </c>
      <c r="S2285" s="101">
        <f t="shared" si="143"/>
        <v>31104440</v>
      </c>
    </row>
    <row r="2286" spans="1:19" ht="21.75">
      <c r="A2286" s="7">
        <v>500750</v>
      </c>
      <c r="B2286" s="15" t="s">
        <v>2663</v>
      </c>
      <c r="C2286" s="15" t="s">
        <v>2847</v>
      </c>
      <c r="D2286" s="15" t="s">
        <v>178</v>
      </c>
      <c r="E2286" s="8"/>
      <c r="F2286" s="9" t="s">
        <v>2856</v>
      </c>
      <c r="G2286" s="10"/>
      <c r="H2286" s="84">
        <v>46.7</v>
      </c>
      <c r="I2286" s="84">
        <v>46.7</v>
      </c>
      <c r="J2286" s="84"/>
      <c r="K2286" s="86">
        <v>7</v>
      </c>
      <c r="L2286" s="95">
        <f>(I2286*تعرفه!$B$4)+(J2286*تعرفه!$D$4)</f>
        <v>47213700</v>
      </c>
      <c r="M2286" s="95">
        <f t="shared" si="140"/>
        <v>37341320</v>
      </c>
      <c r="N2286" s="104">
        <f>(I2286*تعرفه!$B$5)+(J2286*تعرفه!$D$5)</f>
        <v>14103400</v>
      </c>
      <c r="O2286" s="104">
        <f t="shared" si="141"/>
        <v>4231020</v>
      </c>
      <c r="P2286" s="98">
        <f>(I2286*تعرفه!$B$6)+(J2286*تعرفه!$D$6)</f>
        <v>47213700</v>
      </c>
      <c r="Q2286" s="98">
        <f t="shared" si="142"/>
        <v>37341320</v>
      </c>
      <c r="R2286" s="101">
        <f>(I2286*تعرفه!$B$7)+(J2286*تعرفه!$D$7)</f>
        <v>47213700</v>
      </c>
      <c r="S2286" s="101">
        <f t="shared" si="143"/>
        <v>37341320</v>
      </c>
    </row>
    <row r="2287" spans="1:19" ht="21.75">
      <c r="A2287" s="7">
        <v>500755</v>
      </c>
      <c r="B2287" s="15" t="s">
        <v>2663</v>
      </c>
      <c r="C2287" s="15" t="s">
        <v>2847</v>
      </c>
      <c r="D2287" s="15" t="s">
        <v>178</v>
      </c>
      <c r="E2287" s="8"/>
      <c r="F2287" s="9" t="s">
        <v>2857</v>
      </c>
      <c r="G2287" s="10"/>
      <c r="H2287" s="84">
        <v>22.7</v>
      </c>
      <c r="I2287" s="84">
        <v>22.7</v>
      </c>
      <c r="J2287" s="84"/>
      <c r="K2287" s="86">
        <v>6</v>
      </c>
      <c r="L2287" s="95">
        <f>(I2287*تعرفه!$B$4)+(J2287*تعرفه!$D$4)</f>
        <v>22949700</v>
      </c>
      <c r="M2287" s="95">
        <f t="shared" si="140"/>
        <v>18150920</v>
      </c>
      <c r="N2287" s="104">
        <f>(I2287*تعرفه!$B$5)+(J2287*تعرفه!$D$5)</f>
        <v>6855400</v>
      </c>
      <c r="O2287" s="104">
        <f t="shared" si="141"/>
        <v>2056620</v>
      </c>
      <c r="P2287" s="98">
        <f>(I2287*تعرفه!$B$6)+(J2287*تعرفه!$D$6)</f>
        <v>22949700</v>
      </c>
      <c r="Q2287" s="98">
        <f t="shared" si="142"/>
        <v>18150920</v>
      </c>
      <c r="R2287" s="101">
        <f>(I2287*تعرفه!$B$7)+(J2287*تعرفه!$D$7)</f>
        <v>22949700</v>
      </c>
      <c r="S2287" s="101">
        <f t="shared" si="143"/>
        <v>18150920</v>
      </c>
    </row>
    <row r="2288" spans="1:19" ht="21.75">
      <c r="A2288" s="7">
        <v>500760</v>
      </c>
      <c r="B2288" s="15" t="s">
        <v>2663</v>
      </c>
      <c r="C2288" s="15" t="s">
        <v>2847</v>
      </c>
      <c r="D2288" s="15" t="s">
        <v>178</v>
      </c>
      <c r="E2288" s="8"/>
      <c r="F2288" s="9" t="s">
        <v>2858</v>
      </c>
      <c r="G2288" s="10"/>
      <c r="H2288" s="84">
        <v>30.2</v>
      </c>
      <c r="I2288" s="84">
        <v>30.2</v>
      </c>
      <c r="J2288" s="84"/>
      <c r="K2288" s="86">
        <v>6</v>
      </c>
      <c r="L2288" s="95">
        <f>(I2288*تعرفه!$B$4)+(J2288*تعرفه!$D$4)</f>
        <v>30532200</v>
      </c>
      <c r="M2288" s="95">
        <f t="shared" si="140"/>
        <v>24147920</v>
      </c>
      <c r="N2288" s="104">
        <f>(I2288*تعرفه!$B$5)+(J2288*تعرفه!$D$5)</f>
        <v>9120400</v>
      </c>
      <c r="O2288" s="104">
        <f t="shared" si="141"/>
        <v>2736120</v>
      </c>
      <c r="P2288" s="98">
        <f>(I2288*تعرفه!$B$6)+(J2288*تعرفه!$D$6)</f>
        <v>30532200</v>
      </c>
      <c r="Q2288" s="98">
        <f t="shared" si="142"/>
        <v>24147920</v>
      </c>
      <c r="R2288" s="101">
        <f>(I2288*تعرفه!$B$7)+(J2288*تعرفه!$D$7)</f>
        <v>30532200</v>
      </c>
      <c r="S2288" s="101">
        <f t="shared" si="143"/>
        <v>24147920</v>
      </c>
    </row>
    <row r="2289" spans="1:19" ht="21.75">
      <c r="A2289" s="7">
        <v>500765</v>
      </c>
      <c r="B2289" s="15" t="s">
        <v>2663</v>
      </c>
      <c r="C2289" s="15" t="s">
        <v>2847</v>
      </c>
      <c r="D2289" s="15" t="s">
        <v>178</v>
      </c>
      <c r="E2289" s="8"/>
      <c r="F2289" s="9" t="s">
        <v>2859</v>
      </c>
      <c r="G2289" s="10"/>
      <c r="H2289" s="84">
        <v>16</v>
      </c>
      <c r="I2289" s="84">
        <v>16</v>
      </c>
      <c r="J2289" s="84"/>
      <c r="K2289" s="86">
        <v>6</v>
      </c>
      <c r="L2289" s="95">
        <f>(I2289*تعرفه!$B$4)+(J2289*تعرفه!$D$4)</f>
        <v>16176000</v>
      </c>
      <c r="M2289" s="95">
        <f t="shared" si="140"/>
        <v>12793600</v>
      </c>
      <c r="N2289" s="104">
        <f>(I2289*تعرفه!$B$5)+(J2289*تعرفه!$D$5)</f>
        <v>4832000</v>
      </c>
      <c r="O2289" s="104">
        <f t="shared" si="141"/>
        <v>1449600</v>
      </c>
      <c r="P2289" s="98">
        <f>(I2289*تعرفه!$B$6)+(J2289*تعرفه!$D$6)</f>
        <v>16176000</v>
      </c>
      <c r="Q2289" s="98">
        <f t="shared" si="142"/>
        <v>12793600</v>
      </c>
      <c r="R2289" s="101">
        <f>(I2289*تعرفه!$B$7)+(J2289*تعرفه!$D$7)</f>
        <v>16176000</v>
      </c>
      <c r="S2289" s="101">
        <f t="shared" si="143"/>
        <v>12793600</v>
      </c>
    </row>
    <row r="2290" spans="1:19" ht="21.75">
      <c r="A2290" s="7">
        <v>500770</v>
      </c>
      <c r="B2290" s="15" t="s">
        <v>2663</v>
      </c>
      <c r="C2290" s="15" t="s">
        <v>2847</v>
      </c>
      <c r="D2290" s="15" t="s">
        <v>178</v>
      </c>
      <c r="E2290" s="8"/>
      <c r="F2290" s="9" t="s">
        <v>2860</v>
      </c>
      <c r="G2290" s="10"/>
      <c r="H2290" s="84">
        <v>16</v>
      </c>
      <c r="I2290" s="84">
        <v>16</v>
      </c>
      <c r="J2290" s="84"/>
      <c r="K2290" s="86">
        <v>6</v>
      </c>
      <c r="L2290" s="95">
        <f>(I2290*تعرفه!$B$4)+(J2290*تعرفه!$D$4)</f>
        <v>16176000</v>
      </c>
      <c r="M2290" s="95">
        <f t="shared" si="140"/>
        <v>12793600</v>
      </c>
      <c r="N2290" s="104">
        <f>(I2290*تعرفه!$B$5)+(J2290*تعرفه!$D$5)</f>
        <v>4832000</v>
      </c>
      <c r="O2290" s="104">
        <f t="shared" si="141"/>
        <v>1449600</v>
      </c>
      <c r="P2290" s="98">
        <f>(I2290*تعرفه!$B$6)+(J2290*تعرفه!$D$6)</f>
        <v>16176000</v>
      </c>
      <c r="Q2290" s="98">
        <f t="shared" si="142"/>
        <v>12793600</v>
      </c>
      <c r="R2290" s="101">
        <f>(I2290*تعرفه!$B$7)+(J2290*تعرفه!$D$7)</f>
        <v>16176000</v>
      </c>
      <c r="S2290" s="101">
        <f t="shared" si="143"/>
        <v>12793600</v>
      </c>
    </row>
    <row r="2291" spans="1:19" ht="47.25">
      <c r="A2291" s="7">
        <v>500775</v>
      </c>
      <c r="B2291" s="15" t="s">
        <v>2663</v>
      </c>
      <c r="C2291" s="15" t="s">
        <v>2847</v>
      </c>
      <c r="D2291" s="15" t="s">
        <v>178</v>
      </c>
      <c r="E2291" s="8"/>
      <c r="F2291" s="14" t="s">
        <v>2861</v>
      </c>
      <c r="G2291" s="13"/>
      <c r="H2291" s="84">
        <v>8</v>
      </c>
      <c r="I2291" s="84">
        <v>8</v>
      </c>
      <c r="J2291" s="84"/>
      <c r="K2291" s="86">
        <v>5</v>
      </c>
      <c r="L2291" s="95">
        <f>(I2291*تعرفه!$B$4)+(J2291*تعرفه!$D$4)</f>
        <v>8088000</v>
      </c>
      <c r="M2291" s="95">
        <f t="shared" si="140"/>
        <v>6396800</v>
      </c>
      <c r="N2291" s="104">
        <f>(I2291*تعرفه!$B$5)+(J2291*تعرفه!$D$5)</f>
        <v>2416000</v>
      </c>
      <c r="O2291" s="104">
        <f t="shared" si="141"/>
        <v>724800</v>
      </c>
      <c r="P2291" s="98">
        <f>(I2291*تعرفه!$B$6)+(J2291*تعرفه!$D$6)</f>
        <v>8088000</v>
      </c>
      <c r="Q2291" s="98">
        <f t="shared" si="142"/>
        <v>6396800</v>
      </c>
      <c r="R2291" s="101">
        <f>(I2291*تعرفه!$B$7)+(J2291*تعرفه!$D$7)</f>
        <v>8088000</v>
      </c>
      <c r="S2291" s="101">
        <f t="shared" si="143"/>
        <v>6396800</v>
      </c>
    </row>
    <row r="2292" spans="1:19" ht="47.25">
      <c r="A2292" s="7">
        <v>500780</v>
      </c>
      <c r="B2292" s="15" t="s">
        <v>2663</v>
      </c>
      <c r="C2292" s="15" t="s">
        <v>2847</v>
      </c>
      <c r="D2292" s="15" t="s">
        <v>1497</v>
      </c>
      <c r="E2292" s="8"/>
      <c r="F2292" s="9" t="s">
        <v>2862</v>
      </c>
      <c r="G2292" s="10"/>
      <c r="H2292" s="84">
        <v>42</v>
      </c>
      <c r="I2292" s="84">
        <v>42</v>
      </c>
      <c r="J2292" s="84"/>
      <c r="K2292" s="86">
        <v>6</v>
      </c>
      <c r="L2292" s="95">
        <f>(I2292*تعرفه!$B$4)+(J2292*تعرفه!$D$4)</f>
        <v>42462000</v>
      </c>
      <c r="M2292" s="95">
        <f t="shared" si="140"/>
        <v>33583200</v>
      </c>
      <c r="N2292" s="104">
        <f>(I2292*تعرفه!$B$5)+(J2292*تعرفه!$D$5)</f>
        <v>12684000</v>
      </c>
      <c r="O2292" s="104">
        <f t="shared" si="141"/>
        <v>3805200</v>
      </c>
      <c r="P2292" s="98">
        <f>(I2292*تعرفه!$B$6)+(J2292*تعرفه!$D$6)</f>
        <v>42462000</v>
      </c>
      <c r="Q2292" s="98">
        <f t="shared" si="142"/>
        <v>33583200</v>
      </c>
      <c r="R2292" s="101">
        <f>(I2292*تعرفه!$B$7)+(J2292*تعرفه!$D$7)</f>
        <v>42462000</v>
      </c>
      <c r="S2292" s="101">
        <f t="shared" si="143"/>
        <v>33583200</v>
      </c>
    </row>
    <row r="2293" spans="1:19" ht="31.5">
      <c r="A2293" s="7">
        <v>500785</v>
      </c>
      <c r="B2293" s="15" t="s">
        <v>2663</v>
      </c>
      <c r="C2293" s="15" t="s">
        <v>2847</v>
      </c>
      <c r="D2293" s="15" t="s">
        <v>1497</v>
      </c>
      <c r="E2293" s="8"/>
      <c r="F2293" s="9" t="s">
        <v>2863</v>
      </c>
      <c r="G2293" s="10"/>
      <c r="H2293" s="84">
        <v>49.5</v>
      </c>
      <c r="I2293" s="84">
        <v>49.5</v>
      </c>
      <c r="J2293" s="84"/>
      <c r="K2293" s="86">
        <v>6</v>
      </c>
      <c r="L2293" s="95">
        <f>(I2293*تعرفه!$B$4)+(J2293*تعرفه!$D$4)</f>
        <v>50044500</v>
      </c>
      <c r="M2293" s="95">
        <f t="shared" si="140"/>
        <v>39580200</v>
      </c>
      <c r="N2293" s="104">
        <f>(I2293*تعرفه!$B$5)+(J2293*تعرفه!$D$5)</f>
        <v>14949000</v>
      </c>
      <c r="O2293" s="104">
        <f t="shared" si="141"/>
        <v>4484700</v>
      </c>
      <c r="P2293" s="98">
        <f>(I2293*تعرفه!$B$6)+(J2293*تعرفه!$D$6)</f>
        <v>50044500</v>
      </c>
      <c r="Q2293" s="98">
        <f t="shared" si="142"/>
        <v>39580200</v>
      </c>
      <c r="R2293" s="101">
        <f>(I2293*تعرفه!$B$7)+(J2293*تعرفه!$D$7)</f>
        <v>50044500</v>
      </c>
      <c r="S2293" s="101">
        <f t="shared" si="143"/>
        <v>39580200</v>
      </c>
    </row>
    <row r="2294" spans="1:19" ht="47.25">
      <c r="A2294" s="11">
        <v>500790</v>
      </c>
      <c r="B2294" s="15" t="s">
        <v>2663</v>
      </c>
      <c r="C2294" s="15" t="s">
        <v>2847</v>
      </c>
      <c r="D2294" s="15" t="s">
        <v>1497</v>
      </c>
      <c r="E2294" s="8"/>
      <c r="F2294" s="14" t="s">
        <v>2864</v>
      </c>
      <c r="G2294" s="13"/>
      <c r="H2294" s="84">
        <v>80</v>
      </c>
      <c r="I2294" s="84">
        <v>80</v>
      </c>
      <c r="J2294" s="84"/>
      <c r="K2294" s="86">
        <v>6</v>
      </c>
      <c r="L2294" s="95">
        <f>(I2294*تعرفه!$B$4)+(J2294*تعرفه!$D$4)</f>
        <v>80880000</v>
      </c>
      <c r="M2294" s="95">
        <f t="shared" si="140"/>
        <v>63968000</v>
      </c>
      <c r="N2294" s="104">
        <f>(I2294*تعرفه!$B$5)+(J2294*تعرفه!$D$5)</f>
        <v>24160000</v>
      </c>
      <c r="O2294" s="104">
        <f t="shared" si="141"/>
        <v>7248000</v>
      </c>
      <c r="P2294" s="98">
        <f>(I2294*تعرفه!$B$6)+(J2294*تعرفه!$D$6)</f>
        <v>80880000</v>
      </c>
      <c r="Q2294" s="98">
        <f t="shared" si="142"/>
        <v>63968000</v>
      </c>
      <c r="R2294" s="101">
        <f>(I2294*تعرفه!$B$7)+(J2294*تعرفه!$D$7)</f>
        <v>80880000</v>
      </c>
      <c r="S2294" s="101">
        <f t="shared" si="143"/>
        <v>63968000</v>
      </c>
    </row>
    <row r="2295" spans="1:19" ht="31.5">
      <c r="A2295" s="7">
        <v>500795</v>
      </c>
      <c r="B2295" s="15" t="s">
        <v>2663</v>
      </c>
      <c r="C2295" s="15" t="s">
        <v>2847</v>
      </c>
      <c r="D2295" s="15" t="s">
        <v>1497</v>
      </c>
      <c r="E2295" s="8"/>
      <c r="F2295" s="9" t="s">
        <v>2865</v>
      </c>
      <c r="G2295" s="10"/>
      <c r="H2295" s="84">
        <v>45</v>
      </c>
      <c r="I2295" s="84">
        <v>45</v>
      </c>
      <c r="J2295" s="84"/>
      <c r="K2295" s="86">
        <v>6</v>
      </c>
      <c r="L2295" s="95">
        <f>(I2295*تعرفه!$B$4)+(J2295*تعرفه!$D$4)</f>
        <v>45495000</v>
      </c>
      <c r="M2295" s="95">
        <f t="shared" si="140"/>
        <v>35982000</v>
      </c>
      <c r="N2295" s="104">
        <f>(I2295*تعرفه!$B$5)+(J2295*تعرفه!$D$5)</f>
        <v>13590000</v>
      </c>
      <c r="O2295" s="104">
        <f t="shared" si="141"/>
        <v>4077000</v>
      </c>
      <c r="P2295" s="98">
        <f>(I2295*تعرفه!$B$6)+(J2295*تعرفه!$D$6)</f>
        <v>45495000</v>
      </c>
      <c r="Q2295" s="98">
        <f t="shared" si="142"/>
        <v>35982000</v>
      </c>
      <c r="R2295" s="101">
        <f>(I2295*تعرفه!$B$7)+(J2295*تعرفه!$D$7)</f>
        <v>45495000</v>
      </c>
      <c r="S2295" s="101">
        <f t="shared" si="143"/>
        <v>35982000</v>
      </c>
    </row>
    <row r="2296" spans="1:19" ht="21.75">
      <c r="A2296" s="7">
        <v>500800</v>
      </c>
      <c r="B2296" s="15" t="s">
        <v>2663</v>
      </c>
      <c r="C2296" s="15" t="s">
        <v>2847</v>
      </c>
      <c r="D2296" s="15" t="s">
        <v>1497</v>
      </c>
      <c r="E2296" s="8"/>
      <c r="F2296" s="9" t="s">
        <v>2866</v>
      </c>
      <c r="G2296" s="10"/>
      <c r="H2296" s="84">
        <v>49.2</v>
      </c>
      <c r="I2296" s="84">
        <v>49.2</v>
      </c>
      <c r="J2296" s="84"/>
      <c r="K2296" s="86">
        <v>6</v>
      </c>
      <c r="L2296" s="95">
        <f>(I2296*تعرفه!$B$4)+(J2296*تعرفه!$D$4)</f>
        <v>49741200</v>
      </c>
      <c r="M2296" s="95">
        <f t="shared" si="140"/>
        <v>39340320</v>
      </c>
      <c r="N2296" s="104">
        <f>(I2296*تعرفه!$B$5)+(J2296*تعرفه!$D$5)</f>
        <v>14858400</v>
      </c>
      <c r="O2296" s="104">
        <f t="shared" si="141"/>
        <v>4457520</v>
      </c>
      <c r="P2296" s="98">
        <f>(I2296*تعرفه!$B$6)+(J2296*تعرفه!$D$6)</f>
        <v>49741200</v>
      </c>
      <c r="Q2296" s="98">
        <f t="shared" si="142"/>
        <v>39340320</v>
      </c>
      <c r="R2296" s="101">
        <f>(I2296*تعرفه!$B$7)+(J2296*تعرفه!$D$7)</f>
        <v>49741200</v>
      </c>
      <c r="S2296" s="101">
        <f t="shared" si="143"/>
        <v>39340320</v>
      </c>
    </row>
    <row r="2297" spans="1:19" ht="47.25">
      <c r="A2297" s="7">
        <v>500805</v>
      </c>
      <c r="B2297" s="15" t="s">
        <v>2663</v>
      </c>
      <c r="C2297" s="15" t="s">
        <v>2847</v>
      </c>
      <c r="D2297" s="15" t="s">
        <v>1497</v>
      </c>
      <c r="E2297" s="8"/>
      <c r="F2297" s="9" t="s">
        <v>2867</v>
      </c>
      <c r="G2297" s="10"/>
      <c r="H2297" s="84">
        <v>58.9</v>
      </c>
      <c r="I2297" s="84">
        <v>58.9</v>
      </c>
      <c r="J2297" s="84"/>
      <c r="K2297" s="86">
        <v>6</v>
      </c>
      <c r="L2297" s="95">
        <f>(I2297*تعرفه!$B$4)+(J2297*تعرفه!$D$4)</f>
        <v>59547900</v>
      </c>
      <c r="M2297" s="95">
        <f t="shared" si="140"/>
        <v>47096440</v>
      </c>
      <c r="N2297" s="104">
        <f>(I2297*تعرفه!$B$5)+(J2297*تعرفه!$D$5)</f>
        <v>17787800</v>
      </c>
      <c r="O2297" s="104">
        <f t="shared" si="141"/>
        <v>5336340</v>
      </c>
      <c r="P2297" s="98">
        <f>(I2297*تعرفه!$B$6)+(J2297*تعرفه!$D$6)</f>
        <v>59547900</v>
      </c>
      <c r="Q2297" s="98">
        <f t="shared" si="142"/>
        <v>47096440</v>
      </c>
      <c r="R2297" s="101">
        <f>(I2297*تعرفه!$B$7)+(J2297*تعرفه!$D$7)</f>
        <v>59547900</v>
      </c>
      <c r="S2297" s="101">
        <f t="shared" si="143"/>
        <v>47096440</v>
      </c>
    </row>
    <row r="2298" spans="1:19" ht="47.25">
      <c r="A2298" s="7">
        <v>500810</v>
      </c>
      <c r="B2298" s="15" t="s">
        <v>2663</v>
      </c>
      <c r="C2298" s="15" t="s">
        <v>2847</v>
      </c>
      <c r="D2298" s="15" t="s">
        <v>1497</v>
      </c>
      <c r="E2298" s="8"/>
      <c r="F2298" s="9" t="s">
        <v>2868</v>
      </c>
      <c r="G2298" s="10"/>
      <c r="H2298" s="84">
        <v>40.9</v>
      </c>
      <c r="I2298" s="84">
        <v>40.9</v>
      </c>
      <c r="J2298" s="84"/>
      <c r="K2298" s="86">
        <v>6</v>
      </c>
      <c r="L2298" s="95">
        <f>(I2298*تعرفه!$B$4)+(J2298*تعرفه!$D$4)</f>
        <v>41349900</v>
      </c>
      <c r="M2298" s="95">
        <f t="shared" si="140"/>
        <v>32703640</v>
      </c>
      <c r="N2298" s="104">
        <f>(I2298*تعرفه!$B$5)+(J2298*تعرفه!$D$5)</f>
        <v>12351800</v>
      </c>
      <c r="O2298" s="104">
        <f t="shared" si="141"/>
        <v>3705540</v>
      </c>
      <c r="P2298" s="98">
        <f>(I2298*تعرفه!$B$6)+(J2298*تعرفه!$D$6)</f>
        <v>41349900</v>
      </c>
      <c r="Q2298" s="98">
        <f t="shared" si="142"/>
        <v>32703640</v>
      </c>
      <c r="R2298" s="101">
        <f>(I2298*تعرفه!$B$7)+(J2298*تعرفه!$D$7)</f>
        <v>41349900</v>
      </c>
      <c r="S2298" s="101">
        <f t="shared" si="143"/>
        <v>32703640</v>
      </c>
    </row>
    <row r="2299" spans="1:19" ht="47.25">
      <c r="A2299" s="7">
        <v>500815</v>
      </c>
      <c r="B2299" s="15" t="s">
        <v>2663</v>
      </c>
      <c r="C2299" s="15" t="s">
        <v>2847</v>
      </c>
      <c r="D2299" s="15" t="s">
        <v>1497</v>
      </c>
      <c r="E2299" s="8"/>
      <c r="F2299" s="9" t="s">
        <v>2869</v>
      </c>
      <c r="G2299" s="10"/>
      <c r="H2299" s="84">
        <v>20</v>
      </c>
      <c r="I2299" s="84">
        <v>20</v>
      </c>
      <c r="J2299" s="84"/>
      <c r="K2299" s="86">
        <v>6</v>
      </c>
      <c r="L2299" s="95">
        <f>(I2299*تعرفه!$B$4)+(J2299*تعرفه!$D$4)</f>
        <v>20220000</v>
      </c>
      <c r="M2299" s="95">
        <f t="shared" si="140"/>
        <v>15992000</v>
      </c>
      <c r="N2299" s="104">
        <f>(I2299*تعرفه!$B$5)+(J2299*تعرفه!$D$5)</f>
        <v>6040000</v>
      </c>
      <c r="O2299" s="104">
        <f t="shared" si="141"/>
        <v>1812000</v>
      </c>
      <c r="P2299" s="98">
        <f>(I2299*تعرفه!$B$6)+(J2299*تعرفه!$D$6)</f>
        <v>20220000</v>
      </c>
      <c r="Q2299" s="98">
        <f t="shared" si="142"/>
        <v>15992000</v>
      </c>
      <c r="R2299" s="101">
        <f>(I2299*تعرفه!$B$7)+(J2299*تعرفه!$D$7)</f>
        <v>20220000</v>
      </c>
      <c r="S2299" s="101">
        <f t="shared" si="143"/>
        <v>15992000</v>
      </c>
    </row>
    <row r="2300" spans="1:19" ht="21.75">
      <c r="A2300" s="7">
        <v>500820</v>
      </c>
      <c r="B2300" s="15" t="s">
        <v>2663</v>
      </c>
      <c r="C2300" s="15" t="s">
        <v>2847</v>
      </c>
      <c r="D2300" s="15" t="s">
        <v>1497</v>
      </c>
      <c r="E2300" s="8"/>
      <c r="F2300" s="9" t="s">
        <v>2870</v>
      </c>
      <c r="G2300" s="10"/>
      <c r="H2300" s="84">
        <v>31</v>
      </c>
      <c r="I2300" s="84">
        <v>31</v>
      </c>
      <c r="J2300" s="84"/>
      <c r="K2300" s="86">
        <v>6</v>
      </c>
      <c r="L2300" s="95">
        <f>(I2300*تعرفه!$B$4)+(J2300*تعرفه!$D$4)</f>
        <v>31341000</v>
      </c>
      <c r="M2300" s="95">
        <f t="shared" si="140"/>
        <v>24787600</v>
      </c>
      <c r="N2300" s="104">
        <f>(I2300*تعرفه!$B$5)+(J2300*تعرفه!$D$5)</f>
        <v>9362000</v>
      </c>
      <c r="O2300" s="104">
        <f t="shared" si="141"/>
        <v>2808600</v>
      </c>
      <c r="P2300" s="98">
        <f>(I2300*تعرفه!$B$6)+(J2300*تعرفه!$D$6)</f>
        <v>31341000</v>
      </c>
      <c r="Q2300" s="98">
        <f t="shared" si="142"/>
        <v>24787600</v>
      </c>
      <c r="R2300" s="101">
        <f>(I2300*تعرفه!$B$7)+(J2300*تعرفه!$D$7)</f>
        <v>31341000</v>
      </c>
      <c r="S2300" s="101">
        <f t="shared" si="143"/>
        <v>24787600</v>
      </c>
    </row>
    <row r="2301" spans="1:19" ht="47.25">
      <c r="A2301" s="7">
        <v>500825</v>
      </c>
      <c r="B2301" s="15" t="s">
        <v>2663</v>
      </c>
      <c r="C2301" s="15" t="s">
        <v>2847</v>
      </c>
      <c r="D2301" s="15" t="s">
        <v>1497</v>
      </c>
      <c r="E2301" s="8"/>
      <c r="F2301" s="9" t="s">
        <v>2871</v>
      </c>
      <c r="G2301" s="10"/>
      <c r="H2301" s="84">
        <v>44.6</v>
      </c>
      <c r="I2301" s="84">
        <v>44.6</v>
      </c>
      <c r="J2301" s="84"/>
      <c r="K2301" s="86">
        <v>6</v>
      </c>
      <c r="L2301" s="95">
        <f>(I2301*تعرفه!$B$4)+(J2301*تعرفه!$D$4)</f>
        <v>45090600</v>
      </c>
      <c r="M2301" s="95">
        <f t="shared" si="140"/>
        <v>35662160</v>
      </c>
      <c r="N2301" s="104">
        <f>(I2301*تعرفه!$B$5)+(J2301*تعرفه!$D$5)</f>
        <v>13469200</v>
      </c>
      <c r="O2301" s="104">
        <f t="shared" si="141"/>
        <v>4040760</v>
      </c>
      <c r="P2301" s="98">
        <f>(I2301*تعرفه!$B$6)+(J2301*تعرفه!$D$6)</f>
        <v>45090600</v>
      </c>
      <c r="Q2301" s="98">
        <f t="shared" si="142"/>
        <v>35662160</v>
      </c>
      <c r="R2301" s="101">
        <f>(I2301*تعرفه!$B$7)+(J2301*تعرفه!$D$7)</f>
        <v>45090600</v>
      </c>
      <c r="S2301" s="101">
        <f t="shared" si="143"/>
        <v>35662160</v>
      </c>
    </row>
    <row r="2302" spans="1:19" ht="31.5">
      <c r="A2302" s="7">
        <v>500830</v>
      </c>
      <c r="B2302" s="15" t="s">
        <v>2663</v>
      </c>
      <c r="C2302" s="15" t="s">
        <v>2847</v>
      </c>
      <c r="D2302" s="15" t="s">
        <v>1497</v>
      </c>
      <c r="E2302" s="8"/>
      <c r="F2302" s="9" t="s">
        <v>2872</v>
      </c>
      <c r="G2302" s="10"/>
      <c r="H2302" s="84">
        <v>24</v>
      </c>
      <c r="I2302" s="84">
        <v>24</v>
      </c>
      <c r="J2302" s="84"/>
      <c r="K2302" s="86">
        <v>6</v>
      </c>
      <c r="L2302" s="95">
        <f>(I2302*تعرفه!$B$4)+(J2302*تعرفه!$D$4)</f>
        <v>24264000</v>
      </c>
      <c r="M2302" s="95">
        <f t="shared" si="140"/>
        <v>19190400</v>
      </c>
      <c r="N2302" s="104">
        <f>(I2302*تعرفه!$B$5)+(J2302*تعرفه!$D$5)</f>
        <v>7248000</v>
      </c>
      <c r="O2302" s="104">
        <f t="shared" si="141"/>
        <v>2174400</v>
      </c>
      <c r="P2302" s="98">
        <f>(I2302*تعرفه!$B$6)+(J2302*تعرفه!$D$6)</f>
        <v>24264000</v>
      </c>
      <c r="Q2302" s="98">
        <f t="shared" si="142"/>
        <v>19190400</v>
      </c>
      <c r="R2302" s="101">
        <f>(I2302*تعرفه!$B$7)+(J2302*تعرفه!$D$7)</f>
        <v>24264000</v>
      </c>
      <c r="S2302" s="101">
        <f t="shared" si="143"/>
        <v>19190400</v>
      </c>
    </row>
    <row r="2303" spans="1:19" ht="47.25">
      <c r="A2303" s="7">
        <v>500835</v>
      </c>
      <c r="B2303" s="15" t="s">
        <v>2663</v>
      </c>
      <c r="C2303" s="15" t="s">
        <v>2847</v>
      </c>
      <c r="D2303" s="15" t="s">
        <v>1497</v>
      </c>
      <c r="E2303" s="8"/>
      <c r="F2303" s="9" t="s">
        <v>2873</v>
      </c>
      <c r="G2303" s="10"/>
      <c r="H2303" s="84">
        <v>31</v>
      </c>
      <c r="I2303" s="84">
        <v>31</v>
      </c>
      <c r="J2303" s="84"/>
      <c r="K2303" s="86">
        <v>6</v>
      </c>
      <c r="L2303" s="95">
        <f>(I2303*تعرفه!$B$4)+(J2303*تعرفه!$D$4)</f>
        <v>31341000</v>
      </c>
      <c r="M2303" s="95">
        <f t="shared" si="140"/>
        <v>24787600</v>
      </c>
      <c r="N2303" s="104">
        <f>(I2303*تعرفه!$B$5)+(J2303*تعرفه!$D$5)</f>
        <v>9362000</v>
      </c>
      <c r="O2303" s="104">
        <f t="shared" si="141"/>
        <v>2808600</v>
      </c>
      <c r="P2303" s="98">
        <f>(I2303*تعرفه!$B$6)+(J2303*تعرفه!$D$6)</f>
        <v>31341000</v>
      </c>
      <c r="Q2303" s="98">
        <f t="shared" si="142"/>
        <v>24787600</v>
      </c>
      <c r="R2303" s="101">
        <f>(I2303*تعرفه!$B$7)+(J2303*تعرفه!$D$7)</f>
        <v>31341000</v>
      </c>
      <c r="S2303" s="101">
        <f t="shared" si="143"/>
        <v>24787600</v>
      </c>
    </row>
    <row r="2304" spans="1:19" ht="63">
      <c r="A2304" s="7">
        <v>500840</v>
      </c>
      <c r="B2304" s="15" t="s">
        <v>2663</v>
      </c>
      <c r="C2304" s="15" t="s">
        <v>2847</v>
      </c>
      <c r="D2304" s="15" t="s">
        <v>1497</v>
      </c>
      <c r="E2304" s="8"/>
      <c r="F2304" s="9" t="s">
        <v>2874</v>
      </c>
      <c r="G2304" s="10" t="s">
        <v>2875</v>
      </c>
      <c r="H2304" s="84">
        <v>48</v>
      </c>
      <c r="I2304" s="84">
        <v>48</v>
      </c>
      <c r="J2304" s="84"/>
      <c r="K2304" s="86">
        <v>6</v>
      </c>
      <c r="L2304" s="95">
        <f>(I2304*تعرفه!$B$4)+(J2304*تعرفه!$D$4)</f>
        <v>48528000</v>
      </c>
      <c r="M2304" s="95">
        <f t="shared" si="140"/>
        <v>38380800</v>
      </c>
      <c r="N2304" s="104">
        <f>(I2304*تعرفه!$B$5)+(J2304*تعرفه!$D$5)</f>
        <v>14496000</v>
      </c>
      <c r="O2304" s="104">
        <f t="shared" si="141"/>
        <v>4348800</v>
      </c>
      <c r="P2304" s="98">
        <f>(I2304*تعرفه!$B$6)+(J2304*تعرفه!$D$6)</f>
        <v>48528000</v>
      </c>
      <c r="Q2304" s="98">
        <f t="shared" si="142"/>
        <v>38380800</v>
      </c>
      <c r="R2304" s="101">
        <f>(I2304*تعرفه!$B$7)+(J2304*تعرفه!$D$7)</f>
        <v>48528000</v>
      </c>
      <c r="S2304" s="101">
        <f t="shared" si="143"/>
        <v>38380800</v>
      </c>
    </row>
    <row r="2305" spans="1:19" ht="31.5">
      <c r="A2305" s="7">
        <v>500845</v>
      </c>
      <c r="B2305" s="15" t="s">
        <v>2663</v>
      </c>
      <c r="C2305" s="15" t="s">
        <v>2847</v>
      </c>
      <c r="D2305" s="15" t="s">
        <v>1497</v>
      </c>
      <c r="E2305" s="8"/>
      <c r="F2305" s="9" t="s">
        <v>2876</v>
      </c>
      <c r="G2305" s="10"/>
      <c r="H2305" s="84">
        <v>24</v>
      </c>
      <c r="I2305" s="84">
        <v>24</v>
      </c>
      <c r="J2305" s="84"/>
      <c r="K2305" s="86">
        <v>6</v>
      </c>
      <c r="L2305" s="95">
        <f>(I2305*تعرفه!$B$4)+(J2305*تعرفه!$D$4)</f>
        <v>24264000</v>
      </c>
      <c r="M2305" s="95">
        <f t="shared" si="140"/>
        <v>19190400</v>
      </c>
      <c r="N2305" s="104">
        <f>(I2305*تعرفه!$B$5)+(J2305*تعرفه!$D$5)</f>
        <v>7248000</v>
      </c>
      <c r="O2305" s="104">
        <f t="shared" si="141"/>
        <v>2174400</v>
      </c>
      <c r="P2305" s="98">
        <f>(I2305*تعرفه!$B$6)+(J2305*تعرفه!$D$6)</f>
        <v>24264000</v>
      </c>
      <c r="Q2305" s="98">
        <f t="shared" si="142"/>
        <v>19190400</v>
      </c>
      <c r="R2305" s="101">
        <f>(I2305*تعرفه!$B$7)+(J2305*تعرفه!$D$7)</f>
        <v>24264000</v>
      </c>
      <c r="S2305" s="101">
        <f t="shared" si="143"/>
        <v>19190400</v>
      </c>
    </row>
    <row r="2306" spans="1:19" ht="21.75">
      <c r="A2306" s="7">
        <v>500850</v>
      </c>
      <c r="B2306" s="15" t="s">
        <v>2663</v>
      </c>
      <c r="C2306" s="15" t="s">
        <v>2847</v>
      </c>
      <c r="D2306" s="15" t="s">
        <v>1497</v>
      </c>
      <c r="E2306" s="8"/>
      <c r="F2306" s="9" t="s">
        <v>2877</v>
      </c>
      <c r="G2306" s="10" t="s">
        <v>2878</v>
      </c>
      <c r="H2306" s="84">
        <v>14</v>
      </c>
      <c r="I2306" s="84">
        <v>14</v>
      </c>
      <c r="J2306" s="84"/>
      <c r="K2306" s="86">
        <v>5</v>
      </c>
      <c r="L2306" s="95">
        <f>(I2306*تعرفه!$B$4)+(J2306*تعرفه!$D$4)</f>
        <v>14154000</v>
      </c>
      <c r="M2306" s="95">
        <f t="shared" si="140"/>
        <v>11194400</v>
      </c>
      <c r="N2306" s="104">
        <f>(I2306*تعرفه!$B$5)+(J2306*تعرفه!$D$5)</f>
        <v>4228000</v>
      </c>
      <c r="O2306" s="104">
        <f t="shared" si="141"/>
        <v>1268400</v>
      </c>
      <c r="P2306" s="98">
        <f>(I2306*تعرفه!$B$6)+(J2306*تعرفه!$D$6)</f>
        <v>14154000</v>
      </c>
      <c r="Q2306" s="98">
        <f t="shared" si="142"/>
        <v>11194400</v>
      </c>
      <c r="R2306" s="101">
        <f>(I2306*تعرفه!$B$7)+(J2306*تعرفه!$D$7)</f>
        <v>14154000</v>
      </c>
      <c r="S2306" s="101">
        <f t="shared" si="143"/>
        <v>11194400</v>
      </c>
    </row>
    <row r="2307" spans="1:19" ht="31.5">
      <c r="A2307" s="7">
        <v>500855</v>
      </c>
      <c r="B2307" s="15" t="s">
        <v>2663</v>
      </c>
      <c r="C2307" s="15" t="s">
        <v>2847</v>
      </c>
      <c r="D2307" s="15" t="s">
        <v>1497</v>
      </c>
      <c r="E2307" s="8"/>
      <c r="F2307" s="9" t="s">
        <v>2879</v>
      </c>
      <c r="G2307" s="10"/>
      <c r="H2307" s="84">
        <v>18</v>
      </c>
      <c r="I2307" s="84">
        <v>18</v>
      </c>
      <c r="J2307" s="84"/>
      <c r="K2307" s="86">
        <v>4</v>
      </c>
      <c r="L2307" s="95">
        <f>(I2307*تعرفه!$B$4)+(J2307*تعرفه!$D$4)</f>
        <v>18198000</v>
      </c>
      <c r="M2307" s="95">
        <f t="shared" si="140"/>
        <v>14392800</v>
      </c>
      <c r="N2307" s="104">
        <f>(I2307*تعرفه!$B$5)+(J2307*تعرفه!$D$5)</f>
        <v>5436000</v>
      </c>
      <c r="O2307" s="104">
        <f t="shared" si="141"/>
        <v>1630800</v>
      </c>
      <c r="P2307" s="98">
        <f>(I2307*تعرفه!$B$6)+(J2307*تعرفه!$D$6)</f>
        <v>18198000</v>
      </c>
      <c r="Q2307" s="98">
        <f t="shared" si="142"/>
        <v>14392800</v>
      </c>
      <c r="R2307" s="101">
        <f>(I2307*تعرفه!$B$7)+(J2307*تعرفه!$D$7)</f>
        <v>18198000</v>
      </c>
      <c r="S2307" s="101">
        <f t="shared" si="143"/>
        <v>14392800</v>
      </c>
    </row>
    <row r="2308" spans="1:19" ht="47.25">
      <c r="A2308" s="7">
        <v>500860</v>
      </c>
      <c r="B2308" s="15" t="s">
        <v>2663</v>
      </c>
      <c r="C2308" s="15" t="s">
        <v>2847</v>
      </c>
      <c r="D2308" s="15" t="s">
        <v>1497</v>
      </c>
      <c r="E2308" s="8"/>
      <c r="F2308" s="9" t="s">
        <v>2880</v>
      </c>
      <c r="G2308" s="10"/>
      <c r="H2308" s="84">
        <v>38.5</v>
      </c>
      <c r="I2308" s="84">
        <v>38.5</v>
      </c>
      <c r="J2308" s="84"/>
      <c r="K2308" s="86">
        <v>5</v>
      </c>
      <c r="L2308" s="95">
        <f>(I2308*تعرفه!$B$4)+(J2308*تعرفه!$D$4)</f>
        <v>38923500</v>
      </c>
      <c r="M2308" s="95">
        <f t="shared" si="140"/>
        <v>30784600</v>
      </c>
      <c r="N2308" s="104">
        <f>(I2308*تعرفه!$B$5)+(J2308*تعرفه!$D$5)</f>
        <v>11627000</v>
      </c>
      <c r="O2308" s="104">
        <f t="shared" si="141"/>
        <v>3488100</v>
      </c>
      <c r="P2308" s="98">
        <f>(I2308*تعرفه!$B$6)+(J2308*تعرفه!$D$6)</f>
        <v>38923500</v>
      </c>
      <c r="Q2308" s="98">
        <f t="shared" si="142"/>
        <v>30784600</v>
      </c>
      <c r="R2308" s="101">
        <f>(I2308*تعرفه!$B$7)+(J2308*تعرفه!$D$7)</f>
        <v>38923500</v>
      </c>
      <c r="S2308" s="101">
        <f t="shared" si="143"/>
        <v>30784600</v>
      </c>
    </row>
    <row r="2309" spans="1:19" ht="31.5">
      <c r="A2309" s="7">
        <v>500865</v>
      </c>
      <c r="B2309" s="15" t="s">
        <v>2663</v>
      </c>
      <c r="C2309" s="15" t="s">
        <v>2847</v>
      </c>
      <c r="D2309" s="15" t="s">
        <v>1497</v>
      </c>
      <c r="E2309" s="8"/>
      <c r="F2309" s="9" t="s">
        <v>2881</v>
      </c>
      <c r="G2309" s="10"/>
      <c r="H2309" s="84">
        <v>24.7</v>
      </c>
      <c r="I2309" s="84">
        <v>24.7</v>
      </c>
      <c r="J2309" s="84"/>
      <c r="K2309" s="86">
        <v>5</v>
      </c>
      <c r="L2309" s="95">
        <f>(I2309*تعرفه!$B$4)+(J2309*تعرفه!$D$4)</f>
        <v>24971700</v>
      </c>
      <c r="M2309" s="95">
        <f t="shared" ref="M2309:M2372" si="144">L2309-(N2309*0.7)</f>
        <v>19750120</v>
      </c>
      <c r="N2309" s="104">
        <f>(I2309*تعرفه!$B$5)+(J2309*تعرفه!$D$5)</f>
        <v>7459400</v>
      </c>
      <c r="O2309" s="104">
        <f t="shared" ref="O2309:O2372" si="145">N2309*0.3</f>
        <v>2237820</v>
      </c>
      <c r="P2309" s="98">
        <f>(I2309*تعرفه!$B$6)+(J2309*تعرفه!$D$6)</f>
        <v>24971700</v>
      </c>
      <c r="Q2309" s="98">
        <f t="shared" ref="Q2309:Q2372" si="146">P2309-(N2309*0.7)</f>
        <v>19750120</v>
      </c>
      <c r="R2309" s="101">
        <f>(I2309*تعرفه!$B$7)+(J2309*تعرفه!$D$7)</f>
        <v>24971700</v>
      </c>
      <c r="S2309" s="101">
        <f t="shared" ref="S2309:S2372" si="147">R2309-(N2309*0.7)</f>
        <v>19750120</v>
      </c>
    </row>
    <row r="2310" spans="1:19" ht="21.75">
      <c r="A2310" s="7">
        <v>500870</v>
      </c>
      <c r="B2310" s="15" t="s">
        <v>2663</v>
      </c>
      <c r="C2310" s="15" t="s">
        <v>2847</v>
      </c>
      <c r="D2310" s="15" t="s">
        <v>1497</v>
      </c>
      <c r="E2310" s="8"/>
      <c r="F2310" s="9" t="s">
        <v>2882</v>
      </c>
      <c r="G2310" s="10"/>
      <c r="H2310" s="84">
        <v>32.200000000000003</v>
      </c>
      <c r="I2310" s="84">
        <v>32.200000000000003</v>
      </c>
      <c r="J2310" s="84"/>
      <c r="K2310" s="86">
        <v>5</v>
      </c>
      <c r="L2310" s="95">
        <f>(I2310*تعرفه!$B$4)+(J2310*تعرفه!$D$4)</f>
        <v>32554200.000000004</v>
      </c>
      <c r="M2310" s="95">
        <f t="shared" si="144"/>
        <v>25747120.000000004</v>
      </c>
      <c r="N2310" s="104">
        <f>(I2310*تعرفه!$B$5)+(J2310*تعرفه!$D$5)</f>
        <v>9724400</v>
      </c>
      <c r="O2310" s="104">
        <f t="shared" si="145"/>
        <v>2917320</v>
      </c>
      <c r="P2310" s="98">
        <f>(I2310*تعرفه!$B$6)+(J2310*تعرفه!$D$6)</f>
        <v>32554200.000000004</v>
      </c>
      <c r="Q2310" s="98">
        <f t="shared" si="146"/>
        <v>25747120.000000004</v>
      </c>
      <c r="R2310" s="101">
        <f>(I2310*تعرفه!$B$7)+(J2310*تعرفه!$D$7)</f>
        <v>32554200.000000004</v>
      </c>
      <c r="S2310" s="101">
        <f t="shared" si="147"/>
        <v>25747120.000000004</v>
      </c>
    </row>
    <row r="2311" spans="1:19" ht="31.5">
      <c r="A2311" s="7">
        <v>500875</v>
      </c>
      <c r="B2311" s="15" t="s">
        <v>2663</v>
      </c>
      <c r="C2311" s="15" t="s">
        <v>2847</v>
      </c>
      <c r="D2311" s="15" t="s">
        <v>1497</v>
      </c>
      <c r="E2311" s="8"/>
      <c r="F2311" s="9" t="s">
        <v>2883</v>
      </c>
      <c r="G2311" s="10"/>
      <c r="H2311" s="84">
        <v>40.6</v>
      </c>
      <c r="I2311" s="84">
        <v>40.6</v>
      </c>
      <c r="J2311" s="84"/>
      <c r="K2311" s="86">
        <v>6</v>
      </c>
      <c r="L2311" s="95">
        <f>(I2311*تعرفه!$B$4)+(J2311*تعرفه!$D$4)</f>
        <v>41046600</v>
      </c>
      <c r="M2311" s="95">
        <f t="shared" si="144"/>
        <v>32463760</v>
      </c>
      <c r="N2311" s="104">
        <f>(I2311*تعرفه!$B$5)+(J2311*تعرفه!$D$5)</f>
        <v>12261200</v>
      </c>
      <c r="O2311" s="104">
        <f t="shared" si="145"/>
        <v>3678360</v>
      </c>
      <c r="P2311" s="98">
        <f>(I2311*تعرفه!$B$6)+(J2311*تعرفه!$D$6)</f>
        <v>41046600</v>
      </c>
      <c r="Q2311" s="98">
        <f t="shared" si="146"/>
        <v>32463760</v>
      </c>
      <c r="R2311" s="101">
        <f>(I2311*تعرفه!$B$7)+(J2311*تعرفه!$D$7)</f>
        <v>41046600</v>
      </c>
      <c r="S2311" s="101">
        <f t="shared" si="147"/>
        <v>32463760</v>
      </c>
    </row>
    <row r="2312" spans="1:19" ht="63">
      <c r="A2312" s="7">
        <v>500880</v>
      </c>
      <c r="B2312" s="15" t="s">
        <v>2663</v>
      </c>
      <c r="C2312" s="15" t="s">
        <v>2847</v>
      </c>
      <c r="D2312" s="15" t="s">
        <v>1497</v>
      </c>
      <c r="E2312" s="8"/>
      <c r="F2312" s="9" t="s">
        <v>2884</v>
      </c>
      <c r="G2312" s="10" t="s">
        <v>2885</v>
      </c>
      <c r="H2312" s="84">
        <v>22</v>
      </c>
      <c r="I2312" s="84">
        <v>22</v>
      </c>
      <c r="J2312" s="84"/>
      <c r="K2312" s="86">
        <v>5</v>
      </c>
      <c r="L2312" s="95">
        <f>(I2312*تعرفه!$B$4)+(J2312*تعرفه!$D$4)</f>
        <v>22242000</v>
      </c>
      <c r="M2312" s="95">
        <f t="shared" si="144"/>
        <v>17591200</v>
      </c>
      <c r="N2312" s="104">
        <f>(I2312*تعرفه!$B$5)+(J2312*تعرفه!$D$5)</f>
        <v>6644000</v>
      </c>
      <c r="O2312" s="104">
        <f t="shared" si="145"/>
        <v>1993200</v>
      </c>
      <c r="P2312" s="98">
        <f>(I2312*تعرفه!$B$6)+(J2312*تعرفه!$D$6)</f>
        <v>22242000</v>
      </c>
      <c r="Q2312" s="98">
        <f t="shared" si="146"/>
        <v>17591200</v>
      </c>
      <c r="R2312" s="101">
        <f>(I2312*تعرفه!$B$7)+(J2312*تعرفه!$D$7)</f>
        <v>22242000</v>
      </c>
      <c r="S2312" s="101">
        <f t="shared" si="147"/>
        <v>17591200</v>
      </c>
    </row>
    <row r="2313" spans="1:19" ht="63">
      <c r="A2313" s="7">
        <v>500885</v>
      </c>
      <c r="B2313" s="15" t="s">
        <v>2663</v>
      </c>
      <c r="C2313" s="15" t="s">
        <v>2847</v>
      </c>
      <c r="D2313" s="15" t="s">
        <v>708</v>
      </c>
      <c r="E2313" s="8"/>
      <c r="F2313" s="9" t="s">
        <v>2886</v>
      </c>
      <c r="G2313" s="10"/>
      <c r="H2313" s="84">
        <v>5.5</v>
      </c>
      <c r="I2313" s="84">
        <v>5.5</v>
      </c>
      <c r="J2313" s="84"/>
      <c r="K2313" s="86">
        <v>4</v>
      </c>
      <c r="L2313" s="95">
        <f>(I2313*تعرفه!$B$4)+(J2313*تعرفه!$D$4)</f>
        <v>5560500</v>
      </c>
      <c r="M2313" s="95">
        <f t="shared" si="144"/>
        <v>4397800</v>
      </c>
      <c r="N2313" s="104">
        <f>(I2313*تعرفه!$B$5)+(J2313*تعرفه!$D$5)</f>
        <v>1661000</v>
      </c>
      <c r="O2313" s="104">
        <f t="shared" si="145"/>
        <v>498300</v>
      </c>
      <c r="P2313" s="98">
        <f>(I2313*تعرفه!$B$6)+(J2313*تعرفه!$D$6)</f>
        <v>5560500</v>
      </c>
      <c r="Q2313" s="98">
        <f t="shared" si="146"/>
        <v>4397800</v>
      </c>
      <c r="R2313" s="101">
        <f>(I2313*تعرفه!$B$7)+(J2313*تعرفه!$D$7)</f>
        <v>5560500</v>
      </c>
      <c r="S2313" s="101">
        <f t="shared" si="147"/>
        <v>4397800</v>
      </c>
    </row>
    <row r="2314" spans="1:19" ht="47.25">
      <c r="A2314" s="11">
        <v>500890</v>
      </c>
      <c r="B2314" s="15" t="s">
        <v>2663</v>
      </c>
      <c r="C2314" s="15" t="s">
        <v>2847</v>
      </c>
      <c r="D2314" s="15" t="s">
        <v>1234</v>
      </c>
      <c r="E2314" s="8" t="s">
        <v>30</v>
      </c>
      <c r="F2314" s="14" t="s">
        <v>2887</v>
      </c>
      <c r="G2314" s="13"/>
      <c r="H2314" s="84">
        <v>50</v>
      </c>
      <c r="I2314" s="84">
        <v>20</v>
      </c>
      <c r="J2314" s="84">
        <v>30</v>
      </c>
      <c r="K2314" s="86">
        <v>8</v>
      </c>
      <c r="L2314" s="95">
        <f>(I2314*تعرفه!$C$4)+(J2314*تعرفه!$E$4)</f>
        <v>64670000</v>
      </c>
      <c r="M2314" s="95">
        <f t="shared" si="144"/>
        <v>51454000</v>
      </c>
      <c r="N2314" s="104">
        <f>(I2314*تعرفه!$C$5)+(J2314*تعرفه!$E$5)</f>
        <v>18880000</v>
      </c>
      <c r="O2314" s="104">
        <f t="shared" si="145"/>
        <v>5664000</v>
      </c>
      <c r="P2314" s="98">
        <f>(I2314*تعرفه!$C$6)+(J2314*تعرفه!$E$6)</f>
        <v>56660000</v>
      </c>
      <c r="Q2314" s="98">
        <f t="shared" si="146"/>
        <v>43444000</v>
      </c>
      <c r="R2314" s="101">
        <f>(I2314*تعرفه!$C$7)+(J2314*تعرفه!$E$7)</f>
        <v>32630000</v>
      </c>
      <c r="S2314" s="101">
        <f t="shared" si="147"/>
        <v>19414000</v>
      </c>
    </row>
    <row r="2315" spans="1:19" ht="31.5">
      <c r="A2315" s="11">
        <v>500895</v>
      </c>
      <c r="B2315" s="15" t="s">
        <v>2663</v>
      </c>
      <c r="C2315" s="15" t="s">
        <v>2847</v>
      </c>
      <c r="D2315" s="15" t="s">
        <v>1234</v>
      </c>
      <c r="E2315" s="8" t="s">
        <v>30</v>
      </c>
      <c r="F2315" s="14" t="s">
        <v>2888</v>
      </c>
      <c r="G2315" s="13"/>
      <c r="H2315" s="84">
        <v>40</v>
      </c>
      <c r="I2315" s="84">
        <v>15</v>
      </c>
      <c r="J2315" s="84">
        <v>25</v>
      </c>
      <c r="K2315" s="86">
        <v>8</v>
      </c>
      <c r="L2315" s="95">
        <f>(I2315*تعرفه!$C$4)+(J2315*تعرفه!$E$4)</f>
        <v>52945000</v>
      </c>
      <c r="M2315" s="95">
        <f t="shared" si="144"/>
        <v>42284000</v>
      </c>
      <c r="N2315" s="104">
        <f>(I2315*تعرفه!$C$5)+(J2315*تعرفه!$E$5)</f>
        <v>15230000</v>
      </c>
      <c r="O2315" s="104">
        <f t="shared" si="145"/>
        <v>4569000</v>
      </c>
      <c r="P2315" s="98">
        <f>(I2315*تعرفه!$C$6)+(J2315*تعرفه!$E$6)</f>
        <v>46270000</v>
      </c>
      <c r="Q2315" s="98">
        <f t="shared" si="146"/>
        <v>35609000</v>
      </c>
      <c r="R2315" s="101">
        <f>(I2315*تعرفه!$C$7)+(J2315*تعرفه!$E$7)</f>
        <v>26245000</v>
      </c>
      <c r="S2315" s="101">
        <f t="shared" si="147"/>
        <v>15584000</v>
      </c>
    </row>
    <row r="2316" spans="1:19" ht="31.5">
      <c r="A2316" s="7">
        <v>500900</v>
      </c>
      <c r="B2316" s="15" t="s">
        <v>2663</v>
      </c>
      <c r="C2316" s="15" t="s">
        <v>2847</v>
      </c>
      <c r="D2316" s="15" t="s">
        <v>1234</v>
      </c>
      <c r="E2316" s="8"/>
      <c r="F2316" s="9" t="s">
        <v>2889</v>
      </c>
      <c r="G2316" s="10"/>
      <c r="H2316" s="84">
        <v>4.4000000000000004</v>
      </c>
      <c r="I2316" s="84">
        <v>4.4000000000000004</v>
      </c>
      <c r="J2316" s="84"/>
      <c r="K2316" s="86">
        <v>3</v>
      </c>
      <c r="L2316" s="95">
        <f>(I2316*تعرفه!$B$4)+(J2316*تعرفه!$D$4)</f>
        <v>4448400</v>
      </c>
      <c r="M2316" s="95">
        <f t="shared" si="144"/>
        <v>3518240</v>
      </c>
      <c r="N2316" s="104">
        <f>(I2316*تعرفه!$B$5)+(J2316*تعرفه!$D$5)</f>
        <v>1328800</v>
      </c>
      <c r="O2316" s="104">
        <f t="shared" si="145"/>
        <v>398640</v>
      </c>
      <c r="P2316" s="98">
        <f>(I2316*تعرفه!$B$6)+(J2316*تعرفه!$D$6)</f>
        <v>4448400</v>
      </c>
      <c r="Q2316" s="98">
        <f t="shared" si="146"/>
        <v>3518240</v>
      </c>
      <c r="R2316" s="101">
        <f>(I2316*تعرفه!$B$7)+(J2316*تعرفه!$D$7)</f>
        <v>4448400</v>
      </c>
      <c r="S2316" s="101">
        <f t="shared" si="147"/>
        <v>3518240</v>
      </c>
    </row>
    <row r="2317" spans="1:19" ht="31.5">
      <c r="A2317" s="7">
        <v>500905</v>
      </c>
      <c r="B2317" s="15" t="s">
        <v>2890</v>
      </c>
      <c r="C2317" s="15" t="s">
        <v>2891</v>
      </c>
      <c r="D2317" s="15" t="s">
        <v>243</v>
      </c>
      <c r="E2317" s="8"/>
      <c r="F2317" s="9" t="s">
        <v>2892</v>
      </c>
      <c r="G2317" s="10" t="s">
        <v>2893</v>
      </c>
      <c r="H2317" s="84">
        <v>5.2</v>
      </c>
      <c r="I2317" s="84">
        <v>5.2</v>
      </c>
      <c r="J2317" s="84"/>
      <c r="K2317" s="86">
        <v>3</v>
      </c>
      <c r="L2317" s="95">
        <f>(I2317*تعرفه!$B$4)+(J2317*تعرفه!$D$4)</f>
        <v>5257200</v>
      </c>
      <c r="M2317" s="95">
        <f t="shared" si="144"/>
        <v>4157920</v>
      </c>
      <c r="N2317" s="104">
        <f>(I2317*تعرفه!$B$5)+(J2317*تعرفه!$D$5)</f>
        <v>1570400</v>
      </c>
      <c r="O2317" s="104">
        <f t="shared" si="145"/>
        <v>471120</v>
      </c>
      <c r="P2317" s="98">
        <f>(I2317*تعرفه!$B$6)+(J2317*تعرفه!$D$6)</f>
        <v>5257200</v>
      </c>
      <c r="Q2317" s="98">
        <f t="shared" si="146"/>
        <v>4157920</v>
      </c>
      <c r="R2317" s="101">
        <f>(I2317*تعرفه!$B$7)+(J2317*تعرفه!$D$7)</f>
        <v>5257200</v>
      </c>
      <c r="S2317" s="101">
        <f t="shared" si="147"/>
        <v>4157920</v>
      </c>
    </row>
    <row r="2318" spans="1:19" ht="63">
      <c r="A2318" s="7">
        <v>500910</v>
      </c>
      <c r="B2318" s="15" t="s">
        <v>2890</v>
      </c>
      <c r="C2318" s="15" t="s">
        <v>2891</v>
      </c>
      <c r="D2318" s="15" t="s">
        <v>221</v>
      </c>
      <c r="E2318" s="8"/>
      <c r="F2318" s="9" t="s">
        <v>2894</v>
      </c>
      <c r="G2318" s="10"/>
      <c r="H2318" s="84">
        <v>4</v>
      </c>
      <c r="I2318" s="84">
        <v>4</v>
      </c>
      <c r="J2318" s="84"/>
      <c r="K2318" s="86">
        <v>3</v>
      </c>
      <c r="L2318" s="95">
        <f>(I2318*تعرفه!$B$4)+(J2318*تعرفه!$D$4)</f>
        <v>4044000</v>
      </c>
      <c r="M2318" s="95">
        <f t="shared" si="144"/>
        <v>3198400</v>
      </c>
      <c r="N2318" s="104">
        <f>(I2318*تعرفه!$B$5)+(J2318*تعرفه!$D$5)</f>
        <v>1208000</v>
      </c>
      <c r="O2318" s="104">
        <f t="shared" si="145"/>
        <v>362400</v>
      </c>
      <c r="P2318" s="98">
        <f>(I2318*تعرفه!$B$6)+(J2318*تعرفه!$D$6)</f>
        <v>4044000</v>
      </c>
      <c r="Q2318" s="98">
        <f t="shared" si="146"/>
        <v>3198400</v>
      </c>
      <c r="R2318" s="101">
        <f>(I2318*تعرفه!$B$7)+(J2318*تعرفه!$D$7)</f>
        <v>4044000</v>
      </c>
      <c r="S2318" s="101">
        <f t="shared" si="147"/>
        <v>3198400</v>
      </c>
    </row>
    <row r="2319" spans="1:19" ht="21.75">
      <c r="A2319" s="7">
        <v>500915</v>
      </c>
      <c r="B2319" s="15" t="s">
        <v>2890</v>
      </c>
      <c r="C2319" s="15" t="s">
        <v>2891</v>
      </c>
      <c r="D2319" s="15" t="s">
        <v>221</v>
      </c>
      <c r="E2319" s="8"/>
      <c r="F2319" s="9" t="s">
        <v>2895</v>
      </c>
      <c r="G2319" s="10"/>
      <c r="H2319" s="84">
        <v>4.8</v>
      </c>
      <c r="I2319" s="84">
        <v>4.8</v>
      </c>
      <c r="J2319" s="84"/>
      <c r="K2319" s="86">
        <v>3</v>
      </c>
      <c r="L2319" s="95">
        <f>(I2319*تعرفه!$B$4)+(J2319*تعرفه!$D$4)</f>
        <v>4852800</v>
      </c>
      <c r="M2319" s="95">
        <f t="shared" si="144"/>
        <v>3838080</v>
      </c>
      <c r="N2319" s="104">
        <f>(I2319*تعرفه!$B$5)+(J2319*تعرفه!$D$5)</f>
        <v>1449600</v>
      </c>
      <c r="O2319" s="104">
        <f t="shared" si="145"/>
        <v>434880</v>
      </c>
      <c r="P2319" s="98">
        <f>(I2319*تعرفه!$B$6)+(J2319*تعرفه!$D$6)</f>
        <v>4852800</v>
      </c>
      <c r="Q2319" s="98">
        <f t="shared" si="146"/>
        <v>3838080</v>
      </c>
      <c r="R2319" s="101">
        <f>(I2319*تعرفه!$B$7)+(J2319*تعرفه!$D$7)</f>
        <v>4852800</v>
      </c>
      <c r="S2319" s="101">
        <f t="shared" si="147"/>
        <v>3838080</v>
      </c>
    </row>
    <row r="2320" spans="1:19" ht="21.75">
      <c r="A2320" s="7">
        <v>500920</v>
      </c>
      <c r="B2320" s="15" t="s">
        <v>2890</v>
      </c>
      <c r="C2320" s="15" t="s">
        <v>2891</v>
      </c>
      <c r="D2320" s="15" t="s">
        <v>221</v>
      </c>
      <c r="E2320" s="8"/>
      <c r="F2320" s="9" t="s">
        <v>2896</v>
      </c>
      <c r="G2320" s="10"/>
      <c r="H2320" s="84">
        <v>33</v>
      </c>
      <c r="I2320" s="84">
        <v>33</v>
      </c>
      <c r="J2320" s="84"/>
      <c r="K2320" s="86">
        <v>4</v>
      </c>
      <c r="L2320" s="95">
        <f>(I2320*تعرفه!$B$4)+(J2320*تعرفه!$D$4)</f>
        <v>33363000</v>
      </c>
      <c r="M2320" s="95">
        <f t="shared" si="144"/>
        <v>26386800</v>
      </c>
      <c r="N2320" s="104">
        <f>(I2320*تعرفه!$B$5)+(J2320*تعرفه!$D$5)</f>
        <v>9966000</v>
      </c>
      <c r="O2320" s="104">
        <f t="shared" si="145"/>
        <v>2989800</v>
      </c>
      <c r="P2320" s="98">
        <f>(I2320*تعرفه!$B$6)+(J2320*تعرفه!$D$6)</f>
        <v>33363000</v>
      </c>
      <c r="Q2320" s="98">
        <f t="shared" si="146"/>
        <v>26386800</v>
      </c>
      <c r="R2320" s="101">
        <f>(I2320*تعرفه!$B$7)+(J2320*تعرفه!$D$7)</f>
        <v>33363000</v>
      </c>
      <c r="S2320" s="101">
        <f t="shared" si="147"/>
        <v>26386800</v>
      </c>
    </row>
    <row r="2321" spans="1:19" ht="31.5">
      <c r="A2321" s="7">
        <v>500925</v>
      </c>
      <c r="B2321" s="15" t="s">
        <v>2890</v>
      </c>
      <c r="C2321" s="15" t="s">
        <v>2891</v>
      </c>
      <c r="D2321" s="15" t="s">
        <v>221</v>
      </c>
      <c r="E2321" s="8"/>
      <c r="F2321" s="9" t="s">
        <v>2897</v>
      </c>
      <c r="G2321" s="10"/>
      <c r="H2321" s="84">
        <v>46</v>
      </c>
      <c r="I2321" s="84">
        <v>46</v>
      </c>
      <c r="J2321" s="84"/>
      <c r="K2321" s="86">
        <v>4</v>
      </c>
      <c r="L2321" s="95">
        <f>(I2321*تعرفه!$B$4)+(J2321*تعرفه!$D$4)</f>
        <v>46506000</v>
      </c>
      <c r="M2321" s="95">
        <f t="shared" si="144"/>
        <v>36781600</v>
      </c>
      <c r="N2321" s="104">
        <f>(I2321*تعرفه!$B$5)+(J2321*تعرفه!$D$5)</f>
        <v>13892000</v>
      </c>
      <c r="O2321" s="104">
        <f t="shared" si="145"/>
        <v>4167600</v>
      </c>
      <c r="P2321" s="98">
        <f>(I2321*تعرفه!$B$6)+(J2321*تعرفه!$D$6)</f>
        <v>46506000</v>
      </c>
      <c r="Q2321" s="98">
        <f t="shared" si="146"/>
        <v>36781600</v>
      </c>
      <c r="R2321" s="101">
        <f>(I2321*تعرفه!$B$7)+(J2321*تعرفه!$D$7)</f>
        <v>46506000</v>
      </c>
      <c r="S2321" s="101">
        <f t="shared" si="147"/>
        <v>36781600</v>
      </c>
    </row>
    <row r="2322" spans="1:19" ht="31.5">
      <c r="A2322" s="7">
        <v>500930</v>
      </c>
      <c r="B2322" s="15" t="s">
        <v>2890</v>
      </c>
      <c r="C2322" s="15" t="s">
        <v>2891</v>
      </c>
      <c r="D2322" s="15" t="s">
        <v>221</v>
      </c>
      <c r="E2322" s="8" t="s">
        <v>171</v>
      </c>
      <c r="F2322" s="9" t="s">
        <v>2898</v>
      </c>
      <c r="G2322" s="10"/>
      <c r="H2322" s="84">
        <v>20</v>
      </c>
      <c r="I2322" s="84">
        <v>20</v>
      </c>
      <c r="J2322" s="84"/>
      <c r="K2322" s="86">
        <v>4</v>
      </c>
      <c r="L2322" s="95">
        <f>(I2322*تعرفه!$B$4)+(J2322*تعرفه!$D$4)</f>
        <v>20220000</v>
      </c>
      <c r="M2322" s="95">
        <f t="shared" si="144"/>
        <v>15992000</v>
      </c>
      <c r="N2322" s="104">
        <f>(I2322*تعرفه!$B$5)+(J2322*تعرفه!$D$5)</f>
        <v>6040000</v>
      </c>
      <c r="O2322" s="104">
        <f t="shared" si="145"/>
        <v>1812000</v>
      </c>
      <c r="P2322" s="98">
        <f>(I2322*تعرفه!$B$6)+(J2322*تعرفه!$D$6)</f>
        <v>20220000</v>
      </c>
      <c r="Q2322" s="98">
        <f t="shared" si="146"/>
        <v>15992000</v>
      </c>
      <c r="R2322" s="101">
        <f>(I2322*تعرفه!$B$7)+(J2322*تعرفه!$D$7)</f>
        <v>20220000</v>
      </c>
      <c r="S2322" s="101">
        <f t="shared" si="147"/>
        <v>15992000</v>
      </c>
    </row>
    <row r="2323" spans="1:19" ht="21.75">
      <c r="A2323" s="7">
        <v>500935</v>
      </c>
      <c r="B2323" s="15" t="s">
        <v>2890</v>
      </c>
      <c r="C2323" s="15" t="s">
        <v>2891</v>
      </c>
      <c r="D2323" s="15" t="s">
        <v>221</v>
      </c>
      <c r="E2323" s="8"/>
      <c r="F2323" s="9" t="s">
        <v>2899</v>
      </c>
      <c r="G2323" s="10"/>
      <c r="H2323" s="84">
        <v>30</v>
      </c>
      <c r="I2323" s="84">
        <v>30</v>
      </c>
      <c r="J2323" s="84"/>
      <c r="K2323" s="86">
        <v>5</v>
      </c>
      <c r="L2323" s="95">
        <f>(I2323*تعرفه!$B$4)+(J2323*تعرفه!$D$4)</f>
        <v>30330000</v>
      </c>
      <c r="M2323" s="95">
        <f t="shared" si="144"/>
        <v>23988000</v>
      </c>
      <c r="N2323" s="104">
        <f>(I2323*تعرفه!$B$5)+(J2323*تعرفه!$D$5)</f>
        <v>9060000</v>
      </c>
      <c r="O2323" s="104">
        <f t="shared" si="145"/>
        <v>2718000</v>
      </c>
      <c r="P2323" s="98">
        <f>(I2323*تعرفه!$B$6)+(J2323*تعرفه!$D$6)</f>
        <v>30330000</v>
      </c>
      <c r="Q2323" s="98">
        <f t="shared" si="146"/>
        <v>23988000</v>
      </c>
      <c r="R2323" s="101">
        <f>(I2323*تعرفه!$B$7)+(J2323*تعرفه!$D$7)</f>
        <v>30330000</v>
      </c>
      <c r="S2323" s="101">
        <f t="shared" si="147"/>
        <v>23988000</v>
      </c>
    </row>
    <row r="2324" spans="1:19" ht="21.75">
      <c r="A2324" s="7">
        <v>500940</v>
      </c>
      <c r="B2324" s="15" t="s">
        <v>2890</v>
      </c>
      <c r="C2324" s="15" t="s">
        <v>2891</v>
      </c>
      <c r="D2324" s="15" t="s">
        <v>221</v>
      </c>
      <c r="E2324" s="8"/>
      <c r="F2324" s="9" t="s">
        <v>2900</v>
      </c>
      <c r="G2324" s="10"/>
      <c r="H2324" s="84">
        <v>40</v>
      </c>
      <c r="I2324" s="84">
        <v>40</v>
      </c>
      <c r="J2324" s="84"/>
      <c r="K2324" s="86">
        <v>6</v>
      </c>
      <c r="L2324" s="95">
        <f>(I2324*تعرفه!$B$4)+(J2324*تعرفه!$D$4)</f>
        <v>40440000</v>
      </c>
      <c r="M2324" s="95">
        <f t="shared" si="144"/>
        <v>31984000</v>
      </c>
      <c r="N2324" s="104">
        <f>(I2324*تعرفه!$B$5)+(J2324*تعرفه!$D$5)</f>
        <v>12080000</v>
      </c>
      <c r="O2324" s="104">
        <f t="shared" si="145"/>
        <v>3624000</v>
      </c>
      <c r="P2324" s="98">
        <f>(I2324*تعرفه!$B$6)+(J2324*تعرفه!$D$6)</f>
        <v>40440000</v>
      </c>
      <c r="Q2324" s="98">
        <f t="shared" si="146"/>
        <v>31984000</v>
      </c>
      <c r="R2324" s="101">
        <f>(I2324*تعرفه!$B$7)+(J2324*تعرفه!$D$7)</f>
        <v>40440000</v>
      </c>
      <c r="S2324" s="101">
        <f t="shared" si="147"/>
        <v>31984000</v>
      </c>
    </row>
    <row r="2325" spans="1:19" ht="31.5">
      <c r="A2325" s="7">
        <v>500945</v>
      </c>
      <c r="B2325" s="15" t="s">
        <v>2890</v>
      </c>
      <c r="C2325" s="15" t="s">
        <v>2891</v>
      </c>
      <c r="D2325" s="15" t="s">
        <v>221</v>
      </c>
      <c r="E2325" s="8"/>
      <c r="F2325" s="9" t="s">
        <v>2901</v>
      </c>
      <c r="G2325" s="10"/>
      <c r="H2325" s="84">
        <v>60</v>
      </c>
      <c r="I2325" s="84">
        <v>60</v>
      </c>
      <c r="J2325" s="84"/>
      <c r="K2325" s="86">
        <v>6</v>
      </c>
      <c r="L2325" s="95">
        <f>(I2325*تعرفه!$B$4)+(J2325*تعرفه!$D$4)</f>
        <v>60660000</v>
      </c>
      <c r="M2325" s="95">
        <f t="shared" si="144"/>
        <v>47976000</v>
      </c>
      <c r="N2325" s="104">
        <f>(I2325*تعرفه!$B$5)+(J2325*تعرفه!$D$5)</f>
        <v>18120000</v>
      </c>
      <c r="O2325" s="104">
        <f t="shared" si="145"/>
        <v>5436000</v>
      </c>
      <c r="P2325" s="98">
        <f>(I2325*تعرفه!$B$6)+(J2325*تعرفه!$D$6)</f>
        <v>60660000</v>
      </c>
      <c r="Q2325" s="98">
        <f t="shared" si="146"/>
        <v>47976000</v>
      </c>
      <c r="R2325" s="101">
        <f>(I2325*تعرفه!$B$7)+(J2325*تعرفه!$D$7)</f>
        <v>60660000</v>
      </c>
      <c r="S2325" s="101">
        <f t="shared" si="147"/>
        <v>47976000</v>
      </c>
    </row>
    <row r="2326" spans="1:19" ht="63">
      <c r="A2326" s="7">
        <v>500950</v>
      </c>
      <c r="B2326" s="15" t="s">
        <v>2890</v>
      </c>
      <c r="C2326" s="15" t="s">
        <v>2891</v>
      </c>
      <c r="D2326" s="15" t="s">
        <v>221</v>
      </c>
      <c r="E2326" s="8"/>
      <c r="F2326" s="9" t="s">
        <v>2902</v>
      </c>
      <c r="G2326" s="10" t="s">
        <v>2903</v>
      </c>
      <c r="H2326" s="84">
        <v>75</v>
      </c>
      <c r="I2326" s="84">
        <v>75</v>
      </c>
      <c r="J2326" s="84"/>
      <c r="K2326" s="86">
        <v>6</v>
      </c>
      <c r="L2326" s="95">
        <f>(I2326*تعرفه!$B$4)+(J2326*تعرفه!$D$4)</f>
        <v>75825000</v>
      </c>
      <c r="M2326" s="95">
        <f t="shared" si="144"/>
        <v>59970000</v>
      </c>
      <c r="N2326" s="104">
        <f>(I2326*تعرفه!$B$5)+(J2326*تعرفه!$D$5)</f>
        <v>22650000</v>
      </c>
      <c r="O2326" s="104">
        <f t="shared" si="145"/>
        <v>6795000</v>
      </c>
      <c r="P2326" s="98">
        <f>(I2326*تعرفه!$B$6)+(J2326*تعرفه!$D$6)</f>
        <v>75825000</v>
      </c>
      <c r="Q2326" s="98">
        <f t="shared" si="146"/>
        <v>59970000</v>
      </c>
      <c r="R2326" s="101">
        <f>(I2326*تعرفه!$B$7)+(J2326*تعرفه!$D$7)</f>
        <v>75825000</v>
      </c>
      <c r="S2326" s="101">
        <f t="shared" si="147"/>
        <v>59970000</v>
      </c>
    </row>
    <row r="2327" spans="1:19" ht="31.5">
      <c r="A2327" s="11">
        <v>500955</v>
      </c>
      <c r="B2327" s="15" t="s">
        <v>2890</v>
      </c>
      <c r="C2327" s="15" t="s">
        <v>2891</v>
      </c>
      <c r="D2327" s="15" t="s">
        <v>221</v>
      </c>
      <c r="E2327" s="8" t="s">
        <v>27</v>
      </c>
      <c r="F2327" s="14" t="s">
        <v>2904</v>
      </c>
      <c r="G2327" s="13" t="s">
        <v>2905</v>
      </c>
      <c r="H2327" s="84">
        <v>10</v>
      </c>
      <c r="I2327" s="84">
        <v>10</v>
      </c>
      <c r="J2327" s="84"/>
      <c r="K2327" s="86">
        <v>6</v>
      </c>
      <c r="L2327" s="95">
        <f>(I2327*تعرفه!$C$4)+(J2327*تعرفه!$E$4)</f>
        <v>5680000</v>
      </c>
      <c r="M2327" s="95">
        <f t="shared" si="144"/>
        <v>3566000</v>
      </c>
      <c r="N2327" s="104">
        <f>(I2327*تعرفه!$C$5)+(J2327*تعرفه!$E$5)</f>
        <v>3020000</v>
      </c>
      <c r="O2327" s="104">
        <f t="shared" si="145"/>
        <v>906000</v>
      </c>
      <c r="P2327" s="98">
        <f>(I2327*تعرفه!$C$6)+(J2327*تعرفه!$E$6)</f>
        <v>5680000</v>
      </c>
      <c r="Q2327" s="98">
        <f t="shared" si="146"/>
        <v>3566000</v>
      </c>
      <c r="R2327" s="101">
        <f>(I2327*تعرفه!$C$7)+(J2327*تعرفه!$E$7)</f>
        <v>5680000</v>
      </c>
      <c r="S2327" s="101">
        <f t="shared" si="147"/>
        <v>3566000</v>
      </c>
    </row>
    <row r="2328" spans="1:19" ht="31.5">
      <c r="A2328" s="7">
        <v>500960</v>
      </c>
      <c r="B2328" s="15" t="s">
        <v>2890</v>
      </c>
      <c r="C2328" s="15" t="s">
        <v>2891</v>
      </c>
      <c r="D2328" s="15" t="s">
        <v>221</v>
      </c>
      <c r="E2328" s="8"/>
      <c r="F2328" s="9" t="s">
        <v>2906</v>
      </c>
      <c r="G2328" s="10"/>
      <c r="H2328" s="84">
        <v>10</v>
      </c>
      <c r="I2328" s="84">
        <v>10</v>
      </c>
      <c r="J2328" s="84"/>
      <c r="K2328" s="86">
        <v>6</v>
      </c>
      <c r="L2328" s="95">
        <f>(I2328*تعرفه!$B$4)+(J2328*تعرفه!$D$4)</f>
        <v>10110000</v>
      </c>
      <c r="M2328" s="95">
        <f t="shared" si="144"/>
        <v>7996000</v>
      </c>
      <c r="N2328" s="104">
        <f>(I2328*تعرفه!$B$5)+(J2328*تعرفه!$D$5)</f>
        <v>3020000</v>
      </c>
      <c r="O2328" s="104">
        <f t="shared" si="145"/>
        <v>906000</v>
      </c>
      <c r="P2328" s="98">
        <f>(I2328*تعرفه!$B$6)+(J2328*تعرفه!$D$6)</f>
        <v>10110000</v>
      </c>
      <c r="Q2328" s="98">
        <f t="shared" si="146"/>
        <v>7996000</v>
      </c>
      <c r="R2328" s="101">
        <f>(I2328*تعرفه!$B$7)+(J2328*تعرفه!$D$7)</f>
        <v>10110000</v>
      </c>
      <c r="S2328" s="101">
        <f t="shared" si="147"/>
        <v>7996000</v>
      </c>
    </row>
    <row r="2329" spans="1:19" ht="21.75">
      <c r="A2329" s="7">
        <v>500965</v>
      </c>
      <c r="B2329" s="15" t="s">
        <v>2890</v>
      </c>
      <c r="C2329" s="15" t="s">
        <v>2891</v>
      </c>
      <c r="D2329" s="15" t="s">
        <v>2598</v>
      </c>
      <c r="E2329" s="8" t="s">
        <v>27</v>
      </c>
      <c r="F2329" s="9" t="s">
        <v>2907</v>
      </c>
      <c r="G2329" s="10"/>
      <c r="H2329" s="84">
        <v>2</v>
      </c>
      <c r="I2329" s="84">
        <v>2</v>
      </c>
      <c r="J2329" s="84"/>
      <c r="K2329" s="86">
        <v>0</v>
      </c>
      <c r="L2329" s="95">
        <f>(I2329*تعرفه!$C$4)+(J2329*تعرفه!$E$4)</f>
        <v>1136000</v>
      </c>
      <c r="M2329" s="95">
        <f t="shared" si="144"/>
        <v>713200</v>
      </c>
      <c r="N2329" s="104">
        <f>(I2329*تعرفه!$C$5)+(J2329*تعرفه!$E$5)</f>
        <v>604000</v>
      </c>
      <c r="O2329" s="104">
        <f t="shared" si="145"/>
        <v>181200</v>
      </c>
      <c r="P2329" s="98">
        <f>(I2329*تعرفه!$C$6)+(J2329*تعرفه!$E$6)</f>
        <v>1136000</v>
      </c>
      <c r="Q2329" s="98">
        <f t="shared" si="146"/>
        <v>713200</v>
      </c>
      <c r="R2329" s="101">
        <f>(I2329*تعرفه!$C$7)+(J2329*تعرفه!$E$7)</f>
        <v>1136000</v>
      </c>
      <c r="S2329" s="101">
        <f t="shared" si="147"/>
        <v>713200</v>
      </c>
    </row>
    <row r="2330" spans="1:19" ht="31.5">
      <c r="A2330" s="7">
        <v>500970</v>
      </c>
      <c r="B2330" s="15" t="s">
        <v>2890</v>
      </c>
      <c r="C2330" s="15" t="s">
        <v>2891</v>
      </c>
      <c r="D2330" s="15" t="s">
        <v>2598</v>
      </c>
      <c r="E2330" s="8" t="s">
        <v>27</v>
      </c>
      <c r="F2330" s="9" t="s">
        <v>2908</v>
      </c>
      <c r="G2330" s="10"/>
      <c r="H2330" s="84">
        <v>18</v>
      </c>
      <c r="I2330" s="84">
        <v>18</v>
      </c>
      <c r="J2330" s="84"/>
      <c r="K2330" s="86">
        <v>4</v>
      </c>
      <c r="L2330" s="95">
        <f>(I2330*تعرفه!$C$4)+(J2330*تعرفه!$E$4)</f>
        <v>10224000</v>
      </c>
      <c r="M2330" s="95">
        <f t="shared" si="144"/>
        <v>6418800</v>
      </c>
      <c r="N2330" s="104">
        <f>(I2330*تعرفه!$C$5)+(J2330*تعرفه!$E$5)</f>
        <v>5436000</v>
      </c>
      <c r="O2330" s="104">
        <f t="shared" si="145"/>
        <v>1630800</v>
      </c>
      <c r="P2330" s="98">
        <f>(I2330*تعرفه!$C$6)+(J2330*تعرفه!$E$6)</f>
        <v>10224000</v>
      </c>
      <c r="Q2330" s="98">
        <f t="shared" si="146"/>
        <v>6418800</v>
      </c>
      <c r="R2330" s="101">
        <f>(I2330*تعرفه!$C$7)+(J2330*تعرفه!$E$7)</f>
        <v>10224000</v>
      </c>
      <c r="S2330" s="101">
        <f t="shared" si="147"/>
        <v>6418800</v>
      </c>
    </row>
    <row r="2331" spans="1:19" ht="21.75">
      <c r="A2331" s="7">
        <v>500975</v>
      </c>
      <c r="B2331" s="15" t="s">
        <v>2890</v>
      </c>
      <c r="C2331" s="15" t="s">
        <v>2891</v>
      </c>
      <c r="D2331" s="15" t="s">
        <v>2598</v>
      </c>
      <c r="E2331" s="8"/>
      <c r="F2331" s="9" t="s">
        <v>2909</v>
      </c>
      <c r="G2331" s="10"/>
      <c r="H2331" s="84">
        <v>7</v>
      </c>
      <c r="I2331" s="84">
        <v>7</v>
      </c>
      <c r="J2331" s="84"/>
      <c r="K2331" s="86">
        <v>4</v>
      </c>
      <c r="L2331" s="95">
        <f>(I2331*تعرفه!$B$4)+(J2331*تعرفه!$D$4)</f>
        <v>7077000</v>
      </c>
      <c r="M2331" s="95">
        <f t="shared" si="144"/>
        <v>5597200</v>
      </c>
      <c r="N2331" s="104">
        <f>(I2331*تعرفه!$B$5)+(J2331*تعرفه!$D$5)</f>
        <v>2114000</v>
      </c>
      <c r="O2331" s="104">
        <f t="shared" si="145"/>
        <v>634200</v>
      </c>
      <c r="P2331" s="98">
        <f>(I2331*تعرفه!$B$6)+(J2331*تعرفه!$D$6)</f>
        <v>7077000</v>
      </c>
      <c r="Q2331" s="98">
        <f t="shared" si="146"/>
        <v>5597200</v>
      </c>
      <c r="R2331" s="101">
        <f>(I2331*تعرفه!$B$7)+(J2331*تعرفه!$D$7)</f>
        <v>7077000</v>
      </c>
      <c r="S2331" s="101">
        <f t="shared" si="147"/>
        <v>5597200</v>
      </c>
    </row>
    <row r="2332" spans="1:19" ht="31.5">
      <c r="A2332" s="7">
        <v>500980</v>
      </c>
      <c r="B2332" s="15" t="s">
        <v>2890</v>
      </c>
      <c r="C2332" s="15" t="s">
        <v>2891</v>
      </c>
      <c r="D2332" s="15" t="s">
        <v>2598</v>
      </c>
      <c r="E2332" s="8" t="s">
        <v>27</v>
      </c>
      <c r="F2332" s="9" t="s">
        <v>2910</v>
      </c>
      <c r="G2332" s="10" t="s">
        <v>1016</v>
      </c>
      <c r="H2332" s="84">
        <v>4</v>
      </c>
      <c r="I2332" s="84">
        <v>4</v>
      </c>
      <c r="J2332" s="84"/>
      <c r="K2332" s="86">
        <v>3</v>
      </c>
      <c r="L2332" s="95">
        <f>(I2332*تعرفه!$C$4)+(J2332*تعرفه!$E$4)</f>
        <v>2272000</v>
      </c>
      <c r="M2332" s="95">
        <f t="shared" si="144"/>
        <v>1426400</v>
      </c>
      <c r="N2332" s="104">
        <f>(I2332*تعرفه!$C$5)+(J2332*تعرفه!$E$5)</f>
        <v>1208000</v>
      </c>
      <c r="O2332" s="104">
        <f t="shared" si="145"/>
        <v>362400</v>
      </c>
      <c r="P2332" s="98">
        <f>(I2332*تعرفه!$C$6)+(J2332*تعرفه!$E$6)</f>
        <v>2272000</v>
      </c>
      <c r="Q2332" s="98">
        <f t="shared" si="146"/>
        <v>1426400</v>
      </c>
      <c r="R2332" s="101">
        <f>(I2332*تعرفه!$C$7)+(J2332*تعرفه!$E$7)</f>
        <v>2272000</v>
      </c>
      <c r="S2332" s="101">
        <f t="shared" si="147"/>
        <v>1426400</v>
      </c>
    </row>
    <row r="2333" spans="1:19" ht="31.5">
      <c r="A2333" s="7">
        <v>500985</v>
      </c>
      <c r="B2333" s="15" t="s">
        <v>2890</v>
      </c>
      <c r="C2333" s="15" t="s">
        <v>2891</v>
      </c>
      <c r="D2333" s="15" t="s">
        <v>2598</v>
      </c>
      <c r="E2333" s="8"/>
      <c r="F2333" s="9" t="s">
        <v>2911</v>
      </c>
      <c r="G2333" s="10"/>
      <c r="H2333" s="84">
        <v>6</v>
      </c>
      <c r="I2333" s="84">
        <v>6</v>
      </c>
      <c r="J2333" s="84"/>
      <c r="K2333" s="86">
        <v>3</v>
      </c>
      <c r="L2333" s="95">
        <f>(I2333*تعرفه!$B$4)+(J2333*تعرفه!$D$4)</f>
        <v>6066000</v>
      </c>
      <c r="M2333" s="95">
        <f t="shared" si="144"/>
        <v>4797600</v>
      </c>
      <c r="N2333" s="104">
        <f>(I2333*تعرفه!$B$5)+(J2333*تعرفه!$D$5)</f>
        <v>1812000</v>
      </c>
      <c r="O2333" s="104">
        <f t="shared" si="145"/>
        <v>543600</v>
      </c>
      <c r="P2333" s="98">
        <f>(I2333*تعرفه!$B$6)+(J2333*تعرفه!$D$6)</f>
        <v>6066000</v>
      </c>
      <c r="Q2333" s="98">
        <f t="shared" si="146"/>
        <v>4797600</v>
      </c>
      <c r="R2333" s="101">
        <f>(I2333*تعرفه!$B$7)+(J2333*تعرفه!$D$7)</f>
        <v>6066000</v>
      </c>
      <c r="S2333" s="101">
        <f t="shared" si="147"/>
        <v>4797600</v>
      </c>
    </row>
    <row r="2334" spans="1:19" ht="31.5">
      <c r="A2334" s="7">
        <v>500990</v>
      </c>
      <c r="B2334" s="15" t="s">
        <v>2890</v>
      </c>
      <c r="C2334" s="15" t="s">
        <v>2891</v>
      </c>
      <c r="D2334" s="15" t="s">
        <v>2598</v>
      </c>
      <c r="E2334" s="8"/>
      <c r="F2334" s="9" t="s">
        <v>2912</v>
      </c>
      <c r="G2334" s="10"/>
      <c r="H2334" s="84">
        <v>3.7</v>
      </c>
      <c r="I2334" s="84">
        <v>3.7</v>
      </c>
      <c r="J2334" s="84"/>
      <c r="K2334" s="86">
        <v>3</v>
      </c>
      <c r="L2334" s="95">
        <f>(I2334*تعرفه!$B$4)+(J2334*تعرفه!$D$4)</f>
        <v>3740700</v>
      </c>
      <c r="M2334" s="95">
        <f t="shared" si="144"/>
        <v>2958520</v>
      </c>
      <c r="N2334" s="104">
        <f>(I2334*تعرفه!$B$5)+(J2334*تعرفه!$D$5)</f>
        <v>1117400</v>
      </c>
      <c r="O2334" s="104">
        <f t="shared" si="145"/>
        <v>335220</v>
      </c>
      <c r="P2334" s="98">
        <f>(I2334*تعرفه!$B$6)+(J2334*تعرفه!$D$6)</f>
        <v>3740700</v>
      </c>
      <c r="Q2334" s="98">
        <f t="shared" si="146"/>
        <v>2958520</v>
      </c>
      <c r="R2334" s="101">
        <f>(I2334*تعرفه!$B$7)+(J2334*تعرفه!$D$7)</f>
        <v>3740700</v>
      </c>
      <c r="S2334" s="101">
        <f t="shared" si="147"/>
        <v>2958520</v>
      </c>
    </row>
    <row r="2335" spans="1:19" ht="21.75">
      <c r="A2335" s="7">
        <v>500995</v>
      </c>
      <c r="B2335" s="15" t="s">
        <v>2890</v>
      </c>
      <c r="C2335" s="15" t="s">
        <v>2891</v>
      </c>
      <c r="D2335" s="15" t="s">
        <v>2598</v>
      </c>
      <c r="E2335" s="8" t="s">
        <v>27</v>
      </c>
      <c r="F2335" s="9" t="s">
        <v>2913</v>
      </c>
      <c r="G2335" s="10"/>
      <c r="H2335" s="84">
        <v>4.1999999999999993</v>
      </c>
      <c r="I2335" s="84">
        <v>2.8</v>
      </c>
      <c r="J2335" s="84">
        <v>1.4</v>
      </c>
      <c r="K2335" s="86">
        <v>3</v>
      </c>
      <c r="L2335" s="95">
        <f>(I2335*تعرفه!$C$4)+(J2335*تعرفه!$E$4)</f>
        <v>4078200</v>
      </c>
      <c r="M2335" s="95">
        <f t="shared" si="144"/>
        <v>3066840</v>
      </c>
      <c r="N2335" s="104">
        <f>(I2335*تعرفه!$C$5)+(J2335*تعرفه!$E$5)</f>
        <v>1444800</v>
      </c>
      <c r="O2335" s="104">
        <f t="shared" si="145"/>
        <v>433440</v>
      </c>
      <c r="P2335" s="98">
        <f>(I2335*تعرفه!$C$6)+(J2335*تعرفه!$E$6)</f>
        <v>3704400</v>
      </c>
      <c r="Q2335" s="98">
        <f t="shared" si="146"/>
        <v>2693040</v>
      </c>
      <c r="R2335" s="101">
        <f>(I2335*تعرفه!$C$7)+(J2335*تعرفه!$E$7)</f>
        <v>2583000</v>
      </c>
      <c r="S2335" s="101">
        <f t="shared" si="147"/>
        <v>1571640</v>
      </c>
    </row>
    <row r="2336" spans="1:19" ht="21.75">
      <c r="A2336" s="7">
        <v>501000</v>
      </c>
      <c r="B2336" s="15" t="s">
        <v>2890</v>
      </c>
      <c r="C2336" s="15" t="s">
        <v>2891</v>
      </c>
      <c r="D2336" s="15" t="s">
        <v>2598</v>
      </c>
      <c r="E2336" s="8" t="s">
        <v>27</v>
      </c>
      <c r="F2336" s="9" t="s">
        <v>2914</v>
      </c>
      <c r="G2336" s="10"/>
      <c r="H2336" s="84">
        <v>6.3000000000000007</v>
      </c>
      <c r="I2336" s="84">
        <v>4.2</v>
      </c>
      <c r="J2336" s="84">
        <v>2.1</v>
      </c>
      <c r="K2336" s="86">
        <v>0</v>
      </c>
      <c r="L2336" s="95">
        <f>(I2336*تعرفه!$C$4)+(J2336*تعرفه!$E$4)</f>
        <v>6117300</v>
      </c>
      <c r="M2336" s="95">
        <f t="shared" si="144"/>
        <v>4600260</v>
      </c>
      <c r="N2336" s="104">
        <f>(I2336*تعرفه!$C$5)+(J2336*تعرفه!$E$5)</f>
        <v>2167200</v>
      </c>
      <c r="O2336" s="104">
        <f t="shared" si="145"/>
        <v>650160</v>
      </c>
      <c r="P2336" s="98">
        <f>(I2336*تعرفه!$C$6)+(J2336*تعرفه!$E$6)</f>
        <v>5556600</v>
      </c>
      <c r="Q2336" s="98">
        <f t="shared" si="146"/>
        <v>4039560</v>
      </c>
      <c r="R2336" s="101">
        <f>(I2336*تعرفه!$C$7)+(J2336*تعرفه!$E$7)</f>
        <v>3874500</v>
      </c>
      <c r="S2336" s="101">
        <f t="shared" si="147"/>
        <v>2357460</v>
      </c>
    </row>
    <row r="2337" spans="1:19" ht="47.25">
      <c r="A2337" s="7">
        <v>501005</v>
      </c>
      <c r="B2337" s="15" t="s">
        <v>2890</v>
      </c>
      <c r="C2337" s="15" t="s">
        <v>2891</v>
      </c>
      <c r="D2337" s="15" t="s">
        <v>1497</v>
      </c>
      <c r="E2337" s="8"/>
      <c r="F2337" s="9" t="s">
        <v>2915</v>
      </c>
      <c r="G2337" s="10"/>
      <c r="H2337" s="84">
        <v>28</v>
      </c>
      <c r="I2337" s="84">
        <v>28</v>
      </c>
      <c r="J2337" s="84"/>
      <c r="K2337" s="86">
        <v>6</v>
      </c>
      <c r="L2337" s="95">
        <f>(I2337*تعرفه!$B$4)+(J2337*تعرفه!$D$4)</f>
        <v>28308000</v>
      </c>
      <c r="M2337" s="95">
        <f t="shared" si="144"/>
        <v>22388800</v>
      </c>
      <c r="N2337" s="104">
        <f>(I2337*تعرفه!$B$5)+(J2337*تعرفه!$D$5)</f>
        <v>8456000</v>
      </c>
      <c r="O2337" s="104">
        <f t="shared" si="145"/>
        <v>2536800</v>
      </c>
      <c r="P2337" s="98">
        <f>(I2337*تعرفه!$B$6)+(J2337*تعرفه!$D$6)</f>
        <v>28308000</v>
      </c>
      <c r="Q2337" s="98">
        <f t="shared" si="146"/>
        <v>22388800</v>
      </c>
      <c r="R2337" s="101">
        <f>(I2337*تعرفه!$B$7)+(J2337*تعرفه!$D$7)</f>
        <v>28308000</v>
      </c>
      <c r="S2337" s="101">
        <f t="shared" si="147"/>
        <v>22388800</v>
      </c>
    </row>
    <row r="2338" spans="1:19" ht="47.25">
      <c r="A2338" s="7">
        <v>501010</v>
      </c>
      <c r="B2338" s="15" t="s">
        <v>2890</v>
      </c>
      <c r="C2338" s="15" t="s">
        <v>2891</v>
      </c>
      <c r="D2338" s="15" t="s">
        <v>1497</v>
      </c>
      <c r="E2338" s="8"/>
      <c r="F2338" s="9" t="s">
        <v>2916</v>
      </c>
      <c r="G2338" s="10"/>
      <c r="H2338" s="84">
        <v>36</v>
      </c>
      <c r="I2338" s="84">
        <v>36</v>
      </c>
      <c r="J2338" s="84"/>
      <c r="K2338" s="86">
        <v>6</v>
      </c>
      <c r="L2338" s="95">
        <f>(I2338*تعرفه!$B$4)+(J2338*تعرفه!$D$4)</f>
        <v>36396000</v>
      </c>
      <c r="M2338" s="95">
        <f t="shared" si="144"/>
        <v>28785600</v>
      </c>
      <c r="N2338" s="104">
        <f>(I2338*تعرفه!$B$5)+(J2338*تعرفه!$D$5)</f>
        <v>10872000</v>
      </c>
      <c r="O2338" s="104">
        <f t="shared" si="145"/>
        <v>3261600</v>
      </c>
      <c r="P2338" s="98">
        <f>(I2338*تعرفه!$B$6)+(J2338*تعرفه!$D$6)</f>
        <v>36396000</v>
      </c>
      <c r="Q2338" s="98">
        <f t="shared" si="146"/>
        <v>28785600</v>
      </c>
      <c r="R2338" s="101">
        <f>(I2338*تعرفه!$B$7)+(J2338*تعرفه!$D$7)</f>
        <v>36396000</v>
      </c>
      <c r="S2338" s="101">
        <f t="shared" si="147"/>
        <v>28785600</v>
      </c>
    </row>
    <row r="2339" spans="1:19" ht="47.25">
      <c r="A2339" s="7">
        <v>501015</v>
      </c>
      <c r="B2339" s="15" t="s">
        <v>2890</v>
      </c>
      <c r="C2339" s="15" t="s">
        <v>2891</v>
      </c>
      <c r="D2339" s="15" t="s">
        <v>1497</v>
      </c>
      <c r="E2339" s="8"/>
      <c r="F2339" s="9" t="s">
        <v>2917</v>
      </c>
      <c r="G2339" s="10"/>
      <c r="H2339" s="84">
        <v>40</v>
      </c>
      <c r="I2339" s="84">
        <v>40</v>
      </c>
      <c r="J2339" s="84"/>
      <c r="K2339" s="86">
        <v>6</v>
      </c>
      <c r="L2339" s="95">
        <f>(I2339*تعرفه!$B$4)+(J2339*تعرفه!$D$4)</f>
        <v>40440000</v>
      </c>
      <c r="M2339" s="95">
        <f t="shared" si="144"/>
        <v>31984000</v>
      </c>
      <c r="N2339" s="104">
        <f>(I2339*تعرفه!$B$5)+(J2339*تعرفه!$D$5)</f>
        <v>12080000</v>
      </c>
      <c r="O2339" s="104">
        <f t="shared" si="145"/>
        <v>3624000</v>
      </c>
      <c r="P2339" s="98">
        <f>(I2339*تعرفه!$B$6)+(J2339*تعرفه!$D$6)</f>
        <v>40440000</v>
      </c>
      <c r="Q2339" s="98">
        <f t="shared" si="146"/>
        <v>31984000</v>
      </c>
      <c r="R2339" s="101">
        <f>(I2339*تعرفه!$B$7)+(J2339*تعرفه!$D$7)</f>
        <v>40440000</v>
      </c>
      <c r="S2339" s="101">
        <f t="shared" si="147"/>
        <v>31984000</v>
      </c>
    </row>
    <row r="2340" spans="1:19" ht="63">
      <c r="A2340" s="7">
        <v>501020</v>
      </c>
      <c r="B2340" s="15" t="s">
        <v>2890</v>
      </c>
      <c r="C2340" s="15" t="s">
        <v>2891</v>
      </c>
      <c r="D2340" s="15" t="s">
        <v>1497</v>
      </c>
      <c r="E2340" s="8"/>
      <c r="F2340" s="9" t="s">
        <v>2918</v>
      </c>
      <c r="G2340" s="10"/>
      <c r="H2340" s="84">
        <v>50</v>
      </c>
      <c r="I2340" s="84">
        <v>50</v>
      </c>
      <c r="J2340" s="84"/>
      <c r="K2340" s="86">
        <v>4</v>
      </c>
      <c r="L2340" s="95">
        <f>(I2340*تعرفه!$B$4)+(J2340*تعرفه!$D$4)</f>
        <v>50550000</v>
      </c>
      <c r="M2340" s="95">
        <f t="shared" si="144"/>
        <v>39980000</v>
      </c>
      <c r="N2340" s="104">
        <f>(I2340*تعرفه!$B$5)+(J2340*تعرفه!$D$5)</f>
        <v>15100000</v>
      </c>
      <c r="O2340" s="104">
        <f t="shared" si="145"/>
        <v>4530000</v>
      </c>
      <c r="P2340" s="98">
        <f>(I2340*تعرفه!$B$6)+(J2340*تعرفه!$D$6)</f>
        <v>50550000</v>
      </c>
      <c r="Q2340" s="98">
        <f t="shared" si="146"/>
        <v>39980000</v>
      </c>
      <c r="R2340" s="101">
        <f>(I2340*تعرفه!$B$7)+(J2340*تعرفه!$D$7)</f>
        <v>50550000</v>
      </c>
      <c r="S2340" s="101">
        <f t="shared" si="147"/>
        <v>39980000</v>
      </c>
    </row>
    <row r="2341" spans="1:19" ht="47.25">
      <c r="A2341" s="7">
        <v>501025</v>
      </c>
      <c r="B2341" s="15" t="s">
        <v>2890</v>
      </c>
      <c r="C2341" s="15" t="s">
        <v>2891</v>
      </c>
      <c r="D2341" s="15" t="s">
        <v>1497</v>
      </c>
      <c r="E2341" s="8"/>
      <c r="F2341" s="9" t="s">
        <v>2919</v>
      </c>
      <c r="G2341" s="10"/>
      <c r="H2341" s="84">
        <v>35</v>
      </c>
      <c r="I2341" s="84">
        <v>35</v>
      </c>
      <c r="J2341" s="84"/>
      <c r="K2341" s="86">
        <v>3</v>
      </c>
      <c r="L2341" s="95">
        <f>(I2341*تعرفه!$B$4)+(J2341*تعرفه!$D$4)</f>
        <v>35385000</v>
      </c>
      <c r="M2341" s="95">
        <f t="shared" si="144"/>
        <v>27986000</v>
      </c>
      <c r="N2341" s="104">
        <f>(I2341*تعرفه!$B$5)+(J2341*تعرفه!$D$5)</f>
        <v>10570000</v>
      </c>
      <c r="O2341" s="104">
        <f t="shared" si="145"/>
        <v>3171000</v>
      </c>
      <c r="P2341" s="98">
        <f>(I2341*تعرفه!$B$6)+(J2341*تعرفه!$D$6)</f>
        <v>35385000</v>
      </c>
      <c r="Q2341" s="98">
        <f t="shared" si="146"/>
        <v>27986000</v>
      </c>
      <c r="R2341" s="101">
        <f>(I2341*تعرفه!$B$7)+(J2341*تعرفه!$D$7)</f>
        <v>35385000</v>
      </c>
      <c r="S2341" s="101">
        <f t="shared" si="147"/>
        <v>27986000</v>
      </c>
    </row>
    <row r="2342" spans="1:19" ht="47.25">
      <c r="A2342" s="7">
        <v>501030</v>
      </c>
      <c r="B2342" s="15" t="s">
        <v>2890</v>
      </c>
      <c r="C2342" s="15" t="s">
        <v>2891</v>
      </c>
      <c r="D2342" s="15" t="s">
        <v>1497</v>
      </c>
      <c r="E2342" s="8"/>
      <c r="F2342" s="9" t="s">
        <v>2920</v>
      </c>
      <c r="G2342" s="10"/>
      <c r="H2342" s="84">
        <v>39</v>
      </c>
      <c r="I2342" s="84">
        <v>39</v>
      </c>
      <c r="J2342" s="84"/>
      <c r="K2342" s="86">
        <v>4</v>
      </c>
      <c r="L2342" s="95">
        <f>(I2342*تعرفه!$B$4)+(J2342*تعرفه!$D$4)</f>
        <v>39429000</v>
      </c>
      <c r="M2342" s="95">
        <f t="shared" si="144"/>
        <v>31184400</v>
      </c>
      <c r="N2342" s="104">
        <f>(I2342*تعرفه!$B$5)+(J2342*تعرفه!$D$5)</f>
        <v>11778000</v>
      </c>
      <c r="O2342" s="104">
        <f t="shared" si="145"/>
        <v>3533400</v>
      </c>
      <c r="P2342" s="98">
        <f>(I2342*تعرفه!$B$6)+(J2342*تعرفه!$D$6)</f>
        <v>39429000</v>
      </c>
      <c r="Q2342" s="98">
        <f t="shared" si="146"/>
        <v>31184400</v>
      </c>
      <c r="R2342" s="101">
        <f>(I2342*تعرفه!$B$7)+(J2342*تعرفه!$D$7)</f>
        <v>39429000</v>
      </c>
      <c r="S2342" s="101">
        <f t="shared" si="147"/>
        <v>31184400</v>
      </c>
    </row>
    <row r="2343" spans="1:19" ht="94.5">
      <c r="A2343" s="7">
        <v>501035</v>
      </c>
      <c r="B2343" s="15" t="s">
        <v>2890</v>
      </c>
      <c r="C2343" s="15" t="s">
        <v>2891</v>
      </c>
      <c r="D2343" s="15" t="s">
        <v>1497</v>
      </c>
      <c r="E2343" s="8"/>
      <c r="F2343" s="9" t="s">
        <v>2921</v>
      </c>
      <c r="G2343" s="10"/>
      <c r="H2343" s="84">
        <v>49</v>
      </c>
      <c r="I2343" s="84">
        <v>49</v>
      </c>
      <c r="J2343" s="84"/>
      <c r="K2343" s="86">
        <v>6</v>
      </c>
      <c r="L2343" s="95">
        <f>(I2343*تعرفه!$B$4)+(J2343*تعرفه!$D$4)</f>
        <v>49539000</v>
      </c>
      <c r="M2343" s="95">
        <f t="shared" si="144"/>
        <v>39180400</v>
      </c>
      <c r="N2343" s="104">
        <f>(I2343*تعرفه!$B$5)+(J2343*تعرفه!$D$5)</f>
        <v>14798000</v>
      </c>
      <c r="O2343" s="104">
        <f t="shared" si="145"/>
        <v>4439400</v>
      </c>
      <c r="P2343" s="98">
        <f>(I2343*تعرفه!$B$6)+(J2343*تعرفه!$D$6)</f>
        <v>49539000</v>
      </c>
      <c r="Q2343" s="98">
        <f t="shared" si="146"/>
        <v>39180400</v>
      </c>
      <c r="R2343" s="101">
        <f>(I2343*تعرفه!$B$7)+(J2343*تعرفه!$D$7)</f>
        <v>49539000</v>
      </c>
      <c r="S2343" s="101">
        <f t="shared" si="147"/>
        <v>39180400</v>
      </c>
    </row>
    <row r="2344" spans="1:19" ht="63">
      <c r="A2344" s="11">
        <v>501040</v>
      </c>
      <c r="B2344" s="15" t="s">
        <v>2890</v>
      </c>
      <c r="C2344" s="15" t="s">
        <v>2891</v>
      </c>
      <c r="D2344" s="15" t="s">
        <v>1497</v>
      </c>
      <c r="E2344" s="8"/>
      <c r="F2344" s="14" t="s">
        <v>2922</v>
      </c>
      <c r="G2344" s="13"/>
      <c r="H2344" s="84">
        <v>60</v>
      </c>
      <c r="I2344" s="84">
        <v>60</v>
      </c>
      <c r="J2344" s="84"/>
      <c r="K2344" s="86">
        <v>6</v>
      </c>
      <c r="L2344" s="95">
        <f>(I2344*تعرفه!$B$4)+(J2344*تعرفه!$D$4)</f>
        <v>60660000</v>
      </c>
      <c r="M2344" s="95">
        <f t="shared" si="144"/>
        <v>47976000</v>
      </c>
      <c r="N2344" s="104">
        <f>(I2344*تعرفه!$B$5)+(J2344*تعرفه!$D$5)</f>
        <v>18120000</v>
      </c>
      <c r="O2344" s="104">
        <f t="shared" si="145"/>
        <v>5436000</v>
      </c>
      <c r="P2344" s="98">
        <f>(I2344*تعرفه!$B$6)+(J2344*تعرفه!$D$6)</f>
        <v>60660000</v>
      </c>
      <c r="Q2344" s="98">
        <f t="shared" si="146"/>
        <v>47976000</v>
      </c>
      <c r="R2344" s="101">
        <f>(I2344*تعرفه!$B$7)+(J2344*تعرفه!$D$7)</f>
        <v>60660000</v>
      </c>
      <c r="S2344" s="101">
        <f t="shared" si="147"/>
        <v>47976000</v>
      </c>
    </row>
    <row r="2345" spans="1:19" ht="63">
      <c r="A2345" s="11">
        <v>501045</v>
      </c>
      <c r="B2345" s="15" t="s">
        <v>2890</v>
      </c>
      <c r="C2345" s="15" t="s">
        <v>2891</v>
      </c>
      <c r="D2345" s="15" t="s">
        <v>1497</v>
      </c>
      <c r="E2345" s="8"/>
      <c r="F2345" s="14" t="s">
        <v>2923</v>
      </c>
      <c r="G2345" s="13"/>
      <c r="H2345" s="84">
        <v>75</v>
      </c>
      <c r="I2345" s="84">
        <v>75</v>
      </c>
      <c r="J2345" s="84"/>
      <c r="K2345" s="86">
        <v>6</v>
      </c>
      <c r="L2345" s="95">
        <f>(I2345*تعرفه!$B$4)+(J2345*تعرفه!$D$4)</f>
        <v>75825000</v>
      </c>
      <c r="M2345" s="95">
        <f t="shared" si="144"/>
        <v>59970000</v>
      </c>
      <c r="N2345" s="104">
        <f>(I2345*تعرفه!$B$5)+(J2345*تعرفه!$D$5)</f>
        <v>22650000</v>
      </c>
      <c r="O2345" s="104">
        <f t="shared" si="145"/>
        <v>6795000</v>
      </c>
      <c r="P2345" s="98">
        <f>(I2345*تعرفه!$B$6)+(J2345*تعرفه!$D$6)</f>
        <v>75825000</v>
      </c>
      <c r="Q2345" s="98">
        <f t="shared" si="146"/>
        <v>59970000</v>
      </c>
      <c r="R2345" s="101">
        <f>(I2345*تعرفه!$B$7)+(J2345*تعرفه!$D$7)</f>
        <v>75825000</v>
      </c>
      <c r="S2345" s="101">
        <f t="shared" si="147"/>
        <v>59970000</v>
      </c>
    </row>
    <row r="2346" spans="1:19" ht="47.25">
      <c r="A2346" s="7">
        <v>501050</v>
      </c>
      <c r="B2346" s="15" t="s">
        <v>2890</v>
      </c>
      <c r="C2346" s="15" t="s">
        <v>2891</v>
      </c>
      <c r="D2346" s="15" t="s">
        <v>1497</v>
      </c>
      <c r="E2346" s="8"/>
      <c r="F2346" s="9" t="s">
        <v>2924</v>
      </c>
      <c r="G2346" s="10"/>
      <c r="H2346" s="84">
        <v>29</v>
      </c>
      <c r="I2346" s="84">
        <v>29</v>
      </c>
      <c r="J2346" s="84"/>
      <c r="K2346" s="86">
        <v>6</v>
      </c>
      <c r="L2346" s="95">
        <f>(I2346*تعرفه!$B$4)+(J2346*تعرفه!$D$4)</f>
        <v>29319000</v>
      </c>
      <c r="M2346" s="95">
        <f t="shared" si="144"/>
        <v>23188400</v>
      </c>
      <c r="N2346" s="104">
        <f>(I2346*تعرفه!$B$5)+(J2346*تعرفه!$D$5)</f>
        <v>8758000</v>
      </c>
      <c r="O2346" s="104">
        <f t="shared" si="145"/>
        <v>2627400</v>
      </c>
      <c r="P2346" s="98">
        <f>(I2346*تعرفه!$B$6)+(J2346*تعرفه!$D$6)</f>
        <v>29319000</v>
      </c>
      <c r="Q2346" s="98">
        <f t="shared" si="146"/>
        <v>23188400</v>
      </c>
      <c r="R2346" s="101">
        <f>(I2346*تعرفه!$B$7)+(J2346*تعرفه!$D$7)</f>
        <v>29319000</v>
      </c>
      <c r="S2346" s="101">
        <f t="shared" si="147"/>
        <v>23188400</v>
      </c>
    </row>
    <row r="2347" spans="1:19" ht="94.5">
      <c r="A2347" s="11">
        <v>501060</v>
      </c>
      <c r="B2347" s="15" t="s">
        <v>2890</v>
      </c>
      <c r="C2347" s="15" t="s">
        <v>2891</v>
      </c>
      <c r="D2347" s="15" t="s">
        <v>1497</v>
      </c>
      <c r="E2347" s="8"/>
      <c r="F2347" s="14" t="s">
        <v>2925</v>
      </c>
      <c r="G2347" s="13"/>
      <c r="H2347" s="84">
        <v>80</v>
      </c>
      <c r="I2347" s="84">
        <v>80</v>
      </c>
      <c r="J2347" s="84"/>
      <c r="K2347" s="86">
        <v>6</v>
      </c>
      <c r="L2347" s="95">
        <f>(I2347*تعرفه!$B$4)+(J2347*تعرفه!$D$4)</f>
        <v>80880000</v>
      </c>
      <c r="M2347" s="95">
        <f t="shared" si="144"/>
        <v>63968000</v>
      </c>
      <c r="N2347" s="104">
        <f>(I2347*تعرفه!$B$5)+(J2347*تعرفه!$D$5)</f>
        <v>24160000</v>
      </c>
      <c r="O2347" s="104">
        <f t="shared" si="145"/>
        <v>7248000</v>
      </c>
      <c r="P2347" s="98">
        <f>(I2347*تعرفه!$B$6)+(J2347*تعرفه!$D$6)</f>
        <v>80880000</v>
      </c>
      <c r="Q2347" s="98">
        <f t="shared" si="146"/>
        <v>63968000</v>
      </c>
      <c r="R2347" s="101">
        <f>(I2347*تعرفه!$B$7)+(J2347*تعرفه!$D$7)</f>
        <v>80880000</v>
      </c>
      <c r="S2347" s="101">
        <f t="shared" si="147"/>
        <v>63968000</v>
      </c>
    </row>
    <row r="2348" spans="1:19" ht="47.25">
      <c r="A2348" s="7">
        <v>501065</v>
      </c>
      <c r="B2348" s="15" t="s">
        <v>2890</v>
      </c>
      <c r="C2348" s="15" t="s">
        <v>2891</v>
      </c>
      <c r="D2348" s="15" t="s">
        <v>1497</v>
      </c>
      <c r="E2348" s="8"/>
      <c r="F2348" s="9" t="s">
        <v>2926</v>
      </c>
      <c r="G2348" s="10"/>
      <c r="H2348" s="84">
        <v>38</v>
      </c>
      <c r="I2348" s="84">
        <v>38</v>
      </c>
      <c r="J2348" s="84"/>
      <c r="K2348" s="86">
        <v>6</v>
      </c>
      <c r="L2348" s="95">
        <f>(I2348*تعرفه!$B$4)+(J2348*تعرفه!$D$4)</f>
        <v>38418000</v>
      </c>
      <c r="M2348" s="95">
        <f t="shared" si="144"/>
        <v>30384800</v>
      </c>
      <c r="N2348" s="104">
        <f>(I2348*تعرفه!$B$5)+(J2348*تعرفه!$D$5)</f>
        <v>11476000</v>
      </c>
      <c r="O2348" s="104">
        <f t="shared" si="145"/>
        <v>3442800</v>
      </c>
      <c r="P2348" s="98">
        <f>(I2348*تعرفه!$B$6)+(J2348*تعرفه!$D$6)</f>
        <v>38418000</v>
      </c>
      <c r="Q2348" s="98">
        <f t="shared" si="146"/>
        <v>30384800</v>
      </c>
      <c r="R2348" s="101">
        <f>(I2348*تعرفه!$B$7)+(J2348*تعرفه!$D$7)</f>
        <v>38418000</v>
      </c>
      <c r="S2348" s="101">
        <f t="shared" si="147"/>
        <v>30384800</v>
      </c>
    </row>
    <row r="2349" spans="1:19" ht="47.25">
      <c r="A2349" s="7">
        <v>501070</v>
      </c>
      <c r="B2349" s="15" t="s">
        <v>2890</v>
      </c>
      <c r="C2349" s="15" t="s">
        <v>2891</v>
      </c>
      <c r="D2349" s="15" t="s">
        <v>1497</v>
      </c>
      <c r="E2349" s="8"/>
      <c r="F2349" s="9" t="s">
        <v>2927</v>
      </c>
      <c r="G2349" s="10"/>
      <c r="H2349" s="84">
        <v>50</v>
      </c>
      <c r="I2349" s="84">
        <v>50</v>
      </c>
      <c r="J2349" s="84"/>
      <c r="K2349" s="86">
        <v>6</v>
      </c>
      <c r="L2349" s="95">
        <f>(I2349*تعرفه!$B$4)+(J2349*تعرفه!$D$4)</f>
        <v>50550000</v>
      </c>
      <c r="M2349" s="95">
        <f t="shared" si="144"/>
        <v>39980000</v>
      </c>
      <c r="N2349" s="104">
        <f>(I2349*تعرفه!$B$5)+(J2349*تعرفه!$D$5)</f>
        <v>15100000</v>
      </c>
      <c r="O2349" s="104">
        <f t="shared" si="145"/>
        <v>4530000</v>
      </c>
      <c r="P2349" s="98">
        <f>(I2349*تعرفه!$B$6)+(J2349*تعرفه!$D$6)</f>
        <v>50550000</v>
      </c>
      <c r="Q2349" s="98">
        <f t="shared" si="146"/>
        <v>39980000</v>
      </c>
      <c r="R2349" s="101">
        <f>(I2349*تعرفه!$B$7)+(J2349*تعرفه!$D$7)</f>
        <v>50550000</v>
      </c>
      <c r="S2349" s="101">
        <f t="shared" si="147"/>
        <v>39980000</v>
      </c>
    </row>
    <row r="2350" spans="1:19" ht="31.5">
      <c r="A2350" s="7">
        <v>501075</v>
      </c>
      <c r="B2350" s="15" t="s">
        <v>2890</v>
      </c>
      <c r="C2350" s="15" t="s">
        <v>2891</v>
      </c>
      <c r="D2350" s="15" t="s">
        <v>1497</v>
      </c>
      <c r="E2350" s="8" t="s">
        <v>171</v>
      </c>
      <c r="F2350" s="9" t="s">
        <v>2928</v>
      </c>
      <c r="G2350" s="10"/>
      <c r="H2350" s="84">
        <v>30</v>
      </c>
      <c r="I2350" s="84">
        <v>30</v>
      </c>
      <c r="J2350" s="84"/>
      <c r="K2350" s="86">
        <v>6</v>
      </c>
      <c r="L2350" s="95">
        <f>(I2350*تعرفه!$B$4)+(J2350*تعرفه!$D$4)</f>
        <v>30330000</v>
      </c>
      <c r="M2350" s="95">
        <f t="shared" si="144"/>
        <v>23988000</v>
      </c>
      <c r="N2350" s="104">
        <f>(I2350*تعرفه!$B$5)+(J2350*تعرفه!$D$5)</f>
        <v>9060000</v>
      </c>
      <c r="O2350" s="104">
        <f t="shared" si="145"/>
        <v>2718000</v>
      </c>
      <c r="P2350" s="98">
        <f>(I2350*تعرفه!$B$6)+(J2350*تعرفه!$D$6)</f>
        <v>30330000</v>
      </c>
      <c r="Q2350" s="98">
        <f t="shared" si="146"/>
        <v>23988000</v>
      </c>
      <c r="R2350" s="101">
        <f>(I2350*تعرفه!$B$7)+(J2350*تعرفه!$D$7)</f>
        <v>30330000</v>
      </c>
      <c r="S2350" s="101">
        <f t="shared" si="147"/>
        <v>23988000</v>
      </c>
    </row>
    <row r="2351" spans="1:19" ht="31.5">
      <c r="A2351" s="7">
        <v>501080</v>
      </c>
      <c r="B2351" s="15" t="s">
        <v>2890</v>
      </c>
      <c r="C2351" s="15" t="s">
        <v>2891</v>
      </c>
      <c r="D2351" s="15" t="s">
        <v>1497</v>
      </c>
      <c r="E2351" s="8" t="s">
        <v>171</v>
      </c>
      <c r="F2351" s="9" t="s">
        <v>2929</v>
      </c>
      <c r="G2351" s="10"/>
      <c r="H2351" s="84">
        <v>40</v>
      </c>
      <c r="I2351" s="84">
        <v>40</v>
      </c>
      <c r="J2351" s="84"/>
      <c r="K2351" s="86">
        <v>8</v>
      </c>
      <c r="L2351" s="95">
        <f>(I2351*تعرفه!$B$4)+(J2351*تعرفه!$D$4)</f>
        <v>40440000</v>
      </c>
      <c r="M2351" s="95">
        <f t="shared" si="144"/>
        <v>31984000</v>
      </c>
      <c r="N2351" s="104">
        <f>(I2351*تعرفه!$B$5)+(J2351*تعرفه!$D$5)</f>
        <v>12080000</v>
      </c>
      <c r="O2351" s="104">
        <f t="shared" si="145"/>
        <v>3624000</v>
      </c>
      <c r="P2351" s="98">
        <f>(I2351*تعرفه!$B$6)+(J2351*تعرفه!$D$6)</f>
        <v>40440000</v>
      </c>
      <c r="Q2351" s="98">
        <f t="shared" si="146"/>
        <v>31984000</v>
      </c>
      <c r="R2351" s="101">
        <f>(I2351*تعرفه!$B$7)+(J2351*تعرفه!$D$7)</f>
        <v>40440000</v>
      </c>
      <c r="S2351" s="101">
        <f t="shared" si="147"/>
        <v>31984000</v>
      </c>
    </row>
    <row r="2352" spans="1:19" ht="47.25">
      <c r="A2352" s="7">
        <v>501085</v>
      </c>
      <c r="B2352" s="15" t="s">
        <v>2890</v>
      </c>
      <c r="C2352" s="15" t="s">
        <v>2891</v>
      </c>
      <c r="D2352" s="15" t="s">
        <v>1497</v>
      </c>
      <c r="E2352" s="8" t="s">
        <v>171</v>
      </c>
      <c r="F2352" s="9" t="s">
        <v>2930</v>
      </c>
      <c r="G2352" s="10"/>
      <c r="H2352" s="84">
        <v>42</v>
      </c>
      <c r="I2352" s="84">
        <v>42</v>
      </c>
      <c r="J2352" s="84"/>
      <c r="K2352" s="86">
        <v>6</v>
      </c>
      <c r="L2352" s="95">
        <f>(I2352*تعرفه!$B$4)+(J2352*تعرفه!$D$4)</f>
        <v>42462000</v>
      </c>
      <c r="M2352" s="95">
        <f t="shared" si="144"/>
        <v>33583200</v>
      </c>
      <c r="N2352" s="104">
        <f>(I2352*تعرفه!$B$5)+(J2352*تعرفه!$D$5)</f>
        <v>12684000</v>
      </c>
      <c r="O2352" s="104">
        <f t="shared" si="145"/>
        <v>3805200</v>
      </c>
      <c r="P2352" s="98">
        <f>(I2352*تعرفه!$B$6)+(J2352*تعرفه!$D$6)</f>
        <v>42462000</v>
      </c>
      <c r="Q2352" s="98">
        <f t="shared" si="146"/>
        <v>33583200</v>
      </c>
      <c r="R2352" s="101">
        <f>(I2352*تعرفه!$B$7)+(J2352*تعرفه!$D$7)</f>
        <v>42462000</v>
      </c>
      <c r="S2352" s="101">
        <f t="shared" si="147"/>
        <v>33583200</v>
      </c>
    </row>
    <row r="2353" spans="1:19" ht="31.5">
      <c r="A2353" s="7">
        <v>501090</v>
      </c>
      <c r="B2353" s="15" t="s">
        <v>2890</v>
      </c>
      <c r="C2353" s="15" t="s">
        <v>2891</v>
      </c>
      <c r="D2353" s="15" t="s">
        <v>1497</v>
      </c>
      <c r="E2353" s="8" t="s">
        <v>171</v>
      </c>
      <c r="F2353" s="9" t="s">
        <v>2931</v>
      </c>
      <c r="G2353" s="10"/>
      <c r="H2353" s="84">
        <v>25</v>
      </c>
      <c r="I2353" s="84">
        <v>25</v>
      </c>
      <c r="J2353" s="84"/>
      <c r="K2353" s="86">
        <v>6</v>
      </c>
      <c r="L2353" s="95">
        <f>(I2353*تعرفه!$B$4)+(J2353*تعرفه!$D$4)</f>
        <v>25275000</v>
      </c>
      <c r="M2353" s="95">
        <f t="shared" si="144"/>
        <v>19990000</v>
      </c>
      <c r="N2353" s="104">
        <f>(I2353*تعرفه!$B$5)+(J2353*تعرفه!$D$5)</f>
        <v>7550000</v>
      </c>
      <c r="O2353" s="104">
        <f t="shared" si="145"/>
        <v>2265000</v>
      </c>
      <c r="P2353" s="98">
        <f>(I2353*تعرفه!$B$6)+(J2353*تعرفه!$D$6)</f>
        <v>25275000</v>
      </c>
      <c r="Q2353" s="98">
        <f t="shared" si="146"/>
        <v>19990000</v>
      </c>
      <c r="R2353" s="101">
        <f>(I2353*تعرفه!$B$7)+(J2353*تعرفه!$D$7)</f>
        <v>25275000</v>
      </c>
      <c r="S2353" s="101">
        <f t="shared" si="147"/>
        <v>19990000</v>
      </c>
    </row>
    <row r="2354" spans="1:19" ht="47.25">
      <c r="A2354" s="7">
        <v>501095</v>
      </c>
      <c r="B2354" s="15" t="s">
        <v>2890</v>
      </c>
      <c r="C2354" s="15" t="s">
        <v>2891</v>
      </c>
      <c r="D2354" s="15" t="s">
        <v>1497</v>
      </c>
      <c r="E2354" s="8" t="s">
        <v>171</v>
      </c>
      <c r="F2354" s="9" t="s">
        <v>2932</v>
      </c>
      <c r="G2354" s="10"/>
      <c r="H2354" s="84">
        <v>33.799999999999997</v>
      </c>
      <c r="I2354" s="84">
        <v>33.799999999999997</v>
      </c>
      <c r="J2354" s="84"/>
      <c r="K2354" s="86">
        <v>6</v>
      </c>
      <c r="L2354" s="95">
        <f>(I2354*تعرفه!$B$4)+(J2354*تعرفه!$D$4)</f>
        <v>34171800</v>
      </c>
      <c r="M2354" s="95">
        <f t="shared" si="144"/>
        <v>27026480</v>
      </c>
      <c r="N2354" s="104">
        <f>(I2354*تعرفه!$B$5)+(J2354*تعرفه!$D$5)</f>
        <v>10207600</v>
      </c>
      <c r="O2354" s="104">
        <f t="shared" si="145"/>
        <v>3062280</v>
      </c>
      <c r="P2354" s="98">
        <f>(I2354*تعرفه!$B$6)+(J2354*تعرفه!$D$6)</f>
        <v>34171800</v>
      </c>
      <c r="Q2354" s="98">
        <f t="shared" si="146"/>
        <v>27026480</v>
      </c>
      <c r="R2354" s="101">
        <f>(I2354*تعرفه!$B$7)+(J2354*تعرفه!$D$7)</f>
        <v>34171800</v>
      </c>
      <c r="S2354" s="101">
        <f t="shared" si="147"/>
        <v>27026480</v>
      </c>
    </row>
    <row r="2355" spans="1:19" ht="63">
      <c r="A2355" s="7">
        <v>501100</v>
      </c>
      <c r="B2355" s="15" t="s">
        <v>2890</v>
      </c>
      <c r="C2355" s="15" t="s">
        <v>2891</v>
      </c>
      <c r="D2355" s="15" t="s">
        <v>1497</v>
      </c>
      <c r="E2355" s="8" t="s">
        <v>171</v>
      </c>
      <c r="F2355" s="9" t="s">
        <v>2933</v>
      </c>
      <c r="G2355" s="10"/>
      <c r="H2355" s="84">
        <v>42</v>
      </c>
      <c r="I2355" s="84">
        <v>42</v>
      </c>
      <c r="J2355" s="84"/>
      <c r="K2355" s="86">
        <v>6</v>
      </c>
      <c r="L2355" s="95">
        <f>(I2355*تعرفه!$B$4)+(J2355*تعرفه!$D$4)</f>
        <v>42462000</v>
      </c>
      <c r="M2355" s="95">
        <f t="shared" si="144"/>
        <v>33583200</v>
      </c>
      <c r="N2355" s="104">
        <f>(I2355*تعرفه!$B$5)+(J2355*تعرفه!$D$5)</f>
        <v>12684000</v>
      </c>
      <c r="O2355" s="104">
        <f t="shared" si="145"/>
        <v>3805200</v>
      </c>
      <c r="P2355" s="98">
        <f>(I2355*تعرفه!$B$6)+(J2355*تعرفه!$D$6)</f>
        <v>42462000</v>
      </c>
      <c r="Q2355" s="98">
        <f t="shared" si="146"/>
        <v>33583200</v>
      </c>
      <c r="R2355" s="101">
        <f>(I2355*تعرفه!$B$7)+(J2355*تعرفه!$D$7)</f>
        <v>42462000</v>
      </c>
      <c r="S2355" s="101">
        <f t="shared" si="147"/>
        <v>33583200</v>
      </c>
    </row>
    <row r="2356" spans="1:19" ht="31.5">
      <c r="A2356" s="7">
        <v>501105</v>
      </c>
      <c r="B2356" s="15" t="s">
        <v>2890</v>
      </c>
      <c r="C2356" s="15" t="s">
        <v>2891</v>
      </c>
      <c r="D2356" s="15" t="s">
        <v>1497</v>
      </c>
      <c r="E2356" s="8"/>
      <c r="F2356" s="9" t="s">
        <v>2934</v>
      </c>
      <c r="G2356" s="10"/>
      <c r="H2356" s="84">
        <v>34</v>
      </c>
      <c r="I2356" s="84">
        <v>34</v>
      </c>
      <c r="J2356" s="84"/>
      <c r="K2356" s="86">
        <v>6</v>
      </c>
      <c r="L2356" s="95">
        <f>(I2356*تعرفه!$B$4)+(J2356*تعرفه!$D$4)</f>
        <v>34374000</v>
      </c>
      <c r="M2356" s="95">
        <f t="shared" si="144"/>
        <v>27186400</v>
      </c>
      <c r="N2356" s="104">
        <f>(I2356*تعرفه!$B$5)+(J2356*تعرفه!$D$5)</f>
        <v>10268000</v>
      </c>
      <c r="O2356" s="104">
        <f t="shared" si="145"/>
        <v>3080400</v>
      </c>
      <c r="P2356" s="98">
        <f>(I2356*تعرفه!$B$6)+(J2356*تعرفه!$D$6)</f>
        <v>34374000</v>
      </c>
      <c r="Q2356" s="98">
        <f t="shared" si="146"/>
        <v>27186400</v>
      </c>
      <c r="R2356" s="101">
        <f>(I2356*تعرفه!$B$7)+(J2356*تعرفه!$D$7)</f>
        <v>34374000</v>
      </c>
      <c r="S2356" s="101">
        <f t="shared" si="147"/>
        <v>27186400</v>
      </c>
    </row>
    <row r="2357" spans="1:19" ht="47.25">
      <c r="A2357" s="7">
        <v>501110</v>
      </c>
      <c r="B2357" s="15" t="s">
        <v>2890</v>
      </c>
      <c r="C2357" s="15" t="s">
        <v>2891</v>
      </c>
      <c r="D2357" s="15" t="s">
        <v>1497</v>
      </c>
      <c r="E2357" s="8"/>
      <c r="F2357" s="9" t="s">
        <v>2935</v>
      </c>
      <c r="G2357" s="10"/>
      <c r="H2357" s="84">
        <v>20.6</v>
      </c>
      <c r="I2357" s="84">
        <v>20.6</v>
      </c>
      <c r="J2357" s="84"/>
      <c r="K2357" s="86">
        <v>6</v>
      </c>
      <c r="L2357" s="95">
        <f>(I2357*تعرفه!$B$4)+(J2357*تعرفه!$D$4)</f>
        <v>20826600</v>
      </c>
      <c r="M2357" s="95">
        <f t="shared" si="144"/>
        <v>16471760</v>
      </c>
      <c r="N2357" s="104">
        <f>(I2357*تعرفه!$B$5)+(J2357*تعرفه!$D$5)</f>
        <v>6221200</v>
      </c>
      <c r="O2357" s="104">
        <f t="shared" si="145"/>
        <v>1866360</v>
      </c>
      <c r="P2357" s="98">
        <f>(I2357*تعرفه!$B$6)+(J2357*تعرفه!$D$6)</f>
        <v>20826600</v>
      </c>
      <c r="Q2357" s="98">
        <f t="shared" si="146"/>
        <v>16471760</v>
      </c>
      <c r="R2357" s="101">
        <f>(I2357*تعرفه!$B$7)+(J2357*تعرفه!$D$7)</f>
        <v>20826600</v>
      </c>
      <c r="S2357" s="101">
        <f t="shared" si="147"/>
        <v>16471760</v>
      </c>
    </row>
    <row r="2358" spans="1:19" ht="31.5">
      <c r="A2358" s="11">
        <v>501115</v>
      </c>
      <c r="B2358" s="15" t="s">
        <v>2890</v>
      </c>
      <c r="C2358" s="15" t="s">
        <v>2891</v>
      </c>
      <c r="D2358" s="15" t="s">
        <v>1497</v>
      </c>
      <c r="E2358" s="8" t="s">
        <v>318</v>
      </c>
      <c r="F2358" s="14" t="s">
        <v>2936</v>
      </c>
      <c r="G2358" s="13" t="s">
        <v>2937</v>
      </c>
      <c r="H2358" s="84">
        <v>65.8</v>
      </c>
      <c r="I2358" s="84">
        <v>65.8</v>
      </c>
      <c r="J2358" s="84"/>
      <c r="K2358" s="86">
        <v>6</v>
      </c>
      <c r="L2358" s="95">
        <f>(I2358*تعرفه!$B$4)+(J2358*تعرفه!$D$4)</f>
        <v>66523800</v>
      </c>
      <c r="M2358" s="95">
        <f t="shared" si="144"/>
        <v>52613680</v>
      </c>
      <c r="N2358" s="104">
        <f>(I2358*تعرفه!$B$5)+(J2358*تعرفه!$D$5)</f>
        <v>19871600</v>
      </c>
      <c r="O2358" s="104">
        <f t="shared" si="145"/>
        <v>5961480</v>
      </c>
      <c r="P2358" s="98">
        <f>(I2358*تعرفه!$B$6)+(J2358*تعرفه!$D$6)</f>
        <v>66523800</v>
      </c>
      <c r="Q2358" s="98">
        <f t="shared" si="146"/>
        <v>52613680</v>
      </c>
      <c r="R2358" s="101">
        <f>(I2358*تعرفه!$B$7)+(J2358*تعرفه!$D$7)</f>
        <v>66523800</v>
      </c>
      <c r="S2358" s="101">
        <f t="shared" si="147"/>
        <v>52613680</v>
      </c>
    </row>
    <row r="2359" spans="1:19" ht="21.75">
      <c r="A2359" s="11">
        <v>501117</v>
      </c>
      <c r="B2359" s="15" t="s">
        <v>2890</v>
      </c>
      <c r="C2359" s="15" t="s">
        <v>2891</v>
      </c>
      <c r="D2359" s="15" t="s">
        <v>1497</v>
      </c>
      <c r="E2359" s="8"/>
      <c r="F2359" s="14" t="s">
        <v>2938</v>
      </c>
      <c r="G2359" s="13"/>
      <c r="H2359" s="84">
        <v>27</v>
      </c>
      <c r="I2359" s="84">
        <v>27</v>
      </c>
      <c r="J2359" s="84"/>
      <c r="K2359" s="86">
        <v>5</v>
      </c>
      <c r="L2359" s="95">
        <f>(I2359*تعرفه!$B$4)+(J2359*تعرفه!$D$4)</f>
        <v>27297000</v>
      </c>
      <c r="M2359" s="95">
        <f t="shared" si="144"/>
        <v>21589200</v>
      </c>
      <c r="N2359" s="104">
        <f>(I2359*تعرفه!$B$5)+(J2359*تعرفه!$D$5)</f>
        <v>8154000</v>
      </c>
      <c r="O2359" s="104">
        <f t="shared" si="145"/>
        <v>2446200</v>
      </c>
      <c r="P2359" s="98">
        <f>(I2359*تعرفه!$B$6)+(J2359*تعرفه!$D$6)</f>
        <v>27297000</v>
      </c>
      <c r="Q2359" s="98">
        <f t="shared" si="146"/>
        <v>21589200</v>
      </c>
      <c r="R2359" s="101">
        <f>(I2359*تعرفه!$B$7)+(J2359*تعرفه!$D$7)</f>
        <v>27297000</v>
      </c>
      <c r="S2359" s="101">
        <f t="shared" si="147"/>
        <v>21589200</v>
      </c>
    </row>
    <row r="2360" spans="1:19" ht="31.5">
      <c r="A2360" s="7">
        <v>501120</v>
      </c>
      <c r="B2360" s="15" t="s">
        <v>2890</v>
      </c>
      <c r="C2360" s="15" t="s">
        <v>2891</v>
      </c>
      <c r="D2360" s="15" t="s">
        <v>1497</v>
      </c>
      <c r="E2360" s="8"/>
      <c r="F2360" s="9" t="s">
        <v>2939</v>
      </c>
      <c r="G2360" s="10"/>
      <c r="H2360" s="84">
        <v>3</v>
      </c>
      <c r="I2360" s="84">
        <v>3</v>
      </c>
      <c r="J2360" s="84"/>
      <c r="K2360" s="86">
        <v>5</v>
      </c>
      <c r="L2360" s="95">
        <f>(I2360*تعرفه!$B$4)+(J2360*تعرفه!$D$4)</f>
        <v>3033000</v>
      </c>
      <c r="M2360" s="95">
        <f t="shared" si="144"/>
        <v>2398800</v>
      </c>
      <c r="N2360" s="104">
        <f>(I2360*تعرفه!$B$5)+(J2360*تعرفه!$D$5)</f>
        <v>906000</v>
      </c>
      <c r="O2360" s="104">
        <f t="shared" si="145"/>
        <v>271800</v>
      </c>
      <c r="P2360" s="98">
        <f>(I2360*تعرفه!$B$6)+(J2360*تعرفه!$D$6)</f>
        <v>3033000</v>
      </c>
      <c r="Q2360" s="98">
        <f t="shared" si="146"/>
        <v>2398800</v>
      </c>
      <c r="R2360" s="101">
        <f>(I2360*تعرفه!$B$7)+(J2360*تعرفه!$D$7)</f>
        <v>3033000</v>
      </c>
      <c r="S2360" s="101">
        <f t="shared" si="147"/>
        <v>2398800</v>
      </c>
    </row>
    <row r="2361" spans="1:19" ht="31.5">
      <c r="A2361" s="7">
        <v>501125</v>
      </c>
      <c r="B2361" s="15" t="s">
        <v>2890</v>
      </c>
      <c r="C2361" s="15" t="s">
        <v>2940</v>
      </c>
      <c r="D2361" s="15" t="s">
        <v>243</v>
      </c>
      <c r="E2361" s="8"/>
      <c r="F2361" s="9" t="s">
        <v>2941</v>
      </c>
      <c r="G2361" s="10" t="s">
        <v>2942</v>
      </c>
      <c r="H2361" s="84">
        <v>3</v>
      </c>
      <c r="I2361" s="84">
        <v>3</v>
      </c>
      <c r="J2361" s="84"/>
      <c r="K2361" s="86">
        <v>5</v>
      </c>
      <c r="L2361" s="95">
        <f>(I2361*تعرفه!$B$4)+(J2361*تعرفه!$D$4)</f>
        <v>3033000</v>
      </c>
      <c r="M2361" s="95">
        <f t="shared" si="144"/>
        <v>2398800</v>
      </c>
      <c r="N2361" s="104">
        <f>(I2361*تعرفه!$B$5)+(J2361*تعرفه!$D$5)</f>
        <v>906000</v>
      </c>
      <c r="O2361" s="104">
        <f t="shared" si="145"/>
        <v>271800</v>
      </c>
      <c r="P2361" s="98">
        <f>(I2361*تعرفه!$B$6)+(J2361*تعرفه!$D$6)</f>
        <v>3033000</v>
      </c>
      <c r="Q2361" s="98">
        <f t="shared" si="146"/>
        <v>2398800</v>
      </c>
      <c r="R2361" s="101">
        <f>(I2361*تعرفه!$B$7)+(J2361*تعرفه!$D$7)</f>
        <v>3033000</v>
      </c>
      <c r="S2361" s="101">
        <f t="shared" si="147"/>
        <v>2398800</v>
      </c>
    </row>
    <row r="2362" spans="1:19" ht="47.25">
      <c r="A2362" s="7">
        <v>501130</v>
      </c>
      <c r="B2362" s="15" t="s">
        <v>2890</v>
      </c>
      <c r="C2362" s="15" t="s">
        <v>2940</v>
      </c>
      <c r="D2362" s="15" t="s">
        <v>243</v>
      </c>
      <c r="E2362" s="8"/>
      <c r="F2362" s="9" t="s">
        <v>2943</v>
      </c>
      <c r="G2362" s="10" t="s">
        <v>2944</v>
      </c>
      <c r="H2362" s="84">
        <v>11.3</v>
      </c>
      <c r="I2362" s="84">
        <v>11.3</v>
      </c>
      <c r="J2362" s="84"/>
      <c r="K2362" s="86">
        <v>5</v>
      </c>
      <c r="L2362" s="95">
        <f>(I2362*تعرفه!$B$4)+(J2362*تعرفه!$D$4)</f>
        <v>11424300</v>
      </c>
      <c r="M2362" s="95">
        <f t="shared" si="144"/>
        <v>9035480</v>
      </c>
      <c r="N2362" s="104">
        <f>(I2362*تعرفه!$B$5)+(J2362*تعرفه!$D$5)</f>
        <v>3412600</v>
      </c>
      <c r="O2362" s="104">
        <f t="shared" si="145"/>
        <v>1023780</v>
      </c>
      <c r="P2362" s="98">
        <f>(I2362*تعرفه!$B$6)+(J2362*تعرفه!$D$6)</f>
        <v>11424300</v>
      </c>
      <c r="Q2362" s="98">
        <f t="shared" si="146"/>
        <v>9035480</v>
      </c>
      <c r="R2362" s="101">
        <f>(I2362*تعرفه!$B$7)+(J2362*تعرفه!$D$7)</f>
        <v>11424300</v>
      </c>
      <c r="S2362" s="101">
        <f t="shared" si="147"/>
        <v>9035480</v>
      </c>
    </row>
    <row r="2363" spans="1:19" ht="21.75">
      <c r="A2363" s="7">
        <v>501135</v>
      </c>
      <c r="B2363" s="15" t="s">
        <v>2890</v>
      </c>
      <c r="C2363" s="15" t="s">
        <v>2940</v>
      </c>
      <c r="D2363" s="15" t="s">
        <v>243</v>
      </c>
      <c r="E2363" s="8"/>
      <c r="F2363" s="9" t="s">
        <v>2945</v>
      </c>
      <c r="G2363" s="10"/>
      <c r="H2363" s="84">
        <v>15</v>
      </c>
      <c r="I2363" s="84">
        <v>15</v>
      </c>
      <c r="J2363" s="84"/>
      <c r="K2363" s="86">
        <v>5</v>
      </c>
      <c r="L2363" s="95">
        <f>(I2363*تعرفه!$B$4)+(J2363*تعرفه!$D$4)</f>
        <v>15165000</v>
      </c>
      <c r="M2363" s="95">
        <f t="shared" si="144"/>
        <v>11994000</v>
      </c>
      <c r="N2363" s="104">
        <f>(I2363*تعرفه!$B$5)+(J2363*تعرفه!$D$5)</f>
        <v>4530000</v>
      </c>
      <c r="O2363" s="104">
        <f t="shared" si="145"/>
        <v>1359000</v>
      </c>
      <c r="P2363" s="98">
        <f>(I2363*تعرفه!$B$6)+(J2363*تعرفه!$D$6)</f>
        <v>15165000</v>
      </c>
      <c r="Q2363" s="98">
        <f t="shared" si="146"/>
        <v>11994000</v>
      </c>
      <c r="R2363" s="101">
        <f>(I2363*تعرفه!$B$7)+(J2363*تعرفه!$D$7)</f>
        <v>15165000</v>
      </c>
      <c r="S2363" s="101">
        <f t="shared" si="147"/>
        <v>11994000</v>
      </c>
    </row>
    <row r="2364" spans="1:19" ht="31.5">
      <c r="A2364" s="7">
        <v>501140</v>
      </c>
      <c r="B2364" s="15" t="s">
        <v>2890</v>
      </c>
      <c r="C2364" s="15" t="s">
        <v>2940</v>
      </c>
      <c r="D2364" s="15" t="s">
        <v>243</v>
      </c>
      <c r="E2364" s="8"/>
      <c r="F2364" s="9" t="s">
        <v>2946</v>
      </c>
      <c r="G2364" s="10"/>
      <c r="H2364" s="84">
        <v>16.899999999999999</v>
      </c>
      <c r="I2364" s="84">
        <v>16.899999999999999</v>
      </c>
      <c r="J2364" s="84"/>
      <c r="K2364" s="86">
        <v>6</v>
      </c>
      <c r="L2364" s="95">
        <f>(I2364*تعرفه!$B$4)+(J2364*تعرفه!$D$4)</f>
        <v>17085900</v>
      </c>
      <c r="M2364" s="95">
        <f t="shared" si="144"/>
        <v>13513240</v>
      </c>
      <c r="N2364" s="104">
        <f>(I2364*تعرفه!$B$5)+(J2364*تعرفه!$D$5)</f>
        <v>5103800</v>
      </c>
      <c r="O2364" s="104">
        <f t="shared" si="145"/>
        <v>1531140</v>
      </c>
      <c r="P2364" s="98">
        <f>(I2364*تعرفه!$B$6)+(J2364*تعرفه!$D$6)</f>
        <v>17085900</v>
      </c>
      <c r="Q2364" s="98">
        <f t="shared" si="146"/>
        <v>13513240</v>
      </c>
      <c r="R2364" s="101">
        <f>(I2364*تعرفه!$B$7)+(J2364*تعرفه!$D$7)</f>
        <v>17085900</v>
      </c>
      <c r="S2364" s="101">
        <f t="shared" si="147"/>
        <v>13513240</v>
      </c>
    </row>
    <row r="2365" spans="1:19" ht="31.5">
      <c r="A2365" s="7">
        <v>501145</v>
      </c>
      <c r="B2365" s="15" t="s">
        <v>2890</v>
      </c>
      <c r="C2365" s="15" t="s">
        <v>2940</v>
      </c>
      <c r="D2365" s="15" t="s">
        <v>243</v>
      </c>
      <c r="E2365" s="8"/>
      <c r="F2365" s="9" t="s">
        <v>2947</v>
      </c>
      <c r="G2365" s="10"/>
      <c r="H2365" s="84">
        <v>28.5</v>
      </c>
      <c r="I2365" s="84">
        <v>28.5</v>
      </c>
      <c r="J2365" s="84"/>
      <c r="K2365" s="86">
        <v>6</v>
      </c>
      <c r="L2365" s="95">
        <f>(I2365*تعرفه!$B$4)+(J2365*تعرفه!$D$4)</f>
        <v>28813500</v>
      </c>
      <c r="M2365" s="95">
        <f t="shared" si="144"/>
        <v>22788600</v>
      </c>
      <c r="N2365" s="104">
        <f>(I2365*تعرفه!$B$5)+(J2365*تعرفه!$D$5)</f>
        <v>8607000</v>
      </c>
      <c r="O2365" s="104">
        <f t="shared" si="145"/>
        <v>2582100</v>
      </c>
      <c r="P2365" s="98">
        <f>(I2365*تعرفه!$B$6)+(J2365*تعرفه!$D$6)</f>
        <v>28813500</v>
      </c>
      <c r="Q2365" s="98">
        <f t="shared" si="146"/>
        <v>22788600</v>
      </c>
      <c r="R2365" s="101">
        <f>(I2365*تعرفه!$B$7)+(J2365*تعرفه!$D$7)</f>
        <v>28813500</v>
      </c>
      <c r="S2365" s="101">
        <f t="shared" si="147"/>
        <v>22788600</v>
      </c>
    </row>
    <row r="2366" spans="1:19" ht="63">
      <c r="A2366" s="7">
        <v>501150</v>
      </c>
      <c r="B2366" s="15" t="s">
        <v>2890</v>
      </c>
      <c r="C2366" s="15" t="s">
        <v>2940</v>
      </c>
      <c r="D2366" s="15" t="s">
        <v>243</v>
      </c>
      <c r="E2366" s="8"/>
      <c r="F2366" s="9" t="s">
        <v>2948</v>
      </c>
      <c r="G2366" s="10" t="s">
        <v>2949</v>
      </c>
      <c r="H2366" s="84">
        <v>37.5</v>
      </c>
      <c r="I2366" s="84">
        <v>37.5</v>
      </c>
      <c r="J2366" s="84"/>
      <c r="K2366" s="86">
        <v>8</v>
      </c>
      <c r="L2366" s="95">
        <f>(I2366*تعرفه!$B$4)+(J2366*تعرفه!$D$4)</f>
        <v>37912500</v>
      </c>
      <c r="M2366" s="95">
        <f t="shared" si="144"/>
        <v>29985000</v>
      </c>
      <c r="N2366" s="104">
        <f>(I2366*تعرفه!$B$5)+(J2366*تعرفه!$D$5)</f>
        <v>11325000</v>
      </c>
      <c r="O2366" s="104">
        <f t="shared" si="145"/>
        <v>3397500</v>
      </c>
      <c r="P2366" s="98">
        <f>(I2366*تعرفه!$B$6)+(J2366*تعرفه!$D$6)</f>
        <v>37912500</v>
      </c>
      <c r="Q2366" s="98">
        <f t="shared" si="146"/>
        <v>29985000</v>
      </c>
      <c r="R2366" s="101">
        <f>(I2366*تعرفه!$B$7)+(J2366*تعرفه!$D$7)</f>
        <v>37912500</v>
      </c>
      <c r="S2366" s="101">
        <f t="shared" si="147"/>
        <v>29985000</v>
      </c>
    </row>
    <row r="2367" spans="1:19" ht="31.5">
      <c r="A2367" s="7">
        <v>501155</v>
      </c>
      <c r="B2367" s="15" t="s">
        <v>2890</v>
      </c>
      <c r="C2367" s="15" t="s">
        <v>2940</v>
      </c>
      <c r="D2367" s="15" t="s">
        <v>243</v>
      </c>
      <c r="E2367" s="8"/>
      <c r="F2367" s="9" t="s">
        <v>2950</v>
      </c>
      <c r="G2367" s="10"/>
      <c r="H2367" s="84">
        <v>24.5</v>
      </c>
      <c r="I2367" s="84">
        <v>24.5</v>
      </c>
      <c r="J2367" s="84"/>
      <c r="K2367" s="86">
        <v>6</v>
      </c>
      <c r="L2367" s="95">
        <f>(I2367*تعرفه!$B$4)+(J2367*تعرفه!$D$4)</f>
        <v>24769500</v>
      </c>
      <c r="M2367" s="95">
        <f t="shared" si="144"/>
        <v>19590200</v>
      </c>
      <c r="N2367" s="104">
        <f>(I2367*تعرفه!$B$5)+(J2367*تعرفه!$D$5)</f>
        <v>7399000</v>
      </c>
      <c r="O2367" s="104">
        <f t="shared" si="145"/>
        <v>2219700</v>
      </c>
      <c r="P2367" s="98">
        <f>(I2367*تعرفه!$B$6)+(J2367*تعرفه!$D$6)</f>
        <v>24769500</v>
      </c>
      <c r="Q2367" s="98">
        <f t="shared" si="146"/>
        <v>19590200</v>
      </c>
      <c r="R2367" s="101">
        <f>(I2367*تعرفه!$B$7)+(J2367*تعرفه!$D$7)</f>
        <v>24769500</v>
      </c>
      <c r="S2367" s="101">
        <f t="shared" si="147"/>
        <v>19590200</v>
      </c>
    </row>
    <row r="2368" spans="1:19" ht="31.5">
      <c r="A2368" s="7">
        <v>501160</v>
      </c>
      <c r="B2368" s="15" t="s">
        <v>2890</v>
      </c>
      <c r="C2368" s="15" t="s">
        <v>2940</v>
      </c>
      <c r="D2368" s="15" t="s">
        <v>243</v>
      </c>
      <c r="E2368" s="8"/>
      <c r="F2368" s="9" t="s">
        <v>2951</v>
      </c>
      <c r="G2368" s="10"/>
      <c r="H2368" s="84">
        <v>34.6</v>
      </c>
      <c r="I2368" s="84">
        <v>34.6</v>
      </c>
      <c r="J2368" s="84"/>
      <c r="K2368" s="86">
        <v>8</v>
      </c>
      <c r="L2368" s="95">
        <f>(I2368*تعرفه!$B$4)+(J2368*تعرفه!$D$4)</f>
        <v>34980600</v>
      </c>
      <c r="M2368" s="95">
        <f t="shared" si="144"/>
        <v>27666160</v>
      </c>
      <c r="N2368" s="104">
        <f>(I2368*تعرفه!$B$5)+(J2368*تعرفه!$D$5)</f>
        <v>10449200</v>
      </c>
      <c r="O2368" s="104">
        <f t="shared" si="145"/>
        <v>3134760</v>
      </c>
      <c r="P2368" s="98">
        <f>(I2368*تعرفه!$B$6)+(J2368*تعرفه!$D$6)</f>
        <v>34980600</v>
      </c>
      <c r="Q2368" s="98">
        <f t="shared" si="146"/>
        <v>27666160</v>
      </c>
      <c r="R2368" s="101">
        <f>(I2368*تعرفه!$B$7)+(J2368*تعرفه!$D$7)</f>
        <v>34980600</v>
      </c>
      <c r="S2368" s="101">
        <f t="shared" si="147"/>
        <v>27666160</v>
      </c>
    </row>
    <row r="2369" spans="1:19" ht="31.5">
      <c r="A2369" s="7">
        <v>501165</v>
      </c>
      <c r="B2369" s="15" t="s">
        <v>2890</v>
      </c>
      <c r="C2369" s="15" t="s">
        <v>2940</v>
      </c>
      <c r="D2369" s="15" t="s">
        <v>1497</v>
      </c>
      <c r="E2369" s="8"/>
      <c r="F2369" s="9" t="s">
        <v>2952</v>
      </c>
      <c r="G2369" s="10"/>
      <c r="H2369" s="84">
        <v>22.3</v>
      </c>
      <c r="I2369" s="84">
        <v>22.3</v>
      </c>
      <c r="J2369" s="84"/>
      <c r="K2369" s="86">
        <v>6</v>
      </c>
      <c r="L2369" s="95">
        <f>(I2369*تعرفه!$B$4)+(J2369*تعرفه!$D$4)</f>
        <v>22545300</v>
      </c>
      <c r="M2369" s="95">
        <f t="shared" si="144"/>
        <v>17831080</v>
      </c>
      <c r="N2369" s="104">
        <f>(I2369*تعرفه!$B$5)+(J2369*تعرفه!$D$5)</f>
        <v>6734600</v>
      </c>
      <c r="O2369" s="104">
        <f t="shared" si="145"/>
        <v>2020380</v>
      </c>
      <c r="P2369" s="98">
        <f>(I2369*تعرفه!$B$6)+(J2369*تعرفه!$D$6)</f>
        <v>22545300</v>
      </c>
      <c r="Q2369" s="98">
        <f t="shared" si="146"/>
        <v>17831080</v>
      </c>
      <c r="R2369" s="101">
        <f>(I2369*تعرفه!$B$7)+(J2369*تعرفه!$D$7)</f>
        <v>22545300</v>
      </c>
      <c r="S2369" s="101">
        <f t="shared" si="147"/>
        <v>17831080</v>
      </c>
    </row>
    <row r="2370" spans="1:19" ht="21.75">
      <c r="A2370" s="7">
        <v>501170</v>
      </c>
      <c r="B2370" s="15" t="s">
        <v>2890</v>
      </c>
      <c r="C2370" s="15" t="s">
        <v>2940</v>
      </c>
      <c r="D2370" s="15" t="s">
        <v>1497</v>
      </c>
      <c r="E2370" s="8"/>
      <c r="F2370" s="9" t="s">
        <v>2953</v>
      </c>
      <c r="G2370" s="10"/>
      <c r="H2370" s="84">
        <v>15.4</v>
      </c>
      <c r="I2370" s="84">
        <v>15.4</v>
      </c>
      <c r="J2370" s="84"/>
      <c r="K2370" s="86">
        <v>6</v>
      </c>
      <c r="L2370" s="95">
        <f>(I2370*تعرفه!$B$4)+(J2370*تعرفه!$D$4)</f>
        <v>15569400</v>
      </c>
      <c r="M2370" s="95">
        <f t="shared" si="144"/>
        <v>12313840</v>
      </c>
      <c r="N2370" s="104">
        <f>(I2370*تعرفه!$B$5)+(J2370*تعرفه!$D$5)</f>
        <v>4650800</v>
      </c>
      <c r="O2370" s="104">
        <f t="shared" si="145"/>
        <v>1395240</v>
      </c>
      <c r="P2370" s="98">
        <f>(I2370*تعرفه!$B$6)+(J2370*تعرفه!$D$6)</f>
        <v>15569400</v>
      </c>
      <c r="Q2370" s="98">
        <f t="shared" si="146"/>
        <v>12313840</v>
      </c>
      <c r="R2370" s="101">
        <f>(I2370*تعرفه!$B$7)+(J2370*تعرفه!$D$7)</f>
        <v>15569400</v>
      </c>
      <c r="S2370" s="101">
        <f t="shared" si="147"/>
        <v>12313840</v>
      </c>
    </row>
    <row r="2371" spans="1:19" ht="21.75">
      <c r="A2371" s="11">
        <v>501175</v>
      </c>
      <c r="B2371" s="15" t="s">
        <v>2890</v>
      </c>
      <c r="C2371" s="15" t="s">
        <v>2940</v>
      </c>
      <c r="D2371" s="15" t="s">
        <v>1497</v>
      </c>
      <c r="E2371" s="8"/>
      <c r="F2371" s="14" t="s">
        <v>2954</v>
      </c>
      <c r="G2371" s="13"/>
      <c r="H2371" s="84">
        <v>22</v>
      </c>
      <c r="I2371" s="84">
        <v>22</v>
      </c>
      <c r="J2371" s="84"/>
      <c r="K2371" s="86">
        <v>6</v>
      </c>
      <c r="L2371" s="95">
        <f>(I2371*تعرفه!$B$4)+(J2371*تعرفه!$D$4)</f>
        <v>22242000</v>
      </c>
      <c r="M2371" s="95">
        <f t="shared" si="144"/>
        <v>17591200</v>
      </c>
      <c r="N2371" s="104">
        <f>(I2371*تعرفه!$B$5)+(J2371*تعرفه!$D$5)</f>
        <v>6644000</v>
      </c>
      <c r="O2371" s="104">
        <f t="shared" si="145"/>
        <v>1993200</v>
      </c>
      <c r="P2371" s="98">
        <f>(I2371*تعرفه!$B$6)+(J2371*تعرفه!$D$6)</f>
        <v>22242000</v>
      </c>
      <c r="Q2371" s="98">
        <f t="shared" si="146"/>
        <v>17591200</v>
      </c>
      <c r="R2371" s="101">
        <f>(I2371*تعرفه!$B$7)+(J2371*تعرفه!$D$7)</f>
        <v>22242000</v>
      </c>
      <c r="S2371" s="101">
        <f t="shared" si="147"/>
        <v>17591200</v>
      </c>
    </row>
    <row r="2372" spans="1:19" ht="31.5">
      <c r="A2372" s="7">
        <v>501180</v>
      </c>
      <c r="B2372" s="15" t="s">
        <v>2890</v>
      </c>
      <c r="C2372" s="15" t="s">
        <v>2940</v>
      </c>
      <c r="D2372" s="15" t="s">
        <v>1497</v>
      </c>
      <c r="E2372" s="8"/>
      <c r="F2372" s="9" t="s">
        <v>2955</v>
      </c>
      <c r="G2372" s="10"/>
      <c r="H2372" s="84">
        <v>35</v>
      </c>
      <c r="I2372" s="84">
        <v>35</v>
      </c>
      <c r="J2372" s="84"/>
      <c r="K2372" s="86">
        <v>8</v>
      </c>
      <c r="L2372" s="95">
        <f>(I2372*تعرفه!$B$4)+(J2372*تعرفه!$D$4)</f>
        <v>35385000</v>
      </c>
      <c r="M2372" s="95">
        <f t="shared" si="144"/>
        <v>27986000</v>
      </c>
      <c r="N2372" s="104">
        <f>(I2372*تعرفه!$B$5)+(J2372*تعرفه!$D$5)</f>
        <v>10570000</v>
      </c>
      <c r="O2372" s="104">
        <f t="shared" si="145"/>
        <v>3171000</v>
      </c>
      <c r="P2372" s="98">
        <f>(I2372*تعرفه!$B$6)+(J2372*تعرفه!$D$6)</f>
        <v>35385000</v>
      </c>
      <c r="Q2372" s="98">
        <f t="shared" si="146"/>
        <v>27986000</v>
      </c>
      <c r="R2372" s="101">
        <f>(I2372*تعرفه!$B$7)+(J2372*تعرفه!$D$7)</f>
        <v>35385000</v>
      </c>
      <c r="S2372" s="101">
        <f t="shared" si="147"/>
        <v>27986000</v>
      </c>
    </row>
    <row r="2373" spans="1:19" ht="21.75">
      <c r="A2373" s="7">
        <v>501185</v>
      </c>
      <c r="B2373" s="15" t="s">
        <v>2890</v>
      </c>
      <c r="C2373" s="15" t="s">
        <v>2940</v>
      </c>
      <c r="D2373" s="15" t="s">
        <v>1497</v>
      </c>
      <c r="E2373" s="8" t="s">
        <v>171</v>
      </c>
      <c r="F2373" s="9" t="s">
        <v>2956</v>
      </c>
      <c r="G2373" s="10"/>
      <c r="H2373" s="84">
        <v>17.2</v>
      </c>
      <c r="I2373" s="84">
        <v>17.2</v>
      </c>
      <c r="J2373" s="84"/>
      <c r="K2373" s="86">
        <v>6</v>
      </c>
      <c r="L2373" s="95">
        <f>(I2373*تعرفه!$B$4)+(J2373*تعرفه!$D$4)</f>
        <v>17389200</v>
      </c>
      <c r="M2373" s="95">
        <f t="shared" ref="M2373:M2436" si="148">L2373-(N2373*0.7)</f>
        <v>13753120</v>
      </c>
      <c r="N2373" s="104">
        <f>(I2373*تعرفه!$B$5)+(J2373*تعرفه!$D$5)</f>
        <v>5194400</v>
      </c>
      <c r="O2373" s="104">
        <f t="shared" ref="O2373:O2436" si="149">N2373*0.3</f>
        <v>1558320</v>
      </c>
      <c r="P2373" s="98">
        <f>(I2373*تعرفه!$B$6)+(J2373*تعرفه!$D$6)</f>
        <v>17389200</v>
      </c>
      <c r="Q2373" s="98">
        <f t="shared" ref="Q2373:Q2436" si="150">P2373-(N2373*0.7)</f>
        <v>13753120</v>
      </c>
      <c r="R2373" s="101">
        <f>(I2373*تعرفه!$B$7)+(J2373*تعرفه!$D$7)</f>
        <v>17389200</v>
      </c>
      <c r="S2373" s="101">
        <f t="shared" ref="S2373:S2436" si="151">R2373-(N2373*0.7)</f>
        <v>13753120</v>
      </c>
    </row>
    <row r="2374" spans="1:19" ht="21.75">
      <c r="A2374" s="7">
        <v>501190</v>
      </c>
      <c r="B2374" s="15" t="s">
        <v>2890</v>
      </c>
      <c r="C2374" s="15" t="s">
        <v>2940</v>
      </c>
      <c r="D2374" s="15" t="s">
        <v>1497</v>
      </c>
      <c r="E2374" s="8"/>
      <c r="F2374" s="9" t="s">
        <v>2957</v>
      </c>
      <c r="G2374" s="10"/>
      <c r="H2374" s="84">
        <v>21</v>
      </c>
      <c r="I2374" s="84">
        <v>21</v>
      </c>
      <c r="J2374" s="84"/>
      <c r="K2374" s="86">
        <v>6</v>
      </c>
      <c r="L2374" s="95">
        <f>(I2374*تعرفه!$B$4)+(J2374*تعرفه!$D$4)</f>
        <v>21231000</v>
      </c>
      <c r="M2374" s="95">
        <f t="shared" si="148"/>
        <v>16791600</v>
      </c>
      <c r="N2374" s="104">
        <f>(I2374*تعرفه!$B$5)+(J2374*تعرفه!$D$5)</f>
        <v>6342000</v>
      </c>
      <c r="O2374" s="104">
        <f t="shared" si="149"/>
        <v>1902600</v>
      </c>
      <c r="P2374" s="98">
        <f>(I2374*تعرفه!$B$6)+(J2374*تعرفه!$D$6)</f>
        <v>21231000</v>
      </c>
      <c r="Q2374" s="98">
        <f t="shared" si="150"/>
        <v>16791600</v>
      </c>
      <c r="R2374" s="101">
        <f>(I2374*تعرفه!$B$7)+(J2374*تعرفه!$D$7)</f>
        <v>21231000</v>
      </c>
      <c r="S2374" s="101">
        <f t="shared" si="151"/>
        <v>16791600</v>
      </c>
    </row>
    <row r="2375" spans="1:19" ht="31.5">
      <c r="A2375" s="7">
        <v>501195</v>
      </c>
      <c r="B2375" s="15" t="s">
        <v>2890</v>
      </c>
      <c r="C2375" s="15" t="s">
        <v>2940</v>
      </c>
      <c r="D2375" s="15" t="s">
        <v>1497</v>
      </c>
      <c r="E2375" s="8"/>
      <c r="F2375" s="9" t="s">
        <v>2958</v>
      </c>
      <c r="G2375" s="10"/>
      <c r="H2375" s="84">
        <v>40</v>
      </c>
      <c r="I2375" s="84">
        <v>40</v>
      </c>
      <c r="J2375" s="84"/>
      <c r="K2375" s="86">
        <v>6</v>
      </c>
      <c r="L2375" s="95">
        <f>(I2375*تعرفه!$B$4)+(J2375*تعرفه!$D$4)</f>
        <v>40440000</v>
      </c>
      <c r="M2375" s="95">
        <f t="shared" si="148"/>
        <v>31984000</v>
      </c>
      <c r="N2375" s="104">
        <f>(I2375*تعرفه!$B$5)+(J2375*تعرفه!$D$5)</f>
        <v>12080000</v>
      </c>
      <c r="O2375" s="104">
        <f t="shared" si="149"/>
        <v>3624000</v>
      </c>
      <c r="P2375" s="98">
        <f>(I2375*تعرفه!$B$6)+(J2375*تعرفه!$D$6)</f>
        <v>40440000</v>
      </c>
      <c r="Q2375" s="98">
        <f t="shared" si="150"/>
        <v>31984000</v>
      </c>
      <c r="R2375" s="101">
        <f>(I2375*تعرفه!$B$7)+(J2375*تعرفه!$D$7)</f>
        <v>40440000</v>
      </c>
      <c r="S2375" s="101">
        <f t="shared" si="151"/>
        <v>31984000</v>
      </c>
    </row>
    <row r="2376" spans="1:19" ht="31.5">
      <c r="A2376" s="7">
        <v>501200</v>
      </c>
      <c r="B2376" s="15" t="s">
        <v>2890</v>
      </c>
      <c r="C2376" s="15" t="s">
        <v>2959</v>
      </c>
      <c r="D2376" s="15" t="s">
        <v>243</v>
      </c>
      <c r="E2376" s="8"/>
      <c r="F2376" s="9" t="s">
        <v>2960</v>
      </c>
      <c r="G2376" s="10"/>
      <c r="H2376" s="84">
        <v>11.3</v>
      </c>
      <c r="I2376" s="84">
        <v>11.3</v>
      </c>
      <c r="J2376" s="84"/>
      <c r="K2376" s="86">
        <v>5</v>
      </c>
      <c r="L2376" s="95">
        <f>(I2376*تعرفه!$B$4)+(J2376*تعرفه!$D$4)</f>
        <v>11424300</v>
      </c>
      <c r="M2376" s="95">
        <f t="shared" si="148"/>
        <v>9035480</v>
      </c>
      <c r="N2376" s="104">
        <f>(I2376*تعرفه!$B$5)+(J2376*تعرفه!$D$5)</f>
        <v>3412600</v>
      </c>
      <c r="O2376" s="104">
        <f t="shared" si="149"/>
        <v>1023780</v>
      </c>
      <c r="P2376" s="98">
        <f>(I2376*تعرفه!$B$6)+(J2376*تعرفه!$D$6)</f>
        <v>11424300</v>
      </c>
      <c r="Q2376" s="98">
        <f t="shared" si="150"/>
        <v>9035480</v>
      </c>
      <c r="R2376" s="101">
        <f>(I2376*تعرفه!$B$7)+(J2376*تعرفه!$D$7)</f>
        <v>11424300</v>
      </c>
      <c r="S2376" s="101">
        <f t="shared" si="151"/>
        <v>9035480</v>
      </c>
    </row>
    <row r="2377" spans="1:19" ht="31.5">
      <c r="A2377" s="7">
        <v>501205</v>
      </c>
      <c r="B2377" s="15" t="s">
        <v>2890</v>
      </c>
      <c r="C2377" s="15" t="s">
        <v>2959</v>
      </c>
      <c r="D2377" s="15" t="s">
        <v>243</v>
      </c>
      <c r="E2377" s="8" t="s">
        <v>27</v>
      </c>
      <c r="F2377" s="9" t="s">
        <v>2961</v>
      </c>
      <c r="G2377" s="10" t="s">
        <v>2962</v>
      </c>
      <c r="H2377" s="84">
        <v>4</v>
      </c>
      <c r="I2377" s="84">
        <v>4</v>
      </c>
      <c r="J2377" s="84"/>
      <c r="K2377" s="86">
        <v>4</v>
      </c>
      <c r="L2377" s="95">
        <f>(I2377*تعرفه!$C$4)+(J2377*تعرفه!$E$4)</f>
        <v>2272000</v>
      </c>
      <c r="M2377" s="95">
        <f t="shared" si="148"/>
        <v>1426400</v>
      </c>
      <c r="N2377" s="104">
        <f>(I2377*تعرفه!$C$5)+(J2377*تعرفه!$E$5)</f>
        <v>1208000</v>
      </c>
      <c r="O2377" s="104">
        <f t="shared" si="149"/>
        <v>362400</v>
      </c>
      <c r="P2377" s="98">
        <f>(I2377*تعرفه!$C$6)+(J2377*تعرفه!$E$6)</f>
        <v>2272000</v>
      </c>
      <c r="Q2377" s="98">
        <f t="shared" si="150"/>
        <v>1426400</v>
      </c>
      <c r="R2377" s="101">
        <f>(I2377*تعرفه!$C$7)+(J2377*تعرفه!$E$7)</f>
        <v>2272000</v>
      </c>
      <c r="S2377" s="101">
        <f t="shared" si="151"/>
        <v>1426400</v>
      </c>
    </row>
    <row r="2378" spans="1:19" ht="31.5">
      <c r="A2378" s="7">
        <v>501210</v>
      </c>
      <c r="B2378" s="15" t="s">
        <v>2890</v>
      </c>
      <c r="C2378" s="15" t="s">
        <v>2959</v>
      </c>
      <c r="D2378" s="15" t="s">
        <v>243</v>
      </c>
      <c r="E2378" s="8"/>
      <c r="F2378" s="9" t="s">
        <v>2963</v>
      </c>
      <c r="G2378" s="10"/>
      <c r="H2378" s="84">
        <v>17</v>
      </c>
      <c r="I2378" s="84">
        <v>17</v>
      </c>
      <c r="J2378" s="84"/>
      <c r="K2378" s="86">
        <v>6</v>
      </c>
      <c r="L2378" s="95">
        <f>(I2378*تعرفه!$B$4)+(J2378*تعرفه!$D$4)</f>
        <v>17187000</v>
      </c>
      <c r="M2378" s="95">
        <f t="shared" si="148"/>
        <v>13593200</v>
      </c>
      <c r="N2378" s="104">
        <f>(I2378*تعرفه!$B$5)+(J2378*تعرفه!$D$5)</f>
        <v>5134000</v>
      </c>
      <c r="O2378" s="104">
        <f t="shared" si="149"/>
        <v>1540200</v>
      </c>
      <c r="P2378" s="98">
        <f>(I2378*تعرفه!$B$6)+(J2378*تعرفه!$D$6)</f>
        <v>17187000</v>
      </c>
      <c r="Q2378" s="98">
        <f t="shared" si="150"/>
        <v>13593200</v>
      </c>
      <c r="R2378" s="101">
        <f>(I2378*تعرفه!$B$7)+(J2378*تعرفه!$D$7)</f>
        <v>17187000</v>
      </c>
      <c r="S2378" s="101">
        <f t="shared" si="151"/>
        <v>13593200</v>
      </c>
    </row>
    <row r="2379" spans="1:19" ht="21.75">
      <c r="A2379" s="7">
        <v>501215</v>
      </c>
      <c r="B2379" s="15" t="s">
        <v>2890</v>
      </c>
      <c r="C2379" s="15" t="s">
        <v>2959</v>
      </c>
      <c r="D2379" s="15" t="s">
        <v>243</v>
      </c>
      <c r="E2379" s="8"/>
      <c r="F2379" s="9" t="s">
        <v>2964</v>
      </c>
      <c r="G2379" s="10"/>
      <c r="H2379" s="84">
        <v>15</v>
      </c>
      <c r="I2379" s="84">
        <v>15</v>
      </c>
      <c r="J2379" s="84"/>
      <c r="K2379" s="86">
        <v>6</v>
      </c>
      <c r="L2379" s="95">
        <f>(I2379*تعرفه!$B$4)+(J2379*تعرفه!$D$4)</f>
        <v>15165000</v>
      </c>
      <c r="M2379" s="95">
        <f t="shared" si="148"/>
        <v>11994000</v>
      </c>
      <c r="N2379" s="104">
        <f>(I2379*تعرفه!$B$5)+(J2379*تعرفه!$D$5)</f>
        <v>4530000</v>
      </c>
      <c r="O2379" s="104">
        <f t="shared" si="149"/>
        <v>1359000</v>
      </c>
      <c r="P2379" s="98">
        <f>(I2379*تعرفه!$B$6)+(J2379*تعرفه!$D$6)</f>
        <v>15165000</v>
      </c>
      <c r="Q2379" s="98">
        <f t="shared" si="150"/>
        <v>11994000</v>
      </c>
      <c r="R2379" s="101">
        <f>(I2379*تعرفه!$B$7)+(J2379*تعرفه!$D$7)</f>
        <v>15165000</v>
      </c>
      <c r="S2379" s="101">
        <f t="shared" si="151"/>
        <v>11994000</v>
      </c>
    </row>
    <row r="2380" spans="1:19" ht="21.75">
      <c r="A2380" s="7">
        <v>501220</v>
      </c>
      <c r="B2380" s="15" t="s">
        <v>2890</v>
      </c>
      <c r="C2380" s="15" t="s">
        <v>2959</v>
      </c>
      <c r="D2380" s="15" t="s">
        <v>243</v>
      </c>
      <c r="E2380" s="8"/>
      <c r="F2380" s="9" t="s">
        <v>2965</v>
      </c>
      <c r="G2380" s="10"/>
      <c r="H2380" s="84">
        <v>20</v>
      </c>
      <c r="I2380" s="84">
        <v>20</v>
      </c>
      <c r="J2380" s="84"/>
      <c r="K2380" s="86">
        <v>6</v>
      </c>
      <c r="L2380" s="95">
        <f>(I2380*تعرفه!$B$4)+(J2380*تعرفه!$D$4)</f>
        <v>20220000</v>
      </c>
      <c r="M2380" s="95">
        <f t="shared" si="148"/>
        <v>15992000</v>
      </c>
      <c r="N2380" s="104">
        <f>(I2380*تعرفه!$B$5)+(J2380*تعرفه!$D$5)</f>
        <v>6040000</v>
      </c>
      <c r="O2380" s="104">
        <f t="shared" si="149"/>
        <v>1812000</v>
      </c>
      <c r="P2380" s="98">
        <f>(I2380*تعرفه!$B$6)+(J2380*تعرفه!$D$6)</f>
        <v>20220000</v>
      </c>
      <c r="Q2380" s="98">
        <f t="shared" si="150"/>
        <v>15992000</v>
      </c>
      <c r="R2380" s="101">
        <f>(I2380*تعرفه!$B$7)+(J2380*تعرفه!$D$7)</f>
        <v>20220000</v>
      </c>
      <c r="S2380" s="101">
        <f t="shared" si="151"/>
        <v>15992000</v>
      </c>
    </row>
    <row r="2381" spans="1:19" ht="31.5">
      <c r="A2381" s="7">
        <v>501225</v>
      </c>
      <c r="B2381" s="15" t="s">
        <v>2890</v>
      </c>
      <c r="C2381" s="15" t="s">
        <v>2959</v>
      </c>
      <c r="D2381" s="15" t="s">
        <v>1497</v>
      </c>
      <c r="E2381" s="8"/>
      <c r="F2381" s="9" t="s">
        <v>2966</v>
      </c>
      <c r="G2381" s="10"/>
      <c r="H2381" s="84">
        <v>47</v>
      </c>
      <c r="I2381" s="84">
        <v>47</v>
      </c>
      <c r="J2381" s="84"/>
      <c r="K2381" s="86">
        <v>6</v>
      </c>
      <c r="L2381" s="95">
        <f>(I2381*تعرفه!$B$4)+(J2381*تعرفه!$D$4)</f>
        <v>47517000</v>
      </c>
      <c r="M2381" s="95">
        <f t="shared" si="148"/>
        <v>37581200</v>
      </c>
      <c r="N2381" s="104">
        <f>(I2381*تعرفه!$B$5)+(J2381*تعرفه!$D$5)</f>
        <v>14194000</v>
      </c>
      <c r="O2381" s="104">
        <f t="shared" si="149"/>
        <v>4258200</v>
      </c>
      <c r="P2381" s="98">
        <f>(I2381*تعرفه!$B$6)+(J2381*تعرفه!$D$6)</f>
        <v>47517000</v>
      </c>
      <c r="Q2381" s="98">
        <f t="shared" si="150"/>
        <v>37581200</v>
      </c>
      <c r="R2381" s="101">
        <f>(I2381*تعرفه!$B$7)+(J2381*تعرفه!$D$7)</f>
        <v>47517000</v>
      </c>
      <c r="S2381" s="101">
        <f t="shared" si="151"/>
        <v>37581200</v>
      </c>
    </row>
    <row r="2382" spans="1:19" ht="31.5">
      <c r="A2382" s="7">
        <v>501230</v>
      </c>
      <c r="B2382" s="15" t="s">
        <v>2890</v>
      </c>
      <c r="C2382" s="15" t="s">
        <v>2967</v>
      </c>
      <c r="D2382" s="15" t="s">
        <v>243</v>
      </c>
      <c r="E2382" s="8"/>
      <c r="F2382" s="9" t="s">
        <v>2968</v>
      </c>
      <c r="G2382" s="10"/>
      <c r="H2382" s="84">
        <v>4</v>
      </c>
      <c r="I2382" s="84">
        <v>4</v>
      </c>
      <c r="J2382" s="84"/>
      <c r="K2382" s="86">
        <v>3</v>
      </c>
      <c r="L2382" s="95">
        <f>(I2382*تعرفه!$B$4)+(J2382*تعرفه!$D$4)</f>
        <v>4044000</v>
      </c>
      <c r="M2382" s="95">
        <f t="shared" si="148"/>
        <v>3198400</v>
      </c>
      <c r="N2382" s="104">
        <f>(I2382*تعرفه!$B$5)+(J2382*تعرفه!$D$5)</f>
        <v>1208000</v>
      </c>
      <c r="O2382" s="104">
        <f t="shared" si="149"/>
        <v>362400</v>
      </c>
      <c r="P2382" s="98">
        <f>(I2382*تعرفه!$B$6)+(J2382*تعرفه!$D$6)</f>
        <v>4044000</v>
      </c>
      <c r="Q2382" s="98">
        <f t="shared" si="150"/>
        <v>3198400</v>
      </c>
      <c r="R2382" s="101">
        <f>(I2382*تعرفه!$B$7)+(J2382*تعرفه!$D$7)</f>
        <v>4044000</v>
      </c>
      <c r="S2382" s="101">
        <f t="shared" si="151"/>
        <v>3198400</v>
      </c>
    </row>
    <row r="2383" spans="1:19" ht="21.75">
      <c r="A2383" s="7">
        <v>501235</v>
      </c>
      <c r="B2383" s="15" t="s">
        <v>2890</v>
      </c>
      <c r="C2383" s="15" t="s">
        <v>2967</v>
      </c>
      <c r="D2383" s="15" t="s">
        <v>178</v>
      </c>
      <c r="E2383" s="8"/>
      <c r="F2383" s="9" t="s">
        <v>2969</v>
      </c>
      <c r="G2383" s="10"/>
      <c r="H2383" s="84">
        <v>17</v>
      </c>
      <c r="I2383" s="84">
        <v>17</v>
      </c>
      <c r="J2383" s="84"/>
      <c r="K2383" s="86">
        <v>5</v>
      </c>
      <c r="L2383" s="95">
        <f>(I2383*تعرفه!$B$4)+(J2383*تعرفه!$D$4)</f>
        <v>17187000</v>
      </c>
      <c r="M2383" s="95">
        <f t="shared" si="148"/>
        <v>13593200</v>
      </c>
      <c r="N2383" s="104">
        <f>(I2383*تعرفه!$B$5)+(J2383*تعرفه!$D$5)</f>
        <v>5134000</v>
      </c>
      <c r="O2383" s="104">
        <f t="shared" si="149"/>
        <v>1540200</v>
      </c>
      <c r="P2383" s="98">
        <f>(I2383*تعرفه!$B$6)+(J2383*تعرفه!$D$6)</f>
        <v>17187000</v>
      </c>
      <c r="Q2383" s="98">
        <f t="shared" si="150"/>
        <v>13593200</v>
      </c>
      <c r="R2383" s="101">
        <f>(I2383*تعرفه!$B$7)+(J2383*تعرفه!$D$7)</f>
        <v>17187000</v>
      </c>
      <c r="S2383" s="101">
        <f t="shared" si="151"/>
        <v>13593200</v>
      </c>
    </row>
    <row r="2384" spans="1:19" ht="21.75">
      <c r="A2384" s="7">
        <v>501240</v>
      </c>
      <c r="B2384" s="15" t="s">
        <v>2890</v>
      </c>
      <c r="C2384" s="15" t="s">
        <v>2967</v>
      </c>
      <c r="D2384" s="15" t="s">
        <v>178</v>
      </c>
      <c r="E2384" s="8"/>
      <c r="F2384" s="9" t="s">
        <v>2970</v>
      </c>
      <c r="G2384" s="10"/>
      <c r="H2384" s="84">
        <v>23</v>
      </c>
      <c r="I2384" s="84">
        <v>23</v>
      </c>
      <c r="J2384" s="84"/>
      <c r="K2384" s="86">
        <v>5</v>
      </c>
      <c r="L2384" s="95">
        <f>(I2384*تعرفه!$B$4)+(J2384*تعرفه!$D$4)</f>
        <v>23253000</v>
      </c>
      <c r="M2384" s="95">
        <f t="shared" si="148"/>
        <v>18390800</v>
      </c>
      <c r="N2384" s="104">
        <f>(I2384*تعرفه!$B$5)+(J2384*تعرفه!$D$5)</f>
        <v>6946000</v>
      </c>
      <c r="O2384" s="104">
        <f t="shared" si="149"/>
        <v>2083800</v>
      </c>
      <c r="P2384" s="98">
        <f>(I2384*تعرفه!$B$6)+(J2384*تعرفه!$D$6)</f>
        <v>23253000</v>
      </c>
      <c r="Q2384" s="98">
        <f t="shared" si="150"/>
        <v>18390800</v>
      </c>
      <c r="R2384" s="101">
        <f>(I2384*تعرفه!$B$7)+(J2384*تعرفه!$D$7)</f>
        <v>23253000</v>
      </c>
      <c r="S2384" s="101">
        <f t="shared" si="151"/>
        <v>18390800</v>
      </c>
    </row>
    <row r="2385" spans="1:19" ht="21.75">
      <c r="A2385" s="7">
        <v>501245</v>
      </c>
      <c r="B2385" s="15" t="s">
        <v>2890</v>
      </c>
      <c r="C2385" s="15" t="s">
        <v>2967</v>
      </c>
      <c r="D2385" s="15" t="s">
        <v>178</v>
      </c>
      <c r="E2385" s="8"/>
      <c r="F2385" s="9" t="s">
        <v>2971</v>
      </c>
      <c r="G2385" s="10"/>
      <c r="H2385" s="84">
        <v>18.2</v>
      </c>
      <c r="I2385" s="84">
        <v>18.2</v>
      </c>
      <c r="J2385" s="84"/>
      <c r="K2385" s="86">
        <v>5</v>
      </c>
      <c r="L2385" s="95">
        <f>(I2385*تعرفه!$B$4)+(J2385*تعرفه!$D$4)</f>
        <v>18400200</v>
      </c>
      <c r="M2385" s="95">
        <f t="shared" si="148"/>
        <v>14552720</v>
      </c>
      <c r="N2385" s="104">
        <f>(I2385*تعرفه!$B$5)+(J2385*تعرفه!$D$5)</f>
        <v>5496400</v>
      </c>
      <c r="O2385" s="104">
        <f t="shared" si="149"/>
        <v>1648920</v>
      </c>
      <c r="P2385" s="98">
        <f>(I2385*تعرفه!$B$6)+(J2385*تعرفه!$D$6)</f>
        <v>18400200</v>
      </c>
      <c r="Q2385" s="98">
        <f t="shared" si="150"/>
        <v>14552720</v>
      </c>
      <c r="R2385" s="101">
        <f>(I2385*تعرفه!$B$7)+(J2385*تعرفه!$D$7)</f>
        <v>18400200</v>
      </c>
      <c r="S2385" s="101">
        <f t="shared" si="151"/>
        <v>14552720</v>
      </c>
    </row>
    <row r="2386" spans="1:19" ht="21.75">
      <c r="A2386" s="7">
        <v>501250</v>
      </c>
      <c r="B2386" s="15" t="s">
        <v>2890</v>
      </c>
      <c r="C2386" s="15" t="s">
        <v>2967</v>
      </c>
      <c r="D2386" s="15" t="s">
        <v>2972</v>
      </c>
      <c r="E2386" s="8"/>
      <c r="F2386" s="9" t="s">
        <v>2973</v>
      </c>
      <c r="G2386" s="10"/>
      <c r="H2386" s="84">
        <v>7.8</v>
      </c>
      <c r="I2386" s="84">
        <v>7.8</v>
      </c>
      <c r="J2386" s="84"/>
      <c r="K2386" s="86">
        <v>4</v>
      </c>
      <c r="L2386" s="95">
        <f>(I2386*تعرفه!$B$4)+(J2386*تعرفه!$D$4)</f>
        <v>7885800</v>
      </c>
      <c r="M2386" s="95">
        <f t="shared" si="148"/>
        <v>6236880</v>
      </c>
      <c r="N2386" s="104">
        <f>(I2386*تعرفه!$B$5)+(J2386*تعرفه!$D$5)</f>
        <v>2355600</v>
      </c>
      <c r="O2386" s="104">
        <f t="shared" si="149"/>
        <v>706680</v>
      </c>
      <c r="P2386" s="98">
        <f>(I2386*تعرفه!$B$6)+(J2386*تعرفه!$D$6)</f>
        <v>7885800</v>
      </c>
      <c r="Q2386" s="98">
        <f t="shared" si="150"/>
        <v>6236880</v>
      </c>
      <c r="R2386" s="101">
        <f>(I2386*تعرفه!$B$7)+(J2386*تعرفه!$D$7)</f>
        <v>7885800</v>
      </c>
      <c r="S2386" s="101">
        <f t="shared" si="151"/>
        <v>6236880</v>
      </c>
    </row>
    <row r="2387" spans="1:19" ht="31.5">
      <c r="A2387" s="7">
        <v>501255</v>
      </c>
      <c r="B2387" s="15" t="s">
        <v>2890</v>
      </c>
      <c r="C2387" s="15" t="s">
        <v>2967</v>
      </c>
      <c r="D2387" s="15" t="s">
        <v>2972</v>
      </c>
      <c r="E2387" s="8"/>
      <c r="F2387" s="9" t="s">
        <v>2974</v>
      </c>
      <c r="G2387" s="10"/>
      <c r="H2387" s="84">
        <v>16</v>
      </c>
      <c r="I2387" s="84">
        <v>16</v>
      </c>
      <c r="J2387" s="84"/>
      <c r="K2387" s="86">
        <v>5</v>
      </c>
      <c r="L2387" s="95">
        <f>(I2387*تعرفه!$B$4)+(J2387*تعرفه!$D$4)</f>
        <v>16176000</v>
      </c>
      <c r="M2387" s="95">
        <f t="shared" si="148"/>
        <v>12793600</v>
      </c>
      <c r="N2387" s="104">
        <f>(I2387*تعرفه!$B$5)+(J2387*تعرفه!$D$5)</f>
        <v>4832000</v>
      </c>
      <c r="O2387" s="104">
        <f t="shared" si="149"/>
        <v>1449600</v>
      </c>
      <c r="P2387" s="98">
        <f>(I2387*تعرفه!$B$6)+(J2387*تعرفه!$D$6)</f>
        <v>16176000</v>
      </c>
      <c r="Q2387" s="98">
        <f t="shared" si="150"/>
        <v>12793600</v>
      </c>
      <c r="R2387" s="101">
        <f>(I2387*تعرفه!$B$7)+(J2387*تعرفه!$D$7)</f>
        <v>16176000</v>
      </c>
      <c r="S2387" s="101">
        <f t="shared" si="151"/>
        <v>12793600</v>
      </c>
    </row>
    <row r="2388" spans="1:19" ht="31.5">
      <c r="A2388" s="7">
        <v>501260</v>
      </c>
      <c r="B2388" s="15" t="s">
        <v>2890</v>
      </c>
      <c r="C2388" s="15" t="s">
        <v>2967</v>
      </c>
      <c r="D2388" s="15" t="s">
        <v>1497</v>
      </c>
      <c r="E2388" s="8"/>
      <c r="F2388" s="9" t="s">
        <v>2975</v>
      </c>
      <c r="G2388" s="10"/>
      <c r="H2388" s="84">
        <v>23</v>
      </c>
      <c r="I2388" s="84">
        <v>23</v>
      </c>
      <c r="J2388" s="84"/>
      <c r="K2388" s="86">
        <v>5</v>
      </c>
      <c r="L2388" s="95">
        <f>(I2388*تعرفه!$B$4)+(J2388*تعرفه!$D$4)</f>
        <v>23253000</v>
      </c>
      <c r="M2388" s="95">
        <f t="shared" si="148"/>
        <v>18390800</v>
      </c>
      <c r="N2388" s="104">
        <f>(I2388*تعرفه!$B$5)+(J2388*تعرفه!$D$5)</f>
        <v>6946000</v>
      </c>
      <c r="O2388" s="104">
        <f t="shared" si="149"/>
        <v>2083800</v>
      </c>
      <c r="P2388" s="98">
        <f>(I2388*تعرفه!$B$6)+(J2388*تعرفه!$D$6)</f>
        <v>23253000</v>
      </c>
      <c r="Q2388" s="98">
        <f t="shared" si="150"/>
        <v>18390800</v>
      </c>
      <c r="R2388" s="101">
        <f>(I2388*تعرفه!$B$7)+(J2388*تعرفه!$D$7)</f>
        <v>23253000</v>
      </c>
      <c r="S2388" s="101">
        <f t="shared" si="151"/>
        <v>18390800</v>
      </c>
    </row>
    <row r="2389" spans="1:19" ht="31.5">
      <c r="A2389" s="7">
        <v>501265</v>
      </c>
      <c r="B2389" s="15" t="s">
        <v>2890</v>
      </c>
      <c r="C2389" s="15" t="s">
        <v>2976</v>
      </c>
      <c r="D2389" s="15" t="s">
        <v>243</v>
      </c>
      <c r="E2389" s="8"/>
      <c r="F2389" s="9" t="s">
        <v>2977</v>
      </c>
      <c r="G2389" s="10"/>
      <c r="H2389" s="84">
        <v>13.9</v>
      </c>
      <c r="I2389" s="84">
        <v>13.9</v>
      </c>
      <c r="J2389" s="84"/>
      <c r="K2389" s="86">
        <v>4</v>
      </c>
      <c r="L2389" s="95">
        <f>(I2389*تعرفه!$B$4)+(J2389*تعرفه!$D$4)</f>
        <v>14052900</v>
      </c>
      <c r="M2389" s="95">
        <f t="shared" si="148"/>
        <v>11114440</v>
      </c>
      <c r="N2389" s="104">
        <f>(I2389*تعرفه!$B$5)+(J2389*تعرفه!$D$5)</f>
        <v>4197800</v>
      </c>
      <c r="O2389" s="104">
        <f t="shared" si="149"/>
        <v>1259340</v>
      </c>
      <c r="P2389" s="98">
        <f>(I2389*تعرفه!$B$6)+(J2389*تعرفه!$D$6)</f>
        <v>14052900</v>
      </c>
      <c r="Q2389" s="98">
        <f t="shared" si="150"/>
        <v>11114440</v>
      </c>
      <c r="R2389" s="101">
        <f>(I2389*تعرفه!$B$7)+(J2389*تعرفه!$D$7)</f>
        <v>14052900</v>
      </c>
      <c r="S2389" s="101">
        <f t="shared" si="151"/>
        <v>11114440</v>
      </c>
    </row>
    <row r="2390" spans="1:19" ht="31.5">
      <c r="A2390" s="11">
        <v>501270</v>
      </c>
      <c r="B2390" s="15" t="s">
        <v>2890</v>
      </c>
      <c r="C2390" s="15" t="s">
        <v>2976</v>
      </c>
      <c r="D2390" s="15" t="s">
        <v>178</v>
      </c>
      <c r="E2390" s="8" t="s">
        <v>171</v>
      </c>
      <c r="F2390" s="14" t="s">
        <v>2978</v>
      </c>
      <c r="G2390" s="13"/>
      <c r="H2390" s="84">
        <v>12.8</v>
      </c>
      <c r="I2390" s="84">
        <v>12.8</v>
      </c>
      <c r="J2390" s="84"/>
      <c r="K2390" s="86">
        <v>4</v>
      </c>
      <c r="L2390" s="95">
        <f>(I2390*تعرفه!$B$4)+(J2390*تعرفه!$D$4)</f>
        <v>12940800</v>
      </c>
      <c r="M2390" s="95">
        <f t="shared" si="148"/>
        <v>10234880</v>
      </c>
      <c r="N2390" s="104">
        <f>(I2390*تعرفه!$B$5)+(J2390*تعرفه!$D$5)</f>
        <v>3865600</v>
      </c>
      <c r="O2390" s="104">
        <f t="shared" si="149"/>
        <v>1159680</v>
      </c>
      <c r="P2390" s="98">
        <f>(I2390*تعرفه!$B$6)+(J2390*تعرفه!$D$6)</f>
        <v>12940800</v>
      </c>
      <c r="Q2390" s="98">
        <f t="shared" si="150"/>
        <v>10234880</v>
      </c>
      <c r="R2390" s="101">
        <f>(I2390*تعرفه!$B$7)+(J2390*تعرفه!$D$7)</f>
        <v>12940800</v>
      </c>
      <c r="S2390" s="101">
        <f t="shared" si="151"/>
        <v>10234880</v>
      </c>
    </row>
    <row r="2391" spans="1:19" ht="47.25">
      <c r="A2391" s="7">
        <v>501275</v>
      </c>
      <c r="B2391" s="15" t="s">
        <v>2890</v>
      </c>
      <c r="C2391" s="15" t="s">
        <v>2976</v>
      </c>
      <c r="D2391" s="15" t="s">
        <v>2598</v>
      </c>
      <c r="E2391" s="8"/>
      <c r="F2391" s="9" t="s">
        <v>2979</v>
      </c>
      <c r="G2391" s="10"/>
      <c r="H2391" s="84">
        <v>10</v>
      </c>
      <c r="I2391" s="84">
        <v>10</v>
      </c>
      <c r="J2391" s="84"/>
      <c r="K2391" s="86">
        <v>4</v>
      </c>
      <c r="L2391" s="95">
        <f>(I2391*تعرفه!$B$4)+(J2391*تعرفه!$D$4)</f>
        <v>10110000</v>
      </c>
      <c r="M2391" s="95">
        <f t="shared" si="148"/>
        <v>7996000</v>
      </c>
      <c r="N2391" s="104">
        <f>(I2391*تعرفه!$B$5)+(J2391*تعرفه!$D$5)</f>
        <v>3020000</v>
      </c>
      <c r="O2391" s="104">
        <f t="shared" si="149"/>
        <v>906000</v>
      </c>
      <c r="P2391" s="98">
        <f>(I2391*تعرفه!$B$6)+(J2391*تعرفه!$D$6)</f>
        <v>10110000</v>
      </c>
      <c r="Q2391" s="98">
        <f t="shared" si="150"/>
        <v>7996000</v>
      </c>
      <c r="R2391" s="101">
        <f>(I2391*تعرفه!$B$7)+(J2391*تعرفه!$D$7)</f>
        <v>10110000</v>
      </c>
      <c r="S2391" s="101">
        <f t="shared" si="151"/>
        <v>7996000</v>
      </c>
    </row>
    <row r="2392" spans="1:19" ht="21.75">
      <c r="A2392" s="11">
        <v>501280</v>
      </c>
      <c r="B2392" s="15" t="s">
        <v>2890</v>
      </c>
      <c r="C2392" s="15" t="s">
        <v>2976</v>
      </c>
      <c r="D2392" s="15" t="s">
        <v>1497</v>
      </c>
      <c r="E2392" s="8"/>
      <c r="F2392" s="14" t="s">
        <v>2980</v>
      </c>
      <c r="G2392" s="13"/>
      <c r="H2392" s="84">
        <v>34</v>
      </c>
      <c r="I2392" s="84">
        <v>34</v>
      </c>
      <c r="J2392" s="84"/>
      <c r="K2392" s="86">
        <v>5</v>
      </c>
      <c r="L2392" s="95">
        <f>(I2392*تعرفه!$B$4)+(J2392*تعرفه!$D$4)</f>
        <v>34374000</v>
      </c>
      <c r="M2392" s="95">
        <f t="shared" si="148"/>
        <v>27186400</v>
      </c>
      <c r="N2392" s="104">
        <f>(I2392*تعرفه!$B$5)+(J2392*تعرفه!$D$5)</f>
        <v>10268000</v>
      </c>
      <c r="O2392" s="104">
        <f t="shared" si="149"/>
        <v>3080400</v>
      </c>
      <c r="P2392" s="98">
        <f>(I2392*تعرفه!$B$6)+(J2392*تعرفه!$D$6)</f>
        <v>34374000</v>
      </c>
      <c r="Q2392" s="98">
        <f t="shared" si="150"/>
        <v>27186400</v>
      </c>
      <c r="R2392" s="101">
        <f>(I2392*تعرفه!$B$7)+(J2392*تعرفه!$D$7)</f>
        <v>34374000</v>
      </c>
      <c r="S2392" s="101">
        <f t="shared" si="151"/>
        <v>27186400</v>
      </c>
    </row>
    <row r="2393" spans="1:19" ht="21.75">
      <c r="A2393" s="7">
        <v>501285</v>
      </c>
      <c r="B2393" s="15" t="s">
        <v>2890</v>
      </c>
      <c r="C2393" s="15" t="s">
        <v>2976</v>
      </c>
      <c r="D2393" s="15" t="s">
        <v>2436</v>
      </c>
      <c r="E2393" s="8"/>
      <c r="F2393" s="9" t="s">
        <v>2981</v>
      </c>
      <c r="G2393" s="10"/>
      <c r="H2393" s="84">
        <v>5.5</v>
      </c>
      <c r="I2393" s="84">
        <v>5.5</v>
      </c>
      <c r="J2393" s="84"/>
      <c r="K2393" s="86">
        <v>3</v>
      </c>
      <c r="L2393" s="95">
        <f>(I2393*تعرفه!$B$4)+(J2393*تعرفه!$D$4)</f>
        <v>5560500</v>
      </c>
      <c r="M2393" s="95">
        <f t="shared" si="148"/>
        <v>4397800</v>
      </c>
      <c r="N2393" s="104">
        <f>(I2393*تعرفه!$B$5)+(J2393*تعرفه!$D$5)</f>
        <v>1661000</v>
      </c>
      <c r="O2393" s="104">
        <f t="shared" si="149"/>
        <v>498300</v>
      </c>
      <c r="P2393" s="98">
        <f>(I2393*تعرفه!$B$6)+(J2393*تعرفه!$D$6)</f>
        <v>5560500</v>
      </c>
      <c r="Q2393" s="98">
        <f t="shared" si="150"/>
        <v>4397800</v>
      </c>
      <c r="R2393" s="101">
        <f>(I2393*تعرفه!$B$7)+(J2393*تعرفه!$D$7)</f>
        <v>5560500</v>
      </c>
      <c r="S2393" s="101">
        <f t="shared" si="151"/>
        <v>4397800</v>
      </c>
    </row>
    <row r="2394" spans="1:19" ht="31.5">
      <c r="A2394" s="7">
        <v>501290</v>
      </c>
      <c r="B2394" s="15" t="s">
        <v>2890</v>
      </c>
      <c r="C2394" s="15" t="s">
        <v>2982</v>
      </c>
      <c r="D2394" s="15" t="s">
        <v>178</v>
      </c>
      <c r="E2394" s="8"/>
      <c r="F2394" s="9" t="s">
        <v>2983</v>
      </c>
      <c r="G2394" s="10"/>
      <c r="H2394" s="84">
        <v>18</v>
      </c>
      <c r="I2394" s="84">
        <v>18</v>
      </c>
      <c r="J2394" s="84"/>
      <c r="K2394" s="86">
        <v>5</v>
      </c>
      <c r="L2394" s="95">
        <f>(I2394*تعرفه!$B$4)+(J2394*تعرفه!$D$4)</f>
        <v>18198000</v>
      </c>
      <c r="M2394" s="95">
        <f t="shared" si="148"/>
        <v>14392800</v>
      </c>
      <c r="N2394" s="104">
        <f>(I2394*تعرفه!$B$5)+(J2394*تعرفه!$D$5)</f>
        <v>5436000</v>
      </c>
      <c r="O2394" s="104">
        <f t="shared" si="149"/>
        <v>1630800</v>
      </c>
      <c r="P2394" s="98">
        <f>(I2394*تعرفه!$B$6)+(J2394*تعرفه!$D$6)</f>
        <v>18198000</v>
      </c>
      <c r="Q2394" s="98">
        <f t="shared" si="150"/>
        <v>14392800</v>
      </c>
      <c r="R2394" s="101">
        <f>(I2394*تعرفه!$B$7)+(J2394*تعرفه!$D$7)</f>
        <v>18198000</v>
      </c>
      <c r="S2394" s="101">
        <f t="shared" si="151"/>
        <v>14392800</v>
      </c>
    </row>
    <row r="2395" spans="1:19" ht="21.75">
      <c r="A2395" s="7">
        <v>501295</v>
      </c>
      <c r="B2395" s="15" t="s">
        <v>2890</v>
      </c>
      <c r="C2395" s="15" t="s">
        <v>2982</v>
      </c>
      <c r="D2395" s="15" t="s">
        <v>178</v>
      </c>
      <c r="E2395" s="8"/>
      <c r="F2395" s="9" t="s">
        <v>2984</v>
      </c>
      <c r="G2395" s="10"/>
      <c r="H2395" s="84">
        <v>20</v>
      </c>
      <c r="I2395" s="84">
        <v>20</v>
      </c>
      <c r="J2395" s="84"/>
      <c r="K2395" s="86">
        <v>5</v>
      </c>
      <c r="L2395" s="95">
        <f>(I2395*تعرفه!$B$4)+(J2395*تعرفه!$D$4)</f>
        <v>20220000</v>
      </c>
      <c r="M2395" s="95">
        <f t="shared" si="148"/>
        <v>15992000</v>
      </c>
      <c r="N2395" s="104">
        <f>(I2395*تعرفه!$B$5)+(J2395*تعرفه!$D$5)</f>
        <v>6040000</v>
      </c>
      <c r="O2395" s="104">
        <f t="shared" si="149"/>
        <v>1812000</v>
      </c>
      <c r="P2395" s="98">
        <f>(I2395*تعرفه!$B$6)+(J2395*تعرفه!$D$6)</f>
        <v>20220000</v>
      </c>
      <c r="Q2395" s="98">
        <f t="shared" si="150"/>
        <v>15992000</v>
      </c>
      <c r="R2395" s="101">
        <f>(I2395*تعرفه!$B$7)+(J2395*تعرفه!$D$7)</f>
        <v>20220000</v>
      </c>
      <c r="S2395" s="101">
        <f t="shared" si="151"/>
        <v>15992000</v>
      </c>
    </row>
    <row r="2396" spans="1:19" ht="31.5">
      <c r="A2396" s="7">
        <v>501300</v>
      </c>
      <c r="B2396" s="15" t="s">
        <v>2890</v>
      </c>
      <c r="C2396" s="15" t="s">
        <v>2982</v>
      </c>
      <c r="D2396" s="15" t="s">
        <v>178</v>
      </c>
      <c r="E2396" s="8"/>
      <c r="F2396" s="9" t="s">
        <v>2985</v>
      </c>
      <c r="G2396" s="10"/>
      <c r="H2396" s="84">
        <v>18</v>
      </c>
      <c r="I2396" s="84">
        <v>18</v>
      </c>
      <c r="J2396" s="84"/>
      <c r="K2396" s="86">
        <v>6</v>
      </c>
      <c r="L2396" s="95">
        <f>(I2396*تعرفه!$B$4)+(J2396*تعرفه!$D$4)</f>
        <v>18198000</v>
      </c>
      <c r="M2396" s="95">
        <f t="shared" si="148"/>
        <v>14392800</v>
      </c>
      <c r="N2396" s="104">
        <f>(I2396*تعرفه!$B$5)+(J2396*تعرفه!$D$5)</f>
        <v>5436000</v>
      </c>
      <c r="O2396" s="104">
        <f t="shared" si="149"/>
        <v>1630800</v>
      </c>
      <c r="P2396" s="98">
        <f>(I2396*تعرفه!$B$6)+(J2396*تعرفه!$D$6)</f>
        <v>18198000</v>
      </c>
      <c r="Q2396" s="98">
        <f t="shared" si="150"/>
        <v>14392800</v>
      </c>
      <c r="R2396" s="101">
        <f>(I2396*تعرفه!$B$7)+(J2396*تعرفه!$D$7)</f>
        <v>18198000</v>
      </c>
      <c r="S2396" s="101">
        <f t="shared" si="151"/>
        <v>14392800</v>
      </c>
    </row>
    <row r="2397" spans="1:19" ht="31.5">
      <c r="A2397" s="7">
        <v>501305</v>
      </c>
      <c r="B2397" s="15" t="s">
        <v>2890</v>
      </c>
      <c r="C2397" s="15" t="s">
        <v>2982</v>
      </c>
      <c r="D2397" s="15" t="s">
        <v>178</v>
      </c>
      <c r="E2397" s="8"/>
      <c r="F2397" s="9" t="s">
        <v>2986</v>
      </c>
      <c r="G2397" s="10"/>
      <c r="H2397" s="84" t="s">
        <v>2987</v>
      </c>
      <c r="I2397" s="84" t="s">
        <v>2987</v>
      </c>
      <c r="J2397" s="84"/>
      <c r="K2397" s="86">
        <v>6</v>
      </c>
      <c r="L2397" s="95">
        <f>(I2397*تعرفه!$B$4)+(J2397*تعرفه!$D$4)</f>
        <v>26013030</v>
      </c>
      <c r="M2397" s="95">
        <f t="shared" si="148"/>
        <v>20573708</v>
      </c>
      <c r="N2397" s="104">
        <f>(I2397*تعرفه!$B$5)+(J2397*تعرفه!$D$5)</f>
        <v>7770460</v>
      </c>
      <c r="O2397" s="104">
        <f t="shared" si="149"/>
        <v>2331138</v>
      </c>
      <c r="P2397" s="98">
        <f>(I2397*تعرفه!$B$6)+(J2397*تعرفه!$D$6)</f>
        <v>26013030</v>
      </c>
      <c r="Q2397" s="98">
        <f t="shared" si="150"/>
        <v>20573708</v>
      </c>
      <c r="R2397" s="101">
        <f>(I2397*تعرفه!$B$7)+(J2397*تعرفه!$D$7)</f>
        <v>26013030</v>
      </c>
      <c r="S2397" s="101">
        <f t="shared" si="151"/>
        <v>20573708</v>
      </c>
    </row>
    <row r="2398" spans="1:19" ht="21.75">
      <c r="A2398" s="7">
        <v>501310</v>
      </c>
      <c r="B2398" s="15" t="s">
        <v>2890</v>
      </c>
      <c r="C2398" s="15" t="s">
        <v>2988</v>
      </c>
      <c r="D2398" s="15" t="s">
        <v>243</v>
      </c>
      <c r="E2398" s="8"/>
      <c r="F2398" s="9" t="s">
        <v>2989</v>
      </c>
      <c r="G2398" s="10"/>
      <c r="H2398" s="84">
        <v>22</v>
      </c>
      <c r="I2398" s="84">
        <v>22</v>
      </c>
      <c r="J2398" s="84"/>
      <c r="K2398" s="86">
        <v>6</v>
      </c>
      <c r="L2398" s="95">
        <f>(I2398*تعرفه!$B$4)+(J2398*تعرفه!$D$4)</f>
        <v>22242000</v>
      </c>
      <c r="M2398" s="95">
        <f t="shared" si="148"/>
        <v>17591200</v>
      </c>
      <c r="N2398" s="104">
        <f>(I2398*تعرفه!$B$5)+(J2398*تعرفه!$D$5)</f>
        <v>6644000</v>
      </c>
      <c r="O2398" s="104">
        <f t="shared" si="149"/>
        <v>1993200</v>
      </c>
      <c r="P2398" s="98">
        <f>(I2398*تعرفه!$B$6)+(J2398*تعرفه!$D$6)</f>
        <v>22242000</v>
      </c>
      <c r="Q2398" s="98">
        <f t="shared" si="150"/>
        <v>17591200</v>
      </c>
      <c r="R2398" s="101">
        <f>(I2398*تعرفه!$B$7)+(J2398*تعرفه!$D$7)</f>
        <v>22242000</v>
      </c>
      <c r="S2398" s="101">
        <f t="shared" si="151"/>
        <v>17591200</v>
      </c>
    </row>
    <row r="2399" spans="1:19" ht="21.75">
      <c r="A2399" s="7">
        <v>501315</v>
      </c>
      <c r="B2399" s="15" t="s">
        <v>2890</v>
      </c>
      <c r="C2399" s="15" t="s">
        <v>2988</v>
      </c>
      <c r="D2399" s="15" t="s">
        <v>178</v>
      </c>
      <c r="E2399" s="8"/>
      <c r="F2399" s="9" t="s">
        <v>2990</v>
      </c>
      <c r="G2399" s="10"/>
      <c r="H2399" s="84">
        <v>35.9</v>
      </c>
      <c r="I2399" s="84">
        <v>35.9</v>
      </c>
      <c r="J2399" s="84"/>
      <c r="K2399" s="86">
        <v>6</v>
      </c>
      <c r="L2399" s="95">
        <f>(I2399*تعرفه!$B$4)+(J2399*تعرفه!$D$4)</f>
        <v>36294900</v>
      </c>
      <c r="M2399" s="95">
        <f t="shared" si="148"/>
        <v>28705640</v>
      </c>
      <c r="N2399" s="104">
        <f>(I2399*تعرفه!$B$5)+(J2399*تعرفه!$D$5)</f>
        <v>10841800</v>
      </c>
      <c r="O2399" s="104">
        <f t="shared" si="149"/>
        <v>3252540</v>
      </c>
      <c r="P2399" s="98">
        <f>(I2399*تعرفه!$B$6)+(J2399*تعرفه!$D$6)</f>
        <v>36294900</v>
      </c>
      <c r="Q2399" s="98">
        <f t="shared" si="150"/>
        <v>28705640</v>
      </c>
      <c r="R2399" s="101">
        <f>(I2399*تعرفه!$B$7)+(J2399*تعرفه!$D$7)</f>
        <v>36294900</v>
      </c>
      <c r="S2399" s="101">
        <f t="shared" si="151"/>
        <v>28705640</v>
      </c>
    </row>
    <row r="2400" spans="1:19" ht="31.5">
      <c r="A2400" s="7">
        <v>501320</v>
      </c>
      <c r="B2400" s="15" t="s">
        <v>2890</v>
      </c>
      <c r="C2400" s="15" t="s">
        <v>2988</v>
      </c>
      <c r="D2400" s="15" t="s">
        <v>178</v>
      </c>
      <c r="E2400" s="8"/>
      <c r="F2400" s="9" t="s">
        <v>2991</v>
      </c>
      <c r="G2400" s="10" t="s">
        <v>2992</v>
      </c>
      <c r="H2400" s="84">
        <v>17.2</v>
      </c>
      <c r="I2400" s="84">
        <v>17.2</v>
      </c>
      <c r="J2400" s="84"/>
      <c r="K2400" s="86">
        <v>6</v>
      </c>
      <c r="L2400" s="95">
        <f>(I2400*تعرفه!$B$4)+(J2400*تعرفه!$D$4)</f>
        <v>17389200</v>
      </c>
      <c r="M2400" s="95">
        <f t="shared" si="148"/>
        <v>13753120</v>
      </c>
      <c r="N2400" s="104">
        <f>(I2400*تعرفه!$B$5)+(J2400*تعرفه!$D$5)</f>
        <v>5194400</v>
      </c>
      <c r="O2400" s="104">
        <f t="shared" si="149"/>
        <v>1558320</v>
      </c>
      <c r="P2400" s="98">
        <f>(I2400*تعرفه!$B$6)+(J2400*تعرفه!$D$6)</f>
        <v>17389200</v>
      </c>
      <c r="Q2400" s="98">
        <f t="shared" si="150"/>
        <v>13753120</v>
      </c>
      <c r="R2400" s="101">
        <f>(I2400*تعرفه!$B$7)+(J2400*تعرفه!$D$7)</f>
        <v>17389200</v>
      </c>
      <c r="S2400" s="101">
        <f t="shared" si="151"/>
        <v>13753120</v>
      </c>
    </row>
    <row r="2401" spans="1:19" ht="47.25">
      <c r="A2401" s="11">
        <v>501325</v>
      </c>
      <c r="B2401" s="15" t="s">
        <v>2890</v>
      </c>
      <c r="C2401" s="15" t="s">
        <v>2993</v>
      </c>
      <c r="D2401" s="15" t="s">
        <v>243</v>
      </c>
      <c r="E2401" s="8" t="s">
        <v>318</v>
      </c>
      <c r="F2401" s="14" t="s">
        <v>2994</v>
      </c>
      <c r="G2401" s="13" t="s">
        <v>2995</v>
      </c>
      <c r="H2401" s="84">
        <v>24</v>
      </c>
      <c r="I2401" s="84">
        <v>18</v>
      </c>
      <c r="J2401" s="84">
        <v>6</v>
      </c>
      <c r="K2401" s="86">
        <v>6</v>
      </c>
      <c r="L2401" s="95">
        <f>(I2401*تعرفه!$B$4)+(J2401*تعرفه!$D$4)</f>
        <v>35256000</v>
      </c>
      <c r="M2401" s="95">
        <f t="shared" si="148"/>
        <v>29783400</v>
      </c>
      <c r="N2401" s="104">
        <f>(I2401*تعرفه!$B$5)+(J2401*تعرفه!$D$5)</f>
        <v>7818000</v>
      </c>
      <c r="O2401" s="104">
        <f t="shared" si="149"/>
        <v>2345400</v>
      </c>
      <c r="P2401" s="98">
        <f>(I2401*تعرفه!$B$6)+(J2401*تعرفه!$D$6)</f>
        <v>32700000</v>
      </c>
      <c r="Q2401" s="98">
        <f t="shared" si="150"/>
        <v>27227400</v>
      </c>
      <c r="R2401" s="101">
        <f>(I2401*تعرفه!$B$7)+(J2401*تعرفه!$D$7)</f>
        <v>23586000</v>
      </c>
      <c r="S2401" s="101">
        <f t="shared" si="151"/>
        <v>18113400</v>
      </c>
    </row>
    <row r="2402" spans="1:19" ht="31.5">
      <c r="A2402" s="7">
        <v>501330</v>
      </c>
      <c r="B2402" s="15" t="s">
        <v>2890</v>
      </c>
      <c r="C2402" s="15" t="s">
        <v>2993</v>
      </c>
      <c r="D2402" s="15" t="s">
        <v>243</v>
      </c>
      <c r="E2402" s="8"/>
      <c r="F2402" s="9" t="s">
        <v>2996</v>
      </c>
      <c r="G2402" s="10" t="s">
        <v>2997</v>
      </c>
      <c r="H2402" s="84">
        <v>26</v>
      </c>
      <c r="I2402" s="84">
        <v>26</v>
      </c>
      <c r="J2402" s="84"/>
      <c r="K2402" s="86">
        <v>6</v>
      </c>
      <c r="L2402" s="95">
        <f>(I2402*تعرفه!$B$4)+(J2402*تعرفه!$D$4)</f>
        <v>26286000</v>
      </c>
      <c r="M2402" s="95">
        <f t="shared" si="148"/>
        <v>20789600</v>
      </c>
      <c r="N2402" s="104">
        <f>(I2402*تعرفه!$B$5)+(J2402*تعرفه!$D$5)</f>
        <v>7852000</v>
      </c>
      <c r="O2402" s="104">
        <f t="shared" si="149"/>
        <v>2355600</v>
      </c>
      <c r="P2402" s="98">
        <f>(I2402*تعرفه!$B$6)+(J2402*تعرفه!$D$6)</f>
        <v>26286000</v>
      </c>
      <c r="Q2402" s="98">
        <f t="shared" si="150"/>
        <v>20789600</v>
      </c>
      <c r="R2402" s="101">
        <f>(I2402*تعرفه!$B$7)+(J2402*تعرفه!$D$7)</f>
        <v>26286000</v>
      </c>
      <c r="S2402" s="101">
        <f t="shared" si="151"/>
        <v>20789600</v>
      </c>
    </row>
    <row r="2403" spans="1:19" ht="78.75">
      <c r="A2403" s="7">
        <v>501335</v>
      </c>
      <c r="B2403" s="15" t="s">
        <v>2890</v>
      </c>
      <c r="C2403" s="15" t="s">
        <v>2993</v>
      </c>
      <c r="D2403" s="15" t="s">
        <v>178</v>
      </c>
      <c r="E2403" s="8"/>
      <c r="F2403" s="9" t="s">
        <v>2998</v>
      </c>
      <c r="G2403" s="10"/>
      <c r="H2403" s="84">
        <v>52.7</v>
      </c>
      <c r="I2403" s="84">
        <v>52.7</v>
      </c>
      <c r="J2403" s="84"/>
      <c r="K2403" s="86">
        <v>8</v>
      </c>
      <c r="L2403" s="95">
        <f>(I2403*تعرفه!$B$4)+(J2403*تعرفه!$D$4)</f>
        <v>53279700</v>
      </c>
      <c r="M2403" s="95">
        <f t="shared" si="148"/>
        <v>42138920</v>
      </c>
      <c r="N2403" s="104">
        <f>(I2403*تعرفه!$B$5)+(J2403*تعرفه!$D$5)</f>
        <v>15915400</v>
      </c>
      <c r="O2403" s="104">
        <f t="shared" si="149"/>
        <v>4774620</v>
      </c>
      <c r="P2403" s="98">
        <f>(I2403*تعرفه!$B$6)+(J2403*تعرفه!$D$6)</f>
        <v>53279700</v>
      </c>
      <c r="Q2403" s="98">
        <f t="shared" si="150"/>
        <v>42138920</v>
      </c>
      <c r="R2403" s="101">
        <f>(I2403*تعرفه!$B$7)+(J2403*تعرفه!$D$7)</f>
        <v>53279700</v>
      </c>
      <c r="S2403" s="101">
        <f t="shared" si="151"/>
        <v>42138920</v>
      </c>
    </row>
    <row r="2404" spans="1:19" ht="21.75">
      <c r="A2404" s="7">
        <v>501340</v>
      </c>
      <c r="B2404" s="15" t="s">
        <v>2890</v>
      </c>
      <c r="C2404" s="15" t="s">
        <v>2993</v>
      </c>
      <c r="D2404" s="15" t="s">
        <v>178</v>
      </c>
      <c r="E2404" s="8"/>
      <c r="F2404" s="9" t="s">
        <v>2999</v>
      </c>
      <c r="G2404" s="10"/>
      <c r="H2404" s="84">
        <v>65.400000000000006</v>
      </c>
      <c r="I2404" s="84">
        <v>65.400000000000006</v>
      </c>
      <c r="J2404" s="84"/>
      <c r="K2404" s="86">
        <v>8</v>
      </c>
      <c r="L2404" s="95">
        <f>(I2404*تعرفه!$B$4)+(J2404*تعرفه!$D$4)</f>
        <v>66119400.000000007</v>
      </c>
      <c r="M2404" s="95">
        <f t="shared" si="148"/>
        <v>52293840.000000007</v>
      </c>
      <c r="N2404" s="104">
        <f>(I2404*تعرفه!$B$5)+(J2404*تعرفه!$D$5)</f>
        <v>19750800</v>
      </c>
      <c r="O2404" s="104">
        <f t="shared" si="149"/>
        <v>5925240</v>
      </c>
      <c r="P2404" s="98">
        <f>(I2404*تعرفه!$B$6)+(J2404*تعرفه!$D$6)</f>
        <v>66119400.000000007</v>
      </c>
      <c r="Q2404" s="98">
        <f t="shared" si="150"/>
        <v>52293840.000000007</v>
      </c>
      <c r="R2404" s="101">
        <f>(I2404*تعرفه!$B$7)+(J2404*تعرفه!$D$7)</f>
        <v>66119400.000000007</v>
      </c>
      <c r="S2404" s="101">
        <f t="shared" si="151"/>
        <v>52293840.000000007</v>
      </c>
    </row>
    <row r="2405" spans="1:19" ht="31.5">
      <c r="A2405" s="7">
        <v>501345</v>
      </c>
      <c r="B2405" s="15" t="s">
        <v>2890</v>
      </c>
      <c r="C2405" s="15" t="s">
        <v>2993</v>
      </c>
      <c r="D2405" s="15" t="s">
        <v>178</v>
      </c>
      <c r="E2405" s="8"/>
      <c r="F2405" s="9" t="s">
        <v>3000</v>
      </c>
      <c r="G2405" s="10"/>
      <c r="H2405" s="84">
        <v>84</v>
      </c>
      <c r="I2405" s="84">
        <v>84</v>
      </c>
      <c r="J2405" s="84"/>
      <c r="K2405" s="86">
        <v>8</v>
      </c>
      <c r="L2405" s="95">
        <f>(I2405*تعرفه!$B$4)+(J2405*تعرفه!$D$4)</f>
        <v>84924000</v>
      </c>
      <c r="M2405" s="95">
        <f t="shared" si="148"/>
        <v>67166400</v>
      </c>
      <c r="N2405" s="104">
        <f>(I2405*تعرفه!$B$5)+(J2405*تعرفه!$D$5)</f>
        <v>25368000</v>
      </c>
      <c r="O2405" s="104">
        <f t="shared" si="149"/>
        <v>7610400</v>
      </c>
      <c r="P2405" s="98">
        <f>(I2405*تعرفه!$B$6)+(J2405*تعرفه!$D$6)</f>
        <v>84924000</v>
      </c>
      <c r="Q2405" s="98">
        <f t="shared" si="150"/>
        <v>67166400</v>
      </c>
      <c r="R2405" s="101">
        <f>(I2405*تعرفه!$B$7)+(J2405*تعرفه!$D$7)</f>
        <v>84924000</v>
      </c>
      <c r="S2405" s="101">
        <f t="shared" si="151"/>
        <v>67166400</v>
      </c>
    </row>
    <row r="2406" spans="1:19" ht="94.5">
      <c r="A2406" s="7">
        <v>501350</v>
      </c>
      <c r="B2406" s="15" t="s">
        <v>2890</v>
      </c>
      <c r="C2406" s="15" t="s">
        <v>2993</v>
      </c>
      <c r="D2406" s="15" t="s">
        <v>178</v>
      </c>
      <c r="E2406" s="8"/>
      <c r="F2406" s="14" t="s">
        <v>3001</v>
      </c>
      <c r="G2406" s="13"/>
      <c r="H2406" s="84">
        <v>42</v>
      </c>
      <c r="I2406" s="84">
        <v>42</v>
      </c>
      <c r="J2406" s="84"/>
      <c r="K2406" s="86">
        <v>8</v>
      </c>
      <c r="L2406" s="95">
        <f>(I2406*تعرفه!$B$4)+(J2406*تعرفه!$D$4)</f>
        <v>42462000</v>
      </c>
      <c r="M2406" s="95">
        <f t="shared" si="148"/>
        <v>33583200</v>
      </c>
      <c r="N2406" s="104">
        <f>(I2406*تعرفه!$B$5)+(J2406*تعرفه!$D$5)</f>
        <v>12684000</v>
      </c>
      <c r="O2406" s="104">
        <f t="shared" si="149"/>
        <v>3805200</v>
      </c>
      <c r="P2406" s="98">
        <f>(I2406*تعرفه!$B$6)+(J2406*تعرفه!$D$6)</f>
        <v>42462000</v>
      </c>
      <c r="Q2406" s="98">
        <f t="shared" si="150"/>
        <v>33583200</v>
      </c>
      <c r="R2406" s="101">
        <f>(I2406*تعرفه!$B$7)+(J2406*تعرفه!$D$7)</f>
        <v>42462000</v>
      </c>
      <c r="S2406" s="101">
        <f t="shared" si="151"/>
        <v>33583200</v>
      </c>
    </row>
    <row r="2407" spans="1:19" ht="21.75">
      <c r="A2407" s="11">
        <v>501351</v>
      </c>
      <c r="B2407" s="15" t="s">
        <v>2890</v>
      </c>
      <c r="C2407" s="15" t="s">
        <v>2993</v>
      </c>
      <c r="D2407" s="15" t="s">
        <v>178</v>
      </c>
      <c r="E2407" s="8"/>
      <c r="F2407" s="14" t="s">
        <v>3002</v>
      </c>
      <c r="G2407" s="13"/>
      <c r="H2407" s="84">
        <v>67</v>
      </c>
      <c r="I2407" s="84">
        <v>55</v>
      </c>
      <c r="J2407" s="84">
        <v>12</v>
      </c>
      <c r="K2407" s="86">
        <v>8</v>
      </c>
      <c r="L2407" s="95">
        <f>(I2407*تعرفه!$B$4)+(J2407*تعرفه!$D$4)</f>
        <v>89721000</v>
      </c>
      <c r="M2407" s="95">
        <f t="shared" si="148"/>
        <v>74759200</v>
      </c>
      <c r="N2407" s="104">
        <f>(I2407*تعرفه!$B$5)+(J2407*تعرفه!$D$5)</f>
        <v>21374000</v>
      </c>
      <c r="O2407" s="104">
        <f t="shared" si="149"/>
        <v>6412200</v>
      </c>
      <c r="P2407" s="98">
        <f>(I2407*تعرفه!$B$6)+(J2407*تعرفه!$D$6)</f>
        <v>84609000</v>
      </c>
      <c r="Q2407" s="98">
        <f t="shared" si="150"/>
        <v>69647200</v>
      </c>
      <c r="R2407" s="101">
        <f>(I2407*تعرفه!$B$7)+(J2407*تعرفه!$D$7)</f>
        <v>66381000</v>
      </c>
      <c r="S2407" s="101">
        <f t="shared" si="151"/>
        <v>51419200</v>
      </c>
    </row>
    <row r="2408" spans="1:19" ht="47.25">
      <c r="A2408" s="11">
        <v>501355</v>
      </c>
      <c r="B2408" s="15" t="s">
        <v>2890</v>
      </c>
      <c r="C2408" s="15" t="s">
        <v>2993</v>
      </c>
      <c r="D2408" s="15" t="s">
        <v>178</v>
      </c>
      <c r="E2408" s="8"/>
      <c r="F2408" s="14" t="s">
        <v>3003</v>
      </c>
      <c r="G2408" s="13"/>
      <c r="H2408" s="84">
        <v>75</v>
      </c>
      <c r="I2408" s="84">
        <v>75</v>
      </c>
      <c r="J2408" s="84"/>
      <c r="K2408" s="86">
        <v>8</v>
      </c>
      <c r="L2408" s="95">
        <f>(I2408*تعرفه!$B$4)+(J2408*تعرفه!$D$4)</f>
        <v>75825000</v>
      </c>
      <c r="M2408" s="95">
        <f t="shared" si="148"/>
        <v>59970000</v>
      </c>
      <c r="N2408" s="104">
        <f>(I2408*تعرفه!$B$5)+(J2408*تعرفه!$D$5)</f>
        <v>22650000</v>
      </c>
      <c r="O2408" s="104">
        <f t="shared" si="149"/>
        <v>6795000</v>
      </c>
      <c r="P2408" s="98">
        <f>(I2408*تعرفه!$B$6)+(J2408*تعرفه!$D$6)</f>
        <v>75825000</v>
      </c>
      <c r="Q2408" s="98">
        <f t="shared" si="150"/>
        <v>59970000</v>
      </c>
      <c r="R2408" s="101">
        <f>(I2408*تعرفه!$B$7)+(J2408*تعرفه!$D$7)</f>
        <v>75825000</v>
      </c>
      <c r="S2408" s="101">
        <f t="shared" si="151"/>
        <v>59970000</v>
      </c>
    </row>
    <row r="2409" spans="1:19" ht="47.25">
      <c r="A2409" s="7">
        <v>501360</v>
      </c>
      <c r="B2409" s="15" t="s">
        <v>2890</v>
      </c>
      <c r="C2409" s="15" t="s">
        <v>2993</v>
      </c>
      <c r="D2409" s="15" t="s">
        <v>178</v>
      </c>
      <c r="E2409" s="8"/>
      <c r="F2409" s="9" t="s">
        <v>3004</v>
      </c>
      <c r="G2409" s="10"/>
      <c r="H2409" s="84">
        <v>80</v>
      </c>
      <c r="I2409" s="84">
        <v>80</v>
      </c>
      <c r="J2409" s="84"/>
      <c r="K2409" s="86">
        <v>10</v>
      </c>
      <c r="L2409" s="95">
        <f>(I2409*تعرفه!$B$4)+(J2409*تعرفه!$D$4)</f>
        <v>80880000</v>
      </c>
      <c r="M2409" s="95">
        <f t="shared" si="148"/>
        <v>63968000</v>
      </c>
      <c r="N2409" s="104">
        <f>(I2409*تعرفه!$B$5)+(J2409*تعرفه!$D$5)</f>
        <v>24160000</v>
      </c>
      <c r="O2409" s="104">
        <f t="shared" si="149"/>
        <v>7248000</v>
      </c>
      <c r="P2409" s="98">
        <f>(I2409*تعرفه!$B$6)+(J2409*تعرفه!$D$6)</f>
        <v>80880000</v>
      </c>
      <c r="Q2409" s="98">
        <f t="shared" si="150"/>
        <v>63968000</v>
      </c>
      <c r="R2409" s="101">
        <f>(I2409*تعرفه!$B$7)+(J2409*تعرفه!$D$7)</f>
        <v>80880000</v>
      </c>
      <c r="S2409" s="101">
        <f t="shared" si="151"/>
        <v>63968000</v>
      </c>
    </row>
    <row r="2410" spans="1:19" ht="63">
      <c r="A2410" s="7">
        <v>501365</v>
      </c>
      <c r="B2410" s="15" t="s">
        <v>2890</v>
      </c>
      <c r="C2410" s="15" t="s">
        <v>2993</v>
      </c>
      <c r="D2410" s="15" t="s">
        <v>178</v>
      </c>
      <c r="E2410" s="8"/>
      <c r="F2410" s="9" t="s">
        <v>3005</v>
      </c>
      <c r="G2410" s="10"/>
      <c r="H2410" s="84">
        <v>38.5</v>
      </c>
      <c r="I2410" s="84">
        <v>38.5</v>
      </c>
      <c r="J2410" s="84"/>
      <c r="K2410" s="86">
        <v>4</v>
      </c>
      <c r="L2410" s="95">
        <f>(I2410*تعرفه!$B$4)+(J2410*تعرفه!$D$4)</f>
        <v>38923500</v>
      </c>
      <c r="M2410" s="95">
        <f t="shared" si="148"/>
        <v>30784600</v>
      </c>
      <c r="N2410" s="104">
        <f>(I2410*تعرفه!$B$5)+(J2410*تعرفه!$D$5)</f>
        <v>11627000</v>
      </c>
      <c r="O2410" s="104">
        <f t="shared" si="149"/>
        <v>3488100</v>
      </c>
      <c r="P2410" s="98">
        <f>(I2410*تعرفه!$B$6)+(J2410*تعرفه!$D$6)</f>
        <v>38923500</v>
      </c>
      <c r="Q2410" s="98">
        <f t="shared" si="150"/>
        <v>30784600</v>
      </c>
      <c r="R2410" s="101">
        <f>(I2410*تعرفه!$B$7)+(J2410*تعرفه!$D$7)</f>
        <v>38923500</v>
      </c>
      <c r="S2410" s="101">
        <f t="shared" si="151"/>
        <v>30784600</v>
      </c>
    </row>
    <row r="2411" spans="1:19" ht="47.25">
      <c r="A2411" s="7">
        <v>501370</v>
      </c>
      <c r="B2411" s="15" t="s">
        <v>2890</v>
      </c>
      <c r="C2411" s="15" t="s">
        <v>2993</v>
      </c>
      <c r="D2411" s="15" t="s">
        <v>178</v>
      </c>
      <c r="E2411" s="8"/>
      <c r="F2411" s="9" t="s">
        <v>3006</v>
      </c>
      <c r="G2411" s="10"/>
      <c r="H2411" s="84">
        <v>43.6</v>
      </c>
      <c r="I2411" s="84">
        <v>43.6</v>
      </c>
      <c r="J2411" s="84"/>
      <c r="K2411" s="86">
        <v>5</v>
      </c>
      <c r="L2411" s="95">
        <f>(I2411*تعرفه!$B$4)+(J2411*تعرفه!$D$4)</f>
        <v>44079600</v>
      </c>
      <c r="M2411" s="95">
        <f t="shared" si="148"/>
        <v>34862560</v>
      </c>
      <c r="N2411" s="104">
        <f>(I2411*تعرفه!$B$5)+(J2411*تعرفه!$D$5)</f>
        <v>13167200</v>
      </c>
      <c r="O2411" s="104">
        <f t="shared" si="149"/>
        <v>3950160</v>
      </c>
      <c r="P2411" s="98">
        <f>(I2411*تعرفه!$B$6)+(J2411*تعرفه!$D$6)</f>
        <v>44079600</v>
      </c>
      <c r="Q2411" s="98">
        <f t="shared" si="150"/>
        <v>34862560</v>
      </c>
      <c r="R2411" s="101">
        <f>(I2411*تعرفه!$B$7)+(J2411*تعرفه!$D$7)</f>
        <v>44079600</v>
      </c>
      <c r="S2411" s="101">
        <f t="shared" si="151"/>
        <v>34862560</v>
      </c>
    </row>
    <row r="2412" spans="1:19" ht="47.25">
      <c r="A2412" s="7">
        <v>501375</v>
      </c>
      <c r="B2412" s="15" t="s">
        <v>2890</v>
      </c>
      <c r="C2412" s="15" t="s">
        <v>2993</v>
      </c>
      <c r="D2412" s="15" t="s">
        <v>178</v>
      </c>
      <c r="E2412" s="8"/>
      <c r="F2412" s="9" t="s">
        <v>3007</v>
      </c>
      <c r="G2412" s="10"/>
      <c r="H2412" s="84">
        <v>67.5</v>
      </c>
      <c r="I2412" s="84">
        <v>67.5</v>
      </c>
      <c r="J2412" s="84"/>
      <c r="K2412" s="86">
        <v>8</v>
      </c>
      <c r="L2412" s="95">
        <f>(I2412*تعرفه!$B$4)+(J2412*تعرفه!$D$4)</f>
        <v>68242500</v>
      </c>
      <c r="M2412" s="95">
        <f t="shared" si="148"/>
        <v>53973000</v>
      </c>
      <c r="N2412" s="104">
        <f>(I2412*تعرفه!$B$5)+(J2412*تعرفه!$D$5)</f>
        <v>20385000</v>
      </c>
      <c r="O2412" s="104">
        <f t="shared" si="149"/>
        <v>6115500</v>
      </c>
      <c r="P2412" s="98">
        <f>(I2412*تعرفه!$B$6)+(J2412*تعرفه!$D$6)</f>
        <v>68242500</v>
      </c>
      <c r="Q2412" s="98">
        <f t="shared" si="150"/>
        <v>53973000</v>
      </c>
      <c r="R2412" s="101">
        <f>(I2412*تعرفه!$B$7)+(J2412*تعرفه!$D$7)</f>
        <v>68242500</v>
      </c>
      <c r="S2412" s="101">
        <f t="shared" si="151"/>
        <v>53973000</v>
      </c>
    </row>
    <row r="2413" spans="1:19" ht="21.75">
      <c r="A2413" s="7">
        <v>501380</v>
      </c>
      <c r="B2413" s="15" t="s">
        <v>2890</v>
      </c>
      <c r="C2413" s="15" t="s">
        <v>2993</v>
      </c>
      <c r="D2413" s="15" t="s">
        <v>1234</v>
      </c>
      <c r="E2413" s="8" t="s">
        <v>27</v>
      </c>
      <c r="F2413" s="9" t="s">
        <v>3008</v>
      </c>
      <c r="G2413" s="10"/>
      <c r="H2413" s="84">
        <v>8</v>
      </c>
      <c r="I2413" s="84">
        <v>8</v>
      </c>
      <c r="J2413" s="84"/>
      <c r="K2413" s="86">
        <v>4</v>
      </c>
      <c r="L2413" s="95">
        <f>(I2413*تعرفه!$C$4)+(J2413*تعرفه!$E$4)</f>
        <v>4544000</v>
      </c>
      <c r="M2413" s="95">
        <f t="shared" si="148"/>
        <v>2852800</v>
      </c>
      <c r="N2413" s="104">
        <f>(I2413*تعرفه!$C$5)+(J2413*تعرفه!$E$5)</f>
        <v>2416000</v>
      </c>
      <c r="O2413" s="104">
        <f t="shared" si="149"/>
        <v>724800</v>
      </c>
      <c r="P2413" s="98">
        <f>(I2413*تعرفه!$C$6)+(J2413*تعرفه!$E$6)</f>
        <v>4544000</v>
      </c>
      <c r="Q2413" s="98">
        <f t="shared" si="150"/>
        <v>2852800</v>
      </c>
      <c r="R2413" s="101">
        <f>(I2413*تعرفه!$C$7)+(J2413*تعرفه!$E$7)</f>
        <v>4544000</v>
      </c>
      <c r="S2413" s="101">
        <f t="shared" si="151"/>
        <v>2852800</v>
      </c>
    </row>
    <row r="2414" spans="1:19" ht="47.25">
      <c r="A2414" s="7">
        <v>501385</v>
      </c>
      <c r="B2414" s="15" t="s">
        <v>2890</v>
      </c>
      <c r="C2414" s="15" t="s">
        <v>2993</v>
      </c>
      <c r="D2414" s="15" t="s">
        <v>1234</v>
      </c>
      <c r="E2414" s="8" t="s">
        <v>30</v>
      </c>
      <c r="F2414" s="9" t="s">
        <v>3009</v>
      </c>
      <c r="G2414" s="10" t="s">
        <v>3010</v>
      </c>
      <c r="H2414" s="84">
        <v>60</v>
      </c>
      <c r="I2414" s="84">
        <v>40</v>
      </c>
      <c r="J2414" s="84">
        <v>20</v>
      </c>
      <c r="K2414" s="86">
        <v>5</v>
      </c>
      <c r="L2414" s="95">
        <f>(I2414*تعرفه!$C$4)+(J2414*تعرفه!$E$4)</f>
        <v>58260000</v>
      </c>
      <c r="M2414" s="95">
        <f t="shared" si="148"/>
        <v>43812000</v>
      </c>
      <c r="N2414" s="104">
        <f>(I2414*تعرفه!$C$5)+(J2414*تعرفه!$E$5)</f>
        <v>20640000</v>
      </c>
      <c r="O2414" s="104">
        <f t="shared" si="149"/>
        <v>6192000</v>
      </c>
      <c r="P2414" s="98">
        <f>(I2414*تعرفه!$C$6)+(J2414*تعرفه!$E$6)</f>
        <v>52920000</v>
      </c>
      <c r="Q2414" s="98">
        <f t="shared" si="150"/>
        <v>38472000</v>
      </c>
      <c r="R2414" s="101">
        <f>(I2414*تعرفه!$C$7)+(J2414*تعرفه!$E$7)</f>
        <v>36900000</v>
      </c>
      <c r="S2414" s="101">
        <f t="shared" si="151"/>
        <v>22452000</v>
      </c>
    </row>
    <row r="2415" spans="1:19" ht="31.5">
      <c r="A2415" s="7">
        <v>501390</v>
      </c>
      <c r="B2415" s="15" t="s">
        <v>2890</v>
      </c>
      <c r="C2415" s="15" t="s">
        <v>3011</v>
      </c>
      <c r="D2415" s="15" t="s">
        <v>3011</v>
      </c>
      <c r="E2415" s="8"/>
      <c r="F2415" s="9" t="s">
        <v>3012</v>
      </c>
      <c r="G2415" s="10" t="s">
        <v>2515</v>
      </c>
      <c r="H2415" s="84">
        <v>87.5</v>
      </c>
      <c r="I2415" s="84">
        <v>87.5</v>
      </c>
      <c r="J2415" s="84"/>
      <c r="K2415" s="86">
        <v>10</v>
      </c>
      <c r="L2415" s="95">
        <f>(I2415*تعرفه!$B$4)+(J2415*تعرفه!$D$4)</f>
        <v>88462500</v>
      </c>
      <c r="M2415" s="95">
        <f t="shared" si="148"/>
        <v>69965000</v>
      </c>
      <c r="N2415" s="104">
        <f>(I2415*تعرفه!$B$5)+(J2415*تعرفه!$D$5)</f>
        <v>26425000</v>
      </c>
      <c r="O2415" s="104">
        <f t="shared" si="149"/>
        <v>7927500</v>
      </c>
      <c r="P2415" s="98">
        <f>(I2415*تعرفه!$B$6)+(J2415*تعرفه!$D$6)</f>
        <v>88462500</v>
      </c>
      <c r="Q2415" s="98">
        <f t="shared" si="150"/>
        <v>69965000</v>
      </c>
      <c r="R2415" s="101">
        <f>(I2415*تعرفه!$B$7)+(J2415*تعرفه!$D$7)</f>
        <v>88462500</v>
      </c>
      <c r="S2415" s="101">
        <f t="shared" si="151"/>
        <v>69965000</v>
      </c>
    </row>
    <row r="2416" spans="1:19" ht="31.5">
      <c r="A2416" s="7">
        <v>501395</v>
      </c>
      <c r="B2416" s="15" t="s">
        <v>3013</v>
      </c>
      <c r="C2416" s="15" t="s">
        <v>3014</v>
      </c>
      <c r="D2416" s="15" t="s">
        <v>243</v>
      </c>
      <c r="E2416" s="8"/>
      <c r="F2416" s="9" t="s">
        <v>3015</v>
      </c>
      <c r="G2416" s="10" t="s">
        <v>2515</v>
      </c>
      <c r="H2416" s="84">
        <v>100</v>
      </c>
      <c r="I2416" s="84">
        <v>100</v>
      </c>
      <c r="J2416" s="84"/>
      <c r="K2416" s="86">
        <v>10</v>
      </c>
      <c r="L2416" s="95">
        <f>(I2416*تعرفه!$B$4)+(J2416*تعرفه!$D$4)</f>
        <v>101100000</v>
      </c>
      <c r="M2416" s="95">
        <f t="shared" si="148"/>
        <v>79960000</v>
      </c>
      <c r="N2416" s="104">
        <f>(I2416*تعرفه!$B$5)+(J2416*تعرفه!$D$5)</f>
        <v>30200000</v>
      </c>
      <c r="O2416" s="104">
        <f t="shared" si="149"/>
        <v>9060000</v>
      </c>
      <c r="P2416" s="98">
        <f>(I2416*تعرفه!$B$6)+(J2416*تعرفه!$D$6)</f>
        <v>101100000</v>
      </c>
      <c r="Q2416" s="98">
        <f t="shared" si="150"/>
        <v>79960000</v>
      </c>
      <c r="R2416" s="101">
        <f>(I2416*تعرفه!$B$7)+(J2416*تعرفه!$D$7)</f>
        <v>101100000</v>
      </c>
      <c r="S2416" s="101">
        <f t="shared" si="151"/>
        <v>79960000</v>
      </c>
    </row>
    <row r="2417" spans="1:19" ht="31.5">
      <c r="A2417" s="7">
        <v>501400</v>
      </c>
      <c r="B2417" s="15" t="s">
        <v>3013</v>
      </c>
      <c r="C2417" s="15" t="s">
        <v>3014</v>
      </c>
      <c r="D2417" s="15" t="s">
        <v>243</v>
      </c>
      <c r="E2417" s="8"/>
      <c r="F2417" s="9" t="s">
        <v>3016</v>
      </c>
      <c r="G2417" s="10" t="s">
        <v>3017</v>
      </c>
      <c r="H2417" s="84">
        <v>3.5</v>
      </c>
      <c r="I2417" s="84">
        <v>3.5</v>
      </c>
      <c r="J2417" s="84"/>
      <c r="K2417" s="86">
        <v>3</v>
      </c>
      <c r="L2417" s="95">
        <f>(I2417*تعرفه!$B$4)+(J2417*تعرفه!$D$4)</f>
        <v>3538500</v>
      </c>
      <c r="M2417" s="95">
        <f t="shared" si="148"/>
        <v>2798600</v>
      </c>
      <c r="N2417" s="104">
        <f>(I2417*تعرفه!$B$5)+(J2417*تعرفه!$D$5)</f>
        <v>1057000</v>
      </c>
      <c r="O2417" s="104">
        <f t="shared" si="149"/>
        <v>317100</v>
      </c>
      <c r="P2417" s="98">
        <f>(I2417*تعرفه!$B$6)+(J2417*تعرفه!$D$6)</f>
        <v>3538500</v>
      </c>
      <c r="Q2417" s="98">
        <f t="shared" si="150"/>
        <v>2798600</v>
      </c>
      <c r="R2417" s="101">
        <f>(I2417*تعرفه!$B$7)+(J2417*تعرفه!$D$7)</f>
        <v>3538500</v>
      </c>
      <c r="S2417" s="101">
        <f t="shared" si="151"/>
        <v>2798600</v>
      </c>
    </row>
    <row r="2418" spans="1:19" ht="21.75">
      <c r="A2418" s="7">
        <v>501405</v>
      </c>
      <c r="B2418" s="15" t="s">
        <v>3013</v>
      </c>
      <c r="C2418" s="15" t="s">
        <v>3014</v>
      </c>
      <c r="D2418" s="15" t="s">
        <v>243</v>
      </c>
      <c r="E2418" s="8"/>
      <c r="F2418" s="9" t="s">
        <v>3018</v>
      </c>
      <c r="G2418" s="10"/>
      <c r="H2418" s="84">
        <v>9.8000000000000007</v>
      </c>
      <c r="I2418" s="84">
        <v>9.8000000000000007</v>
      </c>
      <c r="J2418" s="84"/>
      <c r="K2418" s="86">
        <v>4</v>
      </c>
      <c r="L2418" s="95">
        <f>(I2418*تعرفه!$B$4)+(J2418*تعرفه!$D$4)</f>
        <v>9907800</v>
      </c>
      <c r="M2418" s="95">
        <f t="shared" si="148"/>
        <v>7836080</v>
      </c>
      <c r="N2418" s="104">
        <f>(I2418*تعرفه!$B$5)+(J2418*تعرفه!$D$5)</f>
        <v>2959600</v>
      </c>
      <c r="O2418" s="104">
        <f t="shared" si="149"/>
        <v>887880</v>
      </c>
      <c r="P2418" s="98">
        <f>(I2418*تعرفه!$B$6)+(J2418*تعرفه!$D$6)</f>
        <v>9907800</v>
      </c>
      <c r="Q2418" s="98">
        <f t="shared" si="150"/>
        <v>7836080</v>
      </c>
      <c r="R2418" s="101">
        <f>(I2418*تعرفه!$B$7)+(J2418*تعرفه!$D$7)</f>
        <v>9907800</v>
      </c>
      <c r="S2418" s="101">
        <f t="shared" si="151"/>
        <v>7836080</v>
      </c>
    </row>
    <row r="2419" spans="1:19" ht="21.75">
      <c r="A2419" s="7">
        <v>501410</v>
      </c>
      <c r="B2419" s="15" t="s">
        <v>3013</v>
      </c>
      <c r="C2419" s="15" t="s">
        <v>3014</v>
      </c>
      <c r="D2419" s="15" t="s">
        <v>243</v>
      </c>
      <c r="E2419" s="8"/>
      <c r="F2419" s="9" t="s">
        <v>3019</v>
      </c>
      <c r="G2419" s="10"/>
      <c r="H2419" s="84">
        <v>5</v>
      </c>
      <c r="I2419" s="84">
        <v>5</v>
      </c>
      <c r="J2419" s="84"/>
      <c r="K2419" s="86">
        <v>4</v>
      </c>
      <c r="L2419" s="95">
        <f>(I2419*تعرفه!$B$4)+(J2419*تعرفه!$D$4)</f>
        <v>5055000</v>
      </c>
      <c r="M2419" s="95">
        <f t="shared" si="148"/>
        <v>3998000</v>
      </c>
      <c r="N2419" s="104">
        <f>(I2419*تعرفه!$B$5)+(J2419*تعرفه!$D$5)</f>
        <v>1510000</v>
      </c>
      <c r="O2419" s="104">
        <f t="shared" si="149"/>
        <v>453000</v>
      </c>
      <c r="P2419" s="98">
        <f>(I2419*تعرفه!$B$6)+(J2419*تعرفه!$D$6)</f>
        <v>5055000</v>
      </c>
      <c r="Q2419" s="98">
        <f t="shared" si="150"/>
        <v>3998000</v>
      </c>
      <c r="R2419" s="101">
        <f>(I2419*تعرفه!$B$7)+(J2419*تعرفه!$D$7)</f>
        <v>5055000</v>
      </c>
      <c r="S2419" s="101">
        <f t="shared" si="151"/>
        <v>3998000</v>
      </c>
    </row>
    <row r="2420" spans="1:19" ht="21.75">
      <c r="A2420" s="7">
        <v>501415</v>
      </c>
      <c r="B2420" s="15" t="s">
        <v>3013</v>
      </c>
      <c r="C2420" s="15" t="s">
        <v>3014</v>
      </c>
      <c r="D2420" s="15" t="s">
        <v>221</v>
      </c>
      <c r="E2420" s="8"/>
      <c r="F2420" s="9" t="s">
        <v>3020</v>
      </c>
      <c r="G2420" s="10"/>
      <c r="H2420" s="84">
        <v>7</v>
      </c>
      <c r="I2420" s="84">
        <v>7</v>
      </c>
      <c r="J2420" s="84"/>
      <c r="K2420" s="86">
        <v>4</v>
      </c>
      <c r="L2420" s="95">
        <f>(I2420*تعرفه!$B$4)+(J2420*تعرفه!$D$4)</f>
        <v>7077000</v>
      </c>
      <c r="M2420" s="95">
        <f t="shared" si="148"/>
        <v>5597200</v>
      </c>
      <c r="N2420" s="104">
        <f>(I2420*تعرفه!$B$5)+(J2420*تعرفه!$D$5)</f>
        <v>2114000</v>
      </c>
      <c r="O2420" s="104">
        <f t="shared" si="149"/>
        <v>634200</v>
      </c>
      <c r="P2420" s="98">
        <f>(I2420*تعرفه!$B$6)+(J2420*تعرفه!$D$6)</f>
        <v>7077000</v>
      </c>
      <c r="Q2420" s="98">
        <f t="shared" si="150"/>
        <v>5597200</v>
      </c>
      <c r="R2420" s="101">
        <f>(I2420*تعرفه!$B$7)+(J2420*تعرفه!$D$7)</f>
        <v>7077000</v>
      </c>
      <c r="S2420" s="101">
        <f t="shared" si="151"/>
        <v>5597200</v>
      </c>
    </row>
    <row r="2421" spans="1:19" ht="47.25">
      <c r="A2421" s="7">
        <v>501420</v>
      </c>
      <c r="B2421" s="15" t="s">
        <v>3013</v>
      </c>
      <c r="C2421" s="15" t="s">
        <v>3014</v>
      </c>
      <c r="D2421" s="15" t="s">
        <v>178</v>
      </c>
      <c r="E2421" s="8"/>
      <c r="F2421" s="9" t="s">
        <v>3021</v>
      </c>
      <c r="G2421" s="10" t="s">
        <v>3022</v>
      </c>
      <c r="H2421" s="84">
        <v>2.8</v>
      </c>
      <c r="I2421" s="84">
        <v>2.8</v>
      </c>
      <c r="J2421" s="84"/>
      <c r="K2421" s="86">
        <v>3</v>
      </c>
      <c r="L2421" s="95">
        <f>(I2421*تعرفه!$B$4)+(J2421*تعرفه!$D$4)</f>
        <v>2830800</v>
      </c>
      <c r="M2421" s="95">
        <f t="shared" si="148"/>
        <v>2238880</v>
      </c>
      <c r="N2421" s="104">
        <f>(I2421*تعرفه!$B$5)+(J2421*تعرفه!$D$5)</f>
        <v>845600</v>
      </c>
      <c r="O2421" s="104">
        <f t="shared" si="149"/>
        <v>253680</v>
      </c>
      <c r="P2421" s="98">
        <f>(I2421*تعرفه!$B$6)+(J2421*تعرفه!$D$6)</f>
        <v>2830800</v>
      </c>
      <c r="Q2421" s="98">
        <f t="shared" si="150"/>
        <v>2238880</v>
      </c>
      <c r="R2421" s="101">
        <f>(I2421*تعرفه!$B$7)+(J2421*تعرفه!$D$7)</f>
        <v>2830800</v>
      </c>
      <c r="S2421" s="101">
        <f t="shared" si="151"/>
        <v>2238880</v>
      </c>
    </row>
    <row r="2422" spans="1:19" ht="31.5">
      <c r="A2422" s="7">
        <v>501425</v>
      </c>
      <c r="B2422" s="15" t="s">
        <v>3013</v>
      </c>
      <c r="C2422" s="15" t="s">
        <v>3014</v>
      </c>
      <c r="D2422" s="15" t="s">
        <v>178</v>
      </c>
      <c r="E2422" s="8"/>
      <c r="F2422" s="9" t="s">
        <v>3023</v>
      </c>
      <c r="G2422" s="10" t="s">
        <v>3024</v>
      </c>
      <c r="H2422" s="84">
        <v>27</v>
      </c>
      <c r="I2422" s="84">
        <v>27</v>
      </c>
      <c r="J2422" s="84"/>
      <c r="K2422" s="86">
        <v>5</v>
      </c>
      <c r="L2422" s="95">
        <f>(I2422*تعرفه!$B$4)+(J2422*تعرفه!$D$4)</f>
        <v>27297000</v>
      </c>
      <c r="M2422" s="95">
        <f t="shared" si="148"/>
        <v>21589200</v>
      </c>
      <c r="N2422" s="104">
        <f>(I2422*تعرفه!$B$5)+(J2422*تعرفه!$D$5)</f>
        <v>8154000</v>
      </c>
      <c r="O2422" s="104">
        <f t="shared" si="149"/>
        <v>2446200</v>
      </c>
      <c r="P2422" s="98">
        <f>(I2422*تعرفه!$B$6)+(J2422*تعرفه!$D$6)</f>
        <v>27297000</v>
      </c>
      <c r="Q2422" s="98">
        <f t="shared" si="150"/>
        <v>21589200</v>
      </c>
      <c r="R2422" s="101">
        <f>(I2422*تعرفه!$B$7)+(J2422*تعرفه!$D$7)</f>
        <v>27297000</v>
      </c>
      <c r="S2422" s="101">
        <f t="shared" si="151"/>
        <v>21589200</v>
      </c>
    </row>
    <row r="2423" spans="1:19" ht="47.25">
      <c r="A2423" s="7">
        <v>501430</v>
      </c>
      <c r="B2423" s="15" t="s">
        <v>3013</v>
      </c>
      <c r="C2423" s="15" t="s">
        <v>3014</v>
      </c>
      <c r="D2423" s="15" t="s">
        <v>178</v>
      </c>
      <c r="E2423" s="8"/>
      <c r="F2423" s="9" t="s">
        <v>3025</v>
      </c>
      <c r="G2423" s="10" t="s">
        <v>3026</v>
      </c>
      <c r="H2423" s="84">
        <v>41.5</v>
      </c>
      <c r="I2423" s="84">
        <v>41.5</v>
      </c>
      <c r="J2423" s="84"/>
      <c r="K2423" s="86">
        <v>8</v>
      </c>
      <c r="L2423" s="95">
        <f>(I2423*تعرفه!$B$4)+(J2423*تعرفه!$D$4)</f>
        <v>41956500</v>
      </c>
      <c r="M2423" s="95">
        <f t="shared" si="148"/>
        <v>33183400</v>
      </c>
      <c r="N2423" s="104">
        <f>(I2423*تعرفه!$B$5)+(J2423*تعرفه!$D$5)</f>
        <v>12533000</v>
      </c>
      <c r="O2423" s="104">
        <f t="shared" si="149"/>
        <v>3759900</v>
      </c>
      <c r="P2423" s="98">
        <f>(I2423*تعرفه!$B$6)+(J2423*تعرفه!$D$6)</f>
        <v>41956500</v>
      </c>
      <c r="Q2423" s="98">
        <f t="shared" si="150"/>
        <v>33183400</v>
      </c>
      <c r="R2423" s="101">
        <f>(I2423*تعرفه!$B$7)+(J2423*تعرفه!$D$7)</f>
        <v>41956500</v>
      </c>
      <c r="S2423" s="101">
        <f t="shared" si="151"/>
        <v>33183400</v>
      </c>
    </row>
    <row r="2424" spans="1:19" ht="31.5">
      <c r="A2424" s="7">
        <v>501435</v>
      </c>
      <c r="B2424" s="15" t="s">
        <v>3013</v>
      </c>
      <c r="C2424" s="15" t="s">
        <v>3014</v>
      </c>
      <c r="D2424" s="15" t="s">
        <v>178</v>
      </c>
      <c r="E2424" s="8"/>
      <c r="F2424" s="9" t="s">
        <v>3027</v>
      </c>
      <c r="G2424" s="10"/>
      <c r="H2424" s="84">
        <v>54.1</v>
      </c>
      <c r="I2424" s="84">
        <v>54.1</v>
      </c>
      <c r="J2424" s="84"/>
      <c r="K2424" s="86">
        <v>8</v>
      </c>
      <c r="L2424" s="95">
        <f>(I2424*تعرفه!$B$4)+(J2424*تعرفه!$D$4)</f>
        <v>54695100</v>
      </c>
      <c r="M2424" s="95">
        <f t="shared" si="148"/>
        <v>43258360</v>
      </c>
      <c r="N2424" s="104">
        <f>(I2424*تعرفه!$B$5)+(J2424*تعرفه!$D$5)</f>
        <v>16338200</v>
      </c>
      <c r="O2424" s="104">
        <f t="shared" si="149"/>
        <v>4901460</v>
      </c>
      <c r="P2424" s="98">
        <f>(I2424*تعرفه!$B$6)+(J2424*تعرفه!$D$6)</f>
        <v>54695100</v>
      </c>
      <c r="Q2424" s="98">
        <f t="shared" si="150"/>
        <v>43258360</v>
      </c>
      <c r="R2424" s="101">
        <f>(I2424*تعرفه!$B$7)+(J2424*تعرفه!$D$7)</f>
        <v>54695100</v>
      </c>
      <c r="S2424" s="101">
        <f t="shared" si="151"/>
        <v>43258360</v>
      </c>
    </row>
    <row r="2425" spans="1:19" ht="21.75">
      <c r="A2425" s="7">
        <v>501440</v>
      </c>
      <c r="B2425" s="15" t="s">
        <v>3013</v>
      </c>
      <c r="C2425" s="15" t="s">
        <v>3014</v>
      </c>
      <c r="D2425" s="15" t="s">
        <v>178</v>
      </c>
      <c r="E2425" s="8"/>
      <c r="F2425" s="9" t="s">
        <v>3028</v>
      </c>
      <c r="G2425" s="10"/>
      <c r="H2425" s="84">
        <v>64.3</v>
      </c>
      <c r="I2425" s="84">
        <v>64.3</v>
      </c>
      <c r="J2425" s="84"/>
      <c r="K2425" s="86">
        <v>8</v>
      </c>
      <c r="L2425" s="95">
        <f>(I2425*تعرفه!$B$4)+(J2425*تعرفه!$D$4)</f>
        <v>65007300</v>
      </c>
      <c r="M2425" s="95">
        <f t="shared" si="148"/>
        <v>51414280</v>
      </c>
      <c r="N2425" s="104">
        <f>(I2425*تعرفه!$B$5)+(J2425*تعرفه!$D$5)</f>
        <v>19418600</v>
      </c>
      <c r="O2425" s="104">
        <f t="shared" si="149"/>
        <v>5825580</v>
      </c>
      <c r="P2425" s="98">
        <f>(I2425*تعرفه!$B$6)+(J2425*تعرفه!$D$6)</f>
        <v>65007300</v>
      </c>
      <c r="Q2425" s="98">
        <f t="shared" si="150"/>
        <v>51414280</v>
      </c>
      <c r="R2425" s="101">
        <f>(I2425*تعرفه!$B$7)+(J2425*تعرفه!$D$7)</f>
        <v>65007300</v>
      </c>
      <c r="S2425" s="101">
        <f t="shared" si="151"/>
        <v>51414280</v>
      </c>
    </row>
    <row r="2426" spans="1:19" ht="21.75">
      <c r="A2426" s="7">
        <v>501445</v>
      </c>
      <c r="B2426" s="15" t="s">
        <v>3013</v>
      </c>
      <c r="C2426" s="15" t="s">
        <v>3014</v>
      </c>
      <c r="D2426" s="15" t="s">
        <v>178</v>
      </c>
      <c r="E2426" s="8"/>
      <c r="F2426" s="9" t="s">
        <v>3029</v>
      </c>
      <c r="G2426" s="10"/>
      <c r="H2426" s="84">
        <v>54.1</v>
      </c>
      <c r="I2426" s="84">
        <v>54.1</v>
      </c>
      <c r="J2426" s="84"/>
      <c r="K2426" s="86">
        <v>8</v>
      </c>
      <c r="L2426" s="95">
        <f>(I2426*تعرفه!$B$4)+(J2426*تعرفه!$D$4)</f>
        <v>54695100</v>
      </c>
      <c r="M2426" s="95">
        <f t="shared" si="148"/>
        <v>43258360</v>
      </c>
      <c r="N2426" s="104">
        <f>(I2426*تعرفه!$B$5)+(J2426*تعرفه!$D$5)</f>
        <v>16338200</v>
      </c>
      <c r="O2426" s="104">
        <f t="shared" si="149"/>
        <v>4901460</v>
      </c>
      <c r="P2426" s="98">
        <f>(I2426*تعرفه!$B$6)+(J2426*تعرفه!$D$6)</f>
        <v>54695100</v>
      </c>
      <c r="Q2426" s="98">
        <f t="shared" si="150"/>
        <v>43258360</v>
      </c>
      <c r="R2426" s="101">
        <f>(I2426*تعرفه!$B$7)+(J2426*تعرفه!$D$7)</f>
        <v>54695100</v>
      </c>
      <c r="S2426" s="101">
        <f t="shared" si="151"/>
        <v>43258360</v>
      </c>
    </row>
    <row r="2427" spans="1:19" ht="31.5">
      <c r="A2427" s="7">
        <v>501450</v>
      </c>
      <c r="B2427" s="15" t="s">
        <v>3013</v>
      </c>
      <c r="C2427" s="15" t="s">
        <v>3014</v>
      </c>
      <c r="D2427" s="15" t="s">
        <v>178</v>
      </c>
      <c r="E2427" s="8"/>
      <c r="F2427" s="9" t="s">
        <v>3027</v>
      </c>
      <c r="G2427" s="10"/>
      <c r="H2427" s="84">
        <v>59</v>
      </c>
      <c r="I2427" s="84">
        <v>59</v>
      </c>
      <c r="J2427" s="84"/>
      <c r="K2427" s="86">
        <v>8</v>
      </c>
      <c r="L2427" s="95">
        <f>(I2427*تعرفه!$B$4)+(J2427*تعرفه!$D$4)</f>
        <v>59649000</v>
      </c>
      <c r="M2427" s="95">
        <f t="shared" si="148"/>
        <v>47176400</v>
      </c>
      <c r="N2427" s="104">
        <f>(I2427*تعرفه!$B$5)+(J2427*تعرفه!$D$5)</f>
        <v>17818000</v>
      </c>
      <c r="O2427" s="104">
        <f t="shared" si="149"/>
        <v>5345400</v>
      </c>
      <c r="P2427" s="98">
        <f>(I2427*تعرفه!$B$6)+(J2427*تعرفه!$D$6)</f>
        <v>59649000</v>
      </c>
      <c r="Q2427" s="98">
        <f t="shared" si="150"/>
        <v>47176400</v>
      </c>
      <c r="R2427" s="101">
        <f>(I2427*تعرفه!$B$7)+(J2427*تعرفه!$D$7)</f>
        <v>59649000</v>
      </c>
      <c r="S2427" s="101">
        <f t="shared" si="151"/>
        <v>47176400</v>
      </c>
    </row>
    <row r="2428" spans="1:19" ht="21.75">
      <c r="A2428" s="7">
        <v>501455</v>
      </c>
      <c r="B2428" s="15" t="s">
        <v>3013</v>
      </c>
      <c r="C2428" s="15" t="s">
        <v>3014</v>
      </c>
      <c r="D2428" s="15" t="s">
        <v>178</v>
      </c>
      <c r="E2428" s="8"/>
      <c r="F2428" s="9" t="s">
        <v>3028</v>
      </c>
      <c r="G2428" s="10"/>
      <c r="H2428" s="84">
        <v>71.3</v>
      </c>
      <c r="I2428" s="84">
        <v>71.3</v>
      </c>
      <c r="J2428" s="84"/>
      <c r="K2428" s="86">
        <v>8</v>
      </c>
      <c r="L2428" s="95">
        <f>(I2428*تعرفه!$B$4)+(J2428*تعرفه!$D$4)</f>
        <v>72084300</v>
      </c>
      <c r="M2428" s="95">
        <f t="shared" si="148"/>
        <v>57011480</v>
      </c>
      <c r="N2428" s="104">
        <f>(I2428*تعرفه!$B$5)+(J2428*تعرفه!$D$5)</f>
        <v>21532600</v>
      </c>
      <c r="O2428" s="104">
        <f t="shared" si="149"/>
        <v>6459780</v>
      </c>
      <c r="P2428" s="98">
        <f>(I2428*تعرفه!$B$6)+(J2428*تعرفه!$D$6)</f>
        <v>72084300</v>
      </c>
      <c r="Q2428" s="98">
        <f t="shared" si="150"/>
        <v>57011480</v>
      </c>
      <c r="R2428" s="101">
        <f>(I2428*تعرفه!$B$7)+(J2428*تعرفه!$D$7)</f>
        <v>72084300</v>
      </c>
      <c r="S2428" s="101">
        <f t="shared" si="151"/>
        <v>57011480</v>
      </c>
    </row>
    <row r="2429" spans="1:19" ht="31.5">
      <c r="A2429" s="7">
        <v>501460</v>
      </c>
      <c r="B2429" s="15" t="s">
        <v>3013</v>
      </c>
      <c r="C2429" s="15" t="s">
        <v>3014</v>
      </c>
      <c r="D2429" s="15" t="s">
        <v>178</v>
      </c>
      <c r="E2429" s="8"/>
      <c r="F2429" s="9" t="s">
        <v>3030</v>
      </c>
      <c r="G2429" s="10" t="s">
        <v>3031</v>
      </c>
      <c r="H2429" s="84">
        <v>71</v>
      </c>
      <c r="I2429" s="84">
        <v>71</v>
      </c>
      <c r="J2429" s="84"/>
      <c r="K2429" s="86">
        <v>10</v>
      </c>
      <c r="L2429" s="95">
        <f>(I2429*تعرفه!$B$4)+(J2429*تعرفه!$D$4)</f>
        <v>71781000</v>
      </c>
      <c r="M2429" s="95">
        <f t="shared" si="148"/>
        <v>56771600</v>
      </c>
      <c r="N2429" s="104">
        <f>(I2429*تعرفه!$B$5)+(J2429*تعرفه!$D$5)</f>
        <v>21442000</v>
      </c>
      <c r="O2429" s="104">
        <f t="shared" si="149"/>
        <v>6432600</v>
      </c>
      <c r="P2429" s="98">
        <f>(I2429*تعرفه!$B$6)+(J2429*تعرفه!$D$6)</f>
        <v>71781000</v>
      </c>
      <c r="Q2429" s="98">
        <f t="shared" si="150"/>
        <v>56771600</v>
      </c>
      <c r="R2429" s="101">
        <f>(I2429*تعرفه!$B$7)+(J2429*تعرفه!$D$7)</f>
        <v>71781000</v>
      </c>
      <c r="S2429" s="101">
        <f t="shared" si="151"/>
        <v>56771600</v>
      </c>
    </row>
    <row r="2430" spans="1:19" ht="21.75">
      <c r="A2430" s="7">
        <v>501465</v>
      </c>
      <c r="B2430" s="15" t="s">
        <v>3013</v>
      </c>
      <c r="C2430" s="15" t="s">
        <v>3014</v>
      </c>
      <c r="D2430" s="15" t="s">
        <v>178</v>
      </c>
      <c r="E2430" s="8"/>
      <c r="F2430" s="9" t="s">
        <v>3032</v>
      </c>
      <c r="G2430" s="10"/>
      <c r="H2430" s="84">
        <v>8</v>
      </c>
      <c r="I2430" s="84">
        <v>8</v>
      </c>
      <c r="J2430" s="84"/>
      <c r="K2430" s="86">
        <v>3</v>
      </c>
      <c r="L2430" s="95">
        <f>(I2430*تعرفه!$B$4)+(J2430*تعرفه!$D$4)</f>
        <v>8088000</v>
      </c>
      <c r="M2430" s="95">
        <f t="shared" si="148"/>
        <v>6396800</v>
      </c>
      <c r="N2430" s="104">
        <f>(I2430*تعرفه!$B$5)+(J2430*تعرفه!$D$5)</f>
        <v>2416000</v>
      </c>
      <c r="O2430" s="104">
        <f t="shared" si="149"/>
        <v>724800</v>
      </c>
      <c r="P2430" s="98">
        <f>(I2430*تعرفه!$B$6)+(J2430*تعرفه!$D$6)</f>
        <v>8088000</v>
      </c>
      <c r="Q2430" s="98">
        <f t="shared" si="150"/>
        <v>6396800</v>
      </c>
      <c r="R2430" s="101">
        <f>(I2430*تعرفه!$B$7)+(J2430*تعرفه!$D$7)</f>
        <v>8088000</v>
      </c>
      <c r="S2430" s="101">
        <f t="shared" si="151"/>
        <v>6396800</v>
      </c>
    </row>
    <row r="2431" spans="1:19" ht="21.75">
      <c r="A2431" s="7">
        <v>501470</v>
      </c>
      <c r="B2431" s="15" t="s">
        <v>3013</v>
      </c>
      <c r="C2431" s="15" t="s">
        <v>3014</v>
      </c>
      <c r="D2431" s="15" t="s">
        <v>178</v>
      </c>
      <c r="E2431" s="8"/>
      <c r="F2431" s="9" t="s">
        <v>3033</v>
      </c>
      <c r="G2431" s="10"/>
      <c r="H2431" s="84">
        <v>2.2999999999999998</v>
      </c>
      <c r="I2431" s="84">
        <v>2.2999999999999998</v>
      </c>
      <c r="J2431" s="84"/>
      <c r="K2431" s="86">
        <v>4</v>
      </c>
      <c r="L2431" s="95">
        <f>(I2431*تعرفه!$B$4)+(J2431*تعرفه!$D$4)</f>
        <v>2325300</v>
      </c>
      <c r="M2431" s="95">
        <f t="shared" si="148"/>
        <v>1839080</v>
      </c>
      <c r="N2431" s="104">
        <f>(I2431*تعرفه!$B$5)+(J2431*تعرفه!$D$5)</f>
        <v>694600</v>
      </c>
      <c r="O2431" s="104">
        <f t="shared" si="149"/>
        <v>208380</v>
      </c>
      <c r="P2431" s="98">
        <f>(I2431*تعرفه!$B$6)+(J2431*تعرفه!$D$6)</f>
        <v>2325300</v>
      </c>
      <c r="Q2431" s="98">
        <f t="shared" si="150"/>
        <v>1839080</v>
      </c>
      <c r="R2431" s="101">
        <f>(I2431*تعرفه!$B$7)+(J2431*تعرفه!$D$7)</f>
        <v>2325300</v>
      </c>
      <c r="S2431" s="101">
        <f t="shared" si="151"/>
        <v>1839080</v>
      </c>
    </row>
    <row r="2432" spans="1:19" ht="110.25">
      <c r="A2432" s="7">
        <v>501475</v>
      </c>
      <c r="B2432" s="15" t="s">
        <v>3013</v>
      </c>
      <c r="C2432" s="15" t="s">
        <v>3014</v>
      </c>
      <c r="D2432" s="15" t="s">
        <v>178</v>
      </c>
      <c r="E2432" s="8"/>
      <c r="F2432" s="9" t="s">
        <v>3034</v>
      </c>
      <c r="G2432" s="10" t="s">
        <v>3035</v>
      </c>
      <c r="H2432" s="84">
        <v>12</v>
      </c>
      <c r="I2432" s="84">
        <v>12</v>
      </c>
      <c r="J2432" s="84"/>
      <c r="K2432" s="86">
        <v>4</v>
      </c>
      <c r="L2432" s="95">
        <f>(I2432*تعرفه!$B$4)+(J2432*تعرفه!$D$4)</f>
        <v>12132000</v>
      </c>
      <c r="M2432" s="95">
        <f t="shared" si="148"/>
        <v>9595200</v>
      </c>
      <c r="N2432" s="104">
        <f>(I2432*تعرفه!$B$5)+(J2432*تعرفه!$D$5)</f>
        <v>3624000</v>
      </c>
      <c r="O2432" s="104">
        <f t="shared" si="149"/>
        <v>1087200</v>
      </c>
      <c r="P2432" s="98">
        <f>(I2432*تعرفه!$B$6)+(J2432*تعرفه!$D$6)</f>
        <v>12132000</v>
      </c>
      <c r="Q2432" s="98">
        <f t="shared" si="150"/>
        <v>9595200</v>
      </c>
      <c r="R2432" s="101">
        <f>(I2432*تعرفه!$B$7)+(J2432*تعرفه!$D$7)</f>
        <v>12132000</v>
      </c>
      <c r="S2432" s="101">
        <f t="shared" si="151"/>
        <v>9595200</v>
      </c>
    </row>
    <row r="2433" spans="1:19" ht="31.5">
      <c r="A2433" s="7">
        <v>501480</v>
      </c>
      <c r="B2433" s="15" t="s">
        <v>3013</v>
      </c>
      <c r="C2433" s="15" t="s">
        <v>3014</v>
      </c>
      <c r="D2433" s="15" t="s">
        <v>1497</v>
      </c>
      <c r="E2433" s="8"/>
      <c r="F2433" s="14" t="s">
        <v>3036</v>
      </c>
      <c r="G2433" s="13" t="s">
        <v>55</v>
      </c>
      <c r="H2433" s="84">
        <v>12</v>
      </c>
      <c r="I2433" s="84">
        <v>12</v>
      </c>
      <c r="J2433" s="84"/>
      <c r="K2433" s="86">
        <v>4</v>
      </c>
      <c r="L2433" s="95">
        <f>(I2433*تعرفه!$B$4)+(J2433*تعرفه!$D$4)</f>
        <v>12132000</v>
      </c>
      <c r="M2433" s="95">
        <f t="shared" si="148"/>
        <v>9595200</v>
      </c>
      <c r="N2433" s="104">
        <f>(I2433*تعرفه!$B$5)+(J2433*تعرفه!$D$5)</f>
        <v>3624000</v>
      </c>
      <c r="O2433" s="104">
        <f t="shared" si="149"/>
        <v>1087200</v>
      </c>
      <c r="P2433" s="98">
        <f>(I2433*تعرفه!$B$6)+(J2433*تعرفه!$D$6)</f>
        <v>12132000</v>
      </c>
      <c r="Q2433" s="98">
        <f t="shared" si="150"/>
        <v>9595200</v>
      </c>
      <c r="R2433" s="101">
        <f>(I2433*تعرفه!$B$7)+(J2433*تعرفه!$D$7)</f>
        <v>12132000</v>
      </c>
      <c r="S2433" s="101">
        <f t="shared" si="151"/>
        <v>9595200</v>
      </c>
    </row>
    <row r="2434" spans="1:19" ht="21.75">
      <c r="A2434" s="7">
        <v>501485</v>
      </c>
      <c r="B2434" s="15" t="s">
        <v>3013</v>
      </c>
      <c r="C2434" s="15" t="s">
        <v>3014</v>
      </c>
      <c r="D2434" s="15" t="s">
        <v>1497</v>
      </c>
      <c r="E2434" s="8"/>
      <c r="F2434" s="9" t="s">
        <v>3037</v>
      </c>
      <c r="G2434" s="10"/>
      <c r="H2434" s="84">
        <v>60.7</v>
      </c>
      <c r="I2434" s="84">
        <v>60.7</v>
      </c>
      <c r="J2434" s="84"/>
      <c r="K2434" s="86">
        <v>4</v>
      </c>
      <c r="L2434" s="95">
        <f>(I2434*تعرفه!$B$4)+(J2434*تعرفه!$D$4)</f>
        <v>61367700</v>
      </c>
      <c r="M2434" s="95">
        <f t="shared" si="148"/>
        <v>48535720</v>
      </c>
      <c r="N2434" s="104">
        <f>(I2434*تعرفه!$B$5)+(J2434*تعرفه!$D$5)</f>
        <v>18331400</v>
      </c>
      <c r="O2434" s="104">
        <f t="shared" si="149"/>
        <v>5499420</v>
      </c>
      <c r="P2434" s="98">
        <f>(I2434*تعرفه!$B$6)+(J2434*تعرفه!$D$6)</f>
        <v>61367700</v>
      </c>
      <c r="Q2434" s="98">
        <f t="shared" si="150"/>
        <v>48535720</v>
      </c>
      <c r="R2434" s="101">
        <f>(I2434*تعرفه!$B$7)+(J2434*تعرفه!$D$7)</f>
        <v>61367700</v>
      </c>
      <c r="S2434" s="101">
        <f t="shared" si="151"/>
        <v>48535720</v>
      </c>
    </row>
    <row r="2435" spans="1:19" ht="21.75">
      <c r="A2435" s="7">
        <v>501490</v>
      </c>
      <c r="B2435" s="15" t="s">
        <v>3013</v>
      </c>
      <c r="C2435" s="15" t="s">
        <v>3014</v>
      </c>
      <c r="D2435" s="15" t="s">
        <v>1497</v>
      </c>
      <c r="E2435" s="8"/>
      <c r="F2435" s="9" t="s">
        <v>3038</v>
      </c>
      <c r="G2435" s="10"/>
      <c r="H2435" s="84">
        <v>13.8</v>
      </c>
      <c r="I2435" s="84">
        <v>13.8</v>
      </c>
      <c r="J2435" s="84"/>
      <c r="K2435" s="86">
        <v>3</v>
      </c>
      <c r="L2435" s="95">
        <f>(I2435*تعرفه!$B$4)+(J2435*تعرفه!$D$4)</f>
        <v>13951800</v>
      </c>
      <c r="M2435" s="95">
        <f t="shared" si="148"/>
        <v>11034480</v>
      </c>
      <c r="N2435" s="104">
        <f>(I2435*تعرفه!$B$5)+(J2435*تعرفه!$D$5)</f>
        <v>4167600</v>
      </c>
      <c r="O2435" s="104">
        <f t="shared" si="149"/>
        <v>1250280</v>
      </c>
      <c r="P2435" s="98">
        <f>(I2435*تعرفه!$B$6)+(J2435*تعرفه!$D$6)</f>
        <v>13951800</v>
      </c>
      <c r="Q2435" s="98">
        <f t="shared" si="150"/>
        <v>11034480</v>
      </c>
      <c r="R2435" s="101">
        <f>(I2435*تعرفه!$B$7)+(J2435*تعرفه!$D$7)</f>
        <v>13951800</v>
      </c>
      <c r="S2435" s="101">
        <f t="shared" si="151"/>
        <v>11034480</v>
      </c>
    </row>
    <row r="2436" spans="1:19" ht="31.5">
      <c r="A2436" s="11">
        <v>501492</v>
      </c>
      <c r="B2436" s="15" t="s">
        <v>3013</v>
      </c>
      <c r="C2436" s="15" t="s">
        <v>3014</v>
      </c>
      <c r="D2436" s="15" t="s">
        <v>1497</v>
      </c>
      <c r="E2436" s="8"/>
      <c r="F2436" s="14" t="s">
        <v>3039</v>
      </c>
      <c r="G2436" s="13"/>
      <c r="H2436" s="84">
        <v>50</v>
      </c>
      <c r="I2436" s="84">
        <v>50</v>
      </c>
      <c r="J2436" s="84"/>
      <c r="K2436" s="86">
        <v>7</v>
      </c>
      <c r="L2436" s="95">
        <f>(I2436*تعرفه!$B$4)+(J2436*تعرفه!$D$4)</f>
        <v>50550000</v>
      </c>
      <c r="M2436" s="95">
        <f t="shared" si="148"/>
        <v>39980000</v>
      </c>
      <c r="N2436" s="104">
        <f>(I2436*تعرفه!$B$5)+(J2436*تعرفه!$D$5)</f>
        <v>15100000</v>
      </c>
      <c r="O2436" s="104">
        <f t="shared" si="149"/>
        <v>4530000</v>
      </c>
      <c r="P2436" s="98">
        <f>(I2436*تعرفه!$B$6)+(J2436*تعرفه!$D$6)</f>
        <v>50550000</v>
      </c>
      <c r="Q2436" s="98">
        <f t="shared" si="150"/>
        <v>39980000</v>
      </c>
      <c r="R2436" s="101">
        <f>(I2436*تعرفه!$B$7)+(J2436*تعرفه!$D$7)</f>
        <v>50550000</v>
      </c>
      <c r="S2436" s="101">
        <f t="shared" si="151"/>
        <v>39980000</v>
      </c>
    </row>
    <row r="2437" spans="1:19" ht="21.75">
      <c r="A2437" s="11">
        <v>501493</v>
      </c>
      <c r="B2437" s="15" t="s">
        <v>3013</v>
      </c>
      <c r="C2437" s="15" t="s">
        <v>3014</v>
      </c>
      <c r="D2437" s="15" t="s">
        <v>1497</v>
      </c>
      <c r="E2437" s="8"/>
      <c r="F2437" s="14" t="s">
        <v>3040</v>
      </c>
      <c r="G2437" s="13"/>
      <c r="H2437" s="84">
        <v>40</v>
      </c>
      <c r="I2437" s="84">
        <v>40</v>
      </c>
      <c r="J2437" s="84"/>
      <c r="K2437" s="86">
        <v>7</v>
      </c>
      <c r="L2437" s="95">
        <f>(I2437*تعرفه!$B$4)+(J2437*تعرفه!$D$4)</f>
        <v>40440000</v>
      </c>
      <c r="M2437" s="95">
        <f t="shared" ref="M2437:M2500" si="152">L2437-(N2437*0.7)</f>
        <v>31984000</v>
      </c>
      <c r="N2437" s="104">
        <f>(I2437*تعرفه!$B$5)+(J2437*تعرفه!$D$5)</f>
        <v>12080000</v>
      </c>
      <c r="O2437" s="104">
        <f t="shared" ref="O2437:O2500" si="153">N2437*0.3</f>
        <v>3624000</v>
      </c>
      <c r="P2437" s="98">
        <f>(I2437*تعرفه!$B$6)+(J2437*تعرفه!$D$6)</f>
        <v>40440000</v>
      </c>
      <c r="Q2437" s="98">
        <f t="shared" ref="Q2437:Q2500" si="154">P2437-(N2437*0.7)</f>
        <v>31984000</v>
      </c>
      <c r="R2437" s="101">
        <f>(I2437*تعرفه!$B$7)+(J2437*تعرفه!$D$7)</f>
        <v>40440000</v>
      </c>
      <c r="S2437" s="101">
        <f t="shared" ref="S2437:S2500" si="155">R2437-(N2437*0.7)</f>
        <v>31984000</v>
      </c>
    </row>
    <row r="2438" spans="1:19" ht="47.25">
      <c r="A2438" s="7">
        <v>501495</v>
      </c>
      <c r="B2438" s="15" t="s">
        <v>3013</v>
      </c>
      <c r="C2438" s="15" t="s">
        <v>3014</v>
      </c>
      <c r="D2438" s="15" t="s">
        <v>1529</v>
      </c>
      <c r="E2438" s="8"/>
      <c r="F2438" s="9" t="s">
        <v>3041</v>
      </c>
      <c r="G2438" s="10" t="s">
        <v>3042</v>
      </c>
      <c r="H2438" s="84">
        <v>5</v>
      </c>
      <c r="I2438" s="84">
        <v>5</v>
      </c>
      <c r="J2438" s="84"/>
      <c r="K2438" s="86">
        <v>4</v>
      </c>
      <c r="L2438" s="95">
        <f>(I2438*تعرفه!$B$4)+(J2438*تعرفه!$D$4)</f>
        <v>5055000</v>
      </c>
      <c r="M2438" s="95">
        <f t="shared" si="152"/>
        <v>3998000</v>
      </c>
      <c r="N2438" s="104">
        <f>(I2438*تعرفه!$B$5)+(J2438*تعرفه!$D$5)</f>
        <v>1510000</v>
      </c>
      <c r="O2438" s="104">
        <f t="shared" si="153"/>
        <v>453000</v>
      </c>
      <c r="P2438" s="98">
        <f>(I2438*تعرفه!$B$6)+(J2438*تعرفه!$D$6)</f>
        <v>5055000</v>
      </c>
      <c r="Q2438" s="98">
        <f t="shared" si="154"/>
        <v>3998000</v>
      </c>
      <c r="R2438" s="101">
        <f>(I2438*تعرفه!$B$7)+(J2438*تعرفه!$D$7)</f>
        <v>5055000</v>
      </c>
      <c r="S2438" s="101">
        <f t="shared" si="155"/>
        <v>3998000</v>
      </c>
    </row>
    <row r="2439" spans="1:19" ht="21.75">
      <c r="A2439" s="7">
        <v>501500</v>
      </c>
      <c r="B2439" s="15" t="s">
        <v>3013</v>
      </c>
      <c r="C2439" s="15" t="s">
        <v>3043</v>
      </c>
      <c r="D2439" s="15" t="s">
        <v>243</v>
      </c>
      <c r="E2439" s="8"/>
      <c r="F2439" s="9" t="s">
        <v>3044</v>
      </c>
      <c r="G2439" s="10"/>
      <c r="H2439" s="84">
        <v>10.1</v>
      </c>
      <c r="I2439" s="84">
        <v>10.1</v>
      </c>
      <c r="J2439" s="84"/>
      <c r="K2439" s="86">
        <v>5</v>
      </c>
      <c r="L2439" s="95">
        <f>(I2439*تعرفه!$B$4)+(J2439*تعرفه!$D$4)</f>
        <v>10211100</v>
      </c>
      <c r="M2439" s="95">
        <f t="shared" si="152"/>
        <v>8075960</v>
      </c>
      <c r="N2439" s="104">
        <f>(I2439*تعرفه!$B$5)+(J2439*تعرفه!$D$5)</f>
        <v>3050200</v>
      </c>
      <c r="O2439" s="104">
        <f t="shared" si="153"/>
        <v>915060</v>
      </c>
      <c r="P2439" s="98">
        <f>(I2439*تعرفه!$B$6)+(J2439*تعرفه!$D$6)</f>
        <v>10211100</v>
      </c>
      <c r="Q2439" s="98">
        <f t="shared" si="154"/>
        <v>8075960</v>
      </c>
      <c r="R2439" s="101">
        <f>(I2439*تعرفه!$B$7)+(J2439*تعرفه!$D$7)</f>
        <v>10211100</v>
      </c>
      <c r="S2439" s="101">
        <f t="shared" si="155"/>
        <v>8075960</v>
      </c>
    </row>
    <row r="2440" spans="1:19" ht="21.75">
      <c r="A2440" s="7">
        <v>501505</v>
      </c>
      <c r="B2440" s="15" t="s">
        <v>3013</v>
      </c>
      <c r="C2440" s="15" t="s">
        <v>3043</v>
      </c>
      <c r="D2440" s="15" t="s">
        <v>243</v>
      </c>
      <c r="E2440" s="8"/>
      <c r="F2440" s="9" t="s">
        <v>3045</v>
      </c>
      <c r="G2440" s="10"/>
      <c r="H2440" s="84">
        <v>15</v>
      </c>
      <c r="I2440" s="84">
        <v>15</v>
      </c>
      <c r="J2440" s="84"/>
      <c r="K2440" s="86">
        <v>4</v>
      </c>
      <c r="L2440" s="95">
        <f>(I2440*تعرفه!$B$4)+(J2440*تعرفه!$D$4)</f>
        <v>15165000</v>
      </c>
      <c r="M2440" s="95">
        <f t="shared" si="152"/>
        <v>11994000</v>
      </c>
      <c r="N2440" s="104">
        <f>(I2440*تعرفه!$B$5)+(J2440*تعرفه!$D$5)</f>
        <v>4530000</v>
      </c>
      <c r="O2440" s="104">
        <f t="shared" si="153"/>
        <v>1359000</v>
      </c>
      <c r="P2440" s="98">
        <f>(I2440*تعرفه!$B$6)+(J2440*تعرفه!$D$6)</f>
        <v>15165000</v>
      </c>
      <c r="Q2440" s="98">
        <f t="shared" si="154"/>
        <v>11994000</v>
      </c>
      <c r="R2440" s="101">
        <f>(I2440*تعرفه!$B$7)+(J2440*تعرفه!$D$7)</f>
        <v>15165000</v>
      </c>
      <c r="S2440" s="101">
        <f t="shared" si="155"/>
        <v>11994000</v>
      </c>
    </row>
    <row r="2441" spans="1:19" ht="21.75">
      <c r="A2441" s="7">
        <v>501510</v>
      </c>
      <c r="B2441" s="15" t="s">
        <v>3013</v>
      </c>
      <c r="C2441" s="15" t="s">
        <v>3043</v>
      </c>
      <c r="D2441" s="15" t="s">
        <v>243</v>
      </c>
      <c r="E2441" s="8"/>
      <c r="F2441" s="9" t="s">
        <v>3046</v>
      </c>
      <c r="G2441" s="10"/>
      <c r="H2441" s="84">
        <v>3</v>
      </c>
      <c r="I2441" s="84">
        <v>3</v>
      </c>
      <c r="J2441" s="84"/>
      <c r="K2441" s="86">
        <v>4</v>
      </c>
      <c r="L2441" s="95">
        <f>(I2441*تعرفه!$B$4)+(J2441*تعرفه!$D$4)</f>
        <v>3033000</v>
      </c>
      <c r="M2441" s="95">
        <f t="shared" si="152"/>
        <v>2398800</v>
      </c>
      <c r="N2441" s="104">
        <f>(I2441*تعرفه!$B$5)+(J2441*تعرفه!$D$5)</f>
        <v>906000</v>
      </c>
      <c r="O2441" s="104">
        <f t="shared" si="153"/>
        <v>271800</v>
      </c>
      <c r="P2441" s="98">
        <f>(I2441*تعرفه!$B$6)+(J2441*تعرفه!$D$6)</f>
        <v>3033000</v>
      </c>
      <c r="Q2441" s="98">
        <f t="shared" si="154"/>
        <v>2398800</v>
      </c>
      <c r="R2441" s="101">
        <f>(I2441*تعرفه!$B$7)+(J2441*تعرفه!$D$7)</f>
        <v>3033000</v>
      </c>
      <c r="S2441" s="101">
        <f t="shared" si="155"/>
        <v>2398800</v>
      </c>
    </row>
    <row r="2442" spans="1:19" ht="31.5">
      <c r="A2442" s="7">
        <v>501515</v>
      </c>
      <c r="B2442" s="15" t="s">
        <v>3013</v>
      </c>
      <c r="C2442" s="15" t="s">
        <v>3043</v>
      </c>
      <c r="D2442" s="15" t="s">
        <v>243</v>
      </c>
      <c r="E2442" s="8"/>
      <c r="F2442" s="9" t="s">
        <v>3047</v>
      </c>
      <c r="G2442" s="10"/>
      <c r="H2442" s="84">
        <v>7</v>
      </c>
      <c r="I2442" s="84">
        <v>7</v>
      </c>
      <c r="J2442" s="84"/>
      <c r="K2442" s="86">
        <v>5</v>
      </c>
      <c r="L2442" s="95">
        <f>(I2442*تعرفه!$B$4)+(J2442*تعرفه!$D$4)</f>
        <v>7077000</v>
      </c>
      <c r="M2442" s="95">
        <f t="shared" si="152"/>
        <v>5597200</v>
      </c>
      <c r="N2442" s="104">
        <f>(I2442*تعرفه!$B$5)+(J2442*تعرفه!$D$5)</f>
        <v>2114000</v>
      </c>
      <c r="O2442" s="104">
        <f t="shared" si="153"/>
        <v>634200</v>
      </c>
      <c r="P2442" s="98">
        <f>(I2442*تعرفه!$B$6)+(J2442*تعرفه!$D$6)</f>
        <v>7077000</v>
      </c>
      <c r="Q2442" s="98">
        <f t="shared" si="154"/>
        <v>5597200</v>
      </c>
      <c r="R2442" s="101">
        <f>(I2442*تعرفه!$B$7)+(J2442*تعرفه!$D$7)</f>
        <v>7077000</v>
      </c>
      <c r="S2442" s="101">
        <f t="shared" si="155"/>
        <v>5597200</v>
      </c>
    </row>
    <row r="2443" spans="1:19" ht="31.5">
      <c r="A2443" s="7">
        <v>501520</v>
      </c>
      <c r="B2443" s="15" t="s">
        <v>3013</v>
      </c>
      <c r="C2443" s="15" t="s">
        <v>3043</v>
      </c>
      <c r="D2443" s="15" t="s">
        <v>243</v>
      </c>
      <c r="E2443" s="8"/>
      <c r="F2443" s="9" t="s">
        <v>3048</v>
      </c>
      <c r="G2443" s="10"/>
      <c r="H2443" s="84">
        <v>12</v>
      </c>
      <c r="I2443" s="84">
        <v>12</v>
      </c>
      <c r="J2443" s="84"/>
      <c r="K2443" s="86">
        <v>3</v>
      </c>
      <c r="L2443" s="95">
        <f>(I2443*تعرفه!$B$4)+(J2443*تعرفه!$D$4)</f>
        <v>12132000</v>
      </c>
      <c r="M2443" s="95">
        <f t="shared" si="152"/>
        <v>9595200</v>
      </c>
      <c r="N2443" s="104">
        <f>(I2443*تعرفه!$B$5)+(J2443*تعرفه!$D$5)</f>
        <v>3624000</v>
      </c>
      <c r="O2443" s="104">
        <f t="shared" si="153"/>
        <v>1087200</v>
      </c>
      <c r="P2443" s="98">
        <f>(I2443*تعرفه!$B$6)+(J2443*تعرفه!$D$6)</f>
        <v>12132000</v>
      </c>
      <c r="Q2443" s="98">
        <f t="shared" si="154"/>
        <v>9595200</v>
      </c>
      <c r="R2443" s="101">
        <f>(I2443*تعرفه!$B$7)+(J2443*تعرفه!$D$7)</f>
        <v>12132000</v>
      </c>
      <c r="S2443" s="101">
        <f t="shared" si="155"/>
        <v>9595200</v>
      </c>
    </row>
    <row r="2444" spans="1:19" ht="47.25">
      <c r="A2444" s="7">
        <v>501525</v>
      </c>
      <c r="B2444" s="15" t="s">
        <v>3013</v>
      </c>
      <c r="C2444" s="15" t="s">
        <v>3043</v>
      </c>
      <c r="D2444" s="15" t="s">
        <v>221</v>
      </c>
      <c r="E2444" s="8"/>
      <c r="F2444" s="9" t="s">
        <v>3049</v>
      </c>
      <c r="G2444" s="10"/>
      <c r="H2444" s="84">
        <v>7.5</v>
      </c>
      <c r="I2444" s="84">
        <v>5</v>
      </c>
      <c r="J2444" s="84">
        <v>2.5</v>
      </c>
      <c r="K2444" s="86">
        <v>3</v>
      </c>
      <c r="L2444" s="95">
        <f>(I2444*تعرفه!$B$4)+(J2444*تعرفه!$D$4)</f>
        <v>12162500</v>
      </c>
      <c r="M2444" s="95">
        <f t="shared" si="152"/>
        <v>10410750</v>
      </c>
      <c r="N2444" s="104">
        <f>(I2444*تعرفه!$B$5)+(J2444*تعرفه!$D$5)</f>
        <v>2502500</v>
      </c>
      <c r="O2444" s="104">
        <f t="shared" si="153"/>
        <v>750750</v>
      </c>
      <c r="P2444" s="98">
        <f>(I2444*تعرفه!$B$6)+(J2444*تعرفه!$D$6)</f>
        <v>11097500</v>
      </c>
      <c r="Q2444" s="98">
        <f t="shared" si="154"/>
        <v>9345750</v>
      </c>
      <c r="R2444" s="101">
        <f>(I2444*تعرفه!$B$7)+(J2444*تعرفه!$D$7)</f>
        <v>7300000</v>
      </c>
      <c r="S2444" s="101">
        <f t="shared" si="155"/>
        <v>5548250</v>
      </c>
    </row>
    <row r="2445" spans="1:19" ht="31.5">
      <c r="A2445" s="7">
        <v>501530</v>
      </c>
      <c r="B2445" s="15" t="s">
        <v>3013</v>
      </c>
      <c r="C2445" s="15" t="s">
        <v>3043</v>
      </c>
      <c r="D2445" s="15" t="s">
        <v>178</v>
      </c>
      <c r="E2445" s="8"/>
      <c r="F2445" s="9" t="s">
        <v>3050</v>
      </c>
      <c r="G2445" s="10"/>
      <c r="H2445" s="84">
        <v>3.4</v>
      </c>
      <c r="I2445" s="84">
        <v>3.4</v>
      </c>
      <c r="J2445" s="84"/>
      <c r="K2445" s="86">
        <v>8</v>
      </c>
      <c r="L2445" s="95">
        <f>(I2445*تعرفه!$B$4)+(J2445*تعرفه!$D$4)</f>
        <v>3437400</v>
      </c>
      <c r="M2445" s="95">
        <f t="shared" si="152"/>
        <v>2718640</v>
      </c>
      <c r="N2445" s="104">
        <f>(I2445*تعرفه!$B$5)+(J2445*تعرفه!$D$5)</f>
        <v>1026800</v>
      </c>
      <c r="O2445" s="104">
        <f t="shared" si="153"/>
        <v>308040</v>
      </c>
      <c r="P2445" s="98">
        <f>(I2445*تعرفه!$B$6)+(J2445*تعرفه!$D$6)</f>
        <v>3437400</v>
      </c>
      <c r="Q2445" s="98">
        <f t="shared" si="154"/>
        <v>2718640</v>
      </c>
      <c r="R2445" s="101">
        <f>(I2445*تعرفه!$B$7)+(J2445*تعرفه!$D$7)</f>
        <v>3437400</v>
      </c>
      <c r="S2445" s="101">
        <f t="shared" si="155"/>
        <v>2718640</v>
      </c>
    </row>
    <row r="2446" spans="1:19" ht="21.75">
      <c r="A2446" s="7">
        <v>501535</v>
      </c>
      <c r="B2446" s="15" t="s">
        <v>3013</v>
      </c>
      <c r="C2446" s="15" t="s">
        <v>3043</v>
      </c>
      <c r="D2446" s="15" t="s">
        <v>178</v>
      </c>
      <c r="E2446" s="8"/>
      <c r="F2446" s="9" t="s">
        <v>3051</v>
      </c>
      <c r="G2446" s="10"/>
      <c r="H2446" s="84">
        <v>30</v>
      </c>
      <c r="I2446" s="84">
        <v>30</v>
      </c>
      <c r="J2446" s="84"/>
      <c r="K2446" s="86">
        <v>5</v>
      </c>
      <c r="L2446" s="95">
        <f>(I2446*تعرفه!$B$4)+(J2446*تعرفه!$D$4)</f>
        <v>30330000</v>
      </c>
      <c r="M2446" s="95">
        <f t="shared" si="152"/>
        <v>23988000</v>
      </c>
      <c r="N2446" s="104">
        <f>(I2446*تعرفه!$B$5)+(J2446*تعرفه!$D$5)</f>
        <v>9060000</v>
      </c>
      <c r="O2446" s="104">
        <f t="shared" si="153"/>
        <v>2718000</v>
      </c>
      <c r="P2446" s="98">
        <f>(I2446*تعرفه!$B$6)+(J2446*تعرفه!$D$6)</f>
        <v>30330000</v>
      </c>
      <c r="Q2446" s="98">
        <f t="shared" si="154"/>
        <v>23988000</v>
      </c>
      <c r="R2446" s="101">
        <f>(I2446*تعرفه!$B$7)+(J2446*تعرفه!$D$7)</f>
        <v>30330000</v>
      </c>
      <c r="S2446" s="101">
        <f t="shared" si="155"/>
        <v>23988000</v>
      </c>
    </row>
    <row r="2447" spans="1:19" ht="78.75">
      <c r="A2447" s="7">
        <v>501540</v>
      </c>
      <c r="B2447" s="15" t="s">
        <v>3013</v>
      </c>
      <c r="C2447" s="15" t="s">
        <v>3043</v>
      </c>
      <c r="D2447" s="15" t="s">
        <v>178</v>
      </c>
      <c r="E2447" s="8"/>
      <c r="F2447" s="9" t="s">
        <v>3052</v>
      </c>
      <c r="G2447" s="10"/>
      <c r="H2447" s="84">
        <v>80</v>
      </c>
      <c r="I2447" s="84">
        <v>80</v>
      </c>
      <c r="J2447" s="84"/>
      <c r="K2447" s="86">
        <v>3</v>
      </c>
      <c r="L2447" s="95">
        <f>(I2447*تعرفه!$B$4)+(J2447*تعرفه!$D$4)</f>
        <v>80880000</v>
      </c>
      <c r="M2447" s="95">
        <f t="shared" si="152"/>
        <v>63968000</v>
      </c>
      <c r="N2447" s="104">
        <f>(I2447*تعرفه!$B$5)+(J2447*تعرفه!$D$5)</f>
        <v>24160000</v>
      </c>
      <c r="O2447" s="104">
        <f t="shared" si="153"/>
        <v>7248000</v>
      </c>
      <c r="P2447" s="98">
        <f>(I2447*تعرفه!$B$6)+(J2447*تعرفه!$D$6)</f>
        <v>80880000</v>
      </c>
      <c r="Q2447" s="98">
        <f t="shared" si="154"/>
        <v>63968000</v>
      </c>
      <c r="R2447" s="101">
        <f>(I2447*تعرفه!$B$7)+(J2447*تعرفه!$D$7)</f>
        <v>80880000</v>
      </c>
      <c r="S2447" s="101">
        <f t="shared" si="155"/>
        <v>63968000</v>
      </c>
    </row>
    <row r="2448" spans="1:19" ht="31.5">
      <c r="A2448" s="11">
        <v>501545</v>
      </c>
      <c r="B2448" s="15" t="s">
        <v>3013</v>
      </c>
      <c r="C2448" s="15" t="s">
        <v>3043</v>
      </c>
      <c r="D2448" s="15" t="s">
        <v>178</v>
      </c>
      <c r="E2448" s="8"/>
      <c r="F2448" s="14" t="s">
        <v>3053</v>
      </c>
      <c r="G2448" s="13"/>
      <c r="H2448" s="84">
        <v>36</v>
      </c>
      <c r="I2448" s="84">
        <v>36</v>
      </c>
      <c r="J2448" s="84"/>
      <c r="K2448" s="86">
        <v>3</v>
      </c>
      <c r="L2448" s="95">
        <f>(I2448*تعرفه!$B$4)+(J2448*تعرفه!$D$4)</f>
        <v>36396000</v>
      </c>
      <c r="M2448" s="95">
        <f t="shared" si="152"/>
        <v>28785600</v>
      </c>
      <c r="N2448" s="104">
        <f>(I2448*تعرفه!$B$5)+(J2448*تعرفه!$D$5)</f>
        <v>10872000</v>
      </c>
      <c r="O2448" s="104">
        <f t="shared" si="153"/>
        <v>3261600</v>
      </c>
      <c r="P2448" s="98">
        <f>(I2448*تعرفه!$B$6)+(J2448*تعرفه!$D$6)</f>
        <v>36396000</v>
      </c>
      <c r="Q2448" s="98">
        <f t="shared" si="154"/>
        <v>28785600</v>
      </c>
      <c r="R2448" s="101">
        <f>(I2448*تعرفه!$B$7)+(J2448*تعرفه!$D$7)</f>
        <v>36396000</v>
      </c>
      <c r="S2448" s="101">
        <f t="shared" si="155"/>
        <v>28785600</v>
      </c>
    </row>
    <row r="2449" spans="1:19" ht="21.75">
      <c r="A2449" s="7">
        <v>501550</v>
      </c>
      <c r="B2449" s="15" t="s">
        <v>3013</v>
      </c>
      <c r="C2449" s="15" t="s">
        <v>3043</v>
      </c>
      <c r="D2449" s="15" t="s">
        <v>178</v>
      </c>
      <c r="E2449" s="8"/>
      <c r="F2449" s="9" t="s">
        <v>3054</v>
      </c>
      <c r="G2449" s="10"/>
      <c r="H2449" s="84">
        <v>8.5</v>
      </c>
      <c r="I2449" s="84">
        <v>8.5</v>
      </c>
      <c r="J2449" s="84"/>
      <c r="K2449" s="86">
        <v>5</v>
      </c>
      <c r="L2449" s="95">
        <f>(I2449*تعرفه!$B$4)+(J2449*تعرفه!$D$4)</f>
        <v>8593500</v>
      </c>
      <c r="M2449" s="95">
        <f t="shared" si="152"/>
        <v>6796600</v>
      </c>
      <c r="N2449" s="104">
        <f>(I2449*تعرفه!$B$5)+(J2449*تعرفه!$D$5)</f>
        <v>2567000</v>
      </c>
      <c r="O2449" s="104">
        <f t="shared" si="153"/>
        <v>770100</v>
      </c>
      <c r="P2449" s="98">
        <f>(I2449*تعرفه!$B$6)+(J2449*تعرفه!$D$6)</f>
        <v>8593500</v>
      </c>
      <c r="Q2449" s="98">
        <f t="shared" si="154"/>
        <v>6796600</v>
      </c>
      <c r="R2449" s="101">
        <f>(I2449*تعرفه!$B$7)+(J2449*تعرفه!$D$7)</f>
        <v>8593500</v>
      </c>
      <c r="S2449" s="101">
        <f t="shared" si="155"/>
        <v>6796600</v>
      </c>
    </row>
    <row r="2450" spans="1:19" ht="21.75">
      <c r="A2450" s="7">
        <v>501555</v>
      </c>
      <c r="B2450" s="15" t="s">
        <v>3013</v>
      </c>
      <c r="C2450" s="15" t="s">
        <v>3043</v>
      </c>
      <c r="D2450" s="15" t="s">
        <v>178</v>
      </c>
      <c r="E2450" s="8"/>
      <c r="F2450" s="9" t="s">
        <v>3055</v>
      </c>
      <c r="G2450" s="10"/>
      <c r="H2450" s="84">
        <v>9.3000000000000007</v>
      </c>
      <c r="I2450" s="84">
        <v>9.3000000000000007</v>
      </c>
      <c r="J2450" s="84"/>
      <c r="K2450" s="86">
        <v>5</v>
      </c>
      <c r="L2450" s="95">
        <f>(I2450*تعرفه!$B$4)+(J2450*تعرفه!$D$4)</f>
        <v>9402300</v>
      </c>
      <c r="M2450" s="95">
        <f t="shared" si="152"/>
        <v>7436280</v>
      </c>
      <c r="N2450" s="104">
        <f>(I2450*تعرفه!$B$5)+(J2450*تعرفه!$D$5)</f>
        <v>2808600</v>
      </c>
      <c r="O2450" s="104">
        <f t="shared" si="153"/>
        <v>842580</v>
      </c>
      <c r="P2450" s="98">
        <f>(I2450*تعرفه!$B$6)+(J2450*تعرفه!$D$6)</f>
        <v>9402300</v>
      </c>
      <c r="Q2450" s="98">
        <f t="shared" si="154"/>
        <v>7436280</v>
      </c>
      <c r="R2450" s="101">
        <f>(I2450*تعرفه!$B$7)+(J2450*تعرفه!$D$7)</f>
        <v>9402300</v>
      </c>
      <c r="S2450" s="101">
        <f t="shared" si="155"/>
        <v>7436280</v>
      </c>
    </row>
    <row r="2451" spans="1:19" ht="31.5">
      <c r="A2451" s="7">
        <v>501560</v>
      </c>
      <c r="B2451" s="15" t="s">
        <v>3013</v>
      </c>
      <c r="C2451" s="15" t="s">
        <v>3043</v>
      </c>
      <c r="D2451" s="15" t="s">
        <v>2598</v>
      </c>
      <c r="E2451" s="8"/>
      <c r="F2451" s="9" t="s">
        <v>3056</v>
      </c>
      <c r="G2451" s="10" t="s">
        <v>3010</v>
      </c>
      <c r="H2451" s="84">
        <v>22.3</v>
      </c>
      <c r="I2451" s="84">
        <v>22.3</v>
      </c>
      <c r="J2451" s="84"/>
      <c r="K2451" s="86">
        <v>5</v>
      </c>
      <c r="L2451" s="95">
        <f>(I2451*تعرفه!$B$4)+(J2451*تعرفه!$D$4)</f>
        <v>22545300</v>
      </c>
      <c r="M2451" s="95">
        <f t="shared" si="152"/>
        <v>17831080</v>
      </c>
      <c r="N2451" s="104">
        <f>(I2451*تعرفه!$B$5)+(J2451*تعرفه!$D$5)</f>
        <v>6734600</v>
      </c>
      <c r="O2451" s="104">
        <f t="shared" si="153"/>
        <v>2020380</v>
      </c>
      <c r="P2451" s="98">
        <f>(I2451*تعرفه!$B$6)+(J2451*تعرفه!$D$6)</f>
        <v>22545300</v>
      </c>
      <c r="Q2451" s="98">
        <f t="shared" si="154"/>
        <v>17831080</v>
      </c>
      <c r="R2451" s="101">
        <f>(I2451*تعرفه!$B$7)+(J2451*تعرفه!$D$7)</f>
        <v>22545300</v>
      </c>
      <c r="S2451" s="101">
        <f t="shared" si="155"/>
        <v>17831080</v>
      </c>
    </row>
    <row r="2452" spans="1:19" ht="47.25">
      <c r="A2452" s="7">
        <v>501565</v>
      </c>
      <c r="B2452" s="15" t="s">
        <v>3013</v>
      </c>
      <c r="C2452" s="15" t="s">
        <v>3043</v>
      </c>
      <c r="D2452" s="15" t="s">
        <v>2598</v>
      </c>
      <c r="E2452" s="8"/>
      <c r="F2452" s="9" t="s">
        <v>3057</v>
      </c>
      <c r="G2452" s="10"/>
      <c r="H2452" s="84">
        <v>1.5</v>
      </c>
      <c r="I2452" s="84">
        <v>1.5</v>
      </c>
      <c r="J2452" s="84"/>
      <c r="K2452" s="86">
        <v>3</v>
      </c>
      <c r="L2452" s="95">
        <f>(I2452*تعرفه!$B$4)+(J2452*تعرفه!$D$4)</f>
        <v>1516500</v>
      </c>
      <c r="M2452" s="95">
        <f t="shared" si="152"/>
        <v>1199400</v>
      </c>
      <c r="N2452" s="104">
        <f>(I2452*تعرفه!$B$5)+(J2452*تعرفه!$D$5)</f>
        <v>453000</v>
      </c>
      <c r="O2452" s="104">
        <f t="shared" si="153"/>
        <v>135900</v>
      </c>
      <c r="P2452" s="98">
        <f>(I2452*تعرفه!$B$6)+(J2452*تعرفه!$D$6)</f>
        <v>1516500</v>
      </c>
      <c r="Q2452" s="98">
        <f t="shared" si="154"/>
        <v>1199400</v>
      </c>
      <c r="R2452" s="101">
        <f>(I2452*تعرفه!$B$7)+(J2452*تعرفه!$D$7)</f>
        <v>1516500</v>
      </c>
      <c r="S2452" s="101">
        <f t="shared" si="155"/>
        <v>1199400</v>
      </c>
    </row>
    <row r="2453" spans="1:19" ht="47.25">
      <c r="A2453" s="7">
        <v>501570</v>
      </c>
      <c r="B2453" s="15" t="s">
        <v>3013</v>
      </c>
      <c r="C2453" s="15" t="s">
        <v>3043</v>
      </c>
      <c r="D2453" s="15" t="s">
        <v>2598</v>
      </c>
      <c r="E2453" s="8"/>
      <c r="F2453" s="9" t="s">
        <v>3058</v>
      </c>
      <c r="G2453" s="10"/>
      <c r="H2453" s="84">
        <v>2.5</v>
      </c>
      <c r="I2453" s="84">
        <v>2.5</v>
      </c>
      <c r="J2453" s="84"/>
      <c r="K2453" s="86">
        <v>3</v>
      </c>
      <c r="L2453" s="95">
        <f>(I2453*تعرفه!$B$4)+(J2453*تعرفه!$D$4)</f>
        <v>2527500</v>
      </c>
      <c r="M2453" s="95">
        <f t="shared" si="152"/>
        <v>1999000</v>
      </c>
      <c r="N2453" s="104">
        <f>(I2453*تعرفه!$B$5)+(J2453*تعرفه!$D$5)</f>
        <v>755000</v>
      </c>
      <c r="O2453" s="104">
        <f t="shared" si="153"/>
        <v>226500</v>
      </c>
      <c r="P2453" s="98">
        <f>(I2453*تعرفه!$B$6)+(J2453*تعرفه!$D$6)</f>
        <v>2527500</v>
      </c>
      <c r="Q2453" s="98">
        <f t="shared" si="154"/>
        <v>1999000</v>
      </c>
      <c r="R2453" s="101">
        <f>(I2453*تعرفه!$B$7)+(J2453*تعرفه!$D$7)</f>
        <v>2527500</v>
      </c>
      <c r="S2453" s="101">
        <f t="shared" si="155"/>
        <v>1999000</v>
      </c>
    </row>
    <row r="2454" spans="1:19" ht="21.75">
      <c r="A2454" s="7">
        <v>501575</v>
      </c>
      <c r="B2454" s="15" t="s">
        <v>3013</v>
      </c>
      <c r="C2454" s="15" t="s">
        <v>3043</v>
      </c>
      <c r="D2454" s="15" t="s">
        <v>1497</v>
      </c>
      <c r="E2454" s="8"/>
      <c r="F2454" s="9" t="s">
        <v>3059</v>
      </c>
      <c r="G2454" s="10"/>
      <c r="H2454" s="84">
        <v>14.7</v>
      </c>
      <c r="I2454" s="84">
        <v>14.7</v>
      </c>
      <c r="J2454" s="84"/>
      <c r="K2454" s="86">
        <v>5</v>
      </c>
      <c r="L2454" s="95">
        <f>(I2454*تعرفه!$B$4)+(J2454*تعرفه!$D$4)</f>
        <v>14861700</v>
      </c>
      <c r="M2454" s="95">
        <f t="shared" si="152"/>
        <v>11754120</v>
      </c>
      <c r="N2454" s="104">
        <f>(I2454*تعرفه!$B$5)+(J2454*تعرفه!$D$5)</f>
        <v>4439400</v>
      </c>
      <c r="O2454" s="104">
        <f t="shared" si="153"/>
        <v>1331820</v>
      </c>
      <c r="P2454" s="98">
        <f>(I2454*تعرفه!$B$6)+(J2454*تعرفه!$D$6)</f>
        <v>14861700</v>
      </c>
      <c r="Q2454" s="98">
        <f t="shared" si="154"/>
        <v>11754120</v>
      </c>
      <c r="R2454" s="101">
        <f>(I2454*تعرفه!$B$7)+(J2454*تعرفه!$D$7)</f>
        <v>14861700</v>
      </c>
      <c r="S2454" s="101">
        <f t="shared" si="155"/>
        <v>11754120</v>
      </c>
    </row>
    <row r="2455" spans="1:19" ht="31.5">
      <c r="A2455" s="7">
        <v>501580</v>
      </c>
      <c r="B2455" s="15" t="s">
        <v>3013</v>
      </c>
      <c r="C2455" s="15" t="s">
        <v>3043</v>
      </c>
      <c r="D2455" s="15" t="s">
        <v>1497</v>
      </c>
      <c r="E2455" s="8"/>
      <c r="F2455" s="9" t="s">
        <v>3060</v>
      </c>
      <c r="G2455" s="10"/>
      <c r="H2455" s="84">
        <v>18.399999999999999</v>
      </c>
      <c r="I2455" s="84">
        <v>18.399999999999999</v>
      </c>
      <c r="J2455" s="84"/>
      <c r="K2455" s="86">
        <v>5</v>
      </c>
      <c r="L2455" s="95">
        <f>(I2455*تعرفه!$B$4)+(J2455*تعرفه!$D$4)</f>
        <v>18602400</v>
      </c>
      <c r="M2455" s="95">
        <f t="shared" si="152"/>
        <v>14712640</v>
      </c>
      <c r="N2455" s="104">
        <f>(I2455*تعرفه!$B$5)+(J2455*تعرفه!$D$5)</f>
        <v>5556800</v>
      </c>
      <c r="O2455" s="104">
        <f t="shared" si="153"/>
        <v>1667040</v>
      </c>
      <c r="P2455" s="98">
        <f>(I2455*تعرفه!$B$6)+(J2455*تعرفه!$D$6)</f>
        <v>18602400</v>
      </c>
      <c r="Q2455" s="98">
        <f t="shared" si="154"/>
        <v>14712640</v>
      </c>
      <c r="R2455" s="101">
        <f>(I2455*تعرفه!$B$7)+(J2455*تعرفه!$D$7)</f>
        <v>18602400</v>
      </c>
      <c r="S2455" s="101">
        <f t="shared" si="155"/>
        <v>14712640</v>
      </c>
    </row>
    <row r="2456" spans="1:19" ht="47.25">
      <c r="A2456" s="7">
        <v>501585</v>
      </c>
      <c r="B2456" s="15" t="s">
        <v>3013</v>
      </c>
      <c r="C2456" s="15" t="s">
        <v>3043</v>
      </c>
      <c r="D2456" s="15" t="s">
        <v>1497</v>
      </c>
      <c r="E2456" s="8"/>
      <c r="F2456" s="9" t="s">
        <v>3061</v>
      </c>
      <c r="G2456" s="10"/>
      <c r="H2456" s="84">
        <v>15.9</v>
      </c>
      <c r="I2456" s="84">
        <v>15.9</v>
      </c>
      <c r="J2456" s="84"/>
      <c r="K2456" s="86">
        <v>5</v>
      </c>
      <c r="L2456" s="95">
        <f>(I2456*تعرفه!$B$4)+(J2456*تعرفه!$D$4)</f>
        <v>16074900</v>
      </c>
      <c r="M2456" s="95">
        <f t="shared" si="152"/>
        <v>12713640</v>
      </c>
      <c r="N2456" s="104">
        <f>(I2456*تعرفه!$B$5)+(J2456*تعرفه!$D$5)</f>
        <v>4801800</v>
      </c>
      <c r="O2456" s="104">
        <f t="shared" si="153"/>
        <v>1440540</v>
      </c>
      <c r="P2456" s="98">
        <f>(I2456*تعرفه!$B$6)+(J2456*تعرفه!$D$6)</f>
        <v>16074900</v>
      </c>
      <c r="Q2456" s="98">
        <f t="shared" si="154"/>
        <v>12713640</v>
      </c>
      <c r="R2456" s="101">
        <f>(I2456*تعرفه!$B$7)+(J2456*تعرفه!$D$7)</f>
        <v>16074900</v>
      </c>
      <c r="S2456" s="101">
        <f t="shared" si="155"/>
        <v>12713640</v>
      </c>
    </row>
    <row r="2457" spans="1:19" ht="21.75">
      <c r="A2457" s="7">
        <v>501590</v>
      </c>
      <c r="B2457" s="15" t="s">
        <v>3013</v>
      </c>
      <c r="C2457" s="15" t="s">
        <v>3043</v>
      </c>
      <c r="D2457" s="15" t="s">
        <v>1497</v>
      </c>
      <c r="E2457" s="8"/>
      <c r="F2457" s="9" t="s">
        <v>3062</v>
      </c>
      <c r="G2457" s="10"/>
      <c r="H2457" s="84">
        <v>19.3</v>
      </c>
      <c r="I2457" s="84">
        <v>19.3</v>
      </c>
      <c r="J2457" s="84"/>
      <c r="K2457" s="86">
        <v>6</v>
      </c>
      <c r="L2457" s="95">
        <f>(I2457*تعرفه!$B$4)+(J2457*تعرفه!$D$4)</f>
        <v>19512300</v>
      </c>
      <c r="M2457" s="95">
        <f t="shared" si="152"/>
        <v>15432280</v>
      </c>
      <c r="N2457" s="104">
        <f>(I2457*تعرفه!$B$5)+(J2457*تعرفه!$D$5)</f>
        <v>5828600</v>
      </c>
      <c r="O2457" s="104">
        <f t="shared" si="153"/>
        <v>1748580</v>
      </c>
      <c r="P2457" s="98">
        <f>(I2457*تعرفه!$B$6)+(J2457*تعرفه!$D$6)</f>
        <v>19512300</v>
      </c>
      <c r="Q2457" s="98">
        <f t="shared" si="154"/>
        <v>15432280</v>
      </c>
      <c r="R2457" s="101">
        <f>(I2457*تعرفه!$B$7)+(J2457*تعرفه!$D$7)</f>
        <v>19512300</v>
      </c>
      <c r="S2457" s="101">
        <f t="shared" si="155"/>
        <v>15432280</v>
      </c>
    </row>
    <row r="2458" spans="1:19" ht="21.75">
      <c r="A2458" s="7">
        <v>501595</v>
      </c>
      <c r="B2458" s="15" t="s">
        <v>3013</v>
      </c>
      <c r="C2458" s="15" t="s">
        <v>3043</v>
      </c>
      <c r="D2458" s="15" t="s">
        <v>1497</v>
      </c>
      <c r="E2458" s="8"/>
      <c r="F2458" s="14" t="s">
        <v>3063</v>
      </c>
      <c r="G2458" s="13"/>
      <c r="H2458" s="84">
        <v>21</v>
      </c>
      <c r="I2458" s="84">
        <v>21</v>
      </c>
      <c r="J2458" s="84"/>
      <c r="K2458" s="86">
        <v>6</v>
      </c>
      <c r="L2458" s="95">
        <f>(I2458*تعرفه!$B$4)+(J2458*تعرفه!$D$4)</f>
        <v>21231000</v>
      </c>
      <c r="M2458" s="95">
        <f t="shared" si="152"/>
        <v>16791600</v>
      </c>
      <c r="N2458" s="104">
        <f>(I2458*تعرفه!$B$5)+(J2458*تعرفه!$D$5)</f>
        <v>6342000</v>
      </c>
      <c r="O2458" s="104">
        <f t="shared" si="153"/>
        <v>1902600</v>
      </c>
      <c r="P2458" s="98">
        <f>(I2458*تعرفه!$B$6)+(J2458*تعرفه!$D$6)</f>
        <v>21231000</v>
      </c>
      <c r="Q2458" s="98">
        <f t="shared" si="154"/>
        <v>16791600</v>
      </c>
      <c r="R2458" s="101">
        <f>(I2458*تعرفه!$B$7)+(J2458*تعرفه!$D$7)</f>
        <v>21231000</v>
      </c>
      <c r="S2458" s="101">
        <f t="shared" si="155"/>
        <v>16791600</v>
      </c>
    </row>
    <row r="2459" spans="1:19" ht="31.5">
      <c r="A2459" s="7">
        <v>501610</v>
      </c>
      <c r="B2459" s="15" t="s">
        <v>3013</v>
      </c>
      <c r="C2459" s="15" t="s">
        <v>3043</v>
      </c>
      <c r="D2459" s="15" t="s">
        <v>1497</v>
      </c>
      <c r="E2459" s="8"/>
      <c r="F2459" s="14" t="s">
        <v>3064</v>
      </c>
      <c r="G2459" s="13"/>
      <c r="H2459" s="84">
        <v>19.5</v>
      </c>
      <c r="I2459" s="84">
        <v>19.5</v>
      </c>
      <c r="J2459" s="84"/>
      <c r="K2459" s="86">
        <v>6</v>
      </c>
      <c r="L2459" s="95">
        <f>(I2459*تعرفه!$B$4)+(J2459*تعرفه!$D$4)</f>
        <v>19714500</v>
      </c>
      <c r="M2459" s="95">
        <f t="shared" si="152"/>
        <v>15592200</v>
      </c>
      <c r="N2459" s="104">
        <f>(I2459*تعرفه!$B$5)+(J2459*تعرفه!$D$5)</f>
        <v>5889000</v>
      </c>
      <c r="O2459" s="104">
        <f t="shared" si="153"/>
        <v>1766700</v>
      </c>
      <c r="P2459" s="98">
        <f>(I2459*تعرفه!$B$6)+(J2459*تعرفه!$D$6)</f>
        <v>19714500</v>
      </c>
      <c r="Q2459" s="98">
        <f t="shared" si="154"/>
        <v>15592200</v>
      </c>
      <c r="R2459" s="101">
        <f>(I2459*تعرفه!$B$7)+(J2459*تعرفه!$D$7)</f>
        <v>19714500</v>
      </c>
      <c r="S2459" s="101">
        <f t="shared" si="155"/>
        <v>15592200</v>
      </c>
    </row>
    <row r="2460" spans="1:19" ht="21.75">
      <c r="A2460" s="7">
        <v>501615</v>
      </c>
      <c r="B2460" s="15" t="s">
        <v>3013</v>
      </c>
      <c r="C2460" s="15" t="s">
        <v>3043</v>
      </c>
      <c r="D2460" s="15" t="s">
        <v>1497</v>
      </c>
      <c r="E2460" s="8"/>
      <c r="F2460" s="14" t="s">
        <v>3065</v>
      </c>
      <c r="G2460" s="13"/>
      <c r="H2460" s="84">
        <v>28.2</v>
      </c>
      <c r="I2460" s="84">
        <v>28.2</v>
      </c>
      <c r="J2460" s="84"/>
      <c r="K2460" s="86">
        <v>6</v>
      </c>
      <c r="L2460" s="95">
        <f>(I2460*تعرفه!$B$4)+(J2460*تعرفه!$D$4)</f>
        <v>28510200</v>
      </c>
      <c r="M2460" s="95">
        <f t="shared" si="152"/>
        <v>22548720</v>
      </c>
      <c r="N2460" s="104">
        <f>(I2460*تعرفه!$B$5)+(J2460*تعرفه!$D$5)</f>
        <v>8516400</v>
      </c>
      <c r="O2460" s="104">
        <f t="shared" si="153"/>
        <v>2554920</v>
      </c>
      <c r="P2460" s="98">
        <f>(I2460*تعرفه!$B$6)+(J2460*تعرفه!$D$6)</f>
        <v>28510200</v>
      </c>
      <c r="Q2460" s="98">
        <f t="shared" si="154"/>
        <v>22548720</v>
      </c>
      <c r="R2460" s="101">
        <f>(I2460*تعرفه!$B$7)+(J2460*تعرفه!$D$7)</f>
        <v>28510200</v>
      </c>
      <c r="S2460" s="101">
        <f t="shared" si="155"/>
        <v>22548720</v>
      </c>
    </row>
    <row r="2461" spans="1:19" ht="31.5">
      <c r="A2461" s="11">
        <v>501620</v>
      </c>
      <c r="B2461" s="15" t="s">
        <v>3013</v>
      </c>
      <c r="C2461" s="15" t="s">
        <v>3043</v>
      </c>
      <c r="D2461" s="15" t="s">
        <v>1497</v>
      </c>
      <c r="E2461" s="8"/>
      <c r="F2461" s="14" t="s">
        <v>3066</v>
      </c>
      <c r="G2461" s="13"/>
      <c r="H2461" s="84">
        <v>39</v>
      </c>
      <c r="I2461" s="84">
        <v>39</v>
      </c>
      <c r="J2461" s="84"/>
      <c r="K2461" s="86">
        <v>6</v>
      </c>
      <c r="L2461" s="95">
        <f>(I2461*تعرفه!$B$4)+(J2461*تعرفه!$D$4)</f>
        <v>39429000</v>
      </c>
      <c r="M2461" s="95">
        <f t="shared" si="152"/>
        <v>31184400</v>
      </c>
      <c r="N2461" s="104">
        <f>(I2461*تعرفه!$B$5)+(J2461*تعرفه!$D$5)</f>
        <v>11778000</v>
      </c>
      <c r="O2461" s="104">
        <f t="shared" si="153"/>
        <v>3533400</v>
      </c>
      <c r="P2461" s="98">
        <f>(I2461*تعرفه!$B$6)+(J2461*تعرفه!$D$6)</f>
        <v>39429000</v>
      </c>
      <c r="Q2461" s="98">
        <f t="shared" si="154"/>
        <v>31184400</v>
      </c>
      <c r="R2461" s="101">
        <f>(I2461*تعرفه!$B$7)+(J2461*تعرفه!$D$7)</f>
        <v>39429000</v>
      </c>
      <c r="S2461" s="101">
        <f t="shared" si="155"/>
        <v>31184400</v>
      </c>
    </row>
    <row r="2462" spans="1:19" ht="47.25">
      <c r="A2462" s="7">
        <v>501625</v>
      </c>
      <c r="B2462" s="15" t="s">
        <v>3013</v>
      </c>
      <c r="C2462" s="15" t="s">
        <v>3043</v>
      </c>
      <c r="D2462" s="15" t="s">
        <v>1497</v>
      </c>
      <c r="E2462" s="8" t="s">
        <v>131</v>
      </c>
      <c r="F2462" s="9" t="s">
        <v>3067</v>
      </c>
      <c r="G2462" s="10"/>
      <c r="H2462" s="84">
        <v>12</v>
      </c>
      <c r="I2462" s="84">
        <v>12</v>
      </c>
      <c r="J2462" s="84"/>
      <c r="K2462" s="86">
        <v>0</v>
      </c>
      <c r="L2462" s="95">
        <f>(I2462*تعرفه!$B$4)+(J2462*تعرفه!$D$4)</f>
        <v>12132000</v>
      </c>
      <c r="M2462" s="95">
        <f t="shared" si="152"/>
        <v>9595200</v>
      </c>
      <c r="N2462" s="104">
        <f>(I2462*تعرفه!$B$5)+(J2462*تعرفه!$D$5)</f>
        <v>3624000</v>
      </c>
      <c r="O2462" s="104">
        <f t="shared" si="153"/>
        <v>1087200</v>
      </c>
      <c r="P2462" s="98">
        <f>(I2462*تعرفه!$B$6)+(J2462*تعرفه!$D$6)</f>
        <v>12132000</v>
      </c>
      <c r="Q2462" s="98">
        <f t="shared" si="154"/>
        <v>9595200</v>
      </c>
      <c r="R2462" s="101">
        <f>(I2462*تعرفه!$B$7)+(J2462*تعرفه!$D$7)</f>
        <v>12132000</v>
      </c>
      <c r="S2462" s="101">
        <f t="shared" si="155"/>
        <v>9595200</v>
      </c>
    </row>
    <row r="2463" spans="1:19" ht="21.75">
      <c r="A2463" s="7">
        <v>501630</v>
      </c>
      <c r="B2463" s="15" t="s">
        <v>3013</v>
      </c>
      <c r="C2463" s="15" t="s">
        <v>3043</v>
      </c>
      <c r="D2463" s="15" t="s">
        <v>1497</v>
      </c>
      <c r="E2463" s="8"/>
      <c r="F2463" s="9" t="s">
        <v>3068</v>
      </c>
      <c r="G2463" s="10"/>
      <c r="H2463" s="84">
        <v>23</v>
      </c>
      <c r="I2463" s="84">
        <v>23</v>
      </c>
      <c r="J2463" s="84"/>
      <c r="K2463" s="86">
        <v>6</v>
      </c>
      <c r="L2463" s="95">
        <f>(I2463*تعرفه!$B$4)+(J2463*تعرفه!$D$4)</f>
        <v>23253000</v>
      </c>
      <c r="M2463" s="95">
        <f t="shared" si="152"/>
        <v>18390800</v>
      </c>
      <c r="N2463" s="104">
        <f>(I2463*تعرفه!$B$5)+(J2463*تعرفه!$D$5)</f>
        <v>6946000</v>
      </c>
      <c r="O2463" s="104">
        <f t="shared" si="153"/>
        <v>2083800</v>
      </c>
      <c r="P2463" s="98">
        <f>(I2463*تعرفه!$B$6)+(J2463*تعرفه!$D$6)</f>
        <v>23253000</v>
      </c>
      <c r="Q2463" s="98">
        <f t="shared" si="154"/>
        <v>18390800</v>
      </c>
      <c r="R2463" s="101">
        <f>(I2463*تعرفه!$B$7)+(J2463*تعرفه!$D$7)</f>
        <v>23253000</v>
      </c>
      <c r="S2463" s="101">
        <f t="shared" si="155"/>
        <v>18390800</v>
      </c>
    </row>
    <row r="2464" spans="1:19" ht="21.75">
      <c r="A2464" s="7">
        <v>501635</v>
      </c>
      <c r="B2464" s="15" t="s">
        <v>3013</v>
      </c>
      <c r="C2464" s="15" t="s">
        <v>3043</v>
      </c>
      <c r="D2464" s="15" t="s">
        <v>1497</v>
      </c>
      <c r="E2464" s="8"/>
      <c r="F2464" s="9" t="s">
        <v>3069</v>
      </c>
      <c r="G2464" s="10"/>
      <c r="H2464" s="84">
        <v>32</v>
      </c>
      <c r="I2464" s="84">
        <v>32</v>
      </c>
      <c r="J2464" s="84"/>
      <c r="K2464" s="86">
        <v>6</v>
      </c>
      <c r="L2464" s="95">
        <f>(I2464*تعرفه!$B$4)+(J2464*تعرفه!$D$4)</f>
        <v>32352000</v>
      </c>
      <c r="M2464" s="95">
        <f t="shared" si="152"/>
        <v>25587200</v>
      </c>
      <c r="N2464" s="104">
        <f>(I2464*تعرفه!$B$5)+(J2464*تعرفه!$D$5)</f>
        <v>9664000</v>
      </c>
      <c r="O2464" s="104">
        <f t="shared" si="153"/>
        <v>2899200</v>
      </c>
      <c r="P2464" s="98">
        <f>(I2464*تعرفه!$B$6)+(J2464*تعرفه!$D$6)</f>
        <v>32352000</v>
      </c>
      <c r="Q2464" s="98">
        <f t="shared" si="154"/>
        <v>25587200</v>
      </c>
      <c r="R2464" s="101">
        <f>(I2464*تعرفه!$B$7)+(J2464*تعرفه!$D$7)</f>
        <v>32352000</v>
      </c>
      <c r="S2464" s="101">
        <f t="shared" si="155"/>
        <v>25587200</v>
      </c>
    </row>
    <row r="2465" spans="1:19" ht="21.75">
      <c r="A2465" s="7">
        <v>501640</v>
      </c>
      <c r="B2465" s="15" t="s">
        <v>3013</v>
      </c>
      <c r="C2465" s="15" t="s">
        <v>3043</v>
      </c>
      <c r="D2465" s="15" t="s">
        <v>1497</v>
      </c>
      <c r="E2465" s="8"/>
      <c r="F2465" s="9" t="s">
        <v>3070</v>
      </c>
      <c r="G2465" s="10"/>
      <c r="H2465" s="84">
        <v>39</v>
      </c>
      <c r="I2465" s="84">
        <v>39</v>
      </c>
      <c r="J2465" s="84"/>
      <c r="K2465" s="86">
        <v>8</v>
      </c>
      <c r="L2465" s="95">
        <f>(I2465*تعرفه!$B$4)+(J2465*تعرفه!$D$4)</f>
        <v>39429000</v>
      </c>
      <c r="M2465" s="95">
        <f t="shared" si="152"/>
        <v>31184400</v>
      </c>
      <c r="N2465" s="104">
        <f>(I2465*تعرفه!$B$5)+(J2465*تعرفه!$D$5)</f>
        <v>11778000</v>
      </c>
      <c r="O2465" s="104">
        <f t="shared" si="153"/>
        <v>3533400</v>
      </c>
      <c r="P2465" s="98">
        <f>(I2465*تعرفه!$B$6)+(J2465*تعرفه!$D$6)</f>
        <v>39429000</v>
      </c>
      <c r="Q2465" s="98">
        <f t="shared" si="154"/>
        <v>31184400</v>
      </c>
      <c r="R2465" s="101">
        <f>(I2465*تعرفه!$B$7)+(J2465*تعرفه!$D$7)</f>
        <v>39429000</v>
      </c>
      <c r="S2465" s="101">
        <f t="shared" si="155"/>
        <v>31184400</v>
      </c>
    </row>
    <row r="2466" spans="1:19" ht="31.5">
      <c r="A2466" s="7">
        <v>501645</v>
      </c>
      <c r="B2466" s="15" t="s">
        <v>3013</v>
      </c>
      <c r="C2466" s="15" t="s">
        <v>3043</v>
      </c>
      <c r="D2466" s="15" t="s">
        <v>1497</v>
      </c>
      <c r="E2466" s="8"/>
      <c r="F2466" s="9" t="s">
        <v>3071</v>
      </c>
      <c r="G2466" s="10"/>
      <c r="H2466" s="84">
        <v>30</v>
      </c>
      <c r="I2466" s="84">
        <v>30</v>
      </c>
      <c r="J2466" s="84"/>
      <c r="K2466" s="86">
        <v>8</v>
      </c>
      <c r="L2466" s="95">
        <f>(I2466*تعرفه!$B$4)+(J2466*تعرفه!$D$4)</f>
        <v>30330000</v>
      </c>
      <c r="M2466" s="95">
        <f t="shared" si="152"/>
        <v>23988000</v>
      </c>
      <c r="N2466" s="104">
        <f>(I2466*تعرفه!$B$5)+(J2466*تعرفه!$D$5)</f>
        <v>9060000</v>
      </c>
      <c r="O2466" s="104">
        <f t="shared" si="153"/>
        <v>2718000</v>
      </c>
      <c r="P2466" s="98">
        <f>(I2466*تعرفه!$B$6)+(J2466*تعرفه!$D$6)</f>
        <v>30330000</v>
      </c>
      <c r="Q2466" s="98">
        <f t="shared" si="154"/>
        <v>23988000</v>
      </c>
      <c r="R2466" s="101">
        <f>(I2466*تعرفه!$B$7)+(J2466*تعرفه!$D$7)</f>
        <v>30330000</v>
      </c>
      <c r="S2466" s="101">
        <f t="shared" si="155"/>
        <v>23988000</v>
      </c>
    </row>
    <row r="2467" spans="1:19" ht="31.5">
      <c r="A2467" s="7">
        <v>501650</v>
      </c>
      <c r="B2467" s="15" t="s">
        <v>3013</v>
      </c>
      <c r="C2467" s="15" t="s">
        <v>3043</v>
      </c>
      <c r="D2467" s="15" t="s">
        <v>1497</v>
      </c>
      <c r="E2467" s="8"/>
      <c r="F2467" s="9" t="s">
        <v>3072</v>
      </c>
      <c r="G2467" s="10"/>
      <c r="H2467" s="84">
        <v>32</v>
      </c>
      <c r="I2467" s="84">
        <v>32</v>
      </c>
      <c r="J2467" s="84"/>
      <c r="K2467" s="86">
        <v>8</v>
      </c>
      <c r="L2467" s="95">
        <f>(I2467*تعرفه!$B$4)+(J2467*تعرفه!$D$4)</f>
        <v>32352000</v>
      </c>
      <c r="M2467" s="95">
        <f t="shared" si="152"/>
        <v>25587200</v>
      </c>
      <c r="N2467" s="104">
        <f>(I2467*تعرفه!$B$5)+(J2467*تعرفه!$D$5)</f>
        <v>9664000</v>
      </c>
      <c r="O2467" s="104">
        <f t="shared" si="153"/>
        <v>2899200</v>
      </c>
      <c r="P2467" s="98">
        <f>(I2467*تعرفه!$B$6)+(J2467*تعرفه!$D$6)</f>
        <v>32352000</v>
      </c>
      <c r="Q2467" s="98">
        <f t="shared" si="154"/>
        <v>25587200</v>
      </c>
      <c r="R2467" s="101">
        <f>(I2467*تعرفه!$B$7)+(J2467*تعرفه!$D$7)</f>
        <v>32352000</v>
      </c>
      <c r="S2467" s="101">
        <f t="shared" si="155"/>
        <v>25587200</v>
      </c>
    </row>
    <row r="2468" spans="1:19" ht="31.5">
      <c r="A2468" s="7">
        <v>501655</v>
      </c>
      <c r="B2468" s="15" t="s">
        <v>3013</v>
      </c>
      <c r="C2468" s="15" t="s">
        <v>3043</v>
      </c>
      <c r="D2468" s="15" t="s">
        <v>1497</v>
      </c>
      <c r="E2468" s="8"/>
      <c r="F2468" s="14" t="s">
        <v>3073</v>
      </c>
      <c r="G2468" s="13"/>
      <c r="H2468" s="84">
        <v>42.5</v>
      </c>
      <c r="I2468" s="84">
        <v>42.5</v>
      </c>
      <c r="J2468" s="84"/>
      <c r="K2468" s="86">
        <v>8</v>
      </c>
      <c r="L2468" s="95">
        <f>(I2468*تعرفه!$B$4)+(J2468*تعرفه!$D$4)</f>
        <v>42967500</v>
      </c>
      <c r="M2468" s="95">
        <f t="shared" si="152"/>
        <v>33983000</v>
      </c>
      <c r="N2468" s="104">
        <f>(I2468*تعرفه!$B$5)+(J2468*تعرفه!$D$5)</f>
        <v>12835000</v>
      </c>
      <c r="O2468" s="104">
        <f t="shared" si="153"/>
        <v>3850500</v>
      </c>
      <c r="P2468" s="98">
        <f>(I2468*تعرفه!$B$6)+(J2468*تعرفه!$D$6)</f>
        <v>42967500</v>
      </c>
      <c r="Q2468" s="98">
        <f t="shared" si="154"/>
        <v>33983000</v>
      </c>
      <c r="R2468" s="101">
        <f>(I2468*تعرفه!$B$7)+(J2468*تعرفه!$D$7)</f>
        <v>42967500</v>
      </c>
      <c r="S2468" s="101">
        <f t="shared" si="155"/>
        <v>33983000</v>
      </c>
    </row>
    <row r="2469" spans="1:19" ht="31.5">
      <c r="A2469" s="7">
        <v>501660</v>
      </c>
      <c r="B2469" s="15" t="s">
        <v>3013</v>
      </c>
      <c r="C2469" s="15" t="s">
        <v>3043</v>
      </c>
      <c r="D2469" s="15" t="s">
        <v>1497</v>
      </c>
      <c r="E2469" s="8"/>
      <c r="F2469" s="14" t="s">
        <v>3074</v>
      </c>
      <c r="G2469" s="13"/>
      <c r="H2469" s="84">
        <v>59.8</v>
      </c>
      <c r="I2469" s="84">
        <v>59.8</v>
      </c>
      <c r="J2469" s="84"/>
      <c r="K2469" s="86">
        <v>8</v>
      </c>
      <c r="L2469" s="95">
        <f>(I2469*تعرفه!$B$4)+(J2469*تعرفه!$D$4)</f>
        <v>60457800</v>
      </c>
      <c r="M2469" s="95">
        <f t="shared" si="152"/>
        <v>47816080</v>
      </c>
      <c r="N2469" s="104">
        <f>(I2469*تعرفه!$B$5)+(J2469*تعرفه!$D$5)</f>
        <v>18059600</v>
      </c>
      <c r="O2469" s="104">
        <f t="shared" si="153"/>
        <v>5417880</v>
      </c>
      <c r="P2469" s="98">
        <f>(I2469*تعرفه!$B$6)+(J2469*تعرفه!$D$6)</f>
        <v>60457800</v>
      </c>
      <c r="Q2469" s="98">
        <f t="shared" si="154"/>
        <v>47816080</v>
      </c>
      <c r="R2469" s="101">
        <f>(I2469*تعرفه!$B$7)+(J2469*تعرفه!$D$7)</f>
        <v>60457800</v>
      </c>
      <c r="S2469" s="101">
        <f t="shared" si="155"/>
        <v>47816080</v>
      </c>
    </row>
    <row r="2470" spans="1:19" ht="47.25">
      <c r="A2470" s="7">
        <v>501665</v>
      </c>
      <c r="B2470" s="15" t="s">
        <v>3013</v>
      </c>
      <c r="C2470" s="15" t="s">
        <v>3043</v>
      </c>
      <c r="D2470" s="15" t="s">
        <v>1497</v>
      </c>
      <c r="E2470" s="8"/>
      <c r="F2470" s="9" t="s">
        <v>3075</v>
      </c>
      <c r="G2470" s="10"/>
      <c r="H2470" s="84">
        <v>27</v>
      </c>
      <c r="I2470" s="84">
        <v>27</v>
      </c>
      <c r="J2470" s="84"/>
      <c r="K2470" s="86">
        <v>8</v>
      </c>
      <c r="L2470" s="95">
        <f>(I2470*تعرفه!$B$4)+(J2470*تعرفه!$D$4)</f>
        <v>27297000</v>
      </c>
      <c r="M2470" s="95">
        <f t="shared" si="152"/>
        <v>21589200</v>
      </c>
      <c r="N2470" s="104">
        <f>(I2470*تعرفه!$B$5)+(J2470*تعرفه!$D$5)</f>
        <v>8154000</v>
      </c>
      <c r="O2470" s="104">
        <f t="shared" si="153"/>
        <v>2446200</v>
      </c>
      <c r="P2470" s="98">
        <f>(I2470*تعرفه!$B$6)+(J2470*تعرفه!$D$6)</f>
        <v>27297000</v>
      </c>
      <c r="Q2470" s="98">
        <f t="shared" si="154"/>
        <v>21589200</v>
      </c>
      <c r="R2470" s="101">
        <f>(I2470*تعرفه!$B$7)+(J2470*تعرفه!$D$7)</f>
        <v>27297000</v>
      </c>
      <c r="S2470" s="101">
        <f t="shared" si="155"/>
        <v>21589200</v>
      </c>
    </row>
    <row r="2471" spans="1:19" ht="47.25">
      <c r="A2471" s="11">
        <v>501670</v>
      </c>
      <c r="B2471" s="15" t="s">
        <v>3013</v>
      </c>
      <c r="C2471" s="15" t="s">
        <v>3043</v>
      </c>
      <c r="D2471" s="15" t="s">
        <v>1497</v>
      </c>
      <c r="E2471" s="8"/>
      <c r="F2471" s="14" t="s">
        <v>3076</v>
      </c>
      <c r="G2471" s="13"/>
      <c r="H2471" s="84">
        <v>40</v>
      </c>
      <c r="I2471" s="84">
        <v>40</v>
      </c>
      <c r="J2471" s="84"/>
      <c r="K2471" s="86">
        <v>8</v>
      </c>
      <c r="L2471" s="95">
        <f>(I2471*تعرفه!$B$4)+(J2471*تعرفه!$D$4)</f>
        <v>40440000</v>
      </c>
      <c r="M2471" s="95">
        <f t="shared" si="152"/>
        <v>31984000</v>
      </c>
      <c r="N2471" s="104">
        <f>(I2471*تعرفه!$B$5)+(J2471*تعرفه!$D$5)</f>
        <v>12080000</v>
      </c>
      <c r="O2471" s="104">
        <f t="shared" si="153"/>
        <v>3624000</v>
      </c>
      <c r="P2471" s="98">
        <f>(I2471*تعرفه!$B$6)+(J2471*تعرفه!$D$6)</f>
        <v>40440000</v>
      </c>
      <c r="Q2471" s="98">
        <f t="shared" si="154"/>
        <v>31984000</v>
      </c>
      <c r="R2471" s="101">
        <f>(I2471*تعرفه!$B$7)+(J2471*تعرفه!$D$7)</f>
        <v>40440000</v>
      </c>
      <c r="S2471" s="101">
        <f t="shared" si="155"/>
        <v>31984000</v>
      </c>
    </row>
    <row r="2472" spans="1:19" ht="31.5">
      <c r="A2472" s="7">
        <v>501675</v>
      </c>
      <c r="B2472" s="15" t="s">
        <v>3013</v>
      </c>
      <c r="C2472" s="15" t="s">
        <v>3043</v>
      </c>
      <c r="D2472" s="15" t="s">
        <v>1497</v>
      </c>
      <c r="E2472" s="8"/>
      <c r="F2472" s="9" t="s">
        <v>3077</v>
      </c>
      <c r="G2472" s="10" t="s">
        <v>3078</v>
      </c>
      <c r="H2472" s="84">
        <v>35</v>
      </c>
      <c r="I2472" s="84">
        <v>35</v>
      </c>
      <c r="J2472" s="84"/>
      <c r="K2472" s="86">
        <v>8</v>
      </c>
      <c r="L2472" s="95">
        <f>(I2472*تعرفه!$B$4)+(J2472*تعرفه!$D$4)</f>
        <v>35385000</v>
      </c>
      <c r="M2472" s="95">
        <f t="shared" si="152"/>
        <v>27986000</v>
      </c>
      <c r="N2472" s="104">
        <f>(I2472*تعرفه!$B$5)+(J2472*تعرفه!$D$5)</f>
        <v>10570000</v>
      </c>
      <c r="O2472" s="104">
        <f t="shared" si="153"/>
        <v>3171000</v>
      </c>
      <c r="P2472" s="98">
        <f>(I2472*تعرفه!$B$6)+(J2472*تعرفه!$D$6)</f>
        <v>35385000</v>
      </c>
      <c r="Q2472" s="98">
        <f t="shared" si="154"/>
        <v>27986000</v>
      </c>
      <c r="R2472" s="101">
        <f>(I2472*تعرفه!$B$7)+(J2472*تعرفه!$D$7)</f>
        <v>35385000</v>
      </c>
      <c r="S2472" s="101">
        <f t="shared" si="155"/>
        <v>27986000</v>
      </c>
    </row>
    <row r="2473" spans="1:19" ht="47.25">
      <c r="A2473" s="7">
        <v>501680</v>
      </c>
      <c r="B2473" s="15" t="s">
        <v>3013</v>
      </c>
      <c r="C2473" s="15" t="s">
        <v>3043</v>
      </c>
      <c r="D2473" s="15" t="s">
        <v>1497</v>
      </c>
      <c r="E2473" s="8"/>
      <c r="F2473" s="9" t="s">
        <v>3079</v>
      </c>
      <c r="G2473" s="10"/>
      <c r="H2473" s="84">
        <v>27</v>
      </c>
      <c r="I2473" s="84">
        <v>27</v>
      </c>
      <c r="J2473" s="84"/>
      <c r="K2473" s="86">
        <v>6</v>
      </c>
      <c r="L2473" s="95">
        <f>(I2473*تعرفه!$B$4)+(J2473*تعرفه!$D$4)</f>
        <v>27297000</v>
      </c>
      <c r="M2473" s="95">
        <f t="shared" si="152"/>
        <v>21589200</v>
      </c>
      <c r="N2473" s="104">
        <f>(I2473*تعرفه!$B$5)+(J2473*تعرفه!$D$5)</f>
        <v>8154000</v>
      </c>
      <c r="O2473" s="104">
        <f t="shared" si="153"/>
        <v>2446200</v>
      </c>
      <c r="P2473" s="98">
        <f>(I2473*تعرفه!$B$6)+(J2473*تعرفه!$D$6)</f>
        <v>27297000</v>
      </c>
      <c r="Q2473" s="98">
        <f t="shared" si="154"/>
        <v>21589200</v>
      </c>
      <c r="R2473" s="101">
        <f>(I2473*تعرفه!$B$7)+(J2473*تعرفه!$D$7)</f>
        <v>27297000</v>
      </c>
      <c r="S2473" s="101">
        <f t="shared" si="155"/>
        <v>21589200</v>
      </c>
    </row>
    <row r="2474" spans="1:19" ht="31.5">
      <c r="A2474" s="7">
        <v>501685</v>
      </c>
      <c r="B2474" s="15" t="s">
        <v>3013</v>
      </c>
      <c r="C2474" s="15" t="s">
        <v>3043</v>
      </c>
      <c r="D2474" s="15" t="s">
        <v>1497</v>
      </c>
      <c r="E2474" s="8"/>
      <c r="F2474" s="9" t="s">
        <v>3080</v>
      </c>
      <c r="G2474" s="10"/>
      <c r="H2474" s="84">
        <v>47</v>
      </c>
      <c r="I2474" s="84">
        <v>47</v>
      </c>
      <c r="J2474" s="84"/>
      <c r="K2474" s="86">
        <v>8</v>
      </c>
      <c r="L2474" s="95">
        <f>(I2474*تعرفه!$B$4)+(J2474*تعرفه!$D$4)</f>
        <v>47517000</v>
      </c>
      <c r="M2474" s="95">
        <f t="shared" si="152"/>
        <v>37581200</v>
      </c>
      <c r="N2474" s="104">
        <f>(I2474*تعرفه!$B$5)+(J2474*تعرفه!$D$5)</f>
        <v>14194000</v>
      </c>
      <c r="O2474" s="104">
        <f t="shared" si="153"/>
        <v>4258200</v>
      </c>
      <c r="P2474" s="98">
        <f>(I2474*تعرفه!$B$6)+(J2474*تعرفه!$D$6)</f>
        <v>47517000</v>
      </c>
      <c r="Q2474" s="98">
        <f t="shared" si="154"/>
        <v>37581200</v>
      </c>
      <c r="R2474" s="101">
        <f>(I2474*تعرفه!$B$7)+(J2474*تعرفه!$D$7)</f>
        <v>47517000</v>
      </c>
      <c r="S2474" s="101">
        <f t="shared" si="155"/>
        <v>37581200</v>
      </c>
    </row>
    <row r="2475" spans="1:19" ht="47.25">
      <c r="A2475" s="7">
        <v>501690</v>
      </c>
      <c r="B2475" s="15" t="s">
        <v>3013</v>
      </c>
      <c r="C2475" s="15" t="s">
        <v>3043</v>
      </c>
      <c r="D2475" s="15" t="s">
        <v>1497</v>
      </c>
      <c r="E2475" s="8"/>
      <c r="F2475" s="9" t="s">
        <v>3081</v>
      </c>
      <c r="G2475" s="10" t="s">
        <v>3082</v>
      </c>
      <c r="H2475" s="84">
        <v>26.3</v>
      </c>
      <c r="I2475" s="84">
        <v>26.3</v>
      </c>
      <c r="J2475" s="84"/>
      <c r="K2475" s="86">
        <v>6</v>
      </c>
      <c r="L2475" s="95">
        <f>(I2475*تعرفه!$B$4)+(J2475*تعرفه!$D$4)</f>
        <v>26589300</v>
      </c>
      <c r="M2475" s="95">
        <f t="shared" si="152"/>
        <v>21029480</v>
      </c>
      <c r="N2475" s="104">
        <f>(I2475*تعرفه!$B$5)+(J2475*تعرفه!$D$5)</f>
        <v>7942600</v>
      </c>
      <c r="O2475" s="104">
        <f t="shared" si="153"/>
        <v>2382780</v>
      </c>
      <c r="P2475" s="98">
        <f>(I2475*تعرفه!$B$6)+(J2475*تعرفه!$D$6)</f>
        <v>26589300</v>
      </c>
      <c r="Q2475" s="98">
        <f t="shared" si="154"/>
        <v>21029480</v>
      </c>
      <c r="R2475" s="101">
        <f>(I2475*تعرفه!$B$7)+(J2475*تعرفه!$D$7)</f>
        <v>26589300</v>
      </c>
      <c r="S2475" s="101">
        <f t="shared" si="155"/>
        <v>21029480</v>
      </c>
    </row>
    <row r="2476" spans="1:19" ht="31.5">
      <c r="A2476" s="7">
        <v>501695</v>
      </c>
      <c r="B2476" s="15" t="s">
        <v>3013</v>
      </c>
      <c r="C2476" s="15" t="s">
        <v>3043</v>
      </c>
      <c r="D2476" s="15" t="s">
        <v>1497</v>
      </c>
      <c r="E2476" s="8"/>
      <c r="F2476" s="9" t="s">
        <v>3083</v>
      </c>
      <c r="G2476" s="10" t="s">
        <v>2515</v>
      </c>
      <c r="H2476" s="84">
        <v>59.4</v>
      </c>
      <c r="I2476" s="84">
        <v>59.4</v>
      </c>
      <c r="J2476" s="84"/>
      <c r="K2476" s="86">
        <v>6</v>
      </c>
      <c r="L2476" s="95">
        <f>(I2476*تعرفه!$B$4)+(J2476*تعرفه!$D$4)</f>
        <v>60053400</v>
      </c>
      <c r="M2476" s="95">
        <f t="shared" si="152"/>
        <v>47496240</v>
      </c>
      <c r="N2476" s="104">
        <f>(I2476*تعرفه!$B$5)+(J2476*تعرفه!$D$5)</f>
        <v>17938800</v>
      </c>
      <c r="O2476" s="104">
        <f t="shared" si="153"/>
        <v>5381640</v>
      </c>
      <c r="P2476" s="98">
        <f>(I2476*تعرفه!$B$6)+(J2476*تعرفه!$D$6)</f>
        <v>60053400</v>
      </c>
      <c r="Q2476" s="98">
        <f t="shared" si="154"/>
        <v>47496240</v>
      </c>
      <c r="R2476" s="101">
        <f>(I2476*تعرفه!$B$7)+(J2476*تعرفه!$D$7)</f>
        <v>60053400</v>
      </c>
      <c r="S2476" s="101">
        <f t="shared" si="155"/>
        <v>47496240</v>
      </c>
    </row>
    <row r="2477" spans="1:19" ht="21.75">
      <c r="A2477" s="11">
        <v>501697</v>
      </c>
      <c r="B2477" s="15" t="s">
        <v>3013</v>
      </c>
      <c r="C2477" s="15" t="s">
        <v>3043</v>
      </c>
      <c r="D2477" s="15" t="s">
        <v>1497</v>
      </c>
      <c r="E2477" s="8" t="s">
        <v>30</v>
      </c>
      <c r="F2477" s="14" t="s">
        <v>3084</v>
      </c>
      <c r="G2477" s="13"/>
      <c r="H2477" s="84">
        <v>12</v>
      </c>
      <c r="I2477" s="84">
        <v>7</v>
      </c>
      <c r="J2477" s="84">
        <v>5</v>
      </c>
      <c r="K2477" s="86" t="s">
        <v>212</v>
      </c>
      <c r="L2477" s="95">
        <f>(I2477*تعرفه!$C$4)+(J2477*تعرفه!$E$4)</f>
        <v>12861000</v>
      </c>
      <c r="M2477" s="95">
        <f t="shared" si="152"/>
        <v>9883200</v>
      </c>
      <c r="N2477" s="104">
        <f>(I2477*تعرفه!$C$5)+(J2477*تعرفه!$E$5)</f>
        <v>4254000</v>
      </c>
      <c r="O2477" s="104">
        <f t="shared" si="153"/>
        <v>1276200</v>
      </c>
      <c r="P2477" s="98">
        <f>(I2477*تعرفه!$C$6)+(J2477*تعرفه!$E$6)</f>
        <v>11526000</v>
      </c>
      <c r="Q2477" s="98">
        <f t="shared" si="154"/>
        <v>8548200</v>
      </c>
      <c r="R2477" s="101">
        <f>(I2477*تعرفه!$C$7)+(J2477*تعرفه!$E$7)</f>
        <v>7521000</v>
      </c>
      <c r="S2477" s="101">
        <f t="shared" si="155"/>
        <v>4543200</v>
      </c>
    </row>
    <row r="2478" spans="1:19" ht="21.75">
      <c r="A2478" s="7">
        <v>501700</v>
      </c>
      <c r="B2478" s="15" t="s">
        <v>3013</v>
      </c>
      <c r="C2478" s="15" t="s">
        <v>3043</v>
      </c>
      <c r="D2478" s="15" t="s">
        <v>708</v>
      </c>
      <c r="E2478" s="8"/>
      <c r="F2478" s="9" t="s">
        <v>3085</v>
      </c>
      <c r="G2478" s="10"/>
      <c r="H2478" s="84">
        <v>5</v>
      </c>
      <c r="I2478" s="84">
        <v>5</v>
      </c>
      <c r="J2478" s="84"/>
      <c r="K2478" s="86">
        <v>4</v>
      </c>
      <c r="L2478" s="95">
        <f>(I2478*تعرفه!$B$4)+(J2478*تعرفه!$D$4)</f>
        <v>5055000</v>
      </c>
      <c r="M2478" s="95">
        <f t="shared" si="152"/>
        <v>3998000</v>
      </c>
      <c r="N2478" s="104">
        <f>(I2478*تعرفه!$B$5)+(J2478*تعرفه!$D$5)</f>
        <v>1510000</v>
      </c>
      <c r="O2478" s="104">
        <f t="shared" si="153"/>
        <v>453000</v>
      </c>
      <c r="P2478" s="98">
        <f>(I2478*تعرفه!$B$6)+(J2478*تعرفه!$D$6)</f>
        <v>5055000</v>
      </c>
      <c r="Q2478" s="98">
        <f t="shared" si="154"/>
        <v>3998000</v>
      </c>
      <c r="R2478" s="101">
        <f>(I2478*تعرفه!$B$7)+(J2478*تعرفه!$D$7)</f>
        <v>5055000</v>
      </c>
      <c r="S2478" s="101">
        <f t="shared" si="155"/>
        <v>3998000</v>
      </c>
    </row>
    <row r="2479" spans="1:19" ht="21.75">
      <c r="A2479" s="7">
        <v>501705</v>
      </c>
      <c r="B2479" s="15" t="s">
        <v>3013</v>
      </c>
      <c r="C2479" s="15" t="s">
        <v>3043</v>
      </c>
      <c r="D2479" s="15" t="s">
        <v>708</v>
      </c>
      <c r="E2479" s="8"/>
      <c r="F2479" s="14" t="s">
        <v>3086</v>
      </c>
      <c r="G2479" s="13"/>
      <c r="H2479" s="84">
        <v>5.6</v>
      </c>
      <c r="I2479" s="84">
        <v>5.6</v>
      </c>
      <c r="J2479" s="84"/>
      <c r="K2479" s="86">
        <v>4</v>
      </c>
      <c r="L2479" s="95">
        <f>(I2479*تعرفه!$B$4)+(J2479*تعرفه!$D$4)</f>
        <v>5661600</v>
      </c>
      <c r="M2479" s="95">
        <f t="shared" si="152"/>
        <v>4477760</v>
      </c>
      <c r="N2479" s="104">
        <f>(I2479*تعرفه!$B$5)+(J2479*تعرفه!$D$5)</f>
        <v>1691200</v>
      </c>
      <c r="O2479" s="104">
        <f t="shared" si="153"/>
        <v>507360</v>
      </c>
      <c r="P2479" s="98">
        <f>(I2479*تعرفه!$B$6)+(J2479*تعرفه!$D$6)</f>
        <v>5661600</v>
      </c>
      <c r="Q2479" s="98">
        <f t="shared" si="154"/>
        <v>4477760</v>
      </c>
      <c r="R2479" s="101">
        <f>(I2479*تعرفه!$B$7)+(J2479*تعرفه!$D$7)</f>
        <v>5661600</v>
      </c>
      <c r="S2479" s="101">
        <f t="shared" si="155"/>
        <v>4477760</v>
      </c>
    </row>
    <row r="2480" spans="1:19" ht="31.5">
      <c r="A2480" s="7">
        <v>501710</v>
      </c>
      <c r="B2480" s="15" t="s">
        <v>3013</v>
      </c>
      <c r="C2480" s="15" t="s">
        <v>3043</v>
      </c>
      <c r="D2480" s="15" t="s">
        <v>708</v>
      </c>
      <c r="E2480" s="8"/>
      <c r="F2480" s="9" t="s">
        <v>3087</v>
      </c>
      <c r="G2480" s="10"/>
      <c r="H2480" s="84">
        <v>7.7</v>
      </c>
      <c r="I2480" s="84">
        <v>7.7</v>
      </c>
      <c r="J2480" s="84"/>
      <c r="K2480" s="86">
        <v>4</v>
      </c>
      <c r="L2480" s="95">
        <f>(I2480*تعرفه!$B$4)+(J2480*تعرفه!$D$4)</f>
        <v>7784700</v>
      </c>
      <c r="M2480" s="95">
        <f t="shared" si="152"/>
        <v>6156920</v>
      </c>
      <c r="N2480" s="104">
        <f>(I2480*تعرفه!$B$5)+(J2480*تعرفه!$D$5)</f>
        <v>2325400</v>
      </c>
      <c r="O2480" s="104">
        <f t="shared" si="153"/>
        <v>697620</v>
      </c>
      <c r="P2480" s="98">
        <f>(I2480*تعرفه!$B$6)+(J2480*تعرفه!$D$6)</f>
        <v>7784700</v>
      </c>
      <c r="Q2480" s="98">
        <f t="shared" si="154"/>
        <v>6156920</v>
      </c>
      <c r="R2480" s="101">
        <f>(I2480*تعرفه!$B$7)+(J2480*تعرفه!$D$7)</f>
        <v>7784700</v>
      </c>
      <c r="S2480" s="101">
        <f t="shared" si="155"/>
        <v>6156920</v>
      </c>
    </row>
    <row r="2481" spans="1:19" ht="31.5">
      <c r="A2481" s="7">
        <v>501715</v>
      </c>
      <c r="B2481" s="15" t="s">
        <v>3013</v>
      </c>
      <c r="C2481" s="15" t="s">
        <v>3043</v>
      </c>
      <c r="D2481" s="15" t="s">
        <v>1529</v>
      </c>
      <c r="E2481" s="8"/>
      <c r="F2481" s="9" t="s">
        <v>3088</v>
      </c>
      <c r="G2481" s="10" t="s">
        <v>3089</v>
      </c>
      <c r="H2481" s="84">
        <v>5.5</v>
      </c>
      <c r="I2481" s="84">
        <v>5.5</v>
      </c>
      <c r="J2481" s="84"/>
      <c r="K2481" s="86">
        <v>4</v>
      </c>
      <c r="L2481" s="95">
        <f>(I2481*تعرفه!$B$4)+(J2481*تعرفه!$D$4)</f>
        <v>5560500</v>
      </c>
      <c r="M2481" s="95">
        <f t="shared" si="152"/>
        <v>4397800</v>
      </c>
      <c r="N2481" s="104">
        <f>(I2481*تعرفه!$B$5)+(J2481*تعرفه!$D$5)</f>
        <v>1661000</v>
      </c>
      <c r="O2481" s="104">
        <f t="shared" si="153"/>
        <v>498300</v>
      </c>
      <c r="P2481" s="98">
        <f>(I2481*تعرفه!$B$6)+(J2481*تعرفه!$D$6)</f>
        <v>5560500</v>
      </c>
      <c r="Q2481" s="98">
        <f t="shared" si="154"/>
        <v>4397800</v>
      </c>
      <c r="R2481" s="101">
        <f>(I2481*تعرفه!$B$7)+(J2481*تعرفه!$D$7)</f>
        <v>5560500</v>
      </c>
      <c r="S2481" s="101">
        <f t="shared" si="155"/>
        <v>4397800</v>
      </c>
    </row>
    <row r="2482" spans="1:19" ht="78.75">
      <c r="A2482" s="7">
        <v>501720</v>
      </c>
      <c r="B2482" s="15" t="s">
        <v>3013</v>
      </c>
      <c r="C2482" s="15" t="s">
        <v>3090</v>
      </c>
      <c r="D2482" s="15" t="s">
        <v>1529</v>
      </c>
      <c r="E2482" s="8"/>
      <c r="F2482" s="9" t="s">
        <v>3091</v>
      </c>
      <c r="G2482" s="10"/>
      <c r="H2482" s="84">
        <v>7</v>
      </c>
      <c r="I2482" s="84">
        <v>7</v>
      </c>
      <c r="J2482" s="84"/>
      <c r="K2482" s="86">
        <v>4</v>
      </c>
      <c r="L2482" s="95">
        <f>(I2482*تعرفه!$B$4)+(J2482*تعرفه!$D$4)</f>
        <v>7077000</v>
      </c>
      <c r="M2482" s="95">
        <f t="shared" si="152"/>
        <v>5597200</v>
      </c>
      <c r="N2482" s="104">
        <f>(I2482*تعرفه!$B$5)+(J2482*تعرفه!$D$5)</f>
        <v>2114000</v>
      </c>
      <c r="O2482" s="104">
        <f t="shared" si="153"/>
        <v>634200</v>
      </c>
      <c r="P2482" s="98">
        <f>(I2482*تعرفه!$B$6)+(J2482*تعرفه!$D$6)</f>
        <v>7077000</v>
      </c>
      <c r="Q2482" s="98">
        <f t="shared" si="154"/>
        <v>5597200</v>
      </c>
      <c r="R2482" s="101">
        <f>(I2482*تعرفه!$B$7)+(J2482*تعرفه!$D$7)</f>
        <v>7077000</v>
      </c>
      <c r="S2482" s="101">
        <f t="shared" si="155"/>
        <v>5597200</v>
      </c>
    </row>
    <row r="2483" spans="1:19" ht="63">
      <c r="A2483" s="11">
        <v>501721</v>
      </c>
      <c r="B2483" s="15" t="s">
        <v>3013</v>
      </c>
      <c r="C2483" s="15" t="s">
        <v>3090</v>
      </c>
      <c r="D2483" s="15" t="s">
        <v>1529</v>
      </c>
      <c r="E2483" s="8"/>
      <c r="F2483" s="14" t="s">
        <v>3092</v>
      </c>
      <c r="G2483" s="13"/>
      <c r="H2483" s="84">
        <v>45</v>
      </c>
      <c r="I2483" s="84">
        <v>45</v>
      </c>
      <c r="J2483" s="84"/>
      <c r="K2483" s="86">
        <v>6</v>
      </c>
      <c r="L2483" s="95">
        <f>(I2483*تعرفه!$B$4)+(J2483*تعرفه!$D$4)</f>
        <v>45495000</v>
      </c>
      <c r="M2483" s="95">
        <f t="shared" si="152"/>
        <v>35982000</v>
      </c>
      <c r="N2483" s="104">
        <f>(I2483*تعرفه!$B$5)+(J2483*تعرفه!$D$5)</f>
        <v>13590000</v>
      </c>
      <c r="O2483" s="104">
        <f t="shared" si="153"/>
        <v>4077000</v>
      </c>
      <c r="P2483" s="98">
        <f>(I2483*تعرفه!$B$6)+(J2483*تعرفه!$D$6)</f>
        <v>45495000</v>
      </c>
      <c r="Q2483" s="98">
        <f t="shared" si="154"/>
        <v>35982000</v>
      </c>
      <c r="R2483" s="101">
        <f>(I2483*تعرفه!$B$7)+(J2483*تعرفه!$D$7)</f>
        <v>45495000</v>
      </c>
      <c r="S2483" s="101">
        <f t="shared" si="155"/>
        <v>35982000</v>
      </c>
    </row>
    <row r="2484" spans="1:19" ht="47.25">
      <c r="A2484" s="7">
        <v>501725</v>
      </c>
      <c r="B2484" s="15" t="s">
        <v>3013</v>
      </c>
      <c r="C2484" s="15" t="s">
        <v>3090</v>
      </c>
      <c r="D2484" s="15" t="s">
        <v>178</v>
      </c>
      <c r="E2484" s="8"/>
      <c r="F2484" s="9" t="s">
        <v>3093</v>
      </c>
      <c r="G2484" s="10"/>
      <c r="H2484" s="84">
        <v>3.1</v>
      </c>
      <c r="I2484" s="84">
        <v>3.1</v>
      </c>
      <c r="J2484" s="84"/>
      <c r="K2484" s="86">
        <v>3</v>
      </c>
      <c r="L2484" s="95">
        <f>(I2484*تعرفه!$B$4)+(J2484*تعرفه!$D$4)</f>
        <v>3134100</v>
      </c>
      <c r="M2484" s="95">
        <f t="shared" si="152"/>
        <v>2478760</v>
      </c>
      <c r="N2484" s="104">
        <f>(I2484*تعرفه!$B$5)+(J2484*تعرفه!$D$5)</f>
        <v>936200</v>
      </c>
      <c r="O2484" s="104">
        <f t="shared" si="153"/>
        <v>280860</v>
      </c>
      <c r="P2484" s="98">
        <f>(I2484*تعرفه!$B$6)+(J2484*تعرفه!$D$6)</f>
        <v>3134100</v>
      </c>
      <c r="Q2484" s="98">
        <f t="shared" si="154"/>
        <v>2478760</v>
      </c>
      <c r="R2484" s="101">
        <f>(I2484*تعرفه!$B$7)+(J2484*تعرفه!$D$7)</f>
        <v>3134100</v>
      </c>
      <c r="S2484" s="101">
        <f t="shared" si="155"/>
        <v>2478760</v>
      </c>
    </row>
    <row r="2485" spans="1:19" ht="31.5">
      <c r="A2485" s="7">
        <v>501730</v>
      </c>
      <c r="B2485" s="15" t="s">
        <v>3013</v>
      </c>
      <c r="C2485" s="15" t="s">
        <v>3090</v>
      </c>
      <c r="D2485" s="15" t="s">
        <v>178</v>
      </c>
      <c r="E2485" s="8"/>
      <c r="F2485" s="9" t="s">
        <v>3094</v>
      </c>
      <c r="G2485" s="10"/>
      <c r="H2485" s="84">
        <v>4.8</v>
      </c>
      <c r="I2485" s="84">
        <v>4.8</v>
      </c>
      <c r="J2485" s="84"/>
      <c r="K2485" s="86">
        <v>3</v>
      </c>
      <c r="L2485" s="95">
        <f>(I2485*تعرفه!$B$4)+(J2485*تعرفه!$D$4)</f>
        <v>4852800</v>
      </c>
      <c r="M2485" s="95">
        <f t="shared" si="152"/>
        <v>3838080</v>
      </c>
      <c r="N2485" s="104">
        <f>(I2485*تعرفه!$B$5)+(J2485*تعرفه!$D$5)</f>
        <v>1449600</v>
      </c>
      <c r="O2485" s="104">
        <f t="shared" si="153"/>
        <v>434880</v>
      </c>
      <c r="P2485" s="98">
        <f>(I2485*تعرفه!$B$6)+(J2485*تعرفه!$D$6)</f>
        <v>4852800</v>
      </c>
      <c r="Q2485" s="98">
        <f t="shared" si="154"/>
        <v>3838080</v>
      </c>
      <c r="R2485" s="101">
        <f>(I2485*تعرفه!$B$7)+(J2485*تعرفه!$D$7)</f>
        <v>4852800</v>
      </c>
      <c r="S2485" s="101">
        <f t="shared" si="155"/>
        <v>3838080</v>
      </c>
    </row>
    <row r="2486" spans="1:19" ht="31.5">
      <c r="A2486" s="7">
        <v>501735</v>
      </c>
      <c r="B2486" s="15" t="s">
        <v>3013</v>
      </c>
      <c r="C2486" s="15" t="s">
        <v>3090</v>
      </c>
      <c r="D2486" s="15" t="s">
        <v>178</v>
      </c>
      <c r="E2486" s="8"/>
      <c r="F2486" s="9" t="s">
        <v>3095</v>
      </c>
      <c r="G2486" s="10"/>
      <c r="H2486" s="84">
        <v>6</v>
      </c>
      <c r="I2486" s="84">
        <v>4</v>
      </c>
      <c r="J2486" s="84">
        <v>2</v>
      </c>
      <c r="K2486" s="86">
        <v>3</v>
      </c>
      <c r="L2486" s="95">
        <f>(I2486*تعرفه!$B$4)+(J2486*تعرفه!$D$4)</f>
        <v>9730000</v>
      </c>
      <c r="M2486" s="95">
        <f t="shared" si="152"/>
        <v>8328600</v>
      </c>
      <c r="N2486" s="104">
        <f>(I2486*تعرفه!$B$5)+(J2486*تعرفه!$D$5)</f>
        <v>2002000</v>
      </c>
      <c r="O2486" s="104">
        <f t="shared" si="153"/>
        <v>600600</v>
      </c>
      <c r="P2486" s="98">
        <f>(I2486*تعرفه!$B$6)+(J2486*تعرفه!$D$6)</f>
        <v>8878000</v>
      </c>
      <c r="Q2486" s="98">
        <f t="shared" si="154"/>
        <v>7476600</v>
      </c>
      <c r="R2486" s="101">
        <f>(I2486*تعرفه!$B$7)+(J2486*تعرفه!$D$7)</f>
        <v>5840000</v>
      </c>
      <c r="S2486" s="101">
        <f t="shared" si="155"/>
        <v>4438600</v>
      </c>
    </row>
    <row r="2487" spans="1:19" ht="63">
      <c r="A2487" s="7">
        <v>501740</v>
      </c>
      <c r="B2487" s="15" t="s">
        <v>3013</v>
      </c>
      <c r="C2487" s="15" t="s">
        <v>3090</v>
      </c>
      <c r="D2487" s="15" t="s">
        <v>178</v>
      </c>
      <c r="E2487" s="8"/>
      <c r="F2487" s="9" t="s">
        <v>3096</v>
      </c>
      <c r="G2487" s="10" t="s">
        <v>3097</v>
      </c>
      <c r="H2487" s="84">
        <v>13</v>
      </c>
      <c r="I2487" s="84">
        <v>8.5</v>
      </c>
      <c r="J2487" s="84">
        <v>4.5</v>
      </c>
      <c r="K2487" s="86">
        <v>4</v>
      </c>
      <c r="L2487" s="95">
        <f>(I2487*تعرفه!$B$4)+(J2487*تعرفه!$D$4)</f>
        <v>21387000</v>
      </c>
      <c r="M2487" s="95">
        <f t="shared" si="152"/>
        <v>18339550</v>
      </c>
      <c r="N2487" s="104">
        <f>(I2487*تعرفه!$B$5)+(J2487*تعرفه!$D$5)</f>
        <v>4353500</v>
      </c>
      <c r="O2487" s="104">
        <f t="shared" si="153"/>
        <v>1306050</v>
      </c>
      <c r="P2487" s="98">
        <f>(I2487*تعرفه!$B$6)+(J2487*تعرفه!$D$6)</f>
        <v>19470000</v>
      </c>
      <c r="Q2487" s="98">
        <f t="shared" si="154"/>
        <v>16422550</v>
      </c>
      <c r="R2487" s="101">
        <f>(I2487*تعرفه!$B$7)+(J2487*تعرفه!$D$7)</f>
        <v>12634500</v>
      </c>
      <c r="S2487" s="101">
        <f t="shared" si="155"/>
        <v>9587050</v>
      </c>
    </row>
    <row r="2488" spans="1:19" ht="31.5">
      <c r="A2488" s="7">
        <v>501745</v>
      </c>
      <c r="B2488" s="15" t="s">
        <v>3013</v>
      </c>
      <c r="C2488" s="15" t="s">
        <v>3090</v>
      </c>
      <c r="D2488" s="15" t="s">
        <v>178</v>
      </c>
      <c r="E2488" s="8"/>
      <c r="F2488" s="9" t="s">
        <v>3098</v>
      </c>
      <c r="G2488" s="10"/>
      <c r="H2488" s="84">
        <v>17.600000000000001</v>
      </c>
      <c r="I2488" s="84">
        <v>17.600000000000001</v>
      </c>
      <c r="J2488" s="84"/>
      <c r="K2488" s="86">
        <v>6</v>
      </c>
      <c r="L2488" s="95">
        <f>(I2488*تعرفه!$B$4)+(J2488*تعرفه!$D$4)</f>
        <v>17793600</v>
      </c>
      <c r="M2488" s="95">
        <f t="shared" si="152"/>
        <v>14072960</v>
      </c>
      <c r="N2488" s="104">
        <f>(I2488*تعرفه!$B$5)+(J2488*تعرفه!$D$5)</f>
        <v>5315200</v>
      </c>
      <c r="O2488" s="104">
        <f t="shared" si="153"/>
        <v>1594560</v>
      </c>
      <c r="P2488" s="98">
        <f>(I2488*تعرفه!$B$6)+(J2488*تعرفه!$D$6)</f>
        <v>17793600</v>
      </c>
      <c r="Q2488" s="98">
        <f t="shared" si="154"/>
        <v>14072960</v>
      </c>
      <c r="R2488" s="101">
        <f>(I2488*تعرفه!$B$7)+(J2488*تعرفه!$D$7)</f>
        <v>17793600</v>
      </c>
      <c r="S2488" s="101">
        <f t="shared" si="155"/>
        <v>14072960</v>
      </c>
    </row>
    <row r="2489" spans="1:19" ht="63">
      <c r="A2489" s="7">
        <v>501750</v>
      </c>
      <c r="B2489" s="15" t="s">
        <v>3013</v>
      </c>
      <c r="C2489" s="15" t="s">
        <v>3090</v>
      </c>
      <c r="D2489" s="15" t="s">
        <v>178</v>
      </c>
      <c r="E2489" s="8"/>
      <c r="F2489" s="9" t="s">
        <v>3099</v>
      </c>
      <c r="G2489" s="10" t="s">
        <v>3100</v>
      </c>
      <c r="H2489" s="84">
        <v>87.9</v>
      </c>
      <c r="I2489" s="84">
        <v>87.9</v>
      </c>
      <c r="J2489" s="84"/>
      <c r="K2489" s="86">
        <v>8</v>
      </c>
      <c r="L2489" s="95">
        <f>(I2489*تعرفه!$B$4)+(J2489*تعرفه!$D$4)</f>
        <v>88866900</v>
      </c>
      <c r="M2489" s="95">
        <f t="shared" si="152"/>
        <v>70284840</v>
      </c>
      <c r="N2489" s="104">
        <f>(I2489*تعرفه!$B$5)+(J2489*تعرفه!$D$5)</f>
        <v>26545800</v>
      </c>
      <c r="O2489" s="104">
        <f t="shared" si="153"/>
        <v>7963740</v>
      </c>
      <c r="P2489" s="98">
        <f>(I2489*تعرفه!$B$6)+(J2489*تعرفه!$D$6)</f>
        <v>88866900</v>
      </c>
      <c r="Q2489" s="98">
        <f t="shared" si="154"/>
        <v>70284840</v>
      </c>
      <c r="R2489" s="101">
        <f>(I2489*تعرفه!$B$7)+(J2489*تعرفه!$D$7)</f>
        <v>88866900</v>
      </c>
      <c r="S2489" s="101">
        <f t="shared" si="155"/>
        <v>70284840</v>
      </c>
    </row>
    <row r="2490" spans="1:19" ht="31.5">
      <c r="A2490" s="7">
        <v>501755</v>
      </c>
      <c r="B2490" s="15" t="s">
        <v>3013</v>
      </c>
      <c r="C2490" s="15" t="s">
        <v>3090</v>
      </c>
      <c r="D2490" s="15" t="s">
        <v>178</v>
      </c>
      <c r="E2490" s="8"/>
      <c r="F2490" s="9" t="s">
        <v>3101</v>
      </c>
      <c r="G2490" s="10"/>
      <c r="H2490" s="84">
        <v>35</v>
      </c>
      <c r="I2490" s="84">
        <v>35</v>
      </c>
      <c r="J2490" s="84"/>
      <c r="K2490" s="86">
        <v>8</v>
      </c>
      <c r="L2490" s="95">
        <f>(I2490*تعرفه!$B$4)+(J2490*تعرفه!$D$4)</f>
        <v>35385000</v>
      </c>
      <c r="M2490" s="95">
        <f t="shared" si="152"/>
        <v>27986000</v>
      </c>
      <c r="N2490" s="104">
        <f>(I2490*تعرفه!$B$5)+(J2490*تعرفه!$D$5)</f>
        <v>10570000</v>
      </c>
      <c r="O2490" s="104">
        <f t="shared" si="153"/>
        <v>3171000</v>
      </c>
      <c r="P2490" s="98">
        <f>(I2490*تعرفه!$B$6)+(J2490*تعرفه!$D$6)</f>
        <v>35385000</v>
      </c>
      <c r="Q2490" s="98">
        <f t="shared" si="154"/>
        <v>27986000</v>
      </c>
      <c r="R2490" s="101">
        <f>(I2490*تعرفه!$B$7)+(J2490*تعرفه!$D$7)</f>
        <v>35385000</v>
      </c>
      <c r="S2490" s="101">
        <f t="shared" si="155"/>
        <v>27986000</v>
      </c>
    </row>
    <row r="2491" spans="1:19" ht="31.5">
      <c r="A2491" s="7">
        <v>501760</v>
      </c>
      <c r="B2491" s="15" t="s">
        <v>3013</v>
      </c>
      <c r="C2491" s="15" t="s">
        <v>3090</v>
      </c>
      <c r="D2491" s="15" t="s">
        <v>178</v>
      </c>
      <c r="E2491" s="8"/>
      <c r="F2491" s="14" t="s">
        <v>3102</v>
      </c>
      <c r="G2491" s="13"/>
      <c r="H2491" s="84">
        <v>20.100000000000001</v>
      </c>
      <c r="I2491" s="84">
        <v>20.100000000000001</v>
      </c>
      <c r="J2491" s="84"/>
      <c r="K2491" s="86">
        <v>6</v>
      </c>
      <c r="L2491" s="95">
        <f>(I2491*تعرفه!$B$4)+(J2491*تعرفه!$D$4)</f>
        <v>20321100</v>
      </c>
      <c r="M2491" s="95">
        <f t="shared" si="152"/>
        <v>16071960</v>
      </c>
      <c r="N2491" s="104">
        <f>(I2491*تعرفه!$B$5)+(J2491*تعرفه!$D$5)</f>
        <v>6070200</v>
      </c>
      <c r="O2491" s="104">
        <f t="shared" si="153"/>
        <v>1821060</v>
      </c>
      <c r="P2491" s="98">
        <f>(I2491*تعرفه!$B$6)+(J2491*تعرفه!$D$6)</f>
        <v>20321100</v>
      </c>
      <c r="Q2491" s="98">
        <f t="shared" si="154"/>
        <v>16071960</v>
      </c>
      <c r="R2491" s="101">
        <f>(I2491*تعرفه!$B$7)+(J2491*تعرفه!$D$7)</f>
        <v>20321100</v>
      </c>
      <c r="S2491" s="101">
        <f t="shared" si="155"/>
        <v>16071960</v>
      </c>
    </row>
    <row r="2492" spans="1:19" ht="47.25">
      <c r="A2492" s="7">
        <v>501765</v>
      </c>
      <c r="B2492" s="15" t="s">
        <v>3013</v>
      </c>
      <c r="C2492" s="15" t="s">
        <v>3090</v>
      </c>
      <c r="D2492" s="15" t="s">
        <v>178</v>
      </c>
      <c r="E2492" s="8"/>
      <c r="F2492" s="9" t="s">
        <v>3103</v>
      </c>
      <c r="G2492" s="10" t="s">
        <v>3104</v>
      </c>
      <c r="H2492" s="84">
        <v>29</v>
      </c>
      <c r="I2492" s="84">
        <v>29</v>
      </c>
      <c r="J2492" s="84"/>
      <c r="K2492" s="86">
        <v>6</v>
      </c>
      <c r="L2492" s="95">
        <f>(I2492*تعرفه!$B$4)+(J2492*تعرفه!$D$4)</f>
        <v>29319000</v>
      </c>
      <c r="M2492" s="95">
        <f t="shared" si="152"/>
        <v>23188400</v>
      </c>
      <c r="N2492" s="104">
        <f>(I2492*تعرفه!$B$5)+(J2492*تعرفه!$D$5)</f>
        <v>8758000</v>
      </c>
      <c r="O2492" s="104">
        <f t="shared" si="153"/>
        <v>2627400</v>
      </c>
      <c r="P2492" s="98">
        <f>(I2492*تعرفه!$B$6)+(J2492*تعرفه!$D$6)</f>
        <v>29319000</v>
      </c>
      <c r="Q2492" s="98">
        <f t="shared" si="154"/>
        <v>23188400</v>
      </c>
      <c r="R2492" s="101">
        <f>(I2492*تعرفه!$B$7)+(J2492*تعرفه!$D$7)</f>
        <v>29319000</v>
      </c>
      <c r="S2492" s="101">
        <f t="shared" si="155"/>
        <v>23188400</v>
      </c>
    </row>
    <row r="2493" spans="1:19" ht="21.75">
      <c r="A2493" s="7">
        <v>501770</v>
      </c>
      <c r="B2493" s="15" t="s">
        <v>3013</v>
      </c>
      <c r="C2493" s="15" t="s">
        <v>3090</v>
      </c>
      <c r="D2493" s="15" t="s">
        <v>178</v>
      </c>
      <c r="E2493" s="8"/>
      <c r="F2493" s="9" t="s">
        <v>3105</v>
      </c>
      <c r="G2493" s="10"/>
      <c r="H2493" s="84">
        <v>14</v>
      </c>
      <c r="I2493" s="84">
        <v>14</v>
      </c>
      <c r="J2493" s="84"/>
      <c r="K2493" s="86">
        <v>6</v>
      </c>
      <c r="L2493" s="95">
        <f>(I2493*تعرفه!$B$4)+(J2493*تعرفه!$D$4)</f>
        <v>14154000</v>
      </c>
      <c r="M2493" s="95">
        <f t="shared" si="152"/>
        <v>11194400</v>
      </c>
      <c r="N2493" s="104">
        <f>(I2493*تعرفه!$B$5)+(J2493*تعرفه!$D$5)</f>
        <v>4228000</v>
      </c>
      <c r="O2493" s="104">
        <f t="shared" si="153"/>
        <v>1268400</v>
      </c>
      <c r="P2493" s="98">
        <f>(I2493*تعرفه!$B$6)+(J2493*تعرفه!$D$6)</f>
        <v>14154000</v>
      </c>
      <c r="Q2493" s="98">
        <f t="shared" si="154"/>
        <v>11194400</v>
      </c>
      <c r="R2493" s="101">
        <f>(I2493*تعرفه!$B$7)+(J2493*تعرفه!$D$7)</f>
        <v>14154000</v>
      </c>
      <c r="S2493" s="101">
        <f t="shared" si="155"/>
        <v>11194400</v>
      </c>
    </row>
    <row r="2494" spans="1:19" ht="21.75">
      <c r="A2494" s="7">
        <v>501775</v>
      </c>
      <c r="B2494" s="15" t="s">
        <v>3013</v>
      </c>
      <c r="C2494" s="15" t="s">
        <v>3090</v>
      </c>
      <c r="D2494" s="15" t="s">
        <v>178</v>
      </c>
      <c r="E2494" s="8"/>
      <c r="F2494" s="9" t="s">
        <v>3106</v>
      </c>
      <c r="G2494" s="10"/>
      <c r="H2494" s="84">
        <v>14</v>
      </c>
      <c r="I2494" s="84">
        <v>14</v>
      </c>
      <c r="J2494" s="84"/>
      <c r="K2494" s="86">
        <v>6</v>
      </c>
      <c r="L2494" s="95">
        <f>(I2494*تعرفه!$B$4)+(J2494*تعرفه!$D$4)</f>
        <v>14154000</v>
      </c>
      <c r="M2494" s="95">
        <f t="shared" si="152"/>
        <v>11194400</v>
      </c>
      <c r="N2494" s="104">
        <f>(I2494*تعرفه!$B$5)+(J2494*تعرفه!$D$5)</f>
        <v>4228000</v>
      </c>
      <c r="O2494" s="104">
        <f t="shared" si="153"/>
        <v>1268400</v>
      </c>
      <c r="P2494" s="98">
        <f>(I2494*تعرفه!$B$6)+(J2494*تعرفه!$D$6)</f>
        <v>14154000</v>
      </c>
      <c r="Q2494" s="98">
        <f t="shared" si="154"/>
        <v>11194400</v>
      </c>
      <c r="R2494" s="101">
        <f>(I2494*تعرفه!$B$7)+(J2494*تعرفه!$D$7)</f>
        <v>14154000</v>
      </c>
      <c r="S2494" s="101">
        <f t="shared" si="155"/>
        <v>11194400</v>
      </c>
    </row>
    <row r="2495" spans="1:19" ht="31.5">
      <c r="A2495" s="7">
        <v>501780</v>
      </c>
      <c r="B2495" s="15" t="s">
        <v>3013</v>
      </c>
      <c r="C2495" s="15" t="s">
        <v>3090</v>
      </c>
      <c r="D2495" s="15" t="s">
        <v>708</v>
      </c>
      <c r="E2495" s="8"/>
      <c r="F2495" s="9" t="s">
        <v>3107</v>
      </c>
      <c r="G2495" s="10"/>
      <c r="H2495" s="84">
        <v>2</v>
      </c>
      <c r="I2495" s="84">
        <v>2</v>
      </c>
      <c r="J2495" s="84"/>
      <c r="K2495" s="86">
        <v>3</v>
      </c>
      <c r="L2495" s="95">
        <f>(I2495*تعرفه!$B$4)+(J2495*تعرفه!$D$4)</f>
        <v>2022000</v>
      </c>
      <c r="M2495" s="95">
        <f t="shared" si="152"/>
        <v>1599200</v>
      </c>
      <c r="N2495" s="104">
        <f>(I2495*تعرفه!$B$5)+(J2495*تعرفه!$D$5)</f>
        <v>604000</v>
      </c>
      <c r="O2495" s="104">
        <f t="shared" si="153"/>
        <v>181200</v>
      </c>
      <c r="P2495" s="98">
        <f>(I2495*تعرفه!$B$6)+(J2495*تعرفه!$D$6)</f>
        <v>2022000</v>
      </c>
      <c r="Q2495" s="98">
        <f t="shared" si="154"/>
        <v>1599200</v>
      </c>
      <c r="R2495" s="101">
        <f>(I2495*تعرفه!$B$7)+(J2495*تعرفه!$D$7)</f>
        <v>2022000</v>
      </c>
      <c r="S2495" s="101">
        <f t="shared" si="155"/>
        <v>1599200</v>
      </c>
    </row>
    <row r="2496" spans="1:19" ht="21.75">
      <c r="A2496" s="7">
        <v>501785</v>
      </c>
      <c r="B2496" s="15" t="s">
        <v>3013</v>
      </c>
      <c r="C2496" s="15" t="s">
        <v>3090</v>
      </c>
      <c r="D2496" s="15" t="s">
        <v>708</v>
      </c>
      <c r="E2496" s="8"/>
      <c r="F2496" s="9" t="s">
        <v>3108</v>
      </c>
      <c r="G2496" s="10"/>
      <c r="H2496" s="84">
        <v>6</v>
      </c>
      <c r="I2496" s="84">
        <v>6</v>
      </c>
      <c r="J2496" s="84"/>
      <c r="K2496" s="86">
        <v>4</v>
      </c>
      <c r="L2496" s="95">
        <f>(I2496*تعرفه!$B$4)+(J2496*تعرفه!$D$4)</f>
        <v>6066000</v>
      </c>
      <c r="M2496" s="95">
        <f t="shared" si="152"/>
        <v>4797600</v>
      </c>
      <c r="N2496" s="104">
        <f>(I2496*تعرفه!$B$5)+(J2496*تعرفه!$D$5)</f>
        <v>1812000</v>
      </c>
      <c r="O2496" s="104">
        <f t="shared" si="153"/>
        <v>543600</v>
      </c>
      <c r="P2496" s="98">
        <f>(I2496*تعرفه!$B$6)+(J2496*تعرفه!$D$6)</f>
        <v>6066000</v>
      </c>
      <c r="Q2496" s="98">
        <f t="shared" si="154"/>
        <v>4797600</v>
      </c>
      <c r="R2496" s="101">
        <f>(I2496*تعرفه!$B$7)+(J2496*تعرفه!$D$7)</f>
        <v>6066000</v>
      </c>
      <c r="S2496" s="101">
        <f t="shared" si="155"/>
        <v>4797600</v>
      </c>
    </row>
    <row r="2497" spans="1:19" ht="47.25">
      <c r="A2497" s="7">
        <v>501790</v>
      </c>
      <c r="B2497" s="15" t="s">
        <v>3013</v>
      </c>
      <c r="C2497" s="15" t="s">
        <v>3109</v>
      </c>
      <c r="D2497" s="15" t="s">
        <v>178</v>
      </c>
      <c r="E2497" s="8" t="s">
        <v>27</v>
      </c>
      <c r="F2497" s="14" t="s">
        <v>3110</v>
      </c>
      <c r="G2497" s="13"/>
      <c r="H2497" s="84">
        <v>1.5</v>
      </c>
      <c r="I2497" s="84">
        <v>1.5</v>
      </c>
      <c r="J2497" s="84"/>
      <c r="K2497" s="86">
        <v>3</v>
      </c>
      <c r="L2497" s="95">
        <f>(I2497*تعرفه!$C$4)+(J2497*تعرفه!$E$4)</f>
        <v>852000</v>
      </c>
      <c r="M2497" s="95">
        <f t="shared" si="152"/>
        <v>534900</v>
      </c>
      <c r="N2497" s="104">
        <f>(I2497*تعرفه!$C$5)+(J2497*تعرفه!$E$5)</f>
        <v>453000</v>
      </c>
      <c r="O2497" s="104">
        <f t="shared" si="153"/>
        <v>135900</v>
      </c>
      <c r="P2497" s="98">
        <f>(I2497*تعرفه!$C$6)+(J2497*تعرفه!$E$6)</f>
        <v>852000</v>
      </c>
      <c r="Q2497" s="98">
        <f t="shared" si="154"/>
        <v>534900</v>
      </c>
      <c r="R2497" s="101">
        <f>(I2497*تعرفه!$C$7)+(J2497*تعرفه!$E$7)</f>
        <v>852000</v>
      </c>
      <c r="S2497" s="101">
        <f t="shared" si="155"/>
        <v>534900</v>
      </c>
    </row>
    <row r="2498" spans="1:19" ht="31.5">
      <c r="A2498" s="11">
        <v>501792</v>
      </c>
      <c r="B2498" s="15" t="s">
        <v>3013</v>
      </c>
      <c r="C2498" s="15" t="s">
        <v>3109</v>
      </c>
      <c r="D2498" s="15" t="s">
        <v>178</v>
      </c>
      <c r="E2498" s="8" t="s">
        <v>27</v>
      </c>
      <c r="F2498" s="14" t="s">
        <v>3111</v>
      </c>
      <c r="G2498" s="13"/>
      <c r="H2498" s="84">
        <v>0.75</v>
      </c>
      <c r="I2498" s="84">
        <v>0.75</v>
      </c>
      <c r="J2498" s="84"/>
      <c r="K2498" s="86" t="s">
        <v>56</v>
      </c>
      <c r="L2498" s="95">
        <f>(I2498*تعرفه!$C$4)+(J2498*تعرفه!$E$4)</f>
        <v>426000</v>
      </c>
      <c r="M2498" s="95">
        <f t="shared" si="152"/>
        <v>267450</v>
      </c>
      <c r="N2498" s="104">
        <f>(I2498*تعرفه!$C$5)+(J2498*تعرفه!$E$5)</f>
        <v>226500</v>
      </c>
      <c r="O2498" s="104">
        <f t="shared" si="153"/>
        <v>67950</v>
      </c>
      <c r="P2498" s="98">
        <f>(I2498*تعرفه!$C$6)+(J2498*تعرفه!$E$6)</f>
        <v>426000</v>
      </c>
      <c r="Q2498" s="98">
        <f t="shared" si="154"/>
        <v>267450</v>
      </c>
      <c r="R2498" s="101">
        <f>(I2498*تعرفه!$C$7)+(J2498*تعرفه!$E$7)</f>
        <v>426000</v>
      </c>
      <c r="S2498" s="101">
        <f t="shared" si="155"/>
        <v>267450</v>
      </c>
    </row>
    <row r="2499" spans="1:19" ht="31.5">
      <c r="A2499" s="7">
        <v>501795</v>
      </c>
      <c r="B2499" s="15" t="s">
        <v>3013</v>
      </c>
      <c r="C2499" s="15" t="s">
        <v>3109</v>
      </c>
      <c r="D2499" s="15" t="s">
        <v>178</v>
      </c>
      <c r="E2499" s="8"/>
      <c r="F2499" s="9" t="s">
        <v>3112</v>
      </c>
      <c r="G2499" s="10"/>
      <c r="H2499" s="84">
        <v>10</v>
      </c>
      <c r="I2499" s="84">
        <v>10</v>
      </c>
      <c r="J2499" s="84"/>
      <c r="K2499" s="86">
        <v>5</v>
      </c>
      <c r="L2499" s="95">
        <f>(I2499*تعرفه!$B$4)+(J2499*تعرفه!$D$4)</f>
        <v>10110000</v>
      </c>
      <c r="M2499" s="95">
        <f t="shared" si="152"/>
        <v>7996000</v>
      </c>
      <c r="N2499" s="104">
        <f>(I2499*تعرفه!$B$5)+(J2499*تعرفه!$D$5)</f>
        <v>3020000</v>
      </c>
      <c r="O2499" s="104">
        <f t="shared" si="153"/>
        <v>906000</v>
      </c>
      <c r="P2499" s="98">
        <f>(I2499*تعرفه!$B$6)+(J2499*تعرفه!$D$6)</f>
        <v>10110000</v>
      </c>
      <c r="Q2499" s="98">
        <f t="shared" si="154"/>
        <v>7996000</v>
      </c>
      <c r="R2499" s="101">
        <f>(I2499*تعرفه!$B$7)+(J2499*تعرفه!$D$7)</f>
        <v>10110000</v>
      </c>
      <c r="S2499" s="101">
        <f t="shared" si="155"/>
        <v>7996000</v>
      </c>
    </row>
    <row r="2500" spans="1:19" ht="31.5">
      <c r="A2500" s="7">
        <v>501800</v>
      </c>
      <c r="B2500" s="15" t="s">
        <v>3013</v>
      </c>
      <c r="C2500" s="15" t="s">
        <v>3109</v>
      </c>
      <c r="D2500" s="15" t="s">
        <v>178</v>
      </c>
      <c r="E2500" s="8"/>
      <c r="F2500" s="9" t="s">
        <v>3113</v>
      </c>
      <c r="G2500" s="10"/>
      <c r="H2500" s="84">
        <v>38</v>
      </c>
      <c r="I2500" s="84">
        <v>38</v>
      </c>
      <c r="J2500" s="84"/>
      <c r="K2500" s="86">
        <v>8</v>
      </c>
      <c r="L2500" s="95">
        <f>(I2500*تعرفه!$B$4)+(J2500*تعرفه!$D$4)</f>
        <v>38418000</v>
      </c>
      <c r="M2500" s="95">
        <f t="shared" si="152"/>
        <v>30384800</v>
      </c>
      <c r="N2500" s="104">
        <f>(I2500*تعرفه!$B$5)+(J2500*تعرفه!$D$5)</f>
        <v>11476000</v>
      </c>
      <c r="O2500" s="104">
        <f t="shared" si="153"/>
        <v>3442800</v>
      </c>
      <c r="P2500" s="98">
        <f>(I2500*تعرفه!$B$6)+(J2500*تعرفه!$D$6)</f>
        <v>38418000</v>
      </c>
      <c r="Q2500" s="98">
        <f t="shared" si="154"/>
        <v>30384800</v>
      </c>
      <c r="R2500" s="101">
        <f>(I2500*تعرفه!$B$7)+(J2500*تعرفه!$D$7)</f>
        <v>38418000</v>
      </c>
      <c r="S2500" s="101">
        <f t="shared" si="155"/>
        <v>30384800</v>
      </c>
    </row>
    <row r="2501" spans="1:19" ht="47.25">
      <c r="A2501" s="7">
        <v>501805</v>
      </c>
      <c r="B2501" s="15" t="s">
        <v>3013</v>
      </c>
      <c r="C2501" s="15" t="s">
        <v>3109</v>
      </c>
      <c r="D2501" s="15" t="s">
        <v>178</v>
      </c>
      <c r="E2501" s="8"/>
      <c r="F2501" s="9" t="s">
        <v>3114</v>
      </c>
      <c r="G2501" s="10"/>
      <c r="H2501" s="84">
        <v>27.6</v>
      </c>
      <c r="I2501" s="84">
        <v>27.6</v>
      </c>
      <c r="J2501" s="84"/>
      <c r="K2501" s="86">
        <v>6</v>
      </c>
      <c r="L2501" s="95">
        <f>(I2501*تعرفه!$B$4)+(J2501*تعرفه!$D$4)</f>
        <v>27903600</v>
      </c>
      <c r="M2501" s="95">
        <f t="shared" ref="M2501:M2564" si="156">L2501-(N2501*0.7)</f>
        <v>22068960</v>
      </c>
      <c r="N2501" s="104">
        <f>(I2501*تعرفه!$B$5)+(J2501*تعرفه!$D$5)</f>
        <v>8335200</v>
      </c>
      <c r="O2501" s="104">
        <f t="shared" ref="O2501:O2564" si="157">N2501*0.3</f>
        <v>2500560</v>
      </c>
      <c r="P2501" s="98">
        <f>(I2501*تعرفه!$B$6)+(J2501*تعرفه!$D$6)</f>
        <v>27903600</v>
      </c>
      <c r="Q2501" s="98">
        <f t="shared" ref="Q2501:Q2564" si="158">P2501-(N2501*0.7)</f>
        <v>22068960</v>
      </c>
      <c r="R2501" s="101">
        <f>(I2501*تعرفه!$B$7)+(J2501*تعرفه!$D$7)</f>
        <v>27903600</v>
      </c>
      <c r="S2501" s="101">
        <f t="shared" ref="S2501:S2564" si="159">R2501-(N2501*0.7)</f>
        <v>22068960</v>
      </c>
    </row>
    <row r="2502" spans="1:19" ht="47.25">
      <c r="A2502" s="7">
        <v>501810</v>
      </c>
      <c r="B2502" s="15" t="s">
        <v>3013</v>
      </c>
      <c r="C2502" s="15" t="s">
        <v>3109</v>
      </c>
      <c r="D2502" s="15" t="s">
        <v>178</v>
      </c>
      <c r="E2502" s="8"/>
      <c r="F2502" s="9" t="s">
        <v>3115</v>
      </c>
      <c r="G2502" s="10"/>
      <c r="H2502" s="84">
        <v>47</v>
      </c>
      <c r="I2502" s="84">
        <v>47</v>
      </c>
      <c r="J2502" s="84"/>
      <c r="K2502" s="86">
        <v>8</v>
      </c>
      <c r="L2502" s="95">
        <f>(I2502*تعرفه!$B$4)+(J2502*تعرفه!$D$4)</f>
        <v>47517000</v>
      </c>
      <c r="M2502" s="95">
        <f t="shared" si="156"/>
        <v>37581200</v>
      </c>
      <c r="N2502" s="104">
        <f>(I2502*تعرفه!$B$5)+(J2502*تعرفه!$D$5)</f>
        <v>14194000</v>
      </c>
      <c r="O2502" s="104">
        <f t="shared" si="157"/>
        <v>4258200</v>
      </c>
      <c r="P2502" s="98">
        <f>(I2502*تعرفه!$B$6)+(J2502*تعرفه!$D$6)</f>
        <v>47517000</v>
      </c>
      <c r="Q2502" s="98">
        <f t="shared" si="158"/>
        <v>37581200</v>
      </c>
      <c r="R2502" s="101">
        <f>(I2502*تعرفه!$B$7)+(J2502*تعرفه!$D$7)</f>
        <v>47517000</v>
      </c>
      <c r="S2502" s="101">
        <f t="shared" si="159"/>
        <v>37581200</v>
      </c>
    </row>
    <row r="2503" spans="1:19" ht="47.25">
      <c r="A2503" s="7">
        <v>501815</v>
      </c>
      <c r="B2503" s="15" t="s">
        <v>3013</v>
      </c>
      <c r="C2503" s="15" t="s">
        <v>3109</v>
      </c>
      <c r="D2503" s="15" t="s">
        <v>178</v>
      </c>
      <c r="E2503" s="8"/>
      <c r="F2503" s="14" t="s">
        <v>3116</v>
      </c>
      <c r="G2503" s="13"/>
      <c r="H2503" s="84">
        <v>55</v>
      </c>
      <c r="I2503" s="84">
        <v>55</v>
      </c>
      <c r="J2503" s="84"/>
      <c r="K2503" s="86">
        <v>8</v>
      </c>
      <c r="L2503" s="95">
        <f>(I2503*تعرفه!$B$4)+(J2503*تعرفه!$D$4)</f>
        <v>55605000</v>
      </c>
      <c r="M2503" s="95">
        <f t="shared" si="156"/>
        <v>43978000</v>
      </c>
      <c r="N2503" s="104">
        <f>(I2503*تعرفه!$B$5)+(J2503*تعرفه!$D$5)</f>
        <v>16610000</v>
      </c>
      <c r="O2503" s="104">
        <f t="shared" si="157"/>
        <v>4983000</v>
      </c>
      <c r="P2503" s="98">
        <f>(I2503*تعرفه!$B$6)+(J2503*تعرفه!$D$6)</f>
        <v>55605000</v>
      </c>
      <c r="Q2503" s="98">
        <f t="shared" si="158"/>
        <v>43978000</v>
      </c>
      <c r="R2503" s="101">
        <f>(I2503*تعرفه!$B$7)+(J2503*تعرفه!$D$7)</f>
        <v>55605000</v>
      </c>
      <c r="S2503" s="101">
        <f t="shared" si="159"/>
        <v>43978000</v>
      </c>
    </row>
    <row r="2504" spans="1:19" ht="63">
      <c r="A2504" s="7">
        <v>501820</v>
      </c>
      <c r="B2504" s="15" t="s">
        <v>3013</v>
      </c>
      <c r="C2504" s="15" t="s">
        <v>3109</v>
      </c>
      <c r="D2504" s="15" t="s">
        <v>178</v>
      </c>
      <c r="E2504" s="8"/>
      <c r="F2504" s="9" t="s">
        <v>3117</v>
      </c>
      <c r="G2504" s="10"/>
      <c r="H2504" s="84">
        <v>65</v>
      </c>
      <c r="I2504" s="84">
        <v>65</v>
      </c>
      <c r="J2504" s="84"/>
      <c r="K2504" s="86">
        <v>8</v>
      </c>
      <c r="L2504" s="95">
        <f>(I2504*تعرفه!$B$4)+(J2504*تعرفه!$D$4)</f>
        <v>65715000</v>
      </c>
      <c r="M2504" s="95">
        <f t="shared" si="156"/>
        <v>51974000</v>
      </c>
      <c r="N2504" s="104">
        <f>(I2504*تعرفه!$B$5)+(J2504*تعرفه!$D$5)</f>
        <v>19630000</v>
      </c>
      <c r="O2504" s="104">
        <f t="shared" si="157"/>
        <v>5889000</v>
      </c>
      <c r="P2504" s="98">
        <f>(I2504*تعرفه!$B$6)+(J2504*تعرفه!$D$6)</f>
        <v>65715000</v>
      </c>
      <c r="Q2504" s="98">
        <f t="shared" si="158"/>
        <v>51974000</v>
      </c>
      <c r="R2504" s="101">
        <f>(I2504*تعرفه!$B$7)+(J2504*تعرفه!$D$7)</f>
        <v>65715000</v>
      </c>
      <c r="S2504" s="101">
        <f t="shared" si="159"/>
        <v>51974000</v>
      </c>
    </row>
    <row r="2505" spans="1:19" ht="63">
      <c r="A2505" s="7">
        <v>501825</v>
      </c>
      <c r="B2505" s="15" t="s">
        <v>3013</v>
      </c>
      <c r="C2505" s="15" t="s">
        <v>3109</v>
      </c>
      <c r="D2505" s="15" t="s">
        <v>178</v>
      </c>
      <c r="E2505" s="8"/>
      <c r="F2505" s="9" t="s">
        <v>3118</v>
      </c>
      <c r="G2505" s="10" t="s">
        <v>3119</v>
      </c>
      <c r="H2505" s="84">
        <v>80</v>
      </c>
      <c r="I2505" s="84">
        <v>80</v>
      </c>
      <c r="J2505" s="84"/>
      <c r="K2505" s="86">
        <v>10</v>
      </c>
      <c r="L2505" s="95">
        <f>(I2505*تعرفه!$B$4)+(J2505*تعرفه!$D$4)</f>
        <v>80880000</v>
      </c>
      <c r="M2505" s="95">
        <f t="shared" si="156"/>
        <v>63968000</v>
      </c>
      <c r="N2505" s="104">
        <f>(I2505*تعرفه!$B$5)+(J2505*تعرفه!$D$5)</f>
        <v>24160000</v>
      </c>
      <c r="O2505" s="104">
        <f t="shared" si="157"/>
        <v>7248000</v>
      </c>
      <c r="P2505" s="98">
        <f>(I2505*تعرفه!$B$6)+(J2505*تعرفه!$D$6)</f>
        <v>80880000</v>
      </c>
      <c r="Q2505" s="98">
        <f t="shared" si="158"/>
        <v>63968000</v>
      </c>
      <c r="R2505" s="101">
        <f>(I2505*تعرفه!$B$7)+(J2505*تعرفه!$D$7)</f>
        <v>80880000</v>
      </c>
      <c r="S2505" s="101">
        <f t="shared" si="159"/>
        <v>63968000</v>
      </c>
    </row>
    <row r="2506" spans="1:19" ht="94.5">
      <c r="A2506" s="11">
        <v>501830</v>
      </c>
      <c r="B2506" s="15" t="s">
        <v>3013</v>
      </c>
      <c r="C2506" s="15" t="s">
        <v>3109</v>
      </c>
      <c r="D2506" s="15" t="s">
        <v>178</v>
      </c>
      <c r="E2506" s="8"/>
      <c r="F2506" s="14" t="s">
        <v>3120</v>
      </c>
      <c r="G2506" s="13"/>
      <c r="H2506" s="84">
        <v>180</v>
      </c>
      <c r="I2506" s="84">
        <v>180</v>
      </c>
      <c r="J2506" s="84"/>
      <c r="K2506" s="86">
        <v>10</v>
      </c>
      <c r="L2506" s="95">
        <f>(I2506*تعرفه!$B$4)+(J2506*تعرفه!$D$4)</f>
        <v>181980000</v>
      </c>
      <c r="M2506" s="95">
        <f t="shared" si="156"/>
        <v>143928000</v>
      </c>
      <c r="N2506" s="104">
        <f>(I2506*تعرفه!$B$5)+(J2506*تعرفه!$D$5)</f>
        <v>54360000</v>
      </c>
      <c r="O2506" s="104">
        <f t="shared" si="157"/>
        <v>16308000</v>
      </c>
      <c r="P2506" s="98">
        <f>(I2506*تعرفه!$B$6)+(J2506*تعرفه!$D$6)</f>
        <v>181980000</v>
      </c>
      <c r="Q2506" s="98">
        <f t="shared" si="158"/>
        <v>143928000</v>
      </c>
      <c r="R2506" s="101">
        <f>(I2506*تعرفه!$B$7)+(J2506*تعرفه!$D$7)</f>
        <v>181980000</v>
      </c>
      <c r="S2506" s="101">
        <f t="shared" si="159"/>
        <v>143928000</v>
      </c>
    </row>
    <row r="2507" spans="1:19" ht="78.75">
      <c r="A2507" s="11">
        <v>501832</v>
      </c>
      <c r="B2507" s="15" t="s">
        <v>3013</v>
      </c>
      <c r="C2507" s="15" t="s">
        <v>3109</v>
      </c>
      <c r="D2507" s="15" t="s">
        <v>178</v>
      </c>
      <c r="E2507" s="8"/>
      <c r="F2507" s="14" t="s">
        <v>3121</v>
      </c>
      <c r="G2507" s="13"/>
      <c r="H2507" s="84">
        <v>130</v>
      </c>
      <c r="I2507" s="84">
        <v>130</v>
      </c>
      <c r="J2507" s="84"/>
      <c r="K2507" s="86">
        <v>10</v>
      </c>
      <c r="L2507" s="95">
        <f>(I2507*تعرفه!$B$4)+(J2507*تعرفه!$D$4)</f>
        <v>131430000</v>
      </c>
      <c r="M2507" s="95">
        <f t="shared" si="156"/>
        <v>103948000</v>
      </c>
      <c r="N2507" s="104">
        <f>(I2507*تعرفه!$B$5)+(J2507*تعرفه!$D$5)</f>
        <v>39260000</v>
      </c>
      <c r="O2507" s="104">
        <f t="shared" si="157"/>
        <v>11778000</v>
      </c>
      <c r="P2507" s="98">
        <f>(I2507*تعرفه!$B$6)+(J2507*تعرفه!$D$6)</f>
        <v>131430000</v>
      </c>
      <c r="Q2507" s="98">
        <f t="shared" si="158"/>
        <v>103948000</v>
      </c>
      <c r="R2507" s="101">
        <f>(I2507*تعرفه!$B$7)+(J2507*تعرفه!$D$7)</f>
        <v>131430000</v>
      </c>
      <c r="S2507" s="101">
        <f t="shared" si="159"/>
        <v>103948000</v>
      </c>
    </row>
    <row r="2508" spans="1:19" ht="78.75">
      <c r="A2508" s="11">
        <v>501835</v>
      </c>
      <c r="B2508" s="15" t="s">
        <v>3013</v>
      </c>
      <c r="C2508" s="15" t="s">
        <v>3109</v>
      </c>
      <c r="D2508" s="15" t="s">
        <v>178</v>
      </c>
      <c r="E2508" s="8"/>
      <c r="F2508" s="14" t="s">
        <v>3122</v>
      </c>
      <c r="G2508" s="13"/>
      <c r="H2508" s="84">
        <v>55</v>
      </c>
      <c r="I2508" s="84">
        <v>55</v>
      </c>
      <c r="J2508" s="84"/>
      <c r="K2508" s="86">
        <v>6</v>
      </c>
      <c r="L2508" s="95">
        <f>(I2508*تعرفه!$B$4)+(J2508*تعرفه!$D$4)</f>
        <v>55605000</v>
      </c>
      <c r="M2508" s="95">
        <f t="shared" si="156"/>
        <v>43978000</v>
      </c>
      <c r="N2508" s="104">
        <f>(I2508*تعرفه!$B$5)+(J2508*تعرفه!$D$5)</f>
        <v>16610000</v>
      </c>
      <c r="O2508" s="104">
        <f t="shared" si="157"/>
        <v>4983000</v>
      </c>
      <c r="P2508" s="98">
        <f>(I2508*تعرفه!$B$6)+(J2508*تعرفه!$D$6)</f>
        <v>55605000</v>
      </c>
      <c r="Q2508" s="98">
        <f t="shared" si="158"/>
        <v>43978000</v>
      </c>
      <c r="R2508" s="101">
        <f>(I2508*تعرفه!$B$7)+(J2508*تعرفه!$D$7)</f>
        <v>55605000</v>
      </c>
      <c r="S2508" s="101">
        <f t="shared" si="159"/>
        <v>43978000</v>
      </c>
    </row>
    <row r="2509" spans="1:19" ht="21.75">
      <c r="A2509" s="7">
        <v>501840</v>
      </c>
      <c r="B2509" s="15" t="s">
        <v>3013</v>
      </c>
      <c r="C2509" s="15" t="s">
        <v>3109</v>
      </c>
      <c r="D2509" s="15" t="s">
        <v>178</v>
      </c>
      <c r="E2509" s="8"/>
      <c r="F2509" s="9" t="s">
        <v>3123</v>
      </c>
      <c r="G2509" s="10"/>
      <c r="H2509" s="84">
        <v>68.7</v>
      </c>
      <c r="I2509" s="84">
        <v>68.7</v>
      </c>
      <c r="J2509" s="84"/>
      <c r="K2509" s="86">
        <v>8</v>
      </c>
      <c r="L2509" s="95">
        <f>(I2509*تعرفه!$B$4)+(J2509*تعرفه!$D$4)</f>
        <v>69455700</v>
      </c>
      <c r="M2509" s="95">
        <f t="shared" si="156"/>
        <v>54932520</v>
      </c>
      <c r="N2509" s="104">
        <f>(I2509*تعرفه!$B$5)+(J2509*تعرفه!$D$5)</f>
        <v>20747400</v>
      </c>
      <c r="O2509" s="104">
        <f t="shared" si="157"/>
        <v>6224220</v>
      </c>
      <c r="P2509" s="98">
        <f>(I2509*تعرفه!$B$6)+(J2509*تعرفه!$D$6)</f>
        <v>69455700</v>
      </c>
      <c r="Q2509" s="98">
        <f t="shared" si="158"/>
        <v>54932520</v>
      </c>
      <c r="R2509" s="101">
        <f>(I2509*تعرفه!$B$7)+(J2509*تعرفه!$D$7)</f>
        <v>69455700</v>
      </c>
      <c r="S2509" s="101">
        <f t="shared" si="159"/>
        <v>54932520</v>
      </c>
    </row>
    <row r="2510" spans="1:19" ht="47.25">
      <c r="A2510" s="11">
        <v>501845</v>
      </c>
      <c r="B2510" s="15" t="s">
        <v>3013</v>
      </c>
      <c r="C2510" s="15" t="s">
        <v>3109</v>
      </c>
      <c r="D2510" s="15" t="s">
        <v>178</v>
      </c>
      <c r="E2510" s="8"/>
      <c r="F2510" s="14" t="s">
        <v>3124</v>
      </c>
      <c r="G2510" s="13"/>
      <c r="H2510" s="84">
        <v>80</v>
      </c>
      <c r="I2510" s="84">
        <v>80</v>
      </c>
      <c r="J2510" s="84"/>
      <c r="K2510" s="86">
        <v>8</v>
      </c>
      <c r="L2510" s="95">
        <f>(I2510*تعرفه!$B$4)+(J2510*تعرفه!$D$4)</f>
        <v>80880000</v>
      </c>
      <c r="M2510" s="95">
        <f t="shared" si="156"/>
        <v>63968000</v>
      </c>
      <c r="N2510" s="104">
        <f>(I2510*تعرفه!$B$5)+(J2510*تعرفه!$D$5)</f>
        <v>24160000</v>
      </c>
      <c r="O2510" s="104">
        <f t="shared" si="157"/>
        <v>7248000</v>
      </c>
      <c r="P2510" s="98">
        <f>(I2510*تعرفه!$B$6)+(J2510*تعرفه!$D$6)</f>
        <v>80880000</v>
      </c>
      <c r="Q2510" s="98">
        <f t="shared" si="158"/>
        <v>63968000</v>
      </c>
      <c r="R2510" s="101">
        <f>(I2510*تعرفه!$B$7)+(J2510*تعرفه!$D$7)</f>
        <v>80880000</v>
      </c>
      <c r="S2510" s="101">
        <f t="shared" si="159"/>
        <v>63968000</v>
      </c>
    </row>
    <row r="2511" spans="1:19" ht="21.75">
      <c r="A2511" s="7">
        <v>501860</v>
      </c>
      <c r="B2511" s="15" t="s">
        <v>3013</v>
      </c>
      <c r="C2511" s="15" t="s">
        <v>3109</v>
      </c>
      <c r="D2511" s="15" t="s">
        <v>178</v>
      </c>
      <c r="E2511" s="8" t="s">
        <v>30</v>
      </c>
      <c r="F2511" s="14" t="s">
        <v>3125</v>
      </c>
      <c r="G2511" s="13"/>
      <c r="H2511" s="84">
        <v>2</v>
      </c>
      <c r="I2511" s="84">
        <v>2</v>
      </c>
      <c r="J2511" s="84"/>
      <c r="K2511" s="86">
        <v>3</v>
      </c>
      <c r="L2511" s="95">
        <f>(I2511*تعرفه!$C$4)+(J2511*تعرفه!$E$4)</f>
        <v>1136000</v>
      </c>
      <c r="M2511" s="95">
        <f t="shared" si="156"/>
        <v>713200</v>
      </c>
      <c r="N2511" s="104">
        <f>(I2511*تعرفه!$C$5)+(J2511*تعرفه!$E$5)</f>
        <v>604000</v>
      </c>
      <c r="O2511" s="104">
        <f t="shared" si="157"/>
        <v>181200</v>
      </c>
      <c r="P2511" s="98">
        <f>(I2511*تعرفه!$C$6)+(J2511*تعرفه!$E$6)</f>
        <v>1136000</v>
      </c>
      <c r="Q2511" s="98">
        <f t="shared" si="158"/>
        <v>713200</v>
      </c>
      <c r="R2511" s="101">
        <f>(I2511*تعرفه!$C$7)+(J2511*تعرفه!$E$7)</f>
        <v>1136000</v>
      </c>
      <c r="S2511" s="101">
        <f t="shared" si="159"/>
        <v>713200</v>
      </c>
    </row>
    <row r="2512" spans="1:19" ht="21.75">
      <c r="A2512" s="7">
        <v>501865</v>
      </c>
      <c r="B2512" s="15" t="s">
        <v>3013</v>
      </c>
      <c r="C2512" s="15" t="s">
        <v>3109</v>
      </c>
      <c r="D2512" s="15" t="s">
        <v>178</v>
      </c>
      <c r="E2512" s="8" t="s">
        <v>27</v>
      </c>
      <c r="F2512" s="14" t="s">
        <v>3126</v>
      </c>
      <c r="G2512" s="13"/>
      <c r="H2512" s="84">
        <v>1</v>
      </c>
      <c r="I2512" s="84">
        <v>1</v>
      </c>
      <c r="J2512" s="84"/>
      <c r="K2512" s="86">
        <v>3</v>
      </c>
      <c r="L2512" s="95">
        <f>(I2512*تعرفه!$C$4)+(J2512*تعرفه!$E$4)</f>
        <v>568000</v>
      </c>
      <c r="M2512" s="95">
        <f t="shared" si="156"/>
        <v>356600</v>
      </c>
      <c r="N2512" s="104">
        <f>(I2512*تعرفه!$C$5)+(J2512*تعرفه!$E$5)</f>
        <v>302000</v>
      </c>
      <c r="O2512" s="104">
        <f t="shared" si="157"/>
        <v>90600</v>
      </c>
      <c r="P2512" s="98">
        <f>(I2512*تعرفه!$C$6)+(J2512*تعرفه!$E$6)</f>
        <v>568000</v>
      </c>
      <c r="Q2512" s="98">
        <f t="shared" si="158"/>
        <v>356600</v>
      </c>
      <c r="R2512" s="101">
        <f>(I2512*تعرفه!$C$7)+(J2512*تعرفه!$E$7)</f>
        <v>568000</v>
      </c>
      <c r="S2512" s="101">
        <f t="shared" si="159"/>
        <v>356600</v>
      </c>
    </row>
    <row r="2513" spans="1:19" ht="31.5">
      <c r="A2513" s="7">
        <v>501870</v>
      </c>
      <c r="B2513" s="15" t="s">
        <v>3013</v>
      </c>
      <c r="C2513" s="15" t="s">
        <v>3109</v>
      </c>
      <c r="D2513" s="15" t="s">
        <v>178</v>
      </c>
      <c r="E2513" s="8" t="s">
        <v>30</v>
      </c>
      <c r="F2513" s="9" t="s">
        <v>3127</v>
      </c>
      <c r="G2513" s="10"/>
      <c r="H2513" s="84">
        <v>3</v>
      </c>
      <c r="I2513" s="84">
        <v>3</v>
      </c>
      <c r="J2513" s="84"/>
      <c r="K2513" s="86">
        <v>0</v>
      </c>
      <c r="L2513" s="95">
        <f>(I2513*تعرفه!$C$4)+(J2513*تعرفه!$E$4)</f>
        <v>1704000</v>
      </c>
      <c r="M2513" s="95">
        <f t="shared" si="156"/>
        <v>1069800</v>
      </c>
      <c r="N2513" s="104">
        <f>(I2513*تعرفه!$C$5)+(J2513*تعرفه!$E$5)</f>
        <v>906000</v>
      </c>
      <c r="O2513" s="104">
        <f t="shared" si="157"/>
        <v>271800</v>
      </c>
      <c r="P2513" s="98">
        <f>(I2513*تعرفه!$C$6)+(J2513*تعرفه!$E$6)</f>
        <v>1704000</v>
      </c>
      <c r="Q2513" s="98">
        <f t="shared" si="158"/>
        <v>1069800</v>
      </c>
      <c r="R2513" s="101">
        <f>(I2513*تعرفه!$C$7)+(J2513*تعرفه!$E$7)</f>
        <v>1704000</v>
      </c>
      <c r="S2513" s="101">
        <f t="shared" si="159"/>
        <v>1069800</v>
      </c>
    </row>
    <row r="2514" spans="1:19" ht="21.75">
      <c r="A2514" s="7">
        <v>501875</v>
      </c>
      <c r="B2514" s="15" t="s">
        <v>3013</v>
      </c>
      <c r="C2514" s="15" t="s">
        <v>3109</v>
      </c>
      <c r="D2514" s="15" t="s">
        <v>178</v>
      </c>
      <c r="E2514" s="8" t="s">
        <v>30</v>
      </c>
      <c r="F2514" s="9" t="s">
        <v>3128</v>
      </c>
      <c r="G2514" s="10"/>
      <c r="H2514" s="84">
        <v>0.7</v>
      </c>
      <c r="I2514" s="84">
        <v>0.7</v>
      </c>
      <c r="J2514" s="84"/>
      <c r="K2514" s="86">
        <v>0</v>
      </c>
      <c r="L2514" s="95">
        <f>(I2514*تعرفه!$C$4)+(J2514*تعرفه!$E$4)</f>
        <v>397600</v>
      </c>
      <c r="M2514" s="95">
        <f t="shared" si="156"/>
        <v>249620</v>
      </c>
      <c r="N2514" s="104">
        <f>(I2514*تعرفه!$C$5)+(J2514*تعرفه!$E$5)</f>
        <v>211400</v>
      </c>
      <c r="O2514" s="104">
        <f t="shared" si="157"/>
        <v>63420</v>
      </c>
      <c r="P2514" s="98">
        <f>(I2514*تعرفه!$C$6)+(J2514*تعرفه!$E$6)</f>
        <v>397600</v>
      </c>
      <c r="Q2514" s="98">
        <f t="shared" si="158"/>
        <v>249620</v>
      </c>
      <c r="R2514" s="101">
        <f>(I2514*تعرفه!$C$7)+(J2514*تعرفه!$E$7)</f>
        <v>397600</v>
      </c>
      <c r="S2514" s="101">
        <f t="shared" si="159"/>
        <v>249620</v>
      </c>
    </row>
    <row r="2515" spans="1:19" ht="47.25">
      <c r="A2515" s="7">
        <v>501880</v>
      </c>
      <c r="B2515" s="15" t="s">
        <v>3013</v>
      </c>
      <c r="C2515" s="15" t="s">
        <v>3109</v>
      </c>
      <c r="D2515" s="15" t="s">
        <v>178</v>
      </c>
      <c r="E2515" s="8" t="s">
        <v>30</v>
      </c>
      <c r="F2515" s="9" t="s">
        <v>3129</v>
      </c>
      <c r="G2515" s="10" t="s">
        <v>1016</v>
      </c>
      <c r="H2515" s="84">
        <v>3.3</v>
      </c>
      <c r="I2515" s="84">
        <v>3.3</v>
      </c>
      <c r="J2515" s="84"/>
      <c r="K2515" s="86">
        <v>3</v>
      </c>
      <c r="L2515" s="95">
        <f>(I2515*تعرفه!$C$4)+(J2515*تعرفه!$E$4)</f>
        <v>1874400</v>
      </c>
      <c r="M2515" s="95">
        <f t="shared" si="156"/>
        <v>1176780</v>
      </c>
      <c r="N2515" s="104">
        <f>(I2515*تعرفه!$C$5)+(J2515*تعرفه!$E$5)</f>
        <v>996600</v>
      </c>
      <c r="O2515" s="104">
        <f t="shared" si="157"/>
        <v>298980</v>
      </c>
      <c r="P2515" s="98">
        <f>(I2515*تعرفه!$C$6)+(J2515*تعرفه!$E$6)</f>
        <v>1874400</v>
      </c>
      <c r="Q2515" s="98">
        <f t="shared" si="158"/>
        <v>1176780</v>
      </c>
      <c r="R2515" s="101">
        <f>(I2515*تعرفه!$C$7)+(J2515*تعرفه!$E$7)</f>
        <v>1874400</v>
      </c>
      <c r="S2515" s="101">
        <f t="shared" si="159"/>
        <v>1176780</v>
      </c>
    </row>
    <row r="2516" spans="1:19" ht="47.25">
      <c r="A2516" s="7">
        <v>501885</v>
      </c>
      <c r="B2516" s="15" t="s">
        <v>3013</v>
      </c>
      <c r="C2516" s="15" t="s">
        <v>3109</v>
      </c>
      <c r="D2516" s="15" t="s">
        <v>178</v>
      </c>
      <c r="E2516" s="8" t="s">
        <v>171</v>
      </c>
      <c r="F2516" s="9" t="s">
        <v>3130</v>
      </c>
      <c r="G2516" s="10" t="s">
        <v>1016</v>
      </c>
      <c r="H2516" s="84">
        <v>15</v>
      </c>
      <c r="I2516" s="84">
        <v>10</v>
      </c>
      <c r="J2516" s="84">
        <v>5</v>
      </c>
      <c r="K2516" s="86">
        <v>5</v>
      </c>
      <c r="L2516" s="95">
        <f>(I2516*تعرفه!$B$4)+(J2516*تعرفه!$D$4)</f>
        <v>24325000</v>
      </c>
      <c r="M2516" s="95">
        <f t="shared" si="156"/>
        <v>20821500</v>
      </c>
      <c r="N2516" s="104">
        <f>(I2516*تعرفه!$B$5)+(J2516*تعرفه!$D$5)</f>
        <v>5005000</v>
      </c>
      <c r="O2516" s="104">
        <f t="shared" si="157"/>
        <v>1501500</v>
      </c>
      <c r="P2516" s="98">
        <f>(I2516*تعرفه!$B$6)+(J2516*تعرفه!$D$6)</f>
        <v>22195000</v>
      </c>
      <c r="Q2516" s="98">
        <f t="shared" si="158"/>
        <v>18691500</v>
      </c>
      <c r="R2516" s="101">
        <f>(I2516*تعرفه!$B$7)+(J2516*تعرفه!$D$7)</f>
        <v>14600000</v>
      </c>
      <c r="S2516" s="101">
        <f t="shared" si="159"/>
        <v>11096500</v>
      </c>
    </row>
    <row r="2517" spans="1:19" ht="21.75">
      <c r="A2517" s="7">
        <v>501890</v>
      </c>
      <c r="B2517" s="15" t="s">
        <v>3013</v>
      </c>
      <c r="C2517" s="15" t="s">
        <v>3109</v>
      </c>
      <c r="D2517" s="15" t="s">
        <v>178</v>
      </c>
      <c r="E2517" s="8"/>
      <c r="F2517" s="9" t="s">
        <v>3131</v>
      </c>
      <c r="G2517" s="10"/>
      <c r="H2517" s="84">
        <v>22.9</v>
      </c>
      <c r="I2517" s="84">
        <v>22.9</v>
      </c>
      <c r="J2517" s="84"/>
      <c r="K2517" s="86">
        <v>5</v>
      </c>
      <c r="L2517" s="95">
        <f>(I2517*تعرفه!$B$4)+(J2517*تعرفه!$D$4)</f>
        <v>23151900</v>
      </c>
      <c r="M2517" s="95">
        <f t="shared" si="156"/>
        <v>18310840</v>
      </c>
      <c r="N2517" s="104">
        <f>(I2517*تعرفه!$B$5)+(J2517*تعرفه!$D$5)</f>
        <v>6915800</v>
      </c>
      <c r="O2517" s="104">
        <f t="shared" si="157"/>
        <v>2074740</v>
      </c>
      <c r="P2517" s="98">
        <f>(I2517*تعرفه!$B$6)+(J2517*تعرفه!$D$6)</f>
        <v>23151900</v>
      </c>
      <c r="Q2517" s="98">
        <f t="shared" si="158"/>
        <v>18310840</v>
      </c>
      <c r="R2517" s="101">
        <f>(I2517*تعرفه!$B$7)+(J2517*تعرفه!$D$7)</f>
        <v>23151900</v>
      </c>
      <c r="S2517" s="101">
        <f t="shared" si="159"/>
        <v>18310840</v>
      </c>
    </row>
    <row r="2518" spans="1:19" ht="21.75">
      <c r="A2518" s="7">
        <v>501895</v>
      </c>
      <c r="B2518" s="15" t="s">
        <v>3013</v>
      </c>
      <c r="C2518" s="15" t="s">
        <v>3109</v>
      </c>
      <c r="D2518" s="15" t="s">
        <v>178</v>
      </c>
      <c r="E2518" s="8" t="s">
        <v>171</v>
      </c>
      <c r="F2518" s="9" t="s">
        <v>3132</v>
      </c>
      <c r="G2518" s="10"/>
      <c r="H2518" s="84">
        <v>4.2</v>
      </c>
      <c r="I2518" s="84">
        <v>4.2</v>
      </c>
      <c r="J2518" s="84"/>
      <c r="K2518" s="86">
        <v>3</v>
      </c>
      <c r="L2518" s="95">
        <f>(I2518*تعرفه!$B$4)+(J2518*تعرفه!$D$4)</f>
        <v>4246200</v>
      </c>
      <c r="M2518" s="95">
        <f t="shared" si="156"/>
        <v>3358320</v>
      </c>
      <c r="N2518" s="104">
        <f>(I2518*تعرفه!$B$5)+(J2518*تعرفه!$D$5)</f>
        <v>1268400</v>
      </c>
      <c r="O2518" s="104">
        <f t="shared" si="157"/>
        <v>380520</v>
      </c>
      <c r="P2518" s="98">
        <f>(I2518*تعرفه!$B$6)+(J2518*تعرفه!$D$6)</f>
        <v>4246200</v>
      </c>
      <c r="Q2518" s="98">
        <f t="shared" si="158"/>
        <v>3358320</v>
      </c>
      <c r="R2518" s="101">
        <f>(I2518*تعرفه!$B$7)+(J2518*تعرفه!$D$7)</f>
        <v>4246200</v>
      </c>
      <c r="S2518" s="101">
        <f t="shared" si="159"/>
        <v>3358320</v>
      </c>
    </row>
    <row r="2519" spans="1:19" ht="31.5">
      <c r="A2519" s="7">
        <v>501900</v>
      </c>
      <c r="B2519" s="15" t="s">
        <v>3013</v>
      </c>
      <c r="C2519" s="15" t="s">
        <v>3109</v>
      </c>
      <c r="D2519" s="15" t="s">
        <v>178</v>
      </c>
      <c r="E2519" s="8"/>
      <c r="F2519" s="9" t="s">
        <v>3133</v>
      </c>
      <c r="G2519" s="10" t="s">
        <v>3134</v>
      </c>
      <c r="H2519" s="84">
        <v>12.1</v>
      </c>
      <c r="I2519" s="84">
        <v>12.1</v>
      </c>
      <c r="J2519" s="84"/>
      <c r="K2519" s="86">
        <v>5</v>
      </c>
      <c r="L2519" s="95">
        <f>(I2519*تعرفه!$B$4)+(J2519*تعرفه!$D$4)</f>
        <v>12233100</v>
      </c>
      <c r="M2519" s="95">
        <f t="shared" si="156"/>
        <v>9675160</v>
      </c>
      <c r="N2519" s="104">
        <f>(I2519*تعرفه!$B$5)+(J2519*تعرفه!$D$5)</f>
        <v>3654200</v>
      </c>
      <c r="O2519" s="104">
        <f t="shared" si="157"/>
        <v>1096260</v>
      </c>
      <c r="P2519" s="98">
        <f>(I2519*تعرفه!$B$6)+(J2519*تعرفه!$D$6)</f>
        <v>12233100</v>
      </c>
      <c r="Q2519" s="98">
        <f t="shared" si="158"/>
        <v>9675160</v>
      </c>
      <c r="R2519" s="101">
        <f>(I2519*تعرفه!$B$7)+(J2519*تعرفه!$D$7)</f>
        <v>12233100</v>
      </c>
      <c r="S2519" s="101">
        <f t="shared" si="159"/>
        <v>9675160</v>
      </c>
    </row>
    <row r="2520" spans="1:19" ht="31.5">
      <c r="A2520" s="11">
        <v>501905</v>
      </c>
      <c r="B2520" s="15" t="s">
        <v>3013</v>
      </c>
      <c r="C2520" s="15" t="s">
        <v>3109</v>
      </c>
      <c r="D2520" s="15" t="s">
        <v>178</v>
      </c>
      <c r="E2520" s="8"/>
      <c r="F2520" s="14" t="s">
        <v>3135</v>
      </c>
      <c r="G2520" s="13"/>
      <c r="H2520" s="84">
        <v>27</v>
      </c>
      <c r="I2520" s="84">
        <v>20</v>
      </c>
      <c r="J2520" s="84">
        <v>7</v>
      </c>
      <c r="K2520" s="86">
        <v>5</v>
      </c>
      <c r="L2520" s="95">
        <f>(I2520*تعرفه!$B$4)+(J2520*تعرفه!$D$4)</f>
        <v>40121000</v>
      </c>
      <c r="M2520" s="95">
        <f t="shared" si="156"/>
        <v>33947700</v>
      </c>
      <c r="N2520" s="104">
        <f>(I2520*تعرفه!$B$5)+(J2520*تعرفه!$D$5)</f>
        <v>8819000</v>
      </c>
      <c r="O2520" s="104">
        <f t="shared" si="157"/>
        <v>2645700</v>
      </c>
      <c r="P2520" s="98">
        <f>(I2520*تعرفه!$B$6)+(J2520*تعرفه!$D$6)</f>
        <v>37139000</v>
      </c>
      <c r="Q2520" s="98">
        <f t="shared" si="158"/>
        <v>30965700</v>
      </c>
      <c r="R2520" s="101">
        <f>(I2520*تعرفه!$B$7)+(J2520*تعرفه!$D$7)</f>
        <v>26506000</v>
      </c>
      <c r="S2520" s="101">
        <f t="shared" si="159"/>
        <v>20332700</v>
      </c>
    </row>
    <row r="2521" spans="1:19" ht="47.25">
      <c r="A2521" s="7">
        <v>501910</v>
      </c>
      <c r="B2521" s="15" t="s">
        <v>3013</v>
      </c>
      <c r="C2521" s="15" t="s">
        <v>3109</v>
      </c>
      <c r="D2521" s="15" t="s">
        <v>1497</v>
      </c>
      <c r="E2521" s="8"/>
      <c r="F2521" s="9" t="s">
        <v>3136</v>
      </c>
      <c r="G2521" s="10"/>
      <c r="H2521" s="84">
        <v>22.1</v>
      </c>
      <c r="I2521" s="84">
        <v>22.1</v>
      </c>
      <c r="J2521" s="84"/>
      <c r="K2521" s="86">
        <v>8</v>
      </c>
      <c r="L2521" s="95">
        <f>(I2521*تعرفه!$B$4)+(J2521*تعرفه!$D$4)</f>
        <v>22343100</v>
      </c>
      <c r="M2521" s="95">
        <f t="shared" si="156"/>
        <v>17671160</v>
      </c>
      <c r="N2521" s="104">
        <f>(I2521*تعرفه!$B$5)+(J2521*تعرفه!$D$5)</f>
        <v>6674200</v>
      </c>
      <c r="O2521" s="104">
        <f t="shared" si="157"/>
        <v>2002260</v>
      </c>
      <c r="P2521" s="98">
        <f>(I2521*تعرفه!$B$6)+(J2521*تعرفه!$D$6)</f>
        <v>22343100</v>
      </c>
      <c r="Q2521" s="98">
        <f t="shared" si="158"/>
        <v>17671160</v>
      </c>
      <c r="R2521" s="101">
        <f>(I2521*تعرفه!$B$7)+(J2521*تعرفه!$D$7)</f>
        <v>22343100</v>
      </c>
      <c r="S2521" s="101">
        <f t="shared" si="159"/>
        <v>17671160</v>
      </c>
    </row>
    <row r="2522" spans="1:19" ht="31.5">
      <c r="A2522" s="7">
        <v>501915</v>
      </c>
      <c r="B2522" s="15" t="s">
        <v>3013</v>
      </c>
      <c r="C2522" s="15" t="s">
        <v>3109</v>
      </c>
      <c r="D2522" s="15" t="s">
        <v>1497</v>
      </c>
      <c r="E2522" s="8"/>
      <c r="F2522" s="9" t="s">
        <v>3137</v>
      </c>
      <c r="G2522" s="10"/>
      <c r="H2522" s="84">
        <v>40.9</v>
      </c>
      <c r="I2522" s="84">
        <v>40.9</v>
      </c>
      <c r="J2522" s="84"/>
      <c r="K2522" s="86">
        <v>8</v>
      </c>
      <c r="L2522" s="95">
        <f>(I2522*تعرفه!$B$4)+(J2522*تعرفه!$D$4)</f>
        <v>41349900</v>
      </c>
      <c r="M2522" s="95">
        <f t="shared" si="156"/>
        <v>32703640</v>
      </c>
      <c r="N2522" s="104">
        <f>(I2522*تعرفه!$B$5)+(J2522*تعرفه!$D$5)</f>
        <v>12351800</v>
      </c>
      <c r="O2522" s="104">
        <f t="shared" si="157"/>
        <v>3705540</v>
      </c>
      <c r="P2522" s="98">
        <f>(I2522*تعرفه!$B$6)+(J2522*تعرفه!$D$6)</f>
        <v>41349900</v>
      </c>
      <c r="Q2522" s="98">
        <f t="shared" si="158"/>
        <v>32703640</v>
      </c>
      <c r="R2522" s="101">
        <f>(I2522*تعرفه!$B$7)+(J2522*تعرفه!$D$7)</f>
        <v>41349900</v>
      </c>
      <c r="S2522" s="101">
        <f t="shared" si="159"/>
        <v>32703640</v>
      </c>
    </row>
    <row r="2523" spans="1:19" ht="21.75">
      <c r="A2523" s="7">
        <v>501920</v>
      </c>
      <c r="B2523" s="15" t="s">
        <v>3013</v>
      </c>
      <c r="C2523" s="15" t="s">
        <v>3109</v>
      </c>
      <c r="D2523" s="15" t="s">
        <v>1497</v>
      </c>
      <c r="E2523" s="8"/>
      <c r="F2523" s="9" t="s">
        <v>3138</v>
      </c>
      <c r="G2523" s="10"/>
      <c r="H2523" s="84">
        <v>30</v>
      </c>
      <c r="I2523" s="84">
        <v>30</v>
      </c>
      <c r="J2523" s="84"/>
      <c r="K2523" s="86">
        <v>8</v>
      </c>
      <c r="L2523" s="95">
        <f>(I2523*تعرفه!$B$4)+(J2523*تعرفه!$D$4)</f>
        <v>30330000</v>
      </c>
      <c r="M2523" s="95">
        <f t="shared" si="156"/>
        <v>23988000</v>
      </c>
      <c r="N2523" s="104">
        <f>(I2523*تعرفه!$B$5)+(J2523*تعرفه!$D$5)</f>
        <v>9060000</v>
      </c>
      <c r="O2523" s="104">
        <f t="shared" si="157"/>
        <v>2718000</v>
      </c>
      <c r="P2523" s="98">
        <f>(I2523*تعرفه!$B$6)+(J2523*تعرفه!$D$6)</f>
        <v>30330000</v>
      </c>
      <c r="Q2523" s="98">
        <f t="shared" si="158"/>
        <v>23988000</v>
      </c>
      <c r="R2523" s="101">
        <f>(I2523*تعرفه!$B$7)+(J2523*تعرفه!$D$7)</f>
        <v>30330000</v>
      </c>
      <c r="S2523" s="101">
        <f t="shared" si="159"/>
        <v>23988000</v>
      </c>
    </row>
    <row r="2524" spans="1:19" ht="31.5">
      <c r="A2524" s="7">
        <v>501925</v>
      </c>
      <c r="B2524" s="15" t="s">
        <v>3013</v>
      </c>
      <c r="C2524" s="15" t="s">
        <v>3109</v>
      </c>
      <c r="D2524" s="15" t="s">
        <v>1497</v>
      </c>
      <c r="E2524" s="8"/>
      <c r="F2524" s="9" t="s">
        <v>3139</v>
      </c>
      <c r="G2524" s="10" t="s">
        <v>3140</v>
      </c>
      <c r="H2524" s="84">
        <v>39</v>
      </c>
      <c r="I2524" s="84">
        <v>39</v>
      </c>
      <c r="J2524" s="84"/>
      <c r="K2524" s="86">
        <v>9</v>
      </c>
      <c r="L2524" s="95">
        <f>(I2524*تعرفه!$B$4)+(J2524*تعرفه!$D$4)</f>
        <v>39429000</v>
      </c>
      <c r="M2524" s="95">
        <f t="shared" si="156"/>
        <v>31184400</v>
      </c>
      <c r="N2524" s="104">
        <f>(I2524*تعرفه!$B$5)+(J2524*تعرفه!$D$5)</f>
        <v>11778000</v>
      </c>
      <c r="O2524" s="104">
        <f t="shared" si="157"/>
        <v>3533400</v>
      </c>
      <c r="P2524" s="98">
        <f>(I2524*تعرفه!$B$6)+(J2524*تعرفه!$D$6)</f>
        <v>39429000</v>
      </c>
      <c r="Q2524" s="98">
        <f t="shared" si="158"/>
        <v>31184400</v>
      </c>
      <c r="R2524" s="101">
        <f>(I2524*تعرفه!$B$7)+(J2524*تعرفه!$D$7)</f>
        <v>39429000</v>
      </c>
      <c r="S2524" s="101">
        <f t="shared" si="159"/>
        <v>31184400</v>
      </c>
    </row>
    <row r="2525" spans="1:19" ht="21.75">
      <c r="A2525" s="7">
        <v>501930</v>
      </c>
      <c r="B2525" s="15" t="s">
        <v>3013</v>
      </c>
      <c r="C2525" s="15" t="s">
        <v>3109</v>
      </c>
      <c r="D2525" s="15" t="s">
        <v>3141</v>
      </c>
      <c r="E2525" s="8"/>
      <c r="F2525" s="9" t="s">
        <v>3142</v>
      </c>
      <c r="G2525" s="10"/>
      <c r="H2525" s="84">
        <v>11.7</v>
      </c>
      <c r="I2525" s="84">
        <v>9</v>
      </c>
      <c r="J2525" s="84">
        <v>2.7</v>
      </c>
      <c r="K2525" s="86">
        <v>5</v>
      </c>
      <c r="L2525" s="95">
        <f>(I2525*تعرفه!$B$4)+(J2525*تعرفه!$D$4)</f>
        <v>16775100</v>
      </c>
      <c r="M2525" s="95">
        <f t="shared" si="156"/>
        <v>14122170</v>
      </c>
      <c r="N2525" s="104">
        <f>(I2525*تعرفه!$B$5)+(J2525*تعرفه!$D$5)</f>
        <v>3789900</v>
      </c>
      <c r="O2525" s="104">
        <f t="shared" si="157"/>
        <v>1136970</v>
      </c>
      <c r="P2525" s="98">
        <f>(I2525*تعرفه!$B$6)+(J2525*تعرفه!$D$6)</f>
        <v>15624900</v>
      </c>
      <c r="Q2525" s="98">
        <f t="shared" si="158"/>
        <v>12971970</v>
      </c>
      <c r="R2525" s="101">
        <f>(I2525*تعرفه!$B$7)+(J2525*تعرفه!$D$7)</f>
        <v>11523600</v>
      </c>
      <c r="S2525" s="101">
        <f t="shared" si="159"/>
        <v>8870670</v>
      </c>
    </row>
    <row r="2526" spans="1:19" ht="31.5">
      <c r="A2526" s="11">
        <v>501931</v>
      </c>
      <c r="B2526" s="15" t="s">
        <v>3013</v>
      </c>
      <c r="C2526" s="15" t="s">
        <v>3109</v>
      </c>
      <c r="D2526" s="15" t="s">
        <v>3141</v>
      </c>
      <c r="E2526" s="8"/>
      <c r="F2526" s="14" t="s">
        <v>3143</v>
      </c>
      <c r="G2526" s="13"/>
      <c r="H2526" s="84">
        <v>4.5</v>
      </c>
      <c r="I2526" s="84">
        <v>3.5</v>
      </c>
      <c r="J2526" s="84">
        <v>1</v>
      </c>
      <c r="K2526" s="86">
        <v>0</v>
      </c>
      <c r="L2526" s="95">
        <f>(I2526*تعرفه!$B$4)+(J2526*تعرفه!$D$4)</f>
        <v>6381500</v>
      </c>
      <c r="M2526" s="95">
        <f t="shared" si="156"/>
        <v>5363700</v>
      </c>
      <c r="N2526" s="104">
        <f>(I2526*تعرفه!$B$5)+(J2526*تعرفه!$D$5)</f>
        <v>1454000</v>
      </c>
      <c r="O2526" s="104">
        <f t="shared" si="157"/>
        <v>436200</v>
      </c>
      <c r="P2526" s="98">
        <f>(I2526*تعرفه!$B$6)+(J2526*تعرفه!$D$6)</f>
        <v>5955500</v>
      </c>
      <c r="Q2526" s="98">
        <f t="shared" si="158"/>
        <v>4937700</v>
      </c>
      <c r="R2526" s="101">
        <f>(I2526*تعرفه!$B$7)+(J2526*تعرفه!$D$7)</f>
        <v>4436500</v>
      </c>
      <c r="S2526" s="101">
        <f t="shared" si="159"/>
        <v>3418700</v>
      </c>
    </row>
    <row r="2527" spans="1:19" ht="31.5">
      <c r="A2527" s="7">
        <v>501935</v>
      </c>
      <c r="B2527" s="15" t="s">
        <v>3013</v>
      </c>
      <c r="C2527" s="15" t="s">
        <v>3109</v>
      </c>
      <c r="D2527" s="15" t="s">
        <v>3141</v>
      </c>
      <c r="E2527" s="8"/>
      <c r="F2527" s="9" t="s">
        <v>3144</v>
      </c>
      <c r="G2527" s="10"/>
      <c r="H2527" s="84">
        <v>14.7</v>
      </c>
      <c r="I2527" s="84">
        <v>14.7</v>
      </c>
      <c r="J2527" s="84"/>
      <c r="K2527" s="86">
        <v>6</v>
      </c>
      <c r="L2527" s="95">
        <f>(I2527*تعرفه!$B$4)+(J2527*تعرفه!$D$4)</f>
        <v>14861700</v>
      </c>
      <c r="M2527" s="95">
        <f t="shared" si="156"/>
        <v>11754120</v>
      </c>
      <c r="N2527" s="104">
        <f>(I2527*تعرفه!$B$5)+(J2527*تعرفه!$D$5)</f>
        <v>4439400</v>
      </c>
      <c r="O2527" s="104">
        <f t="shared" si="157"/>
        <v>1331820</v>
      </c>
      <c r="P2527" s="98">
        <f>(I2527*تعرفه!$B$6)+(J2527*تعرفه!$D$6)</f>
        <v>14861700</v>
      </c>
      <c r="Q2527" s="98">
        <f t="shared" si="158"/>
        <v>11754120</v>
      </c>
      <c r="R2527" s="101">
        <f>(I2527*تعرفه!$B$7)+(J2527*تعرفه!$D$7)</f>
        <v>14861700</v>
      </c>
      <c r="S2527" s="101">
        <f t="shared" si="159"/>
        <v>11754120</v>
      </c>
    </row>
    <row r="2528" spans="1:19" ht="78.75">
      <c r="A2528" s="7">
        <v>501940</v>
      </c>
      <c r="B2528" s="15" t="s">
        <v>3013</v>
      </c>
      <c r="C2528" s="15" t="s">
        <v>3109</v>
      </c>
      <c r="D2528" s="15" t="s">
        <v>3141</v>
      </c>
      <c r="E2528" s="8"/>
      <c r="F2528" s="9" t="s">
        <v>3145</v>
      </c>
      <c r="G2528" s="10"/>
      <c r="H2528" s="84">
        <v>18</v>
      </c>
      <c r="I2528" s="84">
        <v>18</v>
      </c>
      <c r="J2528" s="84"/>
      <c r="K2528" s="86">
        <v>6</v>
      </c>
      <c r="L2528" s="95">
        <f>(I2528*تعرفه!$B$4)+(J2528*تعرفه!$D$4)</f>
        <v>18198000</v>
      </c>
      <c r="M2528" s="95">
        <f t="shared" si="156"/>
        <v>14392800</v>
      </c>
      <c r="N2528" s="104">
        <f>(I2528*تعرفه!$B$5)+(J2528*تعرفه!$D$5)</f>
        <v>5436000</v>
      </c>
      <c r="O2528" s="104">
        <f t="shared" si="157"/>
        <v>1630800</v>
      </c>
      <c r="P2528" s="98">
        <f>(I2528*تعرفه!$B$6)+(J2528*تعرفه!$D$6)</f>
        <v>18198000</v>
      </c>
      <c r="Q2528" s="98">
        <f t="shared" si="158"/>
        <v>14392800</v>
      </c>
      <c r="R2528" s="101">
        <f>(I2528*تعرفه!$B$7)+(J2528*تعرفه!$D$7)</f>
        <v>18198000</v>
      </c>
      <c r="S2528" s="101">
        <f t="shared" si="159"/>
        <v>14392800</v>
      </c>
    </row>
    <row r="2529" spans="1:19" ht="31.5">
      <c r="A2529" s="7">
        <v>501945</v>
      </c>
      <c r="B2529" s="15" t="s">
        <v>3013</v>
      </c>
      <c r="C2529" s="15" t="s">
        <v>3109</v>
      </c>
      <c r="D2529" s="15" t="s">
        <v>3141</v>
      </c>
      <c r="E2529" s="8"/>
      <c r="F2529" s="9" t="s">
        <v>3146</v>
      </c>
      <c r="G2529" s="10"/>
      <c r="H2529" s="84">
        <v>21.5</v>
      </c>
      <c r="I2529" s="84">
        <v>21.5</v>
      </c>
      <c r="J2529" s="84"/>
      <c r="K2529" s="86">
        <v>6</v>
      </c>
      <c r="L2529" s="95">
        <f>(I2529*تعرفه!$B$4)+(J2529*تعرفه!$D$4)</f>
        <v>21736500</v>
      </c>
      <c r="M2529" s="95">
        <f t="shared" si="156"/>
        <v>17191400</v>
      </c>
      <c r="N2529" s="104">
        <f>(I2529*تعرفه!$B$5)+(J2529*تعرفه!$D$5)</f>
        <v>6493000</v>
      </c>
      <c r="O2529" s="104">
        <f t="shared" si="157"/>
        <v>1947900</v>
      </c>
      <c r="P2529" s="98">
        <f>(I2529*تعرفه!$B$6)+(J2529*تعرفه!$D$6)</f>
        <v>21736500</v>
      </c>
      <c r="Q2529" s="98">
        <f t="shared" si="158"/>
        <v>17191400</v>
      </c>
      <c r="R2529" s="101">
        <f>(I2529*تعرفه!$B$7)+(J2529*تعرفه!$D$7)</f>
        <v>21736500</v>
      </c>
      <c r="S2529" s="101">
        <f t="shared" si="159"/>
        <v>17191400</v>
      </c>
    </row>
    <row r="2530" spans="1:19" ht="21.75">
      <c r="A2530" s="7">
        <v>501950</v>
      </c>
      <c r="B2530" s="15" t="s">
        <v>3013</v>
      </c>
      <c r="C2530" s="15" t="s">
        <v>3109</v>
      </c>
      <c r="D2530" s="15" t="s">
        <v>3141</v>
      </c>
      <c r="E2530" s="8"/>
      <c r="F2530" s="9" t="s">
        <v>3147</v>
      </c>
      <c r="G2530" s="10"/>
      <c r="H2530" s="84">
        <v>30.5</v>
      </c>
      <c r="I2530" s="84">
        <v>30.5</v>
      </c>
      <c r="J2530" s="84"/>
      <c r="K2530" s="86">
        <v>6</v>
      </c>
      <c r="L2530" s="95">
        <f>(I2530*تعرفه!$B$4)+(J2530*تعرفه!$D$4)</f>
        <v>30835500</v>
      </c>
      <c r="M2530" s="95">
        <f t="shared" si="156"/>
        <v>24387800</v>
      </c>
      <c r="N2530" s="104">
        <f>(I2530*تعرفه!$B$5)+(J2530*تعرفه!$D$5)</f>
        <v>9211000</v>
      </c>
      <c r="O2530" s="104">
        <f t="shared" si="157"/>
        <v>2763300</v>
      </c>
      <c r="P2530" s="98">
        <f>(I2530*تعرفه!$B$6)+(J2530*تعرفه!$D$6)</f>
        <v>30835500</v>
      </c>
      <c r="Q2530" s="98">
        <f t="shared" si="158"/>
        <v>24387800</v>
      </c>
      <c r="R2530" s="101">
        <f>(I2530*تعرفه!$B$7)+(J2530*تعرفه!$D$7)</f>
        <v>30835500</v>
      </c>
      <c r="S2530" s="101">
        <f t="shared" si="159"/>
        <v>24387800</v>
      </c>
    </row>
    <row r="2531" spans="1:19" ht="31.5">
      <c r="A2531" s="7">
        <v>501955</v>
      </c>
      <c r="B2531" s="15" t="s">
        <v>3013</v>
      </c>
      <c r="C2531" s="15" t="s">
        <v>3148</v>
      </c>
      <c r="D2531" s="15" t="s">
        <v>243</v>
      </c>
      <c r="E2531" s="8" t="s">
        <v>171</v>
      </c>
      <c r="F2531" s="9" t="s">
        <v>3149</v>
      </c>
      <c r="G2531" s="10"/>
      <c r="H2531" s="84">
        <v>18</v>
      </c>
      <c r="I2531" s="84">
        <v>18</v>
      </c>
      <c r="J2531" s="84"/>
      <c r="K2531" s="86">
        <v>6</v>
      </c>
      <c r="L2531" s="95">
        <f>(I2531*تعرفه!$B$4)+(J2531*تعرفه!$D$4)</f>
        <v>18198000</v>
      </c>
      <c r="M2531" s="95">
        <f t="shared" si="156"/>
        <v>14392800</v>
      </c>
      <c r="N2531" s="104">
        <f>(I2531*تعرفه!$B$5)+(J2531*تعرفه!$D$5)</f>
        <v>5436000</v>
      </c>
      <c r="O2531" s="104">
        <f t="shared" si="157"/>
        <v>1630800</v>
      </c>
      <c r="P2531" s="98">
        <f>(I2531*تعرفه!$B$6)+(J2531*تعرفه!$D$6)</f>
        <v>18198000</v>
      </c>
      <c r="Q2531" s="98">
        <f t="shared" si="158"/>
        <v>14392800</v>
      </c>
      <c r="R2531" s="101">
        <f>(I2531*تعرفه!$B$7)+(J2531*تعرفه!$D$7)</f>
        <v>18198000</v>
      </c>
      <c r="S2531" s="101">
        <f t="shared" si="159"/>
        <v>14392800</v>
      </c>
    </row>
    <row r="2532" spans="1:19" ht="47.25">
      <c r="A2532" s="7">
        <v>501960</v>
      </c>
      <c r="B2532" s="15" t="s">
        <v>3013</v>
      </c>
      <c r="C2532" s="15" t="s">
        <v>3148</v>
      </c>
      <c r="D2532" s="15" t="s">
        <v>243</v>
      </c>
      <c r="E2532" s="8" t="s">
        <v>280</v>
      </c>
      <c r="F2532" s="9" t="s">
        <v>3150</v>
      </c>
      <c r="G2532" s="10"/>
      <c r="H2532" s="84">
        <v>4.2</v>
      </c>
      <c r="I2532" s="84">
        <v>4.2</v>
      </c>
      <c r="J2532" s="84"/>
      <c r="K2532" s="86">
        <v>0</v>
      </c>
      <c r="L2532" s="95">
        <f>(I2532*تعرفه!$B$4)+(J2532*تعرفه!$D$4)</f>
        <v>4246200</v>
      </c>
      <c r="M2532" s="95">
        <f t="shared" si="156"/>
        <v>3358320</v>
      </c>
      <c r="N2532" s="104">
        <f>(I2532*تعرفه!$B$5)+(J2532*تعرفه!$D$5)</f>
        <v>1268400</v>
      </c>
      <c r="O2532" s="104">
        <f t="shared" si="157"/>
        <v>380520</v>
      </c>
      <c r="P2532" s="98">
        <f>(I2532*تعرفه!$B$6)+(J2532*تعرفه!$D$6)</f>
        <v>4246200</v>
      </c>
      <c r="Q2532" s="98">
        <f t="shared" si="158"/>
        <v>3358320</v>
      </c>
      <c r="R2532" s="101">
        <f>(I2532*تعرفه!$B$7)+(J2532*تعرفه!$D$7)</f>
        <v>4246200</v>
      </c>
      <c r="S2532" s="101">
        <f t="shared" si="159"/>
        <v>3358320</v>
      </c>
    </row>
    <row r="2533" spans="1:19" ht="47.25">
      <c r="A2533" s="7">
        <v>501965</v>
      </c>
      <c r="B2533" s="15" t="s">
        <v>3013</v>
      </c>
      <c r="C2533" s="15" t="s">
        <v>3148</v>
      </c>
      <c r="D2533" s="15" t="s">
        <v>243</v>
      </c>
      <c r="E2533" s="8" t="s">
        <v>171</v>
      </c>
      <c r="F2533" s="9" t="s">
        <v>3151</v>
      </c>
      <c r="G2533" s="10"/>
      <c r="H2533" s="84">
        <v>14.2</v>
      </c>
      <c r="I2533" s="84">
        <v>14.2</v>
      </c>
      <c r="J2533" s="84"/>
      <c r="K2533" s="86">
        <v>6</v>
      </c>
      <c r="L2533" s="95">
        <f>(I2533*تعرفه!$B$4)+(J2533*تعرفه!$D$4)</f>
        <v>14356200</v>
      </c>
      <c r="M2533" s="95">
        <f t="shared" si="156"/>
        <v>11354320</v>
      </c>
      <c r="N2533" s="104">
        <f>(I2533*تعرفه!$B$5)+(J2533*تعرفه!$D$5)</f>
        <v>4288400</v>
      </c>
      <c r="O2533" s="104">
        <f t="shared" si="157"/>
        <v>1286520</v>
      </c>
      <c r="P2533" s="98">
        <f>(I2533*تعرفه!$B$6)+(J2533*تعرفه!$D$6)</f>
        <v>14356200</v>
      </c>
      <c r="Q2533" s="98">
        <f t="shared" si="158"/>
        <v>11354320</v>
      </c>
      <c r="R2533" s="101">
        <f>(I2533*تعرفه!$B$7)+(J2533*تعرفه!$D$7)</f>
        <v>14356200</v>
      </c>
      <c r="S2533" s="101">
        <f t="shared" si="159"/>
        <v>11354320</v>
      </c>
    </row>
    <row r="2534" spans="1:19" ht="31.5">
      <c r="A2534" s="7">
        <v>501970</v>
      </c>
      <c r="B2534" s="15" t="s">
        <v>3013</v>
      </c>
      <c r="C2534" s="15" t="s">
        <v>3148</v>
      </c>
      <c r="D2534" s="15" t="s">
        <v>178</v>
      </c>
      <c r="E2534" s="8"/>
      <c r="F2534" s="9" t="s">
        <v>3152</v>
      </c>
      <c r="G2534" s="10"/>
      <c r="H2534" s="84">
        <v>30</v>
      </c>
      <c r="I2534" s="84">
        <v>30</v>
      </c>
      <c r="J2534" s="84"/>
      <c r="K2534" s="86">
        <v>6</v>
      </c>
      <c r="L2534" s="95">
        <f>(I2534*تعرفه!$B$4)+(J2534*تعرفه!$D$4)</f>
        <v>30330000</v>
      </c>
      <c r="M2534" s="95">
        <f t="shared" si="156"/>
        <v>23988000</v>
      </c>
      <c r="N2534" s="104">
        <f>(I2534*تعرفه!$B$5)+(J2534*تعرفه!$D$5)</f>
        <v>9060000</v>
      </c>
      <c r="O2534" s="104">
        <f t="shared" si="157"/>
        <v>2718000</v>
      </c>
      <c r="P2534" s="98">
        <f>(I2534*تعرفه!$B$6)+(J2534*تعرفه!$D$6)</f>
        <v>30330000</v>
      </c>
      <c r="Q2534" s="98">
        <f t="shared" si="158"/>
        <v>23988000</v>
      </c>
      <c r="R2534" s="101">
        <f>(I2534*تعرفه!$B$7)+(J2534*تعرفه!$D$7)</f>
        <v>30330000</v>
      </c>
      <c r="S2534" s="101">
        <f t="shared" si="159"/>
        <v>23988000</v>
      </c>
    </row>
    <row r="2535" spans="1:19" ht="31.5">
      <c r="A2535" s="7">
        <v>501975</v>
      </c>
      <c r="B2535" s="15" t="s">
        <v>3013</v>
      </c>
      <c r="C2535" s="15" t="s">
        <v>3148</v>
      </c>
      <c r="D2535" s="15" t="s">
        <v>1497</v>
      </c>
      <c r="E2535" s="8"/>
      <c r="F2535" s="9" t="s">
        <v>3153</v>
      </c>
      <c r="G2535" s="10" t="s">
        <v>3154</v>
      </c>
      <c r="H2535" s="84">
        <v>37</v>
      </c>
      <c r="I2535" s="84">
        <v>37</v>
      </c>
      <c r="J2535" s="84"/>
      <c r="K2535" s="86">
        <v>8</v>
      </c>
      <c r="L2535" s="95">
        <f>(I2535*تعرفه!$B$4)+(J2535*تعرفه!$D$4)</f>
        <v>37407000</v>
      </c>
      <c r="M2535" s="95">
        <f t="shared" si="156"/>
        <v>29585200</v>
      </c>
      <c r="N2535" s="104">
        <f>(I2535*تعرفه!$B$5)+(J2535*تعرفه!$D$5)</f>
        <v>11174000</v>
      </c>
      <c r="O2535" s="104">
        <f t="shared" si="157"/>
        <v>3352200</v>
      </c>
      <c r="P2535" s="98">
        <f>(I2535*تعرفه!$B$6)+(J2535*تعرفه!$D$6)</f>
        <v>37407000</v>
      </c>
      <c r="Q2535" s="98">
        <f t="shared" si="158"/>
        <v>29585200</v>
      </c>
      <c r="R2535" s="101">
        <f>(I2535*تعرفه!$B$7)+(J2535*تعرفه!$D$7)</f>
        <v>37407000</v>
      </c>
      <c r="S2535" s="101">
        <f t="shared" si="159"/>
        <v>29585200</v>
      </c>
    </row>
    <row r="2536" spans="1:19" ht="31.5">
      <c r="A2536" s="11">
        <v>501980</v>
      </c>
      <c r="B2536" s="15" t="s">
        <v>3013</v>
      </c>
      <c r="C2536" s="15" t="s">
        <v>3148</v>
      </c>
      <c r="D2536" s="15" t="s">
        <v>1497</v>
      </c>
      <c r="E2536" s="8"/>
      <c r="F2536" s="14" t="s">
        <v>3155</v>
      </c>
      <c r="G2536" s="13"/>
      <c r="H2536" s="84">
        <v>45</v>
      </c>
      <c r="I2536" s="84">
        <v>45</v>
      </c>
      <c r="J2536" s="84"/>
      <c r="K2536" s="86">
        <v>8</v>
      </c>
      <c r="L2536" s="95">
        <f>(I2536*تعرفه!$B$4)+(J2536*تعرفه!$D$4)</f>
        <v>45495000</v>
      </c>
      <c r="M2536" s="95">
        <f t="shared" si="156"/>
        <v>35982000</v>
      </c>
      <c r="N2536" s="104">
        <f>(I2536*تعرفه!$B$5)+(J2536*تعرفه!$D$5)</f>
        <v>13590000</v>
      </c>
      <c r="O2536" s="104">
        <f t="shared" si="157"/>
        <v>4077000</v>
      </c>
      <c r="P2536" s="98">
        <f>(I2536*تعرفه!$B$6)+(J2536*تعرفه!$D$6)</f>
        <v>45495000</v>
      </c>
      <c r="Q2536" s="98">
        <f t="shared" si="158"/>
        <v>35982000</v>
      </c>
      <c r="R2536" s="101">
        <f>(I2536*تعرفه!$B$7)+(J2536*تعرفه!$D$7)</f>
        <v>45495000</v>
      </c>
      <c r="S2536" s="101">
        <f t="shared" si="159"/>
        <v>35982000</v>
      </c>
    </row>
    <row r="2537" spans="1:19" ht="21.75">
      <c r="A2537" s="7">
        <v>501990</v>
      </c>
      <c r="B2537" s="15" t="s">
        <v>3013</v>
      </c>
      <c r="C2537" s="15" t="s">
        <v>3148</v>
      </c>
      <c r="D2537" s="15" t="s">
        <v>1497</v>
      </c>
      <c r="E2537" s="8"/>
      <c r="F2537" s="9" t="s">
        <v>3156</v>
      </c>
      <c r="G2537" s="10"/>
      <c r="H2537" s="84">
        <v>42.8</v>
      </c>
      <c r="I2537" s="84">
        <v>42.8</v>
      </c>
      <c r="J2537" s="84"/>
      <c r="K2537" s="86">
        <v>8</v>
      </c>
      <c r="L2537" s="95">
        <f>(I2537*تعرفه!$B$4)+(J2537*تعرفه!$D$4)</f>
        <v>43270800</v>
      </c>
      <c r="M2537" s="95">
        <f t="shared" si="156"/>
        <v>34222880</v>
      </c>
      <c r="N2537" s="104">
        <f>(I2537*تعرفه!$B$5)+(J2537*تعرفه!$D$5)</f>
        <v>12925600</v>
      </c>
      <c r="O2537" s="104">
        <f t="shared" si="157"/>
        <v>3877680</v>
      </c>
      <c r="P2537" s="98">
        <f>(I2537*تعرفه!$B$6)+(J2537*تعرفه!$D$6)</f>
        <v>43270800</v>
      </c>
      <c r="Q2537" s="98">
        <f t="shared" si="158"/>
        <v>34222880</v>
      </c>
      <c r="R2537" s="101">
        <f>(I2537*تعرفه!$B$7)+(J2537*تعرفه!$D$7)</f>
        <v>43270800</v>
      </c>
      <c r="S2537" s="101">
        <f t="shared" si="159"/>
        <v>34222880</v>
      </c>
    </row>
    <row r="2538" spans="1:19" ht="21.75">
      <c r="A2538" s="7">
        <v>501995</v>
      </c>
      <c r="B2538" s="15" t="s">
        <v>3013</v>
      </c>
      <c r="C2538" s="15" t="s">
        <v>3148</v>
      </c>
      <c r="D2538" s="15" t="s">
        <v>1497</v>
      </c>
      <c r="E2538" s="8"/>
      <c r="F2538" s="9" t="s">
        <v>3157</v>
      </c>
      <c r="G2538" s="10"/>
      <c r="H2538" s="84">
        <v>45</v>
      </c>
      <c r="I2538" s="84">
        <v>45</v>
      </c>
      <c r="J2538" s="84"/>
      <c r="K2538" s="86">
        <v>8</v>
      </c>
      <c r="L2538" s="95">
        <f>(I2538*تعرفه!$B$4)+(J2538*تعرفه!$D$4)</f>
        <v>45495000</v>
      </c>
      <c r="M2538" s="95">
        <f t="shared" si="156"/>
        <v>35982000</v>
      </c>
      <c r="N2538" s="104">
        <f>(I2538*تعرفه!$B$5)+(J2538*تعرفه!$D$5)</f>
        <v>13590000</v>
      </c>
      <c r="O2538" s="104">
        <f t="shared" si="157"/>
        <v>4077000</v>
      </c>
      <c r="P2538" s="98">
        <f>(I2538*تعرفه!$B$6)+(J2538*تعرفه!$D$6)</f>
        <v>45495000</v>
      </c>
      <c r="Q2538" s="98">
        <f t="shared" si="158"/>
        <v>35982000</v>
      </c>
      <c r="R2538" s="101">
        <f>(I2538*تعرفه!$B$7)+(J2538*تعرفه!$D$7)</f>
        <v>45495000</v>
      </c>
      <c r="S2538" s="101">
        <f t="shared" si="159"/>
        <v>35982000</v>
      </c>
    </row>
    <row r="2539" spans="1:19" ht="31.5">
      <c r="A2539" s="7">
        <v>502000</v>
      </c>
      <c r="B2539" s="15" t="s">
        <v>3013</v>
      </c>
      <c r="C2539" s="15" t="s">
        <v>3158</v>
      </c>
      <c r="D2539" s="15" t="s">
        <v>243</v>
      </c>
      <c r="E2539" s="8"/>
      <c r="F2539" s="9" t="s">
        <v>3159</v>
      </c>
      <c r="G2539" s="10"/>
      <c r="H2539" s="84">
        <v>15</v>
      </c>
      <c r="I2539" s="84">
        <v>15</v>
      </c>
      <c r="J2539" s="84"/>
      <c r="K2539" s="86">
        <v>6</v>
      </c>
      <c r="L2539" s="95">
        <f>(I2539*تعرفه!$B$4)+(J2539*تعرفه!$D$4)</f>
        <v>15165000</v>
      </c>
      <c r="M2539" s="95">
        <f t="shared" si="156"/>
        <v>11994000</v>
      </c>
      <c r="N2539" s="104">
        <f>(I2539*تعرفه!$B$5)+(J2539*تعرفه!$D$5)</f>
        <v>4530000</v>
      </c>
      <c r="O2539" s="104">
        <f t="shared" si="157"/>
        <v>1359000</v>
      </c>
      <c r="P2539" s="98">
        <f>(I2539*تعرفه!$B$6)+(J2539*تعرفه!$D$6)</f>
        <v>15165000</v>
      </c>
      <c r="Q2539" s="98">
        <f t="shared" si="158"/>
        <v>11994000</v>
      </c>
      <c r="R2539" s="101">
        <f>(I2539*تعرفه!$B$7)+(J2539*تعرفه!$D$7)</f>
        <v>15165000</v>
      </c>
      <c r="S2539" s="101">
        <f t="shared" si="159"/>
        <v>11994000</v>
      </c>
    </row>
    <row r="2540" spans="1:19" ht="21.75">
      <c r="A2540" s="7">
        <v>502005</v>
      </c>
      <c r="B2540" s="15" t="s">
        <v>3013</v>
      </c>
      <c r="C2540" s="15" t="s">
        <v>3158</v>
      </c>
      <c r="D2540" s="15" t="s">
        <v>243</v>
      </c>
      <c r="E2540" s="8"/>
      <c r="F2540" s="9" t="s">
        <v>3160</v>
      </c>
      <c r="G2540" s="10"/>
      <c r="H2540" s="84">
        <v>18</v>
      </c>
      <c r="I2540" s="84">
        <v>18</v>
      </c>
      <c r="J2540" s="84"/>
      <c r="K2540" s="86">
        <v>6</v>
      </c>
      <c r="L2540" s="95">
        <f>(I2540*تعرفه!$B$4)+(J2540*تعرفه!$D$4)</f>
        <v>18198000</v>
      </c>
      <c r="M2540" s="95">
        <f t="shared" si="156"/>
        <v>14392800</v>
      </c>
      <c r="N2540" s="104">
        <f>(I2540*تعرفه!$B$5)+(J2540*تعرفه!$D$5)</f>
        <v>5436000</v>
      </c>
      <c r="O2540" s="104">
        <f t="shared" si="157"/>
        <v>1630800</v>
      </c>
      <c r="P2540" s="98">
        <f>(I2540*تعرفه!$B$6)+(J2540*تعرفه!$D$6)</f>
        <v>18198000</v>
      </c>
      <c r="Q2540" s="98">
        <f t="shared" si="158"/>
        <v>14392800</v>
      </c>
      <c r="R2540" s="101">
        <f>(I2540*تعرفه!$B$7)+(J2540*تعرفه!$D$7)</f>
        <v>18198000</v>
      </c>
      <c r="S2540" s="101">
        <f t="shared" si="159"/>
        <v>14392800</v>
      </c>
    </row>
    <row r="2541" spans="1:19" ht="47.25">
      <c r="A2541" s="7">
        <v>502010</v>
      </c>
      <c r="B2541" s="15" t="s">
        <v>3013</v>
      </c>
      <c r="C2541" s="15" t="s">
        <v>3158</v>
      </c>
      <c r="D2541" s="15" t="s">
        <v>243</v>
      </c>
      <c r="E2541" s="8"/>
      <c r="F2541" s="9" t="s">
        <v>3161</v>
      </c>
      <c r="G2541" s="10" t="s">
        <v>1926</v>
      </c>
      <c r="H2541" s="84">
        <v>7.5</v>
      </c>
      <c r="I2541" s="84">
        <v>7.5</v>
      </c>
      <c r="J2541" s="84"/>
      <c r="K2541" s="86">
        <v>6</v>
      </c>
      <c r="L2541" s="95">
        <f>(I2541*تعرفه!$B$4)+(J2541*تعرفه!$D$4)</f>
        <v>7582500</v>
      </c>
      <c r="M2541" s="95">
        <f t="shared" si="156"/>
        <v>5997000</v>
      </c>
      <c r="N2541" s="104">
        <f>(I2541*تعرفه!$B$5)+(J2541*تعرفه!$D$5)</f>
        <v>2265000</v>
      </c>
      <c r="O2541" s="104">
        <f t="shared" si="157"/>
        <v>679500</v>
      </c>
      <c r="P2541" s="98">
        <f>(I2541*تعرفه!$B$6)+(J2541*تعرفه!$D$6)</f>
        <v>7582500</v>
      </c>
      <c r="Q2541" s="98">
        <f t="shared" si="158"/>
        <v>5997000</v>
      </c>
      <c r="R2541" s="101">
        <f>(I2541*تعرفه!$B$7)+(J2541*تعرفه!$D$7)</f>
        <v>7582500</v>
      </c>
      <c r="S2541" s="101">
        <f t="shared" si="159"/>
        <v>5997000</v>
      </c>
    </row>
    <row r="2542" spans="1:19" ht="21.75">
      <c r="A2542" s="7">
        <v>502015</v>
      </c>
      <c r="B2542" s="15" t="s">
        <v>3013</v>
      </c>
      <c r="C2542" s="15" t="s">
        <v>3158</v>
      </c>
      <c r="D2542" s="15" t="s">
        <v>243</v>
      </c>
      <c r="E2542" s="8"/>
      <c r="F2542" s="9" t="s">
        <v>3162</v>
      </c>
      <c r="G2542" s="10"/>
      <c r="H2542" s="84">
        <v>30</v>
      </c>
      <c r="I2542" s="84">
        <v>30</v>
      </c>
      <c r="J2542" s="84"/>
      <c r="K2542" s="86">
        <v>6</v>
      </c>
      <c r="L2542" s="95">
        <f>(I2542*تعرفه!$B$4)+(J2542*تعرفه!$D$4)</f>
        <v>30330000</v>
      </c>
      <c r="M2542" s="95">
        <f t="shared" si="156"/>
        <v>23988000</v>
      </c>
      <c r="N2542" s="104">
        <f>(I2542*تعرفه!$B$5)+(J2542*تعرفه!$D$5)</f>
        <v>9060000</v>
      </c>
      <c r="O2542" s="104">
        <f t="shared" si="157"/>
        <v>2718000</v>
      </c>
      <c r="P2542" s="98">
        <f>(I2542*تعرفه!$B$6)+(J2542*تعرفه!$D$6)</f>
        <v>30330000</v>
      </c>
      <c r="Q2542" s="98">
        <f t="shared" si="158"/>
        <v>23988000</v>
      </c>
      <c r="R2542" s="101">
        <f>(I2542*تعرفه!$B$7)+(J2542*تعرفه!$D$7)</f>
        <v>30330000</v>
      </c>
      <c r="S2542" s="101">
        <f t="shared" si="159"/>
        <v>23988000</v>
      </c>
    </row>
    <row r="2543" spans="1:19" ht="21.75">
      <c r="A2543" s="7">
        <v>502020</v>
      </c>
      <c r="B2543" s="15" t="s">
        <v>3013</v>
      </c>
      <c r="C2543" s="15" t="s">
        <v>3158</v>
      </c>
      <c r="D2543" s="15" t="s">
        <v>178</v>
      </c>
      <c r="E2543" s="8"/>
      <c r="F2543" s="9" t="s">
        <v>3163</v>
      </c>
      <c r="G2543" s="10"/>
      <c r="H2543" s="84">
        <v>20</v>
      </c>
      <c r="I2543" s="84">
        <v>20</v>
      </c>
      <c r="J2543" s="84"/>
      <c r="K2543" s="86">
        <v>6</v>
      </c>
      <c r="L2543" s="95">
        <f>(I2543*تعرفه!$B$4)+(J2543*تعرفه!$D$4)</f>
        <v>20220000</v>
      </c>
      <c r="M2543" s="95">
        <f t="shared" si="156"/>
        <v>15992000</v>
      </c>
      <c r="N2543" s="104">
        <f>(I2543*تعرفه!$B$5)+(J2543*تعرفه!$D$5)</f>
        <v>6040000</v>
      </c>
      <c r="O2543" s="104">
        <f t="shared" si="157"/>
        <v>1812000</v>
      </c>
      <c r="P2543" s="98">
        <f>(I2543*تعرفه!$B$6)+(J2543*تعرفه!$D$6)</f>
        <v>20220000</v>
      </c>
      <c r="Q2543" s="98">
        <f t="shared" si="158"/>
        <v>15992000</v>
      </c>
      <c r="R2543" s="101">
        <f>(I2543*تعرفه!$B$7)+(J2543*تعرفه!$D$7)</f>
        <v>20220000</v>
      </c>
      <c r="S2543" s="101">
        <f t="shared" si="159"/>
        <v>15992000</v>
      </c>
    </row>
    <row r="2544" spans="1:19" ht="31.5">
      <c r="A2544" s="7">
        <v>502025</v>
      </c>
      <c r="B2544" s="15" t="s">
        <v>3013</v>
      </c>
      <c r="C2544" s="15" t="s">
        <v>3158</v>
      </c>
      <c r="D2544" s="15" t="s">
        <v>178</v>
      </c>
      <c r="E2544" s="8"/>
      <c r="F2544" s="9" t="s">
        <v>3164</v>
      </c>
      <c r="G2544" s="10"/>
      <c r="H2544" s="84">
        <v>30</v>
      </c>
      <c r="I2544" s="84">
        <v>30</v>
      </c>
      <c r="J2544" s="84"/>
      <c r="K2544" s="86">
        <v>6</v>
      </c>
      <c r="L2544" s="95">
        <f>(I2544*تعرفه!$B$4)+(J2544*تعرفه!$D$4)</f>
        <v>30330000</v>
      </c>
      <c r="M2544" s="95">
        <f t="shared" si="156"/>
        <v>23988000</v>
      </c>
      <c r="N2544" s="104">
        <f>(I2544*تعرفه!$B$5)+(J2544*تعرفه!$D$5)</f>
        <v>9060000</v>
      </c>
      <c r="O2544" s="104">
        <f t="shared" si="157"/>
        <v>2718000</v>
      </c>
      <c r="P2544" s="98">
        <f>(I2544*تعرفه!$B$6)+(J2544*تعرفه!$D$6)</f>
        <v>30330000</v>
      </c>
      <c r="Q2544" s="98">
        <f t="shared" si="158"/>
        <v>23988000</v>
      </c>
      <c r="R2544" s="101">
        <f>(I2544*تعرفه!$B$7)+(J2544*تعرفه!$D$7)</f>
        <v>30330000</v>
      </c>
      <c r="S2544" s="101">
        <f t="shared" si="159"/>
        <v>23988000</v>
      </c>
    </row>
    <row r="2545" spans="1:19" ht="21.75">
      <c r="A2545" s="7">
        <v>502030</v>
      </c>
      <c r="B2545" s="15" t="s">
        <v>3013</v>
      </c>
      <c r="C2545" s="15" t="s">
        <v>3158</v>
      </c>
      <c r="D2545" s="15" t="s">
        <v>178</v>
      </c>
      <c r="E2545" s="8"/>
      <c r="F2545" s="9" t="s">
        <v>3165</v>
      </c>
      <c r="G2545" s="10"/>
      <c r="H2545" s="84">
        <v>30</v>
      </c>
      <c r="I2545" s="84">
        <v>30</v>
      </c>
      <c r="J2545" s="84"/>
      <c r="K2545" s="86">
        <v>6</v>
      </c>
      <c r="L2545" s="95">
        <f>(I2545*تعرفه!$B$4)+(J2545*تعرفه!$D$4)</f>
        <v>30330000</v>
      </c>
      <c r="M2545" s="95">
        <f t="shared" si="156"/>
        <v>23988000</v>
      </c>
      <c r="N2545" s="104">
        <f>(I2545*تعرفه!$B$5)+(J2545*تعرفه!$D$5)</f>
        <v>9060000</v>
      </c>
      <c r="O2545" s="104">
        <f t="shared" si="157"/>
        <v>2718000</v>
      </c>
      <c r="P2545" s="98">
        <f>(I2545*تعرفه!$B$6)+(J2545*تعرفه!$D$6)</f>
        <v>30330000</v>
      </c>
      <c r="Q2545" s="98">
        <f t="shared" si="158"/>
        <v>23988000</v>
      </c>
      <c r="R2545" s="101">
        <f>(I2545*تعرفه!$B$7)+(J2545*تعرفه!$D$7)</f>
        <v>30330000</v>
      </c>
      <c r="S2545" s="101">
        <f t="shared" si="159"/>
        <v>23988000</v>
      </c>
    </row>
    <row r="2546" spans="1:19" ht="21.75">
      <c r="A2546" s="7">
        <v>502035</v>
      </c>
      <c r="B2546" s="15" t="s">
        <v>3013</v>
      </c>
      <c r="C2546" s="15" t="s">
        <v>3158</v>
      </c>
      <c r="D2546" s="15" t="s">
        <v>178</v>
      </c>
      <c r="E2546" s="8"/>
      <c r="F2546" s="9" t="s">
        <v>3166</v>
      </c>
      <c r="G2546" s="10"/>
      <c r="H2546" s="84">
        <v>24.5</v>
      </c>
      <c r="I2546" s="84">
        <v>24.5</v>
      </c>
      <c r="J2546" s="84"/>
      <c r="K2546" s="86">
        <v>6</v>
      </c>
      <c r="L2546" s="95">
        <f>(I2546*تعرفه!$B$4)+(J2546*تعرفه!$D$4)</f>
        <v>24769500</v>
      </c>
      <c r="M2546" s="95">
        <f t="shared" si="156"/>
        <v>19590200</v>
      </c>
      <c r="N2546" s="104">
        <f>(I2546*تعرفه!$B$5)+(J2546*تعرفه!$D$5)</f>
        <v>7399000</v>
      </c>
      <c r="O2546" s="104">
        <f t="shared" si="157"/>
        <v>2219700</v>
      </c>
      <c r="P2546" s="98">
        <f>(I2546*تعرفه!$B$6)+(J2546*تعرفه!$D$6)</f>
        <v>24769500</v>
      </c>
      <c r="Q2546" s="98">
        <f t="shared" si="158"/>
        <v>19590200</v>
      </c>
      <c r="R2546" s="101">
        <f>(I2546*تعرفه!$B$7)+(J2546*تعرفه!$D$7)</f>
        <v>24769500</v>
      </c>
      <c r="S2546" s="101">
        <f t="shared" si="159"/>
        <v>19590200</v>
      </c>
    </row>
    <row r="2547" spans="1:19" ht="47.25">
      <c r="A2547" s="7">
        <v>502040</v>
      </c>
      <c r="B2547" s="15" t="s">
        <v>3013</v>
      </c>
      <c r="C2547" s="15" t="s">
        <v>3158</v>
      </c>
      <c r="D2547" s="15" t="s">
        <v>178</v>
      </c>
      <c r="E2547" s="8"/>
      <c r="F2547" s="9" t="s">
        <v>3167</v>
      </c>
      <c r="G2547" s="10"/>
      <c r="H2547" s="84">
        <v>42</v>
      </c>
      <c r="I2547" s="84">
        <v>42</v>
      </c>
      <c r="J2547" s="84"/>
      <c r="K2547" s="86">
        <v>8</v>
      </c>
      <c r="L2547" s="95">
        <f>(I2547*تعرفه!$B$4)+(J2547*تعرفه!$D$4)</f>
        <v>42462000</v>
      </c>
      <c r="M2547" s="95">
        <f t="shared" si="156"/>
        <v>33583200</v>
      </c>
      <c r="N2547" s="104">
        <f>(I2547*تعرفه!$B$5)+(J2547*تعرفه!$D$5)</f>
        <v>12684000</v>
      </c>
      <c r="O2547" s="104">
        <f t="shared" si="157"/>
        <v>3805200</v>
      </c>
      <c r="P2547" s="98">
        <f>(I2547*تعرفه!$B$6)+(J2547*تعرفه!$D$6)</f>
        <v>42462000</v>
      </c>
      <c r="Q2547" s="98">
        <f t="shared" si="158"/>
        <v>33583200</v>
      </c>
      <c r="R2547" s="101">
        <f>(I2547*تعرفه!$B$7)+(J2547*تعرفه!$D$7)</f>
        <v>42462000</v>
      </c>
      <c r="S2547" s="101">
        <f t="shared" si="159"/>
        <v>33583200</v>
      </c>
    </row>
    <row r="2548" spans="1:19" ht="63">
      <c r="A2548" s="7">
        <v>502045</v>
      </c>
      <c r="B2548" s="15" t="s">
        <v>3013</v>
      </c>
      <c r="C2548" s="15" t="s">
        <v>3158</v>
      </c>
      <c r="D2548" s="15" t="s">
        <v>178</v>
      </c>
      <c r="E2548" s="8"/>
      <c r="F2548" s="9" t="s">
        <v>3168</v>
      </c>
      <c r="G2548" s="10"/>
      <c r="H2548" s="84">
        <v>60</v>
      </c>
      <c r="I2548" s="84">
        <v>60</v>
      </c>
      <c r="J2548" s="84"/>
      <c r="K2548" s="86">
        <v>8</v>
      </c>
      <c r="L2548" s="95">
        <f>(I2548*تعرفه!$B$4)+(J2548*تعرفه!$D$4)</f>
        <v>60660000</v>
      </c>
      <c r="M2548" s="95">
        <f t="shared" si="156"/>
        <v>47976000</v>
      </c>
      <c r="N2548" s="104">
        <f>(I2548*تعرفه!$B$5)+(J2548*تعرفه!$D$5)</f>
        <v>18120000</v>
      </c>
      <c r="O2548" s="104">
        <f t="shared" si="157"/>
        <v>5436000</v>
      </c>
      <c r="P2548" s="98">
        <f>(I2548*تعرفه!$B$6)+(J2548*تعرفه!$D$6)</f>
        <v>60660000</v>
      </c>
      <c r="Q2548" s="98">
        <f t="shared" si="158"/>
        <v>47976000</v>
      </c>
      <c r="R2548" s="101">
        <f>(I2548*تعرفه!$B$7)+(J2548*تعرفه!$D$7)</f>
        <v>60660000</v>
      </c>
      <c r="S2548" s="101">
        <f t="shared" si="159"/>
        <v>47976000</v>
      </c>
    </row>
    <row r="2549" spans="1:19" ht="63">
      <c r="A2549" s="7">
        <v>502050</v>
      </c>
      <c r="B2549" s="15" t="s">
        <v>3013</v>
      </c>
      <c r="C2549" s="15" t="s">
        <v>3158</v>
      </c>
      <c r="D2549" s="15" t="s">
        <v>178</v>
      </c>
      <c r="E2549" s="8"/>
      <c r="F2549" s="9" t="s">
        <v>3169</v>
      </c>
      <c r="G2549" s="10"/>
      <c r="H2549" s="84">
        <v>90</v>
      </c>
      <c r="I2549" s="84">
        <v>90</v>
      </c>
      <c r="J2549" s="84"/>
      <c r="K2549" s="86">
        <v>8</v>
      </c>
      <c r="L2549" s="95">
        <f>(I2549*تعرفه!$B$4)+(J2549*تعرفه!$D$4)</f>
        <v>90990000</v>
      </c>
      <c r="M2549" s="95">
        <f t="shared" si="156"/>
        <v>71964000</v>
      </c>
      <c r="N2549" s="104">
        <f>(I2549*تعرفه!$B$5)+(J2549*تعرفه!$D$5)</f>
        <v>27180000</v>
      </c>
      <c r="O2549" s="104">
        <f t="shared" si="157"/>
        <v>8154000</v>
      </c>
      <c r="P2549" s="98">
        <f>(I2549*تعرفه!$B$6)+(J2549*تعرفه!$D$6)</f>
        <v>90990000</v>
      </c>
      <c r="Q2549" s="98">
        <f t="shared" si="158"/>
        <v>71964000</v>
      </c>
      <c r="R2549" s="101">
        <f>(I2549*تعرفه!$B$7)+(J2549*تعرفه!$D$7)</f>
        <v>90990000</v>
      </c>
      <c r="S2549" s="101">
        <f t="shared" si="159"/>
        <v>71964000</v>
      </c>
    </row>
    <row r="2550" spans="1:19" ht="94.5">
      <c r="A2550" s="7">
        <v>502055</v>
      </c>
      <c r="B2550" s="15" t="s">
        <v>3013</v>
      </c>
      <c r="C2550" s="15" t="s">
        <v>3158</v>
      </c>
      <c r="D2550" s="15" t="s">
        <v>178</v>
      </c>
      <c r="E2550" s="8"/>
      <c r="F2550" s="9" t="s">
        <v>3170</v>
      </c>
      <c r="G2550" s="10"/>
      <c r="H2550" s="84">
        <v>45</v>
      </c>
      <c r="I2550" s="84">
        <v>45</v>
      </c>
      <c r="J2550" s="84"/>
      <c r="K2550" s="86">
        <v>8</v>
      </c>
      <c r="L2550" s="95">
        <f>(I2550*تعرفه!$B$4)+(J2550*تعرفه!$D$4)</f>
        <v>45495000</v>
      </c>
      <c r="M2550" s="95">
        <f t="shared" si="156"/>
        <v>35982000</v>
      </c>
      <c r="N2550" s="104">
        <f>(I2550*تعرفه!$B$5)+(J2550*تعرفه!$D$5)</f>
        <v>13590000</v>
      </c>
      <c r="O2550" s="104">
        <f t="shared" si="157"/>
        <v>4077000</v>
      </c>
      <c r="P2550" s="98">
        <f>(I2550*تعرفه!$B$6)+(J2550*تعرفه!$D$6)</f>
        <v>45495000</v>
      </c>
      <c r="Q2550" s="98">
        <f t="shared" si="158"/>
        <v>35982000</v>
      </c>
      <c r="R2550" s="101">
        <f>(I2550*تعرفه!$B$7)+(J2550*تعرفه!$D$7)</f>
        <v>45495000</v>
      </c>
      <c r="S2550" s="101">
        <f t="shared" si="159"/>
        <v>35982000</v>
      </c>
    </row>
    <row r="2551" spans="1:19" ht="45">
      <c r="A2551" s="11">
        <v>502060</v>
      </c>
      <c r="B2551" s="15" t="s">
        <v>3013</v>
      </c>
      <c r="C2551" s="15" t="s">
        <v>3158</v>
      </c>
      <c r="D2551" s="15" t="s">
        <v>3171</v>
      </c>
      <c r="E2551" s="8"/>
      <c r="F2551" s="14" t="s">
        <v>3172</v>
      </c>
      <c r="G2551" s="13" t="s">
        <v>246</v>
      </c>
      <c r="H2551" s="84">
        <v>12.6</v>
      </c>
      <c r="I2551" s="84">
        <v>12.6</v>
      </c>
      <c r="J2551" s="84"/>
      <c r="K2551" s="86">
        <v>6</v>
      </c>
      <c r="L2551" s="95">
        <f>(I2551*تعرفه!$B$4)+(J2551*تعرفه!$D$4)</f>
        <v>12738600</v>
      </c>
      <c r="M2551" s="95">
        <f t="shared" si="156"/>
        <v>10074960</v>
      </c>
      <c r="N2551" s="104">
        <f>(I2551*تعرفه!$B$5)+(J2551*تعرفه!$D$5)</f>
        <v>3805200</v>
      </c>
      <c r="O2551" s="104">
        <f t="shared" si="157"/>
        <v>1141560</v>
      </c>
      <c r="P2551" s="98">
        <f>(I2551*تعرفه!$B$6)+(J2551*تعرفه!$D$6)</f>
        <v>12738600</v>
      </c>
      <c r="Q2551" s="98">
        <f t="shared" si="158"/>
        <v>10074960</v>
      </c>
      <c r="R2551" s="101">
        <f>(I2551*تعرفه!$B$7)+(J2551*تعرفه!$D$7)</f>
        <v>12738600</v>
      </c>
      <c r="S2551" s="101">
        <f t="shared" si="159"/>
        <v>10074960</v>
      </c>
    </row>
    <row r="2552" spans="1:19" ht="45">
      <c r="A2552" s="11">
        <v>502062</v>
      </c>
      <c r="B2552" s="15" t="s">
        <v>3013</v>
      </c>
      <c r="C2552" s="15" t="s">
        <v>3158</v>
      </c>
      <c r="D2552" s="15" t="s">
        <v>3171</v>
      </c>
      <c r="E2552" s="8"/>
      <c r="F2552" s="14" t="s">
        <v>3173</v>
      </c>
      <c r="G2552" s="13"/>
      <c r="H2552" s="84">
        <v>12</v>
      </c>
      <c r="I2552" s="84">
        <v>12</v>
      </c>
      <c r="J2552" s="84"/>
      <c r="K2552" s="86">
        <v>5</v>
      </c>
      <c r="L2552" s="95">
        <f>(I2552*تعرفه!$B$4)+(J2552*تعرفه!$D$4)</f>
        <v>12132000</v>
      </c>
      <c r="M2552" s="95">
        <f t="shared" si="156"/>
        <v>9595200</v>
      </c>
      <c r="N2552" s="104">
        <f>(I2552*تعرفه!$B$5)+(J2552*تعرفه!$D$5)</f>
        <v>3624000</v>
      </c>
      <c r="O2552" s="104">
        <f t="shared" si="157"/>
        <v>1087200</v>
      </c>
      <c r="P2552" s="98">
        <f>(I2552*تعرفه!$B$6)+(J2552*تعرفه!$D$6)</f>
        <v>12132000</v>
      </c>
      <c r="Q2552" s="98">
        <f t="shared" si="158"/>
        <v>9595200</v>
      </c>
      <c r="R2552" s="101">
        <f>(I2552*تعرفه!$B$7)+(J2552*تعرفه!$D$7)</f>
        <v>12132000</v>
      </c>
      <c r="S2552" s="101">
        <f t="shared" si="159"/>
        <v>9595200</v>
      </c>
    </row>
    <row r="2553" spans="1:19" ht="45">
      <c r="A2553" s="11">
        <v>502065</v>
      </c>
      <c r="B2553" s="15" t="s">
        <v>3013</v>
      </c>
      <c r="C2553" s="15" t="s">
        <v>3158</v>
      </c>
      <c r="D2553" s="15" t="s">
        <v>3171</v>
      </c>
      <c r="E2553" s="8"/>
      <c r="F2553" s="14" t="s">
        <v>3174</v>
      </c>
      <c r="G2553" s="13"/>
      <c r="H2553" s="84">
        <v>44</v>
      </c>
      <c r="I2553" s="84">
        <v>32</v>
      </c>
      <c r="J2553" s="84">
        <v>12</v>
      </c>
      <c r="K2553" s="86">
        <v>5</v>
      </c>
      <c r="L2553" s="95">
        <f>(I2553*تعرفه!$B$4)+(J2553*تعرفه!$D$4)</f>
        <v>66468000</v>
      </c>
      <c r="M2553" s="95">
        <f t="shared" si="156"/>
        <v>56368400</v>
      </c>
      <c r="N2553" s="104">
        <f>(I2553*تعرفه!$B$5)+(J2553*تعرفه!$D$5)</f>
        <v>14428000</v>
      </c>
      <c r="O2553" s="104">
        <f t="shared" si="157"/>
        <v>4328400</v>
      </c>
      <c r="P2553" s="98">
        <f>(I2553*تعرفه!$B$6)+(J2553*تعرفه!$D$6)</f>
        <v>61356000</v>
      </c>
      <c r="Q2553" s="98">
        <f t="shared" si="158"/>
        <v>51256400</v>
      </c>
      <c r="R2553" s="101">
        <f>(I2553*تعرفه!$B$7)+(J2553*تعرفه!$D$7)</f>
        <v>43128000</v>
      </c>
      <c r="S2553" s="101">
        <f t="shared" si="159"/>
        <v>33028400</v>
      </c>
    </row>
    <row r="2554" spans="1:19" ht="47.25">
      <c r="A2554" s="11">
        <v>502066</v>
      </c>
      <c r="B2554" s="15" t="s">
        <v>3013</v>
      </c>
      <c r="C2554" s="15" t="s">
        <v>3158</v>
      </c>
      <c r="D2554" s="15" t="s">
        <v>3171</v>
      </c>
      <c r="E2554" s="8" t="s">
        <v>27</v>
      </c>
      <c r="F2554" s="14" t="s">
        <v>3175</v>
      </c>
      <c r="G2554" s="13" t="s">
        <v>3176</v>
      </c>
      <c r="H2554" s="84">
        <v>125</v>
      </c>
      <c r="I2554" s="84">
        <v>65</v>
      </c>
      <c r="J2554" s="84">
        <v>60</v>
      </c>
      <c r="K2554" s="86" t="s">
        <v>1531</v>
      </c>
      <c r="L2554" s="95">
        <f>(I2554*تعرفه!$C$4)+(J2554*تعرفه!$E$4)</f>
        <v>143540000</v>
      </c>
      <c r="M2554" s="95">
        <f t="shared" si="156"/>
        <v>111823000</v>
      </c>
      <c r="N2554" s="104">
        <f>(I2554*تعرفه!$C$5)+(J2554*تعرفه!$E$5)</f>
        <v>45310000</v>
      </c>
      <c r="O2554" s="104">
        <f t="shared" si="157"/>
        <v>13593000</v>
      </c>
      <c r="P2554" s="98">
        <f>(I2554*تعرفه!$C$6)+(J2554*تعرفه!$E$6)</f>
        <v>127520000</v>
      </c>
      <c r="Q2554" s="98">
        <f t="shared" si="158"/>
        <v>95803000</v>
      </c>
      <c r="R2554" s="101">
        <f>(I2554*تعرفه!$C$7)+(J2554*تعرفه!$E$7)</f>
        <v>79460000</v>
      </c>
      <c r="S2554" s="101">
        <f t="shared" si="159"/>
        <v>47743000</v>
      </c>
    </row>
    <row r="2555" spans="1:19" ht="47.25">
      <c r="A2555" s="11">
        <v>502067</v>
      </c>
      <c r="B2555" s="15" t="s">
        <v>3013</v>
      </c>
      <c r="C2555" s="15" t="s">
        <v>3158</v>
      </c>
      <c r="D2555" s="15" t="s">
        <v>3171</v>
      </c>
      <c r="E2555" s="8" t="s">
        <v>27</v>
      </c>
      <c r="F2555" s="14" t="s">
        <v>3177</v>
      </c>
      <c r="G2555" s="13" t="s">
        <v>3178</v>
      </c>
      <c r="H2555" s="84">
        <v>90</v>
      </c>
      <c r="I2555" s="84">
        <v>55</v>
      </c>
      <c r="J2555" s="84">
        <v>35</v>
      </c>
      <c r="K2555" s="86" t="s">
        <v>1531</v>
      </c>
      <c r="L2555" s="95">
        <f>(I2555*تعرفه!$C$4)+(J2555*تعرفه!$E$4)</f>
        <v>93435000</v>
      </c>
      <c r="M2555" s="95">
        <f t="shared" si="156"/>
        <v>71322000</v>
      </c>
      <c r="N2555" s="104">
        <f>(I2555*تعرفه!$C$5)+(J2555*تعرفه!$E$5)</f>
        <v>31590000</v>
      </c>
      <c r="O2555" s="104">
        <f t="shared" si="157"/>
        <v>9477000</v>
      </c>
      <c r="P2555" s="98">
        <f>(I2555*تعرفه!$C$6)+(J2555*تعرفه!$E$6)</f>
        <v>84090000</v>
      </c>
      <c r="Q2555" s="98">
        <f t="shared" si="158"/>
        <v>61977000</v>
      </c>
      <c r="R2555" s="101">
        <f>(I2555*تعرفه!$C$7)+(J2555*تعرفه!$E$7)</f>
        <v>56055000</v>
      </c>
      <c r="S2555" s="101">
        <f t="shared" si="159"/>
        <v>33942000</v>
      </c>
    </row>
    <row r="2556" spans="1:19" ht="63">
      <c r="A2556" s="11">
        <v>502068</v>
      </c>
      <c r="B2556" s="15" t="s">
        <v>3013</v>
      </c>
      <c r="C2556" s="15" t="s">
        <v>3158</v>
      </c>
      <c r="D2556" s="15" t="s">
        <v>3171</v>
      </c>
      <c r="E2556" s="8" t="s">
        <v>27</v>
      </c>
      <c r="F2556" s="14" t="s">
        <v>3179</v>
      </c>
      <c r="G2556" s="13" t="s">
        <v>3180</v>
      </c>
      <c r="H2556" s="84">
        <v>20</v>
      </c>
      <c r="I2556" s="84">
        <v>13</v>
      </c>
      <c r="J2556" s="84">
        <v>7</v>
      </c>
      <c r="K2556" s="86" t="s">
        <v>1531</v>
      </c>
      <c r="L2556" s="95">
        <f>(I2556*تعرفه!$C$4)+(J2556*تعرفه!$E$4)</f>
        <v>19823000</v>
      </c>
      <c r="M2556" s="95">
        <f t="shared" si="156"/>
        <v>14977600</v>
      </c>
      <c r="N2556" s="104">
        <f>(I2556*تعرفه!$C$5)+(J2556*تعرفه!$E$5)</f>
        <v>6922000</v>
      </c>
      <c r="O2556" s="104">
        <f t="shared" si="157"/>
        <v>2076600</v>
      </c>
      <c r="P2556" s="98">
        <f>(I2556*تعرفه!$C$6)+(J2556*تعرفه!$E$6)</f>
        <v>17954000</v>
      </c>
      <c r="Q2556" s="98">
        <f t="shared" si="158"/>
        <v>13108600</v>
      </c>
      <c r="R2556" s="101">
        <f>(I2556*تعرفه!$C$7)+(J2556*تعرفه!$E$7)</f>
        <v>12347000</v>
      </c>
      <c r="S2556" s="101">
        <f t="shared" si="159"/>
        <v>7501600</v>
      </c>
    </row>
    <row r="2557" spans="1:19" ht="47.25">
      <c r="A2557" s="11">
        <v>502069</v>
      </c>
      <c r="B2557" s="15" t="s">
        <v>3013</v>
      </c>
      <c r="C2557" s="15" t="s">
        <v>3158</v>
      </c>
      <c r="D2557" s="15" t="s">
        <v>3171</v>
      </c>
      <c r="E2557" s="8" t="s">
        <v>27</v>
      </c>
      <c r="F2557" s="14" t="s">
        <v>3181</v>
      </c>
      <c r="G2557" s="13" t="s">
        <v>3176</v>
      </c>
      <c r="H2557" s="84">
        <v>145</v>
      </c>
      <c r="I2557" s="84">
        <v>90</v>
      </c>
      <c r="J2557" s="84">
        <v>55</v>
      </c>
      <c r="K2557" s="86" t="s">
        <v>1531</v>
      </c>
      <c r="L2557" s="95">
        <f>(I2557*تعرفه!$C$4)+(J2557*تعرفه!$E$4)</f>
        <v>148855000</v>
      </c>
      <c r="M2557" s="95">
        <f t="shared" si="156"/>
        <v>113351000</v>
      </c>
      <c r="N2557" s="104">
        <f>(I2557*تعرفه!$C$5)+(J2557*تعرفه!$E$5)</f>
        <v>50720000</v>
      </c>
      <c r="O2557" s="104">
        <f t="shared" si="157"/>
        <v>15216000</v>
      </c>
      <c r="P2557" s="98">
        <f>(I2557*تعرفه!$C$6)+(J2557*تعرفه!$E$6)</f>
        <v>134170000</v>
      </c>
      <c r="Q2557" s="98">
        <f t="shared" si="158"/>
        <v>98666000</v>
      </c>
      <c r="R2557" s="101">
        <f>(I2557*تعرفه!$C$7)+(J2557*تعرفه!$E$7)</f>
        <v>90115000</v>
      </c>
      <c r="S2557" s="101">
        <f t="shared" si="159"/>
        <v>54611000</v>
      </c>
    </row>
    <row r="2558" spans="1:19" ht="45">
      <c r="A2558" s="11">
        <v>502071</v>
      </c>
      <c r="B2558" s="15" t="s">
        <v>3013</v>
      </c>
      <c r="C2558" s="15" t="s">
        <v>3158</v>
      </c>
      <c r="D2558" s="15" t="s">
        <v>3171</v>
      </c>
      <c r="E2558" s="8" t="s">
        <v>27</v>
      </c>
      <c r="F2558" s="14" t="s">
        <v>3182</v>
      </c>
      <c r="G2558" s="13"/>
      <c r="H2558" s="84">
        <v>18</v>
      </c>
      <c r="I2558" s="84" t="s">
        <v>2018</v>
      </c>
      <c r="J2558" s="84" t="s">
        <v>1645</v>
      </c>
      <c r="K2558" s="86" t="s">
        <v>1534</v>
      </c>
      <c r="L2558" s="95">
        <f>(I2558*تعرفه!$C$4)+(J2558*تعرفه!$E$4)</f>
        <v>17478000</v>
      </c>
      <c r="M2558" s="95">
        <f t="shared" si="156"/>
        <v>13143600</v>
      </c>
      <c r="N2558" s="104">
        <f>(I2558*تعرفه!$C$5)+(J2558*تعرفه!$E$5)</f>
        <v>6192000</v>
      </c>
      <c r="O2558" s="104">
        <f t="shared" si="157"/>
        <v>1857600</v>
      </c>
      <c r="P2558" s="98">
        <f>(I2558*تعرفه!$C$6)+(J2558*تعرفه!$E$6)</f>
        <v>15876000</v>
      </c>
      <c r="Q2558" s="98">
        <f t="shared" si="158"/>
        <v>11541600</v>
      </c>
      <c r="R2558" s="101">
        <f>(I2558*تعرفه!$C$7)+(J2558*تعرفه!$E$7)</f>
        <v>11070000</v>
      </c>
      <c r="S2558" s="101">
        <f t="shared" si="159"/>
        <v>6735600</v>
      </c>
    </row>
    <row r="2559" spans="1:19" ht="45">
      <c r="A2559" s="11">
        <v>502072</v>
      </c>
      <c r="B2559" s="15" t="s">
        <v>3013</v>
      </c>
      <c r="C2559" s="15" t="s">
        <v>3158</v>
      </c>
      <c r="D2559" s="15" t="s">
        <v>3171</v>
      </c>
      <c r="E2559" s="8" t="s">
        <v>27</v>
      </c>
      <c r="F2559" s="14" t="s">
        <v>3183</v>
      </c>
      <c r="G2559" s="13"/>
      <c r="H2559" s="84">
        <v>30</v>
      </c>
      <c r="I2559" s="84" t="s">
        <v>2830</v>
      </c>
      <c r="J2559" s="84" t="s">
        <v>1484</v>
      </c>
      <c r="K2559" s="86" t="s">
        <v>1534</v>
      </c>
      <c r="L2559" s="95">
        <f>(I2559*تعرفه!$C$4)+(J2559*تعرفه!$E$4)</f>
        <v>25503000</v>
      </c>
      <c r="M2559" s="95">
        <f t="shared" si="156"/>
        <v>18543600</v>
      </c>
      <c r="N2559" s="104">
        <f>(I2559*تعرفه!$C$5)+(J2559*تعرفه!$E$5)</f>
        <v>9942000</v>
      </c>
      <c r="O2559" s="104">
        <f t="shared" si="157"/>
        <v>2982600</v>
      </c>
      <c r="P2559" s="98">
        <f>(I2559*تعرفه!$C$6)+(J2559*تعرفه!$E$6)</f>
        <v>23634000</v>
      </c>
      <c r="Q2559" s="98">
        <f t="shared" si="158"/>
        <v>16674600</v>
      </c>
      <c r="R2559" s="101">
        <f>(I2559*تعرفه!$C$7)+(J2559*تعرفه!$E$7)</f>
        <v>18027000</v>
      </c>
      <c r="S2559" s="101">
        <f t="shared" si="159"/>
        <v>11067600</v>
      </c>
    </row>
    <row r="2560" spans="1:19" ht="63">
      <c r="A2560" s="11">
        <v>502073</v>
      </c>
      <c r="B2560" s="15" t="s">
        <v>3013</v>
      </c>
      <c r="C2560" s="15" t="s">
        <v>3184</v>
      </c>
      <c r="D2560" s="15" t="s">
        <v>3185</v>
      </c>
      <c r="E2560" s="8" t="s">
        <v>27</v>
      </c>
      <c r="F2560" s="14" t="s">
        <v>3186</v>
      </c>
      <c r="G2560" s="13" t="s">
        <v>3178</v>
      </c>
      <c r="H2560" s="84">
        <v>105</v>
      </c>
      <c r="I2560" s="84" t="s">
        <v>3187</v>
      </c>
      <c r="J2560" s="84" t="s">
        <v>3188</v>
      </c>
      <c r="K2560" s="88" t="s">
        <v>1531</v>
      </c>
      <c r="L2560" s="95">
        <f>(I2560*تعرفه!$C$4)+(J2560*تعرفه!$E$4)</f>
        <v>132180000</v>
      </c>
      <c r="M2560" s="95">
        <f t="shared" si="156"/>
        <v>104691000</v>
      </c>
      <c r="N2560" s="104">
        <f>(I2560*تعرفه!$C$5)+(J2560*تعرفه!$E$5)</f>
        <v>39270000</v>
      </c>
      <c r="O2560" s="104">
        <f t="shared" si="157"/>
        <v>11781000</v>
      </c>
      <c r="P2560" s="98">
        <f>(I2560*تعرفه!$C$6)+(J2560*تعرفه!$E$6)</f>
        <v>116160000</v>
      </c>
      <c r="Q2560" s="98">
        <f t="shared" si="158"/>
        <v>88671000</v>
      </c>
      <c r="R2560" s="101">
        <f>(I2560*تعرفه!$C$7)+(J2560*تعرفه!$E$7)</f>
        <v>68100000</v>
      </c>
      <c r="S2560" s="101">
        <f t="shared" si="159"/>
        <v>40611000</v>
      </c>
    </row>
    <row r="2561" spans="1:19" ht="47.25">
      <c r="A2561" s="11">
        <v>502074</v>
      </c>
      <c r="B2561" s="15" t="s">
        <v>3013</v>
      </c>
      <c r="C2561" s="15" t="s">
        <v>3184</v>
      </c>
      <c r="D2561" s="15" t="s">
        <v>3185</v>
      </c>
      <c r="E2561" s="8" t="s">
        <v>27</v>
      </c>
      <c r="F2561" s="14" t="s">
        <v>3189</v>
      </c>
      <c r="G2561" s="13" t="s">
        <v>3176</v>
      </c>
      <c r="H2561" s="84">
        <v>70</v>
      </c>
      <c r="I2561" s="84" t="s">
        <v>3190</v>
      </c>
      <c r="J2561" s="84" t="s">
        <v>3190</v>
      </c>
      <c r="K2561" s="88" t="s">
        <v>1531</v>
      </c>
      <c r="L2561" s="95">
        <f>(I2561*تعرفه!$C$4)+(J2561*تعرفه!$E$4)</f>
        <v>82075000</v>
      </c>
      <c r="M2561" s="95">
        <f t="shared" si="156"/>
        <v>64190000</v>
      </c>
      <c r="N2561" s="104">
        <f>(I2561*تعرفه!$C$5)+(J2561*تعرفه!$E$5)</f>
        <v>25550000</v>
      </c>
      <c r="O2561" s="104">
        <f t="shared" si="157"/>
        <v>7665000</v>
      </c>
      <c r="P2561" s="98">
        <f>(I2561*تعرفه!$C$6)+(J2561*تعرفه!$E$6)</f>
        <v>72730000</v>
      </c>
      <c r="Q2561" s="98">
        <f t="shared" si="158"/>
        <v>54845000</v>
      </c>
      <c r="R2561" s="101">
        <f>(I2561*تعرفه!$C$7)+(J2561*تعرفه!$E$7)</f>
        <v>44695000</v>
      </c>
      <c r="S2561" s="101">
        <f t="shared" si="159"/>
        <v>26810000</v>
      </c>
    </row>
    <row r="2562" spans="1:19" ht="31.5">
      <c r="A2562" s="24">
        <v>502075</v>
      </c>
      <c r="B2562" s="15" t="s">
        <v>3013</v>
      </c>
      <c r="C2562" s="15" t="s">
        <v>3184</v>
      </c>
      <c r="D2562" s="15" t="s">
        <v>3185</v>
      </c>
      <c r="E2562" s="25" t="s">
        <v>318</v>
      </c>
      <c r="F2562" s="26" t="s">
        <v>3191</v>
      </c>
      <c r="G2562" s="26"/>
      <c r="H2562" s="84">
        <v>9</v>
      </c>
      <c r="I2562" s="84">
        <v>6</v>
      </c>
      <c r="J2562" s="84">
        <v>3</v>
      </c>
      <c r="K2562" s="86">
        <v>4</v>
      </c>
      <c r="L2562" s="95">
        <f>(I2562*تعرفه!$B$4)+(J2562*تعرفه!$D$4)</f>
        <v>14595000</v>
      </c>
      <c r="M2562" s="95">
        <f t="shared" si="156"/>
        <v>12492900</v>
      </c>
      <c r="N2562" s="104">
        <f>(I2562*تعرفه!$B$5)+(J2562*تعرفه!$D$5)</f>
        <v>3003000</v>
      </c>
      <c r="O2562" s="104">
        <f t="shared" si="157"/>
        <v>900900</v>
      </c>
      <c r="P2562" s="98">
        <f>(I2562*تعرفه!$B$6)+(J2562*تعرفه!$D$6)</f>
        <v>13317000</v>
      </c>
      <c r="Q2562" s="98">
        <f t="shared" si="158"/>
        <v>11214900</v>
      </c>
      <c r="R2562" s="101">
        <f>(I2562*تعرفه!$B$7)+(J2562*تعرفه!$D$7)</f>
        <v>8760000</v>
      </c>
      <c r="S2562" s="101">
        <f t="shared" si="159"/>
        <v>6657900</v>
      </c>
    </row>
    <row r="2563" spans="1:19" ht="21.75">
      <c r="A2563" s="24">
        <v>502080</v>
      </c>
      <c r="B2563" s="15" t="s">
        <v>3013</v>
      </c>
      <c r="C2563" s="15" t="s">
        <v>3184</v>
      </c>
      <c r="D2563" s="15" t="s">
        <v>3185</v>
      </c>
      <c r="E2563" s="25" t="s">
        <v>318</v>
      </c>
      <c r="F2563" s="26" t="s">
        <v>3192</v>
      </c>
      <c r="G2563" s="26" t="s">
        <v>253</v>
      </c>
      <c r="H2563" s="84">
        <v>12</v>
      </c>
      <c r="I2563" s="84">
        <v>9</v>
      </c>
      <c r="J2563" s="84">
        <v>3</v>
      </c>
      <c r="K2563" s="86">
        <v>4</v>
      </c>
      <c r="L2563" s="95">
        <f>(I2563*تعرفه!$B$4)+(J2563*تعرفه!$D$4)</f>
        <v>17628000</v>
      </c>
      <c r="M2563" s="95">
        <f t="shared" si="156"/>
        <v>14891700</v>
      </c>
      <c r="N2563" s="104">
        <f>(I2563*تعرفه!$B$5)+(J2563*تعرفه!$D$5)</f>
        <v>3909000</v>
      </c>
      <c r="O2563" s="104">
        <f t="shared" si="157"/>
        <v>1172700</v>
      </c>
      <c r="P2563" s="98">
        <f>(I2563*تعرفه!$B$6)+(J2563*تعرفه!$D$6)</f>
        <v>16350000</v>
      </c>
      <c r="Q2563" s="98">
        <f t="shared" si="158"/>
        <v>13613700</v>
      </c>
      <c r="R2563" s="101">
        <f>(I2563*تعرفه!$B$7)+(J2563*تعرفه!$D$7)</f>
        <v>11793000</v>
      </c>
      <c r="S2563" s="101">
        <f t="shared" si="159"/>
        <v>9056700</v>
      </c>
    </row>
    <row r="2564" spans="1:19" ht="21.75">
      <c r="A2564" s="27">
        <v>502085</v>
      </c>
      <c r="B2564" s="15" t="s">
        <v>3013</v>
      </c>
      <c r="C2564" s="15" t="s">
        <v>3184</v>
      </c>
      <c r="D2564" s="15" t="s">
        <v>3185</v>
      </c>
      <c r="E2564" s="25" t="s">
        <v>27</v>
      </c>
      <c r="F2564" s="28" t="s">
        <v>3193</v>
      </c>
      <c r="G2564" s="28"/>
      <c r="H2564" s="84">
        <v>3.4000000000000004</v>
      </c>
      <c r="I2564" s="84">
        <v>1.3</v>
      </c>
      <c r="J2564" s="84">
        <v>2.1</v>
      </c>
      <c r="K2564" s="86">
        <v>0</v>
      </c>
      <c r="L2564" s="95">
        <f>(I2564*تعرفه!$C$4)+(J2564*تعرفه!$E$4)</f>
        <v>4470100</v>
      </c>
      <c r="M2564" s="95">
        <f t="shared" si="156"/>
        <v>3566120</v>
      </c>
      <c r="N2564" s="104">
        <f>(I2564*تعرفه!$C$5)+(J2564*تعرفه!$E$5)</f>
        <v>1291400</v>
      </c>
      <c r="O2564" s="104">
        <f t="shared" si="157"/>
        <v>387420</v>
      </c>
      <c r="P2564" s="98">
        <f>(I2564*تعرفه!$C$6)+(J2564*تعرفه!$E$6)</f>
        <v>3909400</v>
      </c>
      <c r="Q2564" s="98">
        <f t="shared" si="158"/>
        <v>3005420</v>
      </c>
      <c r="R2564" s="101">
        <f>(I2564*تعرفه!$C$7)+(J2564*تعرفه!$E$7)</f>
        <v>2227300</v>
      </c>
      <c r="S2564" s="101">
        <f t="shared" si="159"/>
        <v>1323320</v>
      </c>
    </row>
    <row r="2565" spans="1:19" ht="31.5">
      <c r="A2565" s="27">
        <v>502090</v>
      </c>
      <c r="B2565" s="15" t="s">
        <v>3013</v>
      </c>
      <c r="C2565" s="15" t="s">
        <v>3184</v>
      </c>
      <c r="D2565" s="15" t="s">
        <v>3185</v>
      </c>
      <c r="E2565" s="25" t="s">
        <v>27</v>
      </c>
      <c r="F2565" s="28" t="s">
        <v>3194</v>
      </c>
      <c r="G2565" s="28" t="s">
        <v>3195</v>
      </c>
      <c r="H2565" s="84">
        <v>2.2000000000000002</v>
      </c>
      <c r="I2565" s="84">
        <v>0.5</v>
      </c>
      <c r="J2565" s="84">
        <v>1.7</v>
      </c>
      <c r="K2565" s="86">
        <v>0</v>
      </c>
      <c r="L2565" s="95">
        <f>(I2565*تعرفه!$C$4)+(J2565*تعرفه!$E$4)</f>
        <v>3304900</v>
      </c>
      <c r="M2565" s="95">
        <f t="shared" ref="M2565:M2628" si="160">L2565-(N2565*0.7)</f>
        <v>2689880</v>
      </c>
      <c r="N2565" s="104">
        <f>(I2565*تعرفه!$C$5)+(J2565*تعرفه!$E$5)</f>
        <v>878600</v>
      </c>
      <c r="O2565" s="104">
        <f t="shared" ref="O2565:O2628" si="161">N2565*0.3</f>
        <v>263580</v>
      </c>
      <c r="P2565" s="98">
        <f>(I2565*تعرفه!$C$6)+(J2565*تعرفه!$E$6)</f>
        <v>2851000</v>
      </c>
      <c r="Q2565" s="98">
        <f t="shared" ref="Q2565:Q2628" si="162">P2565-(N2565*0.7)</f>
        <v>2235980</v>
      </c>
      <c r="R2565" s="101">
        <f>(I2565*تعرفه!$C$7)+(J2565*تعرفه!$E$7)</f>
        <v>1489300</v>
      </c>
      <c r="S2565" s="101">
        <f t="shared" ref="S2565:S2628" si="163">R2565-(N2565*0.7)</f>
        <v>874280</v>
      </c>
    </row>
    <row r="2566" spans="1:19" ht="31.5">
      <c r="A2566" s="24">
        <v>502091</v>
      </c>
      <c r="B2566" s="15" t="s">
        <v>3013</v>
      </c>
      <c r="C2566" s="15" t="s">
        <v>3184</v>
      </c>
      <c r="D2566" s="15" t="s">
        <v>3185</v>
      </c>
      <c r="E2566" s="25" t="s">
        <v>30</v>
      </c>
      <c r="F2566" s="26" t="s">
        <v>3196</v>
      </c>
      <c r="G2566" s="26" t="s">
        <v>3197</v>
      </c>
      <c r="H2566" s="84">
        <v>2.5</v>
      </c>
      <c r="I2566" s="84">
        <v>1</v>
      </c>
      <c r="J2566" s="84">
        <v>1.5</v>
      </c>
      <c r="K2566" s="86" t="s">
        <v>56</v>
      </c>
      <c r="L2566" s="95">
        <f>(I2566*تعرفه!$C$4)+(J2566*تعرفه!$E$4)</f>
        <v>3233500</v>
      </c>
      <c r="M2566" s="95">
        <f t="shared" si="160"/>
        <v>2572700</v>
      </c>
      <c r="N2566" s="104">
        <f>(I2566*تعرفه!$C$5)+(J2566*تعرفه!$E$5)</f>
        <v>944000</v>
      </c>
      <c r="O2566" s="104">
        <f t="shared" si="161"/>
        <v>283200</v>
      </c>
      <c r="P2566" s="98">
        <f>(I2566*تعرفه!$C$6)+(J2566*تعرفه!$E$6)</f>
        <v>2833000</v>
      </c>
      <c r="Q2566" s="98">
        <f t="shared" si="162"/>
        <v>2172200</v>
      </c>
      <c r="R2566" s="101">
        <f>(I2566*تعرفه!$C$7)+(J2566*تعرفه!$E$7)</f>
        <v>1631500</v>
      </c>
      <c r="S2566" s="101">
        <f t="shared" si="163"/>
        <v>970700</v>
      </c>
    </row>
    <row r="2567" spans="1:19" ht="21.75">
      <c r="A2567" s="27">
        <v>502095</v>
      </c>
      <c r="B2567" s="15" t="s">
        <v>3013</v>
      </c>
      <c r="C2567" s="15" t="s">
        <v>3184</v>
      </c>
      <c r="D2567" s="15" t="s">
        <v>3185</v>
      </c>
      <c r="E2567" s="29"/>
      <c r="F2567" s="28" t="s">
        <v>3198</v>
      </c>
      <c r="G2567" s="28"/>
      <c r="H2567" s="84">
        <v>6</v>
      </c>
      <c r="I2567" s="84">
        <v>6</v>
      </c>
      <c r="J2567" s="84"/>
      <c r="K2567" s="86">
        <v>5</v>
      </c>
      <c r="L2567" s="95">
        <f>(I2567*تعرفه!$B$4)+(J2567*تعرفه!$D$4)</f>
        <v>6066000</v>
      </c>
      <c r="M2567" s="95">
        <f t="shared" si="160"/>
        <v>4797600</v>
      </c>
      <c r="N2567" s="104">
        <f>(I2567*تعرفه!$B$5)+(J2567*تعرفه!$D$5)</f>
        <v>1812000</v>
      </c>
      <c r="O2567" s="104">
        <f t="shared" si="161"/>
        <v>543600</v>
      </c>
      <c r="P2567" s="98">
        <f>(I2567*تعرفه!$B$6)+(J2567*تعرفه!$D$6)</f>
        <v>6066000</v>
      </c>
      <c r="Q2567" s="98">
        <f t="shared" si="162"/>
        <v>4797600</v>
      </c>
      <c r="R2567" s="101">
        <f>(I2567*تعرفه!$B$7)+(J2567*تعرفه!$D$7)</f>
        <v>6066000</v>
      </c>
      <c r="S2567" s="101">
        <f t="shared" si="163"/>
        <v>4797600</v>
      </c>
    </row>
    <row r="2568" spans="1:19" ht="31.5">
      <c r="A2568" s="27">
        <v>502100</v>
      </c>
      <c r="B2568" s="15" t="s">
        <v>3013</v>
      </c>
      <c r="C2568" s="15" t="s">
        <v>3184</v>
      </c>
      <c r="D2568" s="15" t="s">
        <v>3185</v>
      </c>
      <c r="E2568" s="29"/>
      <c r="F2568" s="28" t="s">
        <v>3199</v>
      </c>
      <c r="G2568" s="28"/>
      <c r="H2568" s="84">
        <v>15.899999999999999</v>
      </c>
      <c r="I2568" s="84">
        <v>10.6</v>
      </c>
      <c r="J2568" s="84">
        <v>5.3</v>
      </c>
      <c r="K2568" s="86">
        <v>5</v>
      </c>
      <c r="L2568" s="95">
        <f>(I2568*تعرفه!$B$4)+(J2568*تعرفه!$D$4)</f>
        <v>25784500</v>
      </c>
      <c r="M2568" s="95">
        <f t="shared" si="160"/>
        <v>22070790</v>
      </c>
      <c r="N2568" s="104">
        <f>(I2568*تعرفه!$B$5)+(J2568*تعرفه!$D$5)</f>
        <v>5305300</v>
      </c>
      <c r="O2568" s="104">
        <f t="shared" si="161"/>
        <v>1591590</v>
      </c>
      <c r="P2568" s="98">
        <f>(I2568*تعرفه!$B$6)+(J2568*تعرفه!$D$6)</f>
        <v>23526700</v>
      </c>
      <c r="Q2568" s="98">
        <f t="shared" si="162"/>
        <v>19812990</v>
      </c>
      <c r="R2568" s="101">
        <f>(I2568*تعرفه!$B$7)+(J2568*تعرفه!$D$7)</f>
        <v>15476000</v>
      </c>
      <c r="S2568" s="101">
        <f t="shared" si="163"/>
        <v>11762290</v>
      </c>
    </row>
    <row r="2569" spans="1:19" ht="21.75">
      <c r="A2569" s="27">
        <v>502105</v>
      </c>
      <c r="B2569" s="15" t="s">
        <v>3013</v>
      </c>
      <c r="C2569" s="15" t="s">
        <v>3184</v>
      </c>
      <c r="D2569" s="15" t="s">
        <v>3185</v>
      </c>
      <c r="E2569" s="29"/>
      <c r="F2569" s="28" t="s">
        <v>3200</v>
      </c>
      <c r="G2569" s="28"/>
      <c r="H2569" s="84">
        <v>21</v>
      </c>
      <c r="I2569" s="84">
        <v>14</v>
      </c>
      <c r="J2569" s="84">
        <v>7</v>
      </c>
      <c r="K2569" s="86">
        <v>5</v>
      </c>
      <c r="L2569" s="95">
        <f>(I2569*تعرفه!$B$4)+(J2569*تعرفه!$D$4)</f>
        <v>34055000</v>
      </c>
      <c r="M2569" s="95">
        <f t="shared" si="160"/>
        <v>29150100</v>
      </c>
      <c r="N2569" s="104">
        <f>(I2569*تعرفه!$B$5)+(J2569*تعرفه!$D$5)</f>
        <v>7007000</v>
      </c>
      <c r="O2569" s="104">
        <f t="shared" si="161"/>
        <v>2102100</v>
      </c>
      <c r="P2569" s="98">
        <f>(I2569*تعرفه!$B$6)+(J2569*تعرفه!$D$6)</f>
        <v>31073000</v>
      </c>
      <c r="Q2569" s="98">
        <f t="shared" si="162"/>
        <v>26168100</v>
      </c>
      <c r="R2569" s="101">
        <f>(I2569*تعرفه!$B$7)+(J2569*تعرفه!$D$7)</f>
        <v>20440000</v>
      </c>
      <c r="S2569" s="101">
        <f t="shared" si="163"/>
        <v>15535100</v>
      </c>
    </row>
    <row r="2570" spans="1:19" ht="31.5">
      <c r="A2570" s="27">
        <v>502110</v>
      </c>
      <c r="B2570" s="15" t="s">
        <v>3013</v>
      </c>
      <c r="C2570" s="15" t="s">
        <v>3184</v>
      </c>
      <c r="D2570" s="15" t="s">
        <v>3185</v>
      </c>
      <c r="E2570" s="29"/>
      <c r="F2570" s="28" t="s">
        <v>3201</v>
      </c>
      <c r="G2570" s="28"/>
      <c r="H2570" s="84">
        <v>15.899999999999999</v>
      </c>
      <c r="I2570" s="84">
        <v>10.6</v>
      </c>
      <c r="J2570" s="84">
        <v>5.3</v>
      </c>
      <c r="K2570" s="86">
        <v>6</v>
      </c>
      <c r="L2570" s="95">
        <f>(I2570*تعرفه!$B$4)+(J2570*تعرفه!$D$4)</f>
        <v>25784500</v>
      </c>
      <c r="M2570" s="95">
        <f t="shared" si="160"/>
        <v>22070790</v>
      </c>
      <c r="N2570" s="104">
        <f>(I2570*تعرفه!$B$5)+(J2570*تعرفه!$D$5)</f>
        <v>5305300</v>
      </c>
      <c r="O2570" s="104">
        <f t="shared" si="161"/>
        <v>1591590</v>
      </c>
      <c r="P2570" s="98">
        <f>(I2570*تعرفه!$B$6)+(J2570*تعرفه!$D$6)</f>
        <v>23526700</v>
      </c>
      <c r="Q2570" s="98">
        <f t="shared" si="162"/>
        <v>19812990</v>
      </c>
      <c r="R2570" s="101">
        <f>(I2570*تعرفه!$B$7)+(J2570*تعرفه!$D$7)</f>
        <v>15476000</v>
      </c>
      <c r="S2570" s="101">
        <f t="shared" si="163"/>
        <v>11762290</v>
      </c>
    </row>
    <row r="2571" spans="1:19" ht="21.75">
      <c r="A2571" s="27">
        <v>502115</v>
      </c>
      <c r="B2571" s="15" t="s">
        <v>3013</v>
      </c>
      <c r="C2571" s="15" t="s">
        <v>3184</v>
      </c>
      <c r="D2571" s="15" t="s">
        <v>3185</v>
      </c>
      <c r="E2571" s="29"/>
      <c r="F2571" s="28" t="s">
        <v>3202</v>
      </c>
      <c r="G2571" s="28"/>
      <c r="H2571" s="84">
        <v>21</v>
      </c>
      <c r="I2571" s="84">
        <v>14</v>
      </c>
      <c r="J2571" s="84">
        <v>7</v>
      </c>
      <c r="K2571" s="86">
        <v>6</v>
      </c>
      <c r="L2571" s="95">
        <f>(I2571*تعرفه!$B$4)+(J2571*تعرفه!$D$4)</f>
        <v>34055000</v>
      </c>
      <c r="M2571" s="95">
        <f t="shared" si="160"/>
        <v>29150100</v>
      </c>
      <c r="N2571" s="104">
        <f>(I2571*تعرفه!$B$5)+(J2571*تعرفه!$D$5)</f>
        <v>7007000</v>
      </c>
      <c r="O2571" s="104">
        <f t="shared" si="161"/>
        <v>2102100</v>
      </c>
      <c r="P2571" s="98">
        <f>(I2571*تعرفه!$B$6)+(J2571*تعرفه!$D$6)</f>
        <v>31073000</v>
      </c>
      <c r="Q2571" s="98">
        <f t="shared" si="162"/>
        <v>26168100</v>
      </c>
      <c r="R2571" s="101">
        <f>(I2571*تعرفه!$B$7)+(J2571*تعرفه!$D$7)</f>
        <v>20440000</v>
      </c>
      <c r="S2571" s="101">
        <f t="shared" si="163"/>
        <v>15535100</v>
      </c>
    </row>
    <row r="2572" spans="1:19" ht="31.5">
      <c r="A2572" s="24">
        <v>502117</v>
      </c>
      <c r="B2572" s="15" t="s">
        <v>3013</v>
      </c>
      <c r="C2572" s="15" t="s">
        <v>3184</v>
      </c>
      <c r="D2572" s="15" t="s">
        <v>3185</v>
      </c>
      <c r="E2572" s="29"/>
      <c r="F2572" s="26" t="s">
        <v>3203</v>
      </c>
      <c r="G2572" s="26"/>
      <c r="H2572" s="84">
        <v>1.2</v>
      </c>
      <c r="I2572" s="84">
        <v>1.2</v>
      </c>
      <c r="J2572" s="84"/>
      <c r="K2572" s="86">
        <v>0</v>
      </c>
      <c r="L2572" s="95">
        <f>(I2572*تعرفه!$B$4)+(J2572*تعرفه!$D$4)</f>
        <v>1213200</v>
      </c>
      <c r="M2572" s="95">
        <f t="shared" si="160"/>
        <v>959520</v>
      </c>
      <c r="N2572" s="104">
        <f>(I2572*تعرفه!$B$5)+(J2572*تعرفه!$D$5)</f>
        <v>362400</v>
      </c>
      <c r="O2572" s="104">
        <f t="shared" si="161"/>
        <v>108720</v>
      </c>
      <c r="P2572" s="98">
        <f>(I2572*تعرفه!$B$6)+(J2572*تعرفه!$D$6)</f>
        <v>1213200</v>
      </c>
      <c r="Q2572" s="98">
        <f t="shared" si="162"/>
        <v>959520</v>
      </c>
      <c r="R2572" s="101">
        <f>(I2572*تعرفه!$B$7)+(J2572*تعرفه!$D$7)</f>
        <v>1213200</v>
      </c>
      <c r="S2572" s="101">
        <f t="shared" si="163"/>
        <v>959520</v>
      </c>
    </row>
    <row r="2573" spans="1:19" ht="47.25">
      <c r="A2573" s="27">
        <v>502120</v>
      </c>
      <c r="B2573" s="15" t="s">
        <v>3013</v>
      </c>
      <c r="C2573" s="15" t="s">
        <v>3184</v>
      </c>
      <c r="D2573" s="15" t="s">
        <v>243</v>
      </c>
      <c r="E2573" s="29"/>
      <c r="F2573" s="28" t="s">
        <v>3204</v>
      </c>
      <c r="G2573" s="28" t="s">
        <v>3205</v>
      </c>
      <c r="H2573" s="84">
        <v>42.6</v>
      </c>
      <c r="I2573" s="84">
        <v>42.6</v>
      </c>
      <c r="J2573" s="84"/>
      <c r="K2573" s="86">
        <v>8</v>
      </c>
      <c r="L2573" s="95">
        <f>(I2573*تعرفه!$B$4)+(J2573*تعرفه!$D$4)</f>
        <v>43068600</v>
      </c>
      <c r="M2573" s="95">
        <f t="shared" si="160"/>
        <v>34062960</v>
      </c>
      <c r="N2573" s="104">
        <f>(I2573*تعرفه!$B$5)+(J2573*تعرفه!$D$5)</f>
        <v>12865200</v>
      </c>
      <c r="O2573" s="104">
        <f t="shared" si="161"/>
        <v>3859560</v>
      </c>
      <c r="P2573" s="98">
        <f>(I2573*تعرفه!$B$6)+(J2573*تعرفه!$D$6)</f>
        <v>43068600</v>
      </c>
      <c r="Q2573" s="98">
        <f t="shared" si="162"/>
        <v>34062960</v>
      </c>
      <c r="R2573" s="101">
        <f>(I2573*تعرفه!$B$7)+(J2573*تعرفه!$D$7)</f>
        <v>43068600</v>
      </c>
      <c r="S2573" s="101">
        <f t="shared" si="163"/>
        <v>34062960</v>
      </c>
    </row>
    <row r="2574" spans="1:19" ht="31.5">
      <c r="A2574" s="27">
        <v>502125</v>
      </c>
      <c r="B2574" s="15" t="s">
        <v>3013</v>
      </c>
      <c r="C2574" s="15" t="s">
        <v>3184</v>
      </c>
      <c r="D2574" s="15" t="s">
        <v>243</v>
      </c>
      <c r="E2574" s="29"/>
      <c r="F2574" s="28" t="s">
        <v>3206</v>
      </c>
      <c r="G2574" s="28"/>
      <c r="H2574" s="84">
        <v>40</v>
      </c>
      <c r="I2574" s="84">
        <v>40</v>
      </c>
      <c r="J2574" s="84"/>
      <c r="K2574" s="86">
        <v>8</v>
      </c>
      <c r="L2574" s="95">
        <f>(I2574*تعرفه!$B$4)+(J2574*تعرفه!$D$4)</f>
        <v>40440000</v>
      </c>
      <c r="M2574" s="95">
        <f t="shared" si="160"/>
        <v>31984000</v>
      </c>
      <c r="N2574" s="104">
        <f>(I2574*تعرفه!$B$5)+(J2574*تعرفه!$D$5)</f>
        <v>12080000</v>
      </c>
      <c r="O2574" s="104">
        <f t="shared" si="161"/>
        <v>3624000</v>
      </c>
      <c r="P2574" s="98">
        <f>(I2574*تعرفه!$B$6)+(J2574*تعرفه!$D$6)</f>
        <v>40440000</v>
      </c>
      <c r="Q2574" s="98">
        <f t="shared" si="162"/>
        <v>31984000</v>
      </c>
      <c r="R2574" s="101">
        <f>(I2574*تعرفه!$B$7)+(J2574*تعرفه!$D$7)</f>
        <v>40440000</v>
      </c>
      <c r="S2574" s="101">
        <f t="shared" si="163"/>
        <v>31984000</v>
      </c>
    </row>
    <row r="2575" spans="1:19" ht="21.75">
      <c r="A2575" s="27">
        <v>502130</v>
      </c>
      <c r="B2575" s="15" t="s">
        <v>3013</v>
      </c>
      <c r="C2575" s="15" t="s">
        <v>3184</v>
      </c>
      <c r="D2575" s="15" t="s">
        <v>243</v>
      </c>
      <c r="E2575" s="29"/>
      <c r="F2575" s="28" t="s">
        <v>3207</v>
      </c>
      <c r="G2575" s="28"/>
      <c r="H2575" s="84">
        <v>23</v>
      </c>
      <c r="I2575" s="84">
        <v>23</v>
      </c>
      <c r="J2575" s="84"/>
      <c r="K2575" s="86">
        <v>8</v>
      </c>
      <c r="L2575" s="95">
        <f>(I2575*تعرفه!$B$4)+(J2575*تعرفه!$D$4)</f>
        <v>23253000</v>
      </c>
      <c r="M2575" s="95">
        <f t="shared" si="160"/>
        <v>18390800</v>
      </c>
      <c r="N2575" s="104">
        <f>(I2575*تعرفه!$B$5)+(J2575*تعرفه!$D$5)</f>
        <v>6946000</v>
      </c>
      <c r="O2575" s="104">
        <f t="shared" si="161"/>
        <v>2083800</v>
      </c>
      <c r="P2575" s="98">
        <f>(I2575*تعرفه!$B$6)+(J2575*تعرفه!$D$6)</f>
        <v>23253000</v>
      </c>
      <c r="Q2575" s="98">
        <f t="shared" si="162"/>
        <v>18390800</v>
      </c>
      <c r="R2575" s="101">
        <f>(I2575*تعرفه!$B$7)+(J2575*تعرفه!$D$7)</f>
        <v>23253000</v>
      </c>
      <c r="S2575" s="101">
        <f t="shared" si="163"/>
        <v>18390800</v>
      </c>
    </row>
    <row r="2576" spans="1:19" ht="31.5">
      <c r="A2576" s="27">
        <v>502135</v>
      </c>
      <c r="B2576" s="15" t="s">
        <v>3013</v>
      </c>
      <c r="C2576" s="15" t="s">
        <v>3184</v>
      </c>
      <c r="D2576" s="15" t="s">
        <v>2598</v>
      </c>
      <c r="E2576" s="29"/>
      <c r="F2576" s="28" t="s">
        <v>3208</v>
      </c>
      <c r="G2576" s="28"/>
      <c r="H2576" s="84">
        <v>2.5</v>
      </c>
      <c r="I2576" s="84">
        <v>2.5</v>
      </c>
      <c r="J2576" s="84"/>
      <c r="K2576" s="86">
        <v>3</v>
      </c>
      <c r="L2576" s="95">
        <f>(I2576*تعرفه!$B$4)+(J2576*تعرفه!$D$4)</f>
        <v>2527500</v>
      </c>
      <c r="M2576" s="95">
        <f t="shared" si="160"/>
        <v>1999000</v>
      </c>
      <c r="N2576" s="104">
        <f>(I2576*تعرفه!$B$5)+(J2576*تعرفه!$D$5)</f>
        <v>755000</v>
      </c>
      <c r="O2576" s="104">
        <f t="shared" si="161"/>
        <v>226500</v>
      </c>
      <c r="P2576" s="98">
        <f>(I2576*تعرفه!$B$6)+(J2576*تعرفه!$D$6)</f>
        <v>2527500</v>
      </c>
      <c r="Q2576" s="98">
        <f t="shared" si="162"/>
        <v>1999000</v>
      </c>
      <c r="R2576" s="101">
        <f>(I2576*تعرفه!$B$7)+(J2576*تعرفه!$D$7)</f>
        <v>2527500</v>
      </c>
      <c r="S2576" s="101">
        <f t="shared" si="163"/>
        <v>1999000</v>
      </c>
    </row>
    <row r="2577" spans="1:19" ht="31.5">
      <c r="A2577" s="27">
        <v>502140</v>
      </c>
      <c r="B2577" s="15" t="s">
        <v>3013</v>
      </c>
      <c r="C2577" s="15" t="s">
        <v>3184</v>
      </c>
      <c r="D2577" s="15" t="s">
        <v>1497</v>
      </c>
      <c r="E2577" s="29"/>
      <c r="F2577" s="28" t="s">
        <v>3209</v>
      </c>
      <c r="G2577" s="28"/>
      <c r="H2577" s="84">
        <v>7.7</v>
      </c>
      <c r="I2577" s="84">
        <v>7.7</v>
      </c>
      <c r="J2577" s="84"/>
      <c r="K2577" s="86">
        <v>3</v>
      </c>
      <c r="L2577" s="95">
        <f>(I2577*تعرفه!$B$4)+(J2577*تعرفه!$D$4)</f>
        <v>7784700</v>
      </c>
      <c r="M2577" s="95">
        <f t="shared" si="160"/>
        <v>6156920</v>
      </c>
      <c r="N2577" s="104">
        <f>(I2577*تعرفه!$B$5)+(J2577*تعرفه!$D$5)</f>
        <v>2325400</v>
      </c>
      <c r="O2577" s="104">
        <f t="shared" si="161"/>
        <v>697620</v>
      </c>
      <c r="P2577" s="98">
        <f>(I2577*تعرفه!$B$6)+(J2577*تعرفه!$D$6)</f>
        <v>7784700</v>
      </c>
      <c r="Q2577" s="98">
        <f t="shared" si="162"/>
        <v>6156920</v>
      </c>
      <c r="R2577" s="101">
        <f>(I2577*تعرفه!$B$7)+(J2577*تعرفه!$D$7)</f>
        <v>7784700</v>
      </c>
      <c r="S2577" s="101">
        <f t="shared" si="163"/>
        <v>6156920</v>
      </c>
    </row>
    <row r="2578" spans="1:19" ht="31.5">
      <c r="A2578" s="27">
        <v>502145</v>
      </c>
      <c r="B2578" s="15" t="s">
        <v>3013</v>
      </c>
      <c r="C2578" s="15" t="s">
        <v>3184</v>
      </c>
      <c r="D2578" s="15" t="s">
        <v>1497</v>
      </c>
      <c r="E2578" s="29"/>
      <c r="F2578" s="28" t="s">
        <v>3210</v>
      </c>
      <c r="G2578" s="28"/>
      <c r="H2578" s="84">
        <v>10</v>
      </c>
      <c r="I2578" s="84">
        <v>10</v>
      </c>
      <c r="J2578" s="84"/>
      <c r="K2578" s="86">
        <v>5</v>
      </c>
      <c r="L2578" s="95">
        <f>(I2578*تعرفه!$B$4)+(J2578*تعرفه!$D$4)</f>
        <v>10110000</v>
      </c>
      <c r="M2578" s="95">
        <f t="shared" si="160"/>
        <v>7996000</v>
      </c>
      <c r="N2578" s="104">
        <f>(I2578*تعرفه!$B$5)+(J2578*تعرفه!$D$5)</f>
        <v>3020000</v>
      </c>
      <c r="O2578" s="104">
        <f t="shared" si="161"/>
        <v>906000</v>
      </c>
      <c r="P2578" s="98">
        <f>(I2578*تعرفه!$B$6)+(J2578*تعرفه!$D$6)</f>
        <v>10110000</v>
      </c>
      <c r="Q2578" s="98">
        <f t="shared" si="162"/>
        <v>7996000</v>
      </c>
      <c r="R2578" s="101">
        <f>(I2578*تعرفه!$B$7)+(J2578*تعرفه!$D$7)</f>
        <v>10110000</v>
      </c>
      <c r="S2578" s="101">
        <f t="shared" si="163"/>
        <v>7996000</v>
      </c>
    </row>
    <row r="2579" spans="1:19" ht="21.75">
      <c r="A2579" s="27">
        <v>502150</v>
      </c>
      <c r="B2579" s="15" t="s">
        <v>3013</v>
      </c>
      <c r="C2579" s="15" t="s">
        <v>3184</v>
      </c>
      <c r="D2579" s="15" t="s">
        <v>1497</v>
      </c>
      <c r="E2579" s="29"/>
      <c r="F2579" s="28" t="s">
        <v>3211</v>
      </c>
      <c r="G2579" s="28"/>
      <c r="H2579" s="84">
        <v>15.7</v>
      </c>
      <c r="I2579" s="84">
        <v>15.7</v>
      </c>
      <c r="J2579" s="84"/>
      <c r="K2579" s="86">
        <v>6</v>
      </c>
      <c r="L2579" s="95">
        <f>(I2579*تعرفه!$B$4)+(J2579*تعرفه!$D$4)</f>
        <v>15872700</v>
      </c>
      <c r="M2579" s="95">
        <f t="shared" si="160"/>
        <v>12553720</v>
      </c>
      <c r="N2579" s="104">
        <f>(I2579*تعرفه!$B$5)+(J2579*تعرفه!$D$5)</f>
        <v>4741400</v>
      </c>
      <c r="O2579" s="104">
        <f t="shared" si="161"/>
        <v>1422420</v>
      </c>
      <c r="P2579" s="98">
        <f>(I2579*تعرفه!$B$6)+(J2579*تعرفه!$D$6)</f>
        <v>15872700</v>
      </c>
      <c r="Q2579" s="98">
        <f t="shared" si="162"/>
        <v>12553720</v>
      </c>
      <c r="R2579" s="101">
        <f>(I2579*تعرفه!$B$7)+(J2579*تعرفه!$D$7)</f>
        <v>15872700</v>
      </c>
      <c r="S2579" s="101">
        <f t="shared" si="163"/>
        <v>12553720</v>
      </c>
    </row>
    <row r="2580" spans="1:19" ht="47.25">
      <c r="A2580" s="27">
        <v>502155</v>
      </c>
      <c r="B2580" s="15" t="s">
        <v>3013</v>
      </c>
      <c r="C2580" s="15" t="s">
        <v>3184</v>
      </c>
      <c r="D2580" s="15" t="s">
        <v>3212</v>
      </c>
      <c r="E2580" s="29"/>
      <c r="F2580" s="28" t="s">
        <v>3213</v>
      </c>
      <c r="G2580" s="28"/>
      <c r="H2580" s="84">
        <v>50</v>
      </c>
      <c r="I2580" s="84">
        <v>50</v>
      </c>
      <c r="J2580" s="84"/>
      <c r="K2580" s="86">
        <v>0</v>
      </c>
      <c r="L2580" s="95">
        <f>(I2580*تعرفه!$B$4)+(J2580*تعرفه!$D$4)</f>
        <v>50550000</v>
      </c>
      <c r="M2580" s="95">
        <f t="shared" si="160"/>
        <v>39980000</v>
      </c>
      <c r="N2580" s="104">
        <f>(I2580*تعرفه!$B$5)+(J2580*تعرفه!$D$5)</f>
        <v>15100000</v>
      </c>
      <c r="O2580" s="104">
        <f t="shared" si="161"/>
        <v>4530000</v>
      </c>
      <c r="P2580" s="98">
        <f>(I2580*تعرفه!$B$6)+(J2580*تعرفه!$D$6)</f>
        <v>50550000</v>
      </c>
      <c r="Q2580" s="98">
        <f t="shared" si="162"/>
        <v>39980000</v>
      </c>
      <c r="R2580" s="101">
        <f>(I2580*تعرفه!$B$7)+(J2580*تعرفه!$D$7)</f>
        <v>50550000</v>
      </c>
      <c r="S2580" s="101">
        <f t="shared" si="163"/>
        <v>39980000</v>
      </c>
    </row>
    <row r="2581" spans="1:19" ht="63">
      <c r="A2581" s="24">
        <v>502156</v>
      </c>
      <c r="B2581" s="15" t="s">
        <v>3013</v>
      </c>
      <c r="C2581" s="15" t="s">
        <v>3184</v>
      </c>
      <c r="D2581" s="15" t="s">
        <v>3212</v>
      </c>
      <c r="E2581" s="29"/>
      <c r="F2581" s="26" t="s">
        <v>3214</v>
      </c>
      <c r="G2581" s="26"/>
      <c r="H2581" s="84">
        <v>50</v>
      </c>
      <c r="I2581" s="84">
        <v>50</v>
      </c>
      <c r="J2581" s="84"/>
      <c r="K2581" s="86" t="s">
        <v>3215</v>
      </c>
      <c r="L2581" s="95">
        <f>(I2581*تعرفه!$B$4)+(J2581*تعرفه!$D$4)</f>
        <v>50550000</v>
      </c>
      <c r="M2581" s="95">
        <f t="shared" si="160"/>
        <v>39980000</v>
      </c>
      <c r="N2581" s="104">
        <f>(I2581*تعرفه!$B$5)+(J2581*تعرفه!$D$5)</f>
        <v>15100000</v>
      </c>
      <c r="O2581" s="104">
        <f t="shared" si="161"/>
        <v>4530000</v>
      </c>
      <c r="P2581" s="98">
        <f>(I2581*تعرفه!$B$6)+(J2581*تعرفه!$D$6)</f>
        <v>50550000</v>
      </c>
      <c r="Q2581" s="98">
        <f t="shared" si="162"/>
        <v>39980000</v>
      </c>
      <c r="R2581" s="101">
        <f>(I2581*تعرفه!$B$7)+(J2581*تعرفه!$D$7)</f>
        <v>50550000</v>
      </c>
      <c r="S2581" s="101">
        <f t="shared" si="163"/>
        <v>39980000</v>
      </c>
    </row>
    <row r="2582" spans="1:19" ht="63">
      <c r="A2582" s="24">
        <v>502157</v>
      </c>
      <c r="B2582" s="15" t="s">
        <v>3013</v>
      </c>
      <c r="C2582" s="15" t="s">
        <v>3184</v>
      </c>
      <c r="D2582" s="15" t="s">
        <v>3212</v>
      </c>
      <c r="E2582" s="29"/>
      <c r="F2582" s="26" t="s">
        <v>3216</v>
      </c>
      <c r="G2582" s="26"/>
      <c r="H2582" s="84">
        <v>50</v>
      </c>
      <c r="I2582" s="84">
        <v>50</v>
      </c>
      <c r="J2582" s="84"/>
      <c r="K2582" s="86" t="s">
        <v>2704</v>
      </c>
      <c r="L2582" s="95">
        <f>(I2582*تعرفه!$B$4)+(J2582*تعرفه!$D$4)</f>
        <v>50550000</v>
      </c>
      <c r="M2582" s="95">
        <f t="shared" si="160"/>
        <v>39980000</v>
      </c>
      <c r="N2582" s="104">
        <f>(I2582*تعرفه!$B$5)+(J2582*تعرفه!$D$5)</f>
        <v>15100000</v>
      </c>
      <c r="O2582" s="104">
        <f t="shared" si="161"/>
        <v>4530000</v>
      </c>
      <c r="P2582" s="98">
        <f>(I2582*تعرفه!$B$6)+(J2582*تعرفه!$D$6)</f>
        <v>50550000</v>
      </c>
      <c r="Q2582" s="98">
        <f t="shared" si="162"/>
        <v>39980000</v>
      </c>
      <c r="R2582" s="101">
        <f>(I2582*تعرفه!$B$7)+(J2582*تعرفه!$D$7)</f>
        <v>50550000</v>
      </c>
      <c r="S2582" s="101">
        <f t="shared" si="163"/>
        <v>39980000</v>
      </c>
    </row>
    <row r="2583" spans="1:19" ht="45">
      <c r="A2583" s="27">
        <v>502160</v>
      </c>
      <c r="B2583" s="15" t="s">
        <v>3013</v>
      </c>
      <c r="C2583" s="15" t="s">
        <v>3184</v>
      </c>
      <c r="D2583" s="15" t="s">
        <v>3212</v>
      </c>
      <c r="E2583" s="29"/>
      <c r="F2583" s="28" t="s">
        <v>3217</v>
      </c>
      <c r="G2583" s="28"/>
      <c r="H2583" s="84">
        <v>58</v>
      </c>
      <c r="I2583" s="84">
        <v>58</v>
      </c>
      <c r="J2583" s="84"/>
      <c r="K2583" s="86">
        <v>0</v>
      </c>
      <c r="L2583" s="95">
        <f>(I2583*تعرفه!$B$4)+(J2583*تعرفه!$D$4)</f>
        <v>58638000</v>
      </c>
      <c r="M2583" s="95">
        <f t="shared" si="160"/>
        <v>46376800</v>
      </c>
      <c r="N2583" s="104">
        <f>(I2583*تعرفه!$B$5)+(J2583*تعرفه!$D$5)</f>
        <v>17516000</v>
      </c>
      <c r="O2583" s="104">
        <f t="shared" si="161"/>
        <v>5254800</v>
      </c>
      <c r="P2583" s="98">
        <f>(I2583*تعرفه!$B$6)+(J2583*تعرفه!$D$6)</f>
        <v>58638000</v>
      </c>
      <c r="Q2583" s="98">
        <f t="shared" si="162"/>
        <v>46376800</v>
      </c>
      <c r="R2583" s="101">
        <f>(I2583*تعرفه!$B$7)+(J2583*تعرفه!$D$7)</f>
        <v>58638000</v>
      </c>
      <c r="S2583" s="101">
        <f t="shared" si="163"/>
        <v>46376800</v>
      </c>
    </row>
    <row r="2584" spans="1:19" ht="45">
      <c r="A2584" s="24">
        <v>502161</v>
      </c>
      <c r="B2584" s="15" t="s">
        <v>3013</v>
      </c>
      <c r="C2584" s="15" t="s">
        <v>3184</v>
      </c>
      <c r="D2584" s="15" t="s">
        <v>3212</v>
      </c>
      <c r="E2584" s="29"/>
      <c r="F2584" s="26" t="s">
        <v>3218</v>
      </c>
      <c r="G2584" s="26"/>
      <c r="H2584" s="84">
        <v>58</v>
      </c>
      <c r="I2584" s="84">
        <v>58</v>
      </c>
      <c r="J2584" s="84"/>
      <c r="K2584" s="86" t="s">
        <v>3215</v>
      </c>
      <c r="L2584" s="95">
        <f>(I2584*تعرفه!$B$4)+(J2584*تعرفه!$D$4)</f>
        <v>58638000</v>
      </c>
      <c r="M2584" s="95">
        <f t="shared" si="160"/>
        <v>46376800</v>
      </c>
      <c r="N2584" s="104">
        <f>(I2584*تعرفه!$B$5)+(J2584*تعرفه!$D$5)</f>
        <v>17516000</v>
      </c>
      <c r="O2584" s="104">
        <f t="shared" si="161"/>
        <v>5254800</v>
      </c>
      <c r="P2584" s="98">
        <f>(I2584*تعرفه!$B$6)+(J2584*تعرفه!$D$6)</f>
        <v>58638000</v>
      </c>
      <c r="Q2584" s="98">
        <f t="shared" si="162"/>
        <v>46376800</v>
      </c>
      <c r="R2584" s="101">
        <f>(I2584*تعرفه!$B$7)+(J2584*تعرفه!$D$7)</f>
        <v>58638000</v>
      </c>
      <c r="S2584" s="101">
        <f t="shared" si="163"/>
        <v>46376800</v>
      </c>
    </row>
    <row r="2585" spans="1:19" ht="45">
      <c r="A2585" s="24">
        <v>502162</v>
      </c>
      <c r="B2585" s="15" t="s">
        <v>3013</v>
      </c>
      <c r="C2585" s="15" t="s">
        <v>3184</v>
      </c>
      <c r="D2585" s="15" t="s">
        <v>3212</v>
      </c>
      <c r="E2585" s="29"/>
      <c r="F2585" s="26" t="s">
        <v>3219</v>
      </c>
      <c r="G2585" s="26"/>
      <c r="H2585" s="84">
        <v>58</v>
      </c>
      <c r="I2585" s="84">
        <v>58</v>
      </c>
      <c r="J2585" s="84"/>
      <c r="K2585" s="86" t="s">
        <v>2704</v>
      </c>
      <c r="L2585" s="95">
        <f>(I2585*تعرفه!$B$4)+(J2585*تعرفه!$D$4)</f>
        <v>58638000</v>
      </c>
      <c r="M2585" s="95">
        <f t="shared" si="160"/>
        <v>46376800</v>
      </c>
      <c r="N2585" s="104">
        <f>(I2585*تعرفه!$B$5)+(J2585*تعرفه!$D$5)</f>
        <v>17516000</v>
      </c>
      <c r="O2585" s="104">
        <f t="shared" si="161"/>
        <v>5254800</v>
      </c>
      <c r="P2585" s="98">
        <f>(I2585*تعرفه!$B$6)+(J2585*تعرفه!$D$6)</f>
        <v>58638000</v>
      </c>
      <c r="Q2585" s="98">
        <f t="shared" si="162"/>
        <v>46376800</v>
      </c>
      <c r="R2585" s="101">
        <f>(I2585*تعرفه!$B$7)+(J2585*تعرفه!$D$7)</f>
        <v>58638000</v>
      </c>
      <c r="S2585" s="101">
        <f t="shared" si="163"/>
        <v>46376800</v>
      </c>
    </row>
    <row r="2586" spans="1:19" ht="45">
      <c r="A2586" s="27">
        <v>502165</v>
      </c>
      <c r="B2586" s="15" t="s">
        <v>3013</v>
      </c>
      <c r="C2586" s="15" t="s">
        <v>3184</v>
      </c>
      <c r="D2586" s="15" t="s">
        <v>3212</v>
      </c>
      <c r="E2586" s="29"/>
      <c r="F2586" s="28" t="s">
        <v>3220</v>
      </c>
      <c r="G2586" s="28" t="s">
        <v>3221</v>
      </c>
      <c r="H2586" s="84">
        <v>5.7</v>
      </c>
      <c r="I2586" s="84">
        <v>5.7</v>
      </c>
      <c r="J2586" s="84"/>
      <c r="K2586" s="86">
        <v>10</v>
      </c>
      <c r="L2586" s="95">
        <f>(I2586*تعرفه!$B$4)+(J2586*تعرفه!$D$4)</f>
        <v>5762700</v>
      </c>
      <c r="M2586" s="95">
        <f t="shared" si="160"/>
        <v>4557720</v>
      </c>
      <c r="N2586" s="104">
        <f>(I2586*تعرفه!$B$5)+(J2586*تعرفه!$D$5)</f>
        <v>1721400</v>
      </c>
      <c r="O2586" s="104">
        <f t="shared" si="161"/>
        <v>516420</v>
      </c>
      <c r="P2586" s="98">
        <f>(I2586*تعرفه!$B$6)+(J2586*تعرفه!$D$6)</f>
        <v>5762700</v>
      </c>
      <c r="Q2586" s="98">
        <f t="shared" si="162"/>
        <v>4557720</v>
      </c>
      <c r="R2586" s="101">
        <f>(I2586*تعرفه!$B$7)+(J2586*تعرفه!$D$7)</f>
        <v>5762700</v>
      </c>
      <c r="S2586" s="101">
        <f t="shared" si="163"/>
        <v>4557720</v>
      </c>
    </row>
    <row r="2587" spans="1:19" ht="31.5">
      <c r="A2587" s="27">
        <v>502170</v>
      </c>
      <c r="B2587" s="15" t="s">
        <v>3013</v>
      </c>
      <c r="C2587" s="15" t="s">
        <v>3184</v>
      </c>
      <c r="D2587" s="15" t="s">
        <v>3222</v>
      </c>
      <c r="E2587" s="29"/>
      <c r="F2587" s="28" t="s">
        <v>3223</v>
      </c>
      <c r="G2587" s="28"/>
      <c r="H2587" s="84">
        <v>40</v>
      </c>
      <c r="I2587" s="84">
        <v>40</v>
      </c>
      <c r="J2587" s="84"/>
      <c r="K2587" s="86">
        <v>10</v>
      </c>
      <c r="L2587" s="95">
        <f>(I2587*تعرفه!$B$4)+(J2587*تعرفه!$D$4)</f>
        <v>40440000</v>
      </c>
      <c r="M2587" s="95">
        <f t="shared" si="160"/>
        <v>31984000</v>
      </c>
      <c r="N2587" s="104">
        <f>(I2587*تعرفه!$B$5)+(J2587*تعرفه!$D$5)</f>
        <v>12080000</v>
      </c>
      <c r="O2587" s="104">
        <f t="shared" si="161"/>
        <v>3624000</v>
      </c>
      <c r="P2587" s="98">
        <f>(I2587*تعرفه!$B$6)+(J2587*تعرفه!$D$6)</f>
        <v>40440000</v>
      </c>
      <c r="Q2587" s="98">
        <f t="shared" si="162"/>
        <v>31984000</v>
      </c>
      <c r="R2587" s="101">
        <f>(I2587*تعرفه!$B$7)+(J2587*تعرفه!$D$7)</f>
        <v>40440000</v>
      </c>
      <c r="S2587" s="101">
        <f t="shared" si="163"/>
        <v>31984000</v>
      </c>
    </row>
    <row r="2588" spans="1:19" ht="31.5">
      <c r="A2588" s="24">
        <v>502172</v>
      </c>
      <c r="B2588" s="15" t="s">
        <v>3013</v>
      </c>
      <c r="C2588" s="15" t="s">
        <v>3184</v>
      </c>
      <c r="D2588" s="15" t="s">
        <v>3222</v>
      </c>
      <c r="E2588" s="29"/>
      <c r="F2588" s="26" t="s">
        <v>3224</v>
      </c>
      <c r="G2588" s="26"/>
      <c r="H2588" s="84">
        <v>90</v>
      </c>
      <c r="I2588" s="84">
        <v>90</v>
      </c>
      <c r="J2588" s="84"/>
      <c r="K2588" s="86">
        <v>10</v>
      </c>
      <c r="L2588" s="95">
        <f>(I2588*تعرفه!$B$4)+(J2588*تعرفه!$D$4)</f>
        <v>90990000</v>
      </c>
      <c r="M2588" s="95">
        <f t="shared" si="160"/>
        <v>71964000</v>
      </c>
      <c r="N2588" s="104">
        <f>(I2588*تعرفه!$B$5)+(J2588*تعرفه!$D$5)</f>
        <v>27180000</v>
      </c>
      <c r="O2588" s="104">
        <f t="shared" si="161"/>
        <v>8154000</v>
      </c>
      <c r="P2588" s="98">
        <f>(I2588*تعرفه!$B$6)+(J2588*تعرفه!$D$6)</f>
        <v>90990000</v>
      </c>
      <c r="Q2588" s="98">
        <f t="shared" si="162"/>
        <v>71964000</v>
      </c>
      <c r="R2588" s="101">
        <f>(I2588*تعرفه!$B$7)+(J2588*تعرفه!$D$7)</f>
        <v>90990000</v>
      </c>
      <c r="S2588" s="101">
        <f t="shared" si="163"/>
        <v>71964000</v>
      </c>
    </row>
    <row r="2589" spans="1:19" ht="31.5">
      <c r="A2589" s="27">
        <v>502175</v>
      </c>
      <c r="B2589" s="15" t="s">
        <v>3013</v>
      </c>
      <c r="C2589" s="15" t="s">
        <v>3184</v>
      </c>
      <c r="D2589" s="15" t="s">
        <v>3222</v>
      </c>
      <c r="E2589" s="25" t="s">
        <v>131</v>
      </c>
      <c r="F2589" s="28" t="s">
        <v>3225</v>
      </c>
      <c r="G2589" s="28"/>
      <c r="H2589" s="84">
        <v>27</v>
      </c>
      <c r="I2589" s="84">
        <v>27</v>
      </c>
      <c r="J2589" s="84"/>
      <c r="K2589" s="86">
        <v>0</v>
      </c>
      <c r="L2589" s="95">
        <f>(I2589*تعرفه!$B$4)+(J2589*تعرفه!$D$4)</f>
        <v>27297000</v>
      </c>
      <c r="M2589" s="95">
        <f t="shared" si="160"/>
        <v>21589200</v>
      </c>
      <c r="N2589" s="104">
        <f>(I2589*تعرفه!$B$5)+(J2589*تعرفه!$D$5)</f>
        <v>8154000</v>
      </c>
      <c r="O2589" s="104">
        <f t="shared" si="161"/>
        <v>2446200</v>
      </c>
      <c r="P2589" s="98">
        <f>(I2589*تعرفه!$B$6)+(J2589*تعرفه!$D$6)</f>
        <v>27297000</v>
      </c>
      <c r="Q2589" s="98">
        <f t="shared" si="162"/>
        <v>21589200</v>
      </c>
      <c r="R2589" s="101">
        <f>(I2589*تعرفه!$B$7)+(J2589*تعرفه!$D$7)</f>
        <v>27297000</v>
      </c>
      <c r="S2589" s="101">
        <f t="shared" si="163"/>
        <v>21589200</v>
      </c>
    </row>
    <row r="2590" spans="1:19" ht="78.75">
      <c r="A2590" s="27">
        <v>502180</v>
      </c>
      <c r="B2590" s="15" t="s">
        <v>3013</v>
      </c>
      <c r="C2590" s="15" t="s">
        <v>3184</v>
      </c>
      <c r="D2590" s="15" t="s">
        <v>3226</v>
      </c>
      <c r="E2590" s="29"/>
      <c r="F2590" s="28" t="s">
        <v>3227</v>
      </c>
      <c r="G2590" s="28"/>
      <c r="H2590" s="84">
        <v>64</v>
      </c>
      <c r="I2590" s="84">
        <v>64</v>
      </c>
      <c r="J2590" s="84"/>
      <c r="K2590" s="86">
        <v>0</v>
      </c>
      <c r="L2590" s="95">
        <f>(I2590*تعرفه!$B$4)+(J2590*تعرفه!$D$4)</f>
        <v>64704000</v>
      </c>
      <c r="M2590" s="95">
        <f t="shared" si="160"/>
        <v>51174400</v>
      </c>
      <c r="N2590" s="104">
        <f>(I2590*تعرفه!$B$5)+(J2590*تعرفه!$D$5)</f>
        <v>19328000</v>
      </c>
      <c r="O2590" s="104">
        <f t="shared" si="161"/>
        <v>5798400</v>
      </c>
      <c r="P2590" s="98">
        <f>(I2590*تعرفه!$B$6)+(J2590*تعرفه!$D$6)</f>
        <v>64704000</v>
      </c>
      <c r="Q2590" s="98">
        <f t="shared" si="162"/>
        <v>51174400</v>
      </c>
      <c r="R2590" s="101">
        <f>(I2590*تعرفه!$B$7)+(J2590*تعرفه!$D$7)</f>
        <v>64704000</v>
      </c>
      <c r="S2590" s="101">
        <f t="shared" si="163"/>
        <v>51174400</v>
      </c>
    </row>
    <row r="2591" spans="1:19" ht="78.75">
      <c r="A2591" s="24">
        <v>502181</v>
      </c>
      <c r="B2591" s="15" t="s">
        <v>3013</v>
      </c>
      <c r="C2591" s="15" t="s">
        <v>3184</v>
      </c>
      <c r="D2591" s="15" t="s">
        <v>3226</v>
      </c>
      <c r="E2591" s="29"/>
      <c r="F2591" s="26" t="s">
        <v>3228</v>
      </c>
      <c r="G2591" s="26"/>
      <c r="H2591" s="84">
        <v>64</v>
      </c>
      <c r="I2591" s="84">
        <v>64</v>
      </c>
      <c r="J2591" s="84"/>
      <c r="K2591" s="86" t="s">
        <v>3229</v>
      </c>
      <c r="L2591" s="95">
        <f>(I2591*تعرفه!$B$4)+(J2591*تعرفه!$D$4)</f>
        <v>64704000</v>
      </c>
      <c r="M2591" s="95">
        <f t="shared" si="160"/>
        <v>51174400</v>
      </c>
      <c r="N2591" s="104">
        <f>(I2591*تعرفه!$B$5)+(J2591*تعرفه!$D$5)</f>
        <v>19328000</v>
      </c>
      <c r="O2591" s="104">
        <f t="shared" si="161"/>
        <v>5798400</v>
      </c>
      <c r="P2591" s="98">
        <f>(I2591*تعرفه!$B$6)+(J2591*تعرفه!$D$6)</f>
        <v>64704000</v>
      </c>
      <c r="Q2591" s="98">
        <f t="shared" si="162"/>
        <v>51174400</v>
      </c>
      <c r="R2591" s="101">
        <f>(I2591*تعرفه!$B$7)+(J2591*تعرفه!$D$7)</f>
        <v>64704000</v>
      </c>
      <c r="S2591" s="101">
        <f t="shared" si="163"/>
        <v>51174400</v>
      </c>
    </row>
    <row r="2592" spans="1:19" ht="47.25">
      <c r="A2592" s="27">
        <v>502185</v>
      </c>
      <c r="B2592" s="15" t="s">
        <v>3013</v>
      </c>
      <c r="C2592" s="15" t="s">
        <v>3184</v>
      </c>
      <c r="D2592" s="15" t="s">
        <v>3230</v>
      </c>
      <c r="E2592" s="29"/>
      <c r="F2592" s="28" t="s">
        <v>3231</v>
      </c>
      <c r="G2592" s="28"/>
      <c r="H2592" s="84">
        <v>13</v>
      </c>
      <c r="I2592" s="84">
        <v>13</v>
      </c>
      <c r="J2592" s="84"/>
      <c r="K2592" s="86">
        <v>5</v>
      </c>
      <c r="L2592" s="95">
        <f>(I2592*تعرفه!$B$4)+(J2592*تعرفه!$D$4)</f>
        <v>13143000</v>
      </c>
      <c r="M2592" s="95">
        <f t="shared" si="160"/>
        <v>10394800</v>
      </c>
      <c r="N2592" s="104">
        <f>(I2592*تعرفه!$B$5)+(J2592*تعرفه!$D$5)</f>
        <v>3926000</v>
      </c>
      <c r="O2592" s="104">
        <f t="shared" si="161"/>
        <v>1177800</v>
      </c>
      <c r="P2592" s="98">
        <f>(I2592*تعرفه!$B$6)+(J2592*تعرفه!$D$6)</f>
        <v>13143000</v>
      </c>
      <c r="Q2592" s="98">
        <f t="shared" si="162"/>
        <v>10394800</v>
      </c>
      <c r="R2592" s="101">
        <f>(I2592*تعرفه!$B$7)+(J2592*تعرفه!$D$7)</f>
        <v>13143000</v>
      </c>
      <c r="S2592" s="101">
        <f t="shared" si="163"/>
        <v>10394800</v>
      </c>
    </row>
    <row r="2593" spans="1:19" ht="94.5">
      <c r="A2593" s="27">
        <v>502190</v>
      </c>
      <c r="B2593" s="15" t="s">
        <v>3013</v>
      </c>
      <c r="C2593" s="15" t="s">
        <v>3184</v>
      </c>
      <c r="D2593" s="15" t="s">
        <v>3230</v>
      </c>
      <c r="E2593" s="29"/>
      <c r="F2593" s="28" t="s">
        <v>3232</v>
      </c>
      <c r="G2593" s="28"/>
      <c r="H2593" s="84">
        <v>19</v>
      </c>
      <c r="I2593" s="84">
        <v>19</v>
      </c>
      <c r="J2593" s="84"/>
      <c r="K2593" s="86">
        <v>5</v>
      </c>
      <c r="L2593" s="95">
        <f>(I2593*تعرفه!$B$4)+(J2593*تعرفه!$D$4)</f>
        <v>19209000</v>
      </c>
      <c r="M2593" s="95">
        <f t="shared" si="160"/>
        <v>15192400</v>
      </c>
      <c r="N2593" s="104">
        <f>(I2593*تعرفه!$B$5)+(J2593*تعرفه!$D$5)</f>
        <v>5738000</v>
      </c>
      <c r="O2593" s="104">
        <f t="shared" si="161"/>
        <v>1721400</v>
      </c>
      <c r="P2593" s="98">
        <f>(I2593*تعرفه!$B$6)+(J2593*تعرفه!$D$6)</f>
        <v>19209000</v>
      </c>
      <c r="Q2593" s="98">
        <f t="shared" si="162"/>
        <v>15192400</v>
      </c>
      <c r="R2593" s="101">
        <f>(I2593*تعرفه!$B$7)+(J2593*تعرفه!$D$7)</f>
        <v>19209000</v>
      </c>
      <c r="S2593" s="101">
        <f t="shared" si="163"/>
        <v>15192400</v>
      </c>
    </row>
    <row r="2594" spans="1:19" ht="31.5">
      <c r="A2594" s="27">
        <v>502195</v>
      </c>
      <c r="B2594" s="15" t="s">
        <v>3013</v>
      </c>
      <c r="C2594" s="15" t="s">
        <v>3184</v>
      </c>
      <c r="D2594" s="15" t="s">
        <v>3230</v>
      </c>
      <c r="E2594" s="29"/>
      <c r="F2594" s="28" t="s">
        <v>3233</v>
      </c>
      <c r="G2594" s="28" t="s">
        <v>2515</v>
      </c>
      <c r="H2594" s="84">
        <v>11</v>
      </c>
      <c r="I2594" s="84">
        <v>11</v>
      </c>
      <c r="J2594" s="84"/>
      <c r="K2594" s="86">
        <v>5</v>
      </c>
      <c r="L2594" s="95">
        <f>(I2594*تعرفه!$B$4)+(J2594*تعرفه!$D$4)</f>
        <v>11121000</v>
      </c>
      <c r="M2594" s="95">
        <f t="shared" si="160"/>
        <v>8795600</v>
      </c>
      <c r="N2594" s="104">
        <f>(I2594*تعرفه!$B$5)+(J2594*تعرفه!$D$5)</f>
        <v>3322000</v>
      </c>
      <c r="O2594" s="104">
        <f t="shared" si="161"/>
        <v>996600</v>
      </c>
      <c r="P2594" s="98">
        <f>(I2594*تعرفه!$B$6)+(J2594*تعرفه!$D$6)</f>
        <v>11121000</v>
      </c>
      <c r="Q2594" s="98">
        <f t="shared" si="162"/>
        <v>8795600</v>
      </c>
      <c r="R2594" s="101">
        <f>(I2594*تعرفه!$B$7)+(J2594*تعرفه!$D$7)</f>
        <v>11121000</v>
      </c>
      <c r="S2594" s="101">
        <f t="shared" si="163"/>
        <v>8795600</v>
      </c>
    </row>
    <row r="2595" spans="1:19" ht="94.5">
      <c r="A2595" s="27">
        <v>502200</v>
      </c>
      <c r="B2595" s="15" t="s">
        <v>3013</v>
      </c>
      <c r="C2595" s="15" t="s">
        <v>3184</v>
      </c>
      <c r="D2595" s="15" t="s">
        <v>3230</v>
      </c>
      <c r="E2595" s="25" t="s">
        <v>171</v>
      </c>
      <c r="F2595" s="28" t="s">
        <v>3234</v>
      </c>
      <c r="G2595" s="28" t="s">
        <v>3235</v>
      </c>
      <c r="H2595" s="84">
        <v>25</v>
      </c>
      <c r="I2595" s="84">
        <v>25</v>
      </c>
      <c r="J2595" s="84"/>
      <c r="K2595" s="86">
        <v>5</v>
      </c>
      <c r="L2595" s="95">
        <f>(I2595*تعرفه!$B$4)+(J2595*تعرفه!$D$4)</f>
        <v>25275000</v>
      </c>
      <c r="M2595" s="95">
        <f t="shared" si="160"/>
        <v>19990000</v>
      </c>
      <c r="N2595" s="104">
        <f>(I2595*تعرفه!$B$5)+(J2595*تعرفه!$D$5)</f>
        <v>7550000</v>
      </c>
      <c r="O2595" s="104">
        <f t="shared" si="161"/>
        <v>2265000</v>
      </c>
      <c r="P2595" s="98">
        <f>(I2595*تعرفه!$B$6)+(J2595*تعرفه!$D$6)</f>
        <v>25275000</v>
      </c>
      <c r="Q2595" s="98">
        <f t="shared" si="162"/>
        <v>19990000</v>
      </c>
      <c r="R2595" s="101">
        <f>(I2595*تعرفه!$B$7)+(J2595*تعرفه!$D$7)</f>
        <v>25275000</v>
      </c>
      <c r="S2595" s="101">
        <f t="shared" si="163"/>
        <v>19990000</v>
      </c>
    </row>
    <row r="2596" spans="1:19" ht="31.5">
      <c r="A2596" s="24">
        <v>502201</v>
      </c>
      <c r="B2596" s="15" t="s">
        <v>3013</v>
      </c>
      <c r="C2596" s="15" t="s">
        <v>3184</v>
      </c>
      <c r="D2596" s="15" t="s">
        <v>3230</v>
      </c>
      <c r="E2596" s="29"/>
      <c r="F2596" s="26" t="s">
        <v>3236</v>
      </c>
      <c r="G2596" s="26"/>
      <c r="H2596" s="84">
        <v>5.5</v>
      </c>
      <c r="I2596" s="84">
        <v>5.5</v>
      </c>
      <c r="J2596" s="84"/>
      <c r="K2596" s="86">
        <v>0</v>
      </c>
      <c r="L2596" s="95">
        <f>(I2596*تعرفه!$B$4)+(J2596*تعرفه!$D$4)</f>
        <v>5560500</v>
      </c>
      <c r="M2596" s="95">
        <f t="shared" si="160"/>
        <v>4397800</v>
      </c>
      <c r="N2596" s="104">
        <f>(I2596*تعرفه!$B$5)+(J2596*تعرفه!$D$5)</f>
        <v>1661000</v>
      </c>
      <c r="O2596" s="104">
        <f t="shared" si="161"/>
        <v>498300</v>
      </c>
      <c r="P2596" s="98">
        <f>(I2596*تعرفه!$B$6)+(J2596*تعرفه!$D$6)</f>
        <v>5560500</v>
      </c>
      <c r="Q2596" s="98">
        <f t="shared" si="162"/>
        <v>4397800</v>
      </c>
      <c r="R2596" s="101">
        <f>(I2596*تعرفه!$B$7)+(J2596*تعرفه!$D$7)</f>
        <v>5560500</v>
      </c>
      <c r="S2596" s="101">
        <f t="shared" si="163"/>
        <v>4397800</v>
      </c>
    </row>
    <row r="2597" spans="1:19" ht="21.75">
      <c r="A2597" s="24">
        <v>502205</v>
      </c>
      <c r="B2597" s="15" t="s">
        <v>3013</v>
      </c>
      <c r="C2597" s="15" t="s">
        <v>3184</v>
      </c>
      <c r="D2597" s="15" t="s">
        <v>1234</v>
      </c>
      <c r="E2597" s="25" t="s">
        <v>171</v>
      </c>
      <c r="F2597" s="26" t="s">
        <v>3237</v>
      </c>
      <c r="G2597" s="26"/>
      <c r="H2597" s="84">
        <v>13.2</v>
      </c>
      <c r="I2597" s="84">
        <v>13.2</v>
      </c>
      <c r="J2597" s="84"/>
      <c r="K2597" s="86">
        <v>5</v>
      </c>
      <c r="L2597" s="95">
        <f>(I2597*تعرفه!$B$4)+(J2597*تعرفه!$D$4)</f>
        <v>13345200</v>
      </c>
      <c r="M2597" s="95">
        <f t="shared" si="160"/>
        <v>10554720</v>
      </c>
      <c r="N2597" s="104">
        <f>(I2597*تعرفه!$B$5)+(J2597*تعرفه!$D$5)</f>
        <v>3986400</v>
      </c>
      <c r="O2597" s="104">
        <f t="shared" si="161"/>
        <v>1195920</v>
      </c>
      <c r="P2597" s="98">
        <f>(I2597*تعرفه!$B$6)+(J2597*تعرفه!$D$6)</f>
        <v>13345200</v>
      </c>
      <c r="Q2597" s="98">
        <f t="shared" si="162"/>
        <v>10554720</v>
      </c>
      <c r="R2597" s="101">
        <f>(I2597*تعرفه!$B$7)+(J2597*تعرفه!$D$7)</f>
        <v>13345200</v>
      </c>
      <c r="S2597" s="101">
        <f t="shared" si="163"/>
        <v>10554720</v>
      </c>
    </row>
    <row r="2598" spans="1:19" ht="31.5">
      <c r="A2598" s="24">
        <v>502206</v>
      </c>
      <c r="B2598" s="15" t="s">
        <v>3013</v>
      </c>
      <c r="C2598" s="15" t="s">
        <v>3184</v>
      </c>
      <c r="D2598" s="15" t="s">
        <v>1234</v>
      </c>
      <c r="E2598" s="25" t="s">
        <v>280</v>
      </c>
      <c r="F2598" s="26" t="s">
        <v>3238</v>
      </c>
      <c r="G2598" s="26"/>
      <c r="H2598" s="84">
        <v>2.5</v>
      </c>
      <c r="I2598" s="84">
        <v>2.5</v>
      </c>
      <c r="J2598" s="84"/>
      <c r="K2598" s="86">
        <v>0</v>
      </c>
      <c r="L2598" s="95">
        <f>(I2598*تعرفه!$B$4)+(J2598*تعرفه!$D$4)</f>
        <v>2527500</v>
      </c>
      <c r="M2598" s="95">
        <f t="shared" si="160"/>
        <v>1999000</v>
      </c>
      <c r="N2598" s="104">
        <f>(I2598*تعرفه!$B$5)+(J2598*تعرفه!$D$5)</f>
        <v>755000</v>
      </c>
      <c r="O2598" s="104">
        <f t="shared" si="161"/>
        <v>226500</v>
      </c>
      <c r="P2598" s="98">
        <f>(I2598*تعرفه!$B$6)+(J2598*تعرفه!$D$6)</f>
        <v>2527500</v>
      </c>
      <c r="Q2598" s="98">
        <f t="shared" si="162"/>
        <v>1999000</v>
      </c>
      <c r="R2598" s="101">
        <f>(I2598*تعرفه!$B$7)+(J2598*تعرفه!$D$7)</f>
        <v>2527500</v>
      </c>
      <c r="S2598" s="101">
        <f t="shared" si="163"/>
        <v>1999000</v>
      </c>
    </row>
    <row r="2599" spans="1:19" ht="21.75">
      <c r="A2599" s="27">
        <v>502210</v>
      </c>
      <c r="B2599" s="15" t="s">
        <v>3013</v>
      </c>
      <c r="C2599" s="15" t="s">
        <v>3184</v>
      </c>
      <c r="D2599" s="15" t="s">
        <v>1234</v>
      </c>
      <c r="E2599" s="29"/>
      <c r="F2599" s="28" t="s">
        <v>3239</v>
      </c>
      <c r="G2599" s="28"/>
      <c r="H2599" s="84">
        <v>22.8</v>
      </c>
      <c r="I2599" s="84">
        <v>22.8</v>
      </c>
      <c r="J2599" s="84"/>
      <c r="K2599" s="86">
        <v>5</v>
      </c>
      <c r="L2599" s="95">
        <f>(I2599*تعرفه!$B$4)+(J2599*تعرفه!$D$4)</f>
        <v>23050800</v>
      </c>
      <c r="M2599" s="95">
        <f t="shared" si="160"/>
        <v>18230880</v>
      </c>
      <c r="N2599" s="104">
        <f>(I2599*تعرفه!$B$5)+(J2599*تعرفه!$D$5)</f>
        <v>6885600</v>
      </c>
      <c r="O2599" s="104">
        <f t="shared" si="161"/>
        <v>2065680</v>
      </c>
      <c r="P2599" s="98">
        <f>(I2599*تعرفه!$B$6)+(J2599*تعرفه!$D$6)</f>
        <v>23050800</v>
      </c>
      <c r="Q2599" s="98">
        <f t="shared" si="162"/>
        <v>18230880</v>
      </c>
      <c r="R2599" s="101">
        <f>(I2599*تعرفه!$B$7)+(J2599*تعرفه!$D$7)</f>
        <v>23050800</v>
      </c>
      <c r="S2599" s="101">
        <f t="shared" si="163"/>
        <v>18230880</v>
      </c>
    </row>
    <row r="2600" spans="1:19" ht="31.5">
      <c r="A2600" s="27">
        <v>502215</v>
      </c>
      <c r="B2600" s="15" t="s">
        <v>3013</v>
      </c>
      <c r="C2600" s="15" t="s">
        <v>3184</v>
      </c>
      <c r="D2600" s="15" t="s">
        <v>1234</v>
      </c>
      <c r="E2600" s="29"/>
      <c r="F2600" s="28" t="s">
        <v>3240</v>
      </c>
      <c r="G2600" s="28"/>
      <c r="H2600" s="84">
        <v>1</v>
      </c>
      <c r="I2600" s="84">
        <v>1</v>
      </c>
      <c r="J2600" s="84"/>
      <c r="K2600" s="86">
        <v>3</v>
      </c>
      <c r="L2600" s="95">
        <f>(I2600*تعرفه!$B$4)+(J2600*تعرفه!$D$4)</f>
        <v>1011000</v>
      </c>
      <c r="M2600" s="95">
        <f t="shared" si="160"/>
        <v>799600</v>
      </c>
      <c r="N2600" s="104">
        <f>(I2600*تعرفه!$B$5)+(J2600*تعرفه!$D$5)</f>
        <v>302000</v>
      </c>
      <c r="O2600" s="104">
        <f t="shared" si="161"/>
        <v>90600</v>
      </c>
      <c r="P2600" s="98">
        <f>(I2600*تعرفه!$B$6)+(J2600*تعرفه!$D$6)</f>
        <v>1011000</v>
      </c>
      <c r="Q2600" s="98">
        <f t="shared" si="162"/>
        <v>799600</v>
      </c>
      <c r="R2600" s="101">
        <f>(I2600*تعرفه!$B$7)+(J2600*تعرفه!$D$7)</f>
        <v>1011000</v>
      </c>
      <c r="S2600" s="101">
        <f t="shared" si="163"/>
        <v>799600</v>
      </c>
    </row>
    <row r="2601" spans="1:19" ht="31.5">
      <c r="A2601" s="24">
        <v>502217</v>
      </c>
      <c r="B2601" s="15" t="s">
        <v>3013</v>
      </c>
      <c r="C2601" s="15" t="s">
        <v>3184</v>
      </c>
      <c r="D2601" s="15" t="s">
        <v>1234</v>
      </c>
      <c r="E2601" s="25" t="s">
        <v>318</v>
      </c>
      <c r="F2601" s="26" t="s">
        <v>3241</v>
      </c>
      <c r="G2601" s="26" t="s">
        <v>3242</v>
      </c>
      <c r="H2601" s="84">
        <v>3</v>
      </c>
      <c r="I2601" s="84">
        <v>3</v>
      </c>
      <c r="J2601" s="84"/>
      <c r="K2601" s="86">
        <v>0</v>
      </c>
      <c r="L2601" s="95">
        <f>(I2601*تعرفه!$B$4)+(J2601*تعرفه!$D$4)</f>
        <v>3033000</v>
      </c>
      <c r="M2601" s="95">
        <f t="shared" si="160"/>
        <v>2398800</v>
      </c>
      <c r="N2601" s="104">
        <f>(I2601*تعرفه!$B$5)+(J2601*تعرفه!$D$5)</f>
        <v>906000</v>
      </c>
      <c r="O2601" s="104">
        <f t="shared" si="161"/>
        <v>271800</v>
      </c>
      <c r="P2601" s="98">
        <f>(I2601*تعرفه!$B$6)+(J2601*تعرفه!$D$6)</f>
        <v>3033000</v>
      </c>
      <c r="Q2601" s="98">
        <f t="shared" si="162"/>
        <v>2398800</v>
      </c>
      <c r="R2601" s="101">
        <f>(I2601*تعرفه!$B$7)+(J2601*تعرفه!$D$7)</f>
        <v>3033000</v>
      </c>
      <c r="S2601" s="101">
        <f t="shared" si="163"/>
        <v>2398800</v>
      </c>
    </row>
    <row r="2602" spans="1:19" ht="30">
      <c r="A2602" s="30">
        <v>600005</v>
      </c>
      <c r="B2602" s="15" t="s">
        <v>3243</v>
      </c>
      <c r="C2602" s="15" t="s">
        <v>3244</v>
      </c>
      <c r="D2602" s="15" t="s">
        <v>243</v>
      </c>
      <c r="E2602" s="8"/>
      <c r="F2602" s="14" t="s">
        <v>3245</v>
      </c>
      <c r="G2602" s="31"/>
      <c r="H2602" s="84">
        <v>3.6</v>
      </c>
      <c r="I2602" s="84">
        <v>3.6</v>
      </c>
      <c r="J2602" s="84"/>
      <c r="K2602" s="86">
        <v>6</v>
      </c>
      <c r="L2602" s="95">
        <f>(I2602*تعرفه!$B$4)+(J2602*تعرفه!$D$4)</f>
        <v>3639600</v>
      </c>
      <c r="M2602" s="95">
        <f t="shared" si="160"/>
        <v>2878560</v>
      </c>
      <c r="N2602" s="104">
        <f>(I2602*تعرفه!$B$5)+(J2602*تعرفه!$D$5)</f>
        <v>1087200</v>
      </c>
      <c r="O2602" s="104">
        <f t="shared" si="161"/>
        <v>326160</v>
      </c>
      <c r="P2602" s="98">
        <f>(I2602*تعرفه!$B$6)+(J2602*تعرفه!$D$6)</f>
        <v>3639600</v>
      </c>
      <c r="Q2602" s="98">
        <f t="shared" si="162"/>
        <v>2878560</v>
      </c>
      <c r="R2602" s="101">
        <f>(I2602*تعرفه!$B$7)+(J2602*تعرفه!$D$7)</f>
        <v>3639600</v>
      </c>
      <c r="S2602" s="101">
        <f t="shared" si="163"/>
        <v>2878560</v>
      </c>
    </row>
    <row r="2603" spans="1:19" ht="31.5">
      <c r="A2603" s="30">
        <v>600010</v>
      </c>
      <c r="B2603" s="15" t="s">
        <v>3243</v>
      </c>
      <c r="C2603" s="15" t="s">
        <v>3244</v>
      </c>
      <c r="D2603" s="15" t="s">
        <v>178</v>
      </c>
      <c r="E2603" s="8" t="s">
        <v>318</v>
      </c>
      <c r="F2603" s="14" t="s">
        <v>3246</v>
      </c>
      <c r="G2603" s="31" t="s">
        <v>255</v>
      </c>
      <c r="H2603" s="84">
        <v>8</v>
      </c>
      <c r="I2603" s="84">
        <v>6</v>
      </c>
      <c r="J2603" s="84">
        <v>2</v>
      </c>
      <c r="K2603" s="86">
        <v>3</v>
      </c>
      <c r="L2603" s="95">
        <f>(I2603*تعرفه!$B$4)+(J2603*تعرفه!$D$4)</f>
        <v>11752000</v>
      </c>
      <c r="M2603" s="95">
        <f t="shared" si="160"/>
        <v>9927800</v>
      </c>
      <c r="N2603" s="104">
        <f>(I2603*تعرفه!$B$5)+(J2603*تعرفه!$D$5)</f>
        <v>2606000</v>
      </c>
      <c r="O2603" s="104">
        <f t="shared" si="161"/>
        <v>781800</v>
      </c>
      <c r="P2603" s="98">
        <f>(I2603*تعرفه!$B$6)+(J2603*تعرفه!$D$6)</f>
        <v>10900000</v>
      </c>
      <c r="Q2603" s="98">
        <f t="shared" si="162"/>
        <v>9075800</v>
      </c>
      <c r="R2603" s="101">
        <f>(I2603*تعرفه!$B$7)+(J2603*تعرفه!$D$7)</f>
        <v>7862000</v>
      </c>
      <c r="S2603" s="101">
        <f t="shared" si="163"/>
        <v>6037800</v>
      </c>
    </row>
    <row r="2604" spans="1:19" ht="31.5">
      <c r="A2604" s="30">
        <v>600015</v>
      </c>
      <c r="B2604" s="15" t="s">
        <v>3243</v>
      </c>
      <c r="C2604" s="15" t="s">
        <v>3244</v>
      </c>
      <c r="D2604" s="15" t="s">
        <v>178</v>
      </c>
      <c r="E2604" s="8"/>
      <c r="F2604" s="14" t="s">
        <v>3247</v>
      </c>
      <c r="G2604" s="31"/>
      <c r="H2604" s="84">
        <v>33.4</v>
      </c>
      <c r="I2604" s="84">
        <v>33.4</v>
      </c>
      <c r="J2604" s="84"/>
      <c r="K2604" s="86">
        <v>8</v>
      </c>
      <c r="L2604" s="95">
        <f>(I2604*تعرفه!$B$4)+(J2604*تعرفه!$D$4)</f>
        <v>33767400</v>
      </c>
      <c r="M2604" s="95">
        <f t="shared" si="160"/>
        <v>26706640</v>
      </c>
      <c r="N2604" s="104">
        <f>(I2604*تعرفه!$B$5)+(J2604*تعرفه!$D$5)</f>
        <v>10086800</v>
      </c>
      <c r="O2604" s="104">
        <f t="shared" si="161"/>
        <v>3026040</v>
      </c>
      <c r="P2604" s="98">
        <f>(I2604*تعرفه!$B$6)+(J2604*تعرفه!$D$6)</f>
        <v>33767400</v>
      </c>
      <c r="Q2604" s="98">
        <f t="shared" si="162"/>
        <v>26706640</v>
      </c>
      <c r="R2604" s="101">
        <f>(I2604*تعرفه!$B$7)+(J2604*تعرفه!$D$7)</f>
        <v>33767400</v>
      </c>
      <c r="S2604" s="101">
        <f t="shared" si="163"/>
        <v>26706640</v>
      </c>
    </row>
    <row r="2605" spans="1:19" ht="31.5">
      <c r="A2605" s="30">
        <v>600020</v>
      </c>
      <c r="B2605" s="15" t="s">
        <v>3243</v>
      </c>
      <c r="C2605" s="15" t="s">
        <v>3244</v>
      </c>
      <c r="D2605" s="15" t="s">
        <v>178</v>
      </c>
      <c r="E2605" s="8"/>
      <c r="F2605" s="14" t="s">
        <v>3248</v>
      </c>
      <c r="G2605" s="31"/>
      <c r="H2605" s="84">
        <v>37</v>
      </c>
      <c r="I2605" s="84">
        <v>37</v>
      </c>
      <c r="J2605" s="84"/>
      <c r="K2605" s="86">
        <v>8</v>
      </c>
      <c r="L2605" s="95">
        <f>(I2605*تعرفه!$B$4)+(J2605*تعرفه!$D$4)</f>
        <v>37407000</v>
      </c>
      <c r="M2605" s="95">
        <f t="shared" si="160"/>
        <v>29585200</v>
      </c>
      <c r="N2605" s="104">
        <f>(I2605*تعرفه!$B$5)+(J2605*تعرفه!$D$5)</f>
        <v>11174000</v>
      </c>
      <c r="O2605" s="104">
        <f t="shared" si="161"/>
        <v>3352200</v>
      </c>
      <c r="P2605" s="98">
        <f>(I2605*تعرفه!$B$6)+(J2605*تعرفه!$D$6)</f>
        <v>37407000</v>
      </c>
      <c r="Q2605" s="98">
        <f t="shared" si="162"/>
        <v>29585200</v>
      </c>
      <c r="R2605" s="101">
        <f>(I2605*تعرفه!$B$7)+(J2605*تعرفه!$D$7)</f>
        <v>37407000</v>
      </c>
      <c r="S2605" s="101">
        <f t="shared" si="163"/>
        <v>29585200</v>
      </c>
    </row>
    <row r="2606" spans="1:19" ht="31.5">
      <c r="A2606" s="30">
        <v>600025</v>
      </c>
      <c r="B2606" s="15" t="s">
        <v>3243</v>
      </c>
      <c r="C2606" s="15" t="s">
        <v>3244</v>
      </c>
      <c r="D2606" s="15" t="s">
        <v>3249</v>
      </c>
      <c r="E2606" s="8"/>
      <c r="F2606" s="14" t="s">
        <v>3250</v>
      </c>
      <c r="G2606" s="31"/>
      <c r="H2606" s="84">
        <v>70</v>
      </c>
      <c r="I2606" s="84">
        <v>70</v>
      </c>
      <c r="J2606" s="84"/>
      <c r="K2606" s="86">
        <v>8</v>
      </c>
      <c r="L2606" s="95">
        <f>(I2606*تعرفه!$B$4)+(J2606*تعرفه!$D$4)</f>
        <v>70770000</v>
      </c>
      <c r="M2606" s="95">
        <f t="shared" si="160"/>
        <v>55972000</v>
      </c>
      <c r="N2606" s="104">
        <f>(I2606*تعرفه!$B$5)+(J2606*تعرفه!$D$5)</f>
        <v>21140000</v>
      </c>
      <c r="O2606" s="104">
        <f t="shared" si="161"/>
        <v>6342000</v>
      </c>
      <c r="P2606" s="98">
        <f>(I2606*تعرفه!$B$6)+(J2606*تعرفه!$D$6)</f>
        <v>70770000</v>
      </c>
      <c r="Q2606" s="98">
        <f t="shared" si="162"/>
        <v>55972000</v>
      </c>
      <c r="R2606" s="101">
        <f>(I2606*تعرفه!$B$7)+(J2606*تعرفه!$D$7)</f>
        <v>70770000</v>
      </c>
      <c r="S2606" s="101">
        <f t="shared" si="163"/>
        <v>55972000</v>
      </c>
    </row>
    <row r="2607" spans="1:19" ht="31.5">
      <c r="A2607" s="30">
        <v>600030</v>
      </c>
      <c r="B2607" s="15" t="s">
        <v>3243</v>
      </c>
      <c r="C2607" s="15" t="s">
        <v>3244</v>
      </c>
      <c r="D2607" s="15" t="s">
        <v>3249</v>
      </c>
      <c r="E2607" s="8"/>
      <c r="F2607" s="14" t="s">
        <v>3251</v>
      </c>
      <c r="G2607" s="31"/>
      <c r="H2607" s="84">
        <v>85</v>
      </c>
      <c r="I2607" s="84">
        <v>85</v>
      </c>
      <c r="J2607" s="84"/>
      <c r="K2607" s="86">
        <v>8</v>
      </c>
      <c r="L2607" s="95">
        <f>(I2607*تعرفه!$B$4)+(J2607*تعرفه!$D$4)</f>
        <v>85935000</v>
      </c>
      <c r="M2607" s="95">
        <f t="shared" si="160"/>
        <v>67966000</v>
      </c>
      <c r="N2607" s="104">
        <f>(I2607*تعرفه!$B$5)+(J2607*تعرفه!$D$5)</f>
        <v>25670000</v>
      </c>
      <c r="O2607" s="104">
        <f t="shared" si="161"/>
        <v>7701000</v>
      </c>
      <c r="P2607" s="98">
        <f>(I2607*تعرفه!$B$6)+(J2607*تعرفه!$D$6)</f>
        <v>85935000</v>
      </c>
      <c r="Q2607" s="98">
        <f t="shared" si="162"/>
        <v>67966000</v>
      </c>
      <c r="R2607" s="101">
        <f>(I2607*تعرفه!$B$7)+(J2607*تعرفه!$D$7)</f>
        <v>85935000</v>
      </c>
      <c r="S2607" s="101">
        <f t="shared" si="163"/>
        <v>67966000</v>
      </c>
    </row>
    <row r="2608" spans="1:19" ht="31.5">
      <c r="A2608" s="30">
        <v>600031</v>
      </c>
      <c r="B2608" s="15" t="s">
        <v>3243</v>
      </c>
      <c r="C2608" s="15" t="s">
        <v>3244</v>
      </c>
      <c r="D2608" s="15" t="s">
        <v>3249</v>
      </c>
      <c r="E2608" s="8"/>
      <c r="F2608" s="14" t="s">
        <v>3252</v>
      </c>
      <c r="G2608" s="31"/>
      <c r="H2608" s="84">
        <v>95</v>
      </c>
      <c r="I2608" s="84">
        <v>95</v>
      </c>
      <c r="J2608" s="84"/>
      <c r="K2608" s="86" t="s">
        <v>2382</v>
      </c>
      <c r="L2608" s="95">
        <f>(I2608*تعرفه!$B$4)+(J2608*تعرفه!$D$4)</f>
        <v>96045000</v>
      </c>
      <c r="M2608" s="95">
        <f t="shared" si="160"/>
        <v>75962000</v>
      </c>
      <c r="N2608" s="104">
        <f>(I2608*تعرفه!$B$5)+(J2608*تعرفه!$D$5)</f>
        <v>28690000</v>
      </c>
      <c r="O2608" s="104">
        <f t="shared" si="161"/>
        <v>8607000</v>
      </c>
      <c r="P2608" s="98">
        <f>(I2608*تعرفه!$B$6)+(J2608*تعرفه!$D$6)</f>
        <v>96045000</v>
      </c>
      <c r="Q2608" s="98">
        <f t="shared" si="162"/>
        <v>75962000</v>
      </c>
      <c r="R2608" s="101">
        <f>(I2608*تعرفه!$B$7)+(J2608*تعرفه!$D$7)</f>
        <v>96045000</v>
      </c>
      <c r="S2608" s="101">
        <f t="shared" si="163"/>
        <v>75962000</v>
      </c>
    </row>
    <row r="2609" spans="1:19" ht="31.5">
      <c r="A2609" s="30">
        <v>600032</v>
      </c>
      <c r="B2609" s="15" t="s">
        <v>3243</v>
      </c>
      <c r="C2609" s="15" t="s">
        <v>3244</v>
      </c>
      <c r="D2609" s="15" t="s">
        <v>3249</v>
      </c>
      <c r="E2609" s="8"/>
      <c r="F2609" s="14" t="s">
        <v>3253</v>
      </c>
      <c r="G2609" s="31"/>
      <c r="H2609" s="84">
        <v>105</v>
      </c>
      <c r="I2609" s="84">
        <v>105</v>
      </c>
      <c r="J2609" s="84"/>
      <c r="K2609" s="86" t="s">
        <v>2382</v>
      </c>
      <c r="L2609" s="95">
        <f>(I2609*تعرفه!$B$4)+(J2609*تعرفه!$D$4)</f>
        <v>106155000</v>
      </c>
      <c r="M2609" s="95">
        <f t="shared" si="160"/>
        <v>83958000</v>
      </c>
      <c r="N2609" s="104">
        <f>(I2609*تعرفه!$B$5)+(J2609*تعرفه!$D$5)</f>
        <v>31710000</v>
      </c>
      <c r="O2609" s="104">
        <f t="shared" si="161"/>
        <v>9513000</v>
      </c>
      <c r="P2609" s="98">
        <f>(I2609*تعرفه!$B$6)+(J2609*تعرفه!$D$6)</f>
        <v>106155000</v>
      </c>
      <c r="Q2609" s="98">
        <f t="shared" si="162"/>
        <v>83958000</v>
      </c>
      <c r="R2609" s="101">
        <f>(I2609*تعرفه!$B$7)+(J2609*تعرفه!$D$7)</f>
        <v>106155000</v>
      </c>
      <c r="S2609" s="101">
        <f t="shared" si="163"/>
        <v>83958000</v>
      </c>
    </row>
    <row r="2610" spans="1:19" ht="31.5">
      <c r="A2610" s="30">
        <v>600035</v>
      </c>
      <c r="B2610" s="15" t="s">
        <v>3243</v>
      </c>
      <c r="C2610" s="15" t="s">
        <v>3244</v>
      </c>
      <c r="D2610" s="15" t="s">
        <v>3249</v>
      </c>
      <c r="E2610" s="8"/>
      <c r="F2610" s="14" t="s">
        <v>3254</v>
      </c>
      <c r="G2610" s="31"/>
      <c r="H2610" s="84">
        <v>65</v>
      </c>
      <c r="I2610" s="84">
        <v>65</v>
      </c>
      <c r="J2610" s="84"/>
      <c r="K2610" s="86">
        <v>8</v>
      </c>
      <c r="L2610" s="95">
        <f>(I2610*تعرفه!$B$4)+(J2610*تعرفه!$D$4)</f>
        <v>65715000</v>
      </c>
      <c r="M2610" s="95">
        <f t="shared" si="160"/>
        <v>51974000</v>
      </c>
      <c r="N2610" s="104">
        <f>(I2610*تعرفه!$B$5)+(J2610*تعرفه!$D$5)</f>
        <v>19630000</v>
      </c>
      <c r="O2610" s="104">
        <f t="shared" si="161"/>
        <v>5889000</v>
      </c>
      <c r="P2610" s="98">
        <f>(I2610*تعرفه!$B$6)+(J2610*تعرفه!$D$6)</f>
        <v>65715000</v>
      </c>
      <c r="Q2610" s="98">
        <f t="shared" si="162"/>
        <v>51974000</v>
      </c>
      <c r="R2610" s="101">
        <f>(I2610*تعرفه!$B$7)+(J2610*تعرفه!$D$7)</f>
        <v>65715000</v>
      </c>
      <c r="S2610" s="101">
        <f t="shared" si="163"/>
        <v>51974000</v>
      </c>
    </row>
    <row r="2611" spans="1:19" ht="31.5">
      <c r="A2611" s="30">
        <v>600040</v>
      </c>
      <c r="B2611" s="15" t="s">
        <v>3243</v>
      </c>
      <c r="C2611" s="15" t="s">
        <v>3244</v>
      </c>
      <c r="D2611" s="15" t="s">
        <v>3249</v>
      </c>
      <c r="E2611" s="8"/>
      <c r="F2611" s="14" t="s">
        <v>3255</v>
      </c>
      <c r="G2611" s="31"/>
      <c r="H2611" s="84">
        <v>65.900000000000006</v>
      </c>
      <c r="I2611" s="84">
        <v>65.900000000000006</v>
      </c>
      <c r="J2611" s="84"/>
      <c r="K2611" s="86">
        <v>15</v>
      </c>
      <c r="L2611" s="95">
        <f>(I2611*تعرفه!$B$4)+(J2611*تعرفه!$D$4)</f>
        <v>66624900.000000007</v>
      </c>
      <c r="M2611" s="95">
        <f t="shared" si="160"/>
        <v>52693640.000000007</v>
      </c>
      <c r="N2611" s="104">
        <f>(I2611*تعرفه!$B$5)+(J2611*تعرفه!$D$5)</f>
        <v>19901800</v>
      </c>
      <c r="O2611" s="104">
        <f t="shared" si="161"/>
        <v>5970540</v>
      </c>
      <c r="P2611" s="98">
        <f>(I2611*تعرفه!$B$6)+(J2611*تعرفه!$D$6)</f>
        <v>66624900.000000007</v>
      </c>
      <c r="Q2611" s="98">
        <f t="shared" si="162"/>
        <v>52693640.000000007</v>
      </c>
      <c r="R2611" s="101">
        <f>(I2611*تعرفه!$B$7)+(J2611*تعرفه!$D$7)</f>
        <v>66624900.000000007</v>
      </c>
      <c r="S2611" s="101">
        <f t="shared" si="163"/>
        <v>52693640.000000007</v>
      </c>
    </row>
    <row r="2612" spans="1:19" ht="30">
      <c r="A2612" s="30">
        <v>600045</v>
      </c>
      <c r="B2612" s="15" t="s">
        <v>3243</v>
      </c>
      <c r="C2612" s="15" t="s">
        <v>3244</v>
      </c>
      <c r="D2612" s="15" t="s">
        <v>3249</v>
      </c>
      <c r="E2612" s="8"/>
      <c r="F2612" s="14" t="s">
        <v>3256</v>
      </c>
      <c r="G2612" s="31"/>
      <c r="H2612" s="84">
        <v>22.6</v>
      </c>
      <c r="I2612" s="84">
        <v>22.6</v>
      </c>
      <c r="J2612" s="84"/>
      <c r="K2612" s="86">
        <v>8</v>
      </c>
      <c r="L2612" s="95">
        <f>(I2612*تعرفه!$B$4)+(J2612*تعرفه!$D$4)</f>
        <v>22848600</v>
      </c>
      <c r="M2612" s="95">
        <f t="shared" si="160"/>
        <v>18070960</v>
      </c>
      <c r="N2612" s="104">
        <f>(I2612*تعرفه!$B$5)+(J2612*تعرفه!$D$5)</f>
        <v>6825200</v>
      </c>
      <c r="O2612" s="104">
        <f t="shared" si="161"/>
        <v>2047560</v>
      </c>
      <c r="P2612" s="98">
        <f>(I2612*تعرفه!$B$6)+(J2612*تعرفه!$D$6)</f>
        <v>22848600</v>
      </c>
      <c r="Q2612" s="98">
        <f t="shared" si="162"/>
        <v>18070960</v>
      </c>
      <c r="R2612" s="101">
        <f>(I2612*تعرفه!$B$7)+(J2612*تعرفه!$D$7)</f>
        <v>22848600</v>
      </c>
      <c r="S2612" s="101">
        <f t="shared" si="163"/>
        <v>18070960</v>
      </c>
    </row>
    <row r="2613" spans="1:19" ht="31.5">
      <c r="A2613" s="30">
        <v>600050</v>
      </c>
      <c r="B2613" s="15" t="s">
        <v>3243</v>
      </c>
      <c r="C2613" s="15" t="s">
        <v>3244</v>
      </c>
      <c r="D2613" s="15" t="s">
        <v>3249</v>
      </c>
      <c r="E2613" s="8"/>
      <c r="F2613" s="14" t="s">
        <v>3257</v>
      </c>
      <c r="G2613" s="31" t="s">
        <v>246</v>
      </c>
      <c r="H2613" s="84">
        <v>30.8</v>
      </c>
      <c r="I2613" s="84">
        <v>30.8</v>
      </c>
      <c r="J2613" s="84"/>
      <c r="K2613" s="86">
        <v>8</v>
      </c>
      <c r="L2613" s="95">
        <f>(I2613*تعرفه!$B$4)+(J2613*تعرفه!$D$4)</f>
        <v>31138800</v>
      </c>
      <c r="M2613" s="95">
        <f t="shared" si="160"/>
        <v>24627680</v>
      </c>
      <c r="N2613" s="104">
        <f>(I2613*تعرفه!$B$5)+(J2613*تعرفه!$D$5)</f>
        <v>9301600</v>
      </c>
      <c r="O2613" s="104">
        <f t="shared" si="161"/>
        <v>2790480</v>
      </c>
      <c r="P2613" s="98">
        <f>(I2613*تعرفه!$B$6)+(J2613*تعرفه!$D$6)</f>
        <v>31138800</v>
      </c>
      <c r="Q2613" s="98">
        <f t="shared" si="162"/>
        <v>24627680</v>
      </c>
      <c r="R2613" s="101">
        <f>(I2613*تعرفه!$B$7)+(J2613*تعرفه!$D$7)</f>
        <v>31138800</v>
      </c>
      <c r="S2613" s="101">
        <f t="shared" si="163"/>
        <v>24627680</v>
      </c>
    </row>
    <row r="2614" spans="1:19" ht="31.5">
      <c r="A2614" s="30">
        <v>600054</v>
      </c>
      <c r="B2614" s="15" t="s">
        <v>3243</v>
      </c>
      <c r="C2614" s="15" t="s">
        <v>3244</v>
      </c>
      <c r="D2614" s="15" t="s">
        <v>3249</v>
      </c>
      <c r="E2614" s="8" t="s">
        <v>318</v>
      </c>
      <c r="F2614" s="14" t="s">
        <v>3258</v>
      </c>
      <c r="G2614" s="31" t="s">
        <v>3259</v>
      </c>
      <c r="H2614" s="84">
        <v>70</v>
      </c>
      <c r="I2614" s="84">
        <v>70</v>
      </c>
      <c r="J2614" s="84"/>
      <c r="K2614" s="86">
        <v>8</v>
      </c>
      <c r="L2614" s="95">
        <f>(I2614*تعرفه!$B$4)+(J2614*تعرفه!$D$4)</f>
        <v>70770000</v>
      </c>
      <c r="M2614" s="95">
        <f t="shared" si="160"/>
        <v>55972000</v>
      </c>
      <c r="N2614" s="104">
        <f>(I2614*تعرفه!$B$5)+(J2614*تعرفه!$D$5)</f>
        <v>21140000</v>
      </c>
      <c r="O2614" s="104">
        <f t="shared" si="161"/>
        <v>6342000</v>
      </c>
      <c r="P2614" s="98">
        <f>(I2614*تعرفه!$B$6)+(J2614*تعرفه!$D$6)</f>
        <v>70770000</v>
      </c>
      <c r="Q2614" s="98">
        <f t="shared" si="162"/>
        <v>55972000</v>
      </c>
      <c r="R2614" s="101">
        <f>(I2614*تعرفه!$B$7)+(J2614*تعرفه!$D$7)</f>
        <v>70770000</v>
      </c>
      <c r="S2614" s="101">
        <f t="shared" si="163"/>
        <v>55972000</v>
      </c>
    </row>
    <row r="2615" spans="1:19" ht="31.5">
      <c r="A2615" s="30">
        <v>600055</v>
      </c>
      <c r="B2615" s="15" t="s">
        <v>3243</v>
      </c>
      <c r="C2615" s="15" t="s">
        <v>3260</v>
      </c>
      <c r="D2615" s="15" t="s">
        <v>178</v>
      </c>
      <c r="E2615" s="8"/>
      <c r="F2615" s="14" t="s">
        <v>3261</v>
      </c>
      <c r="G2615" s="31"/>
      <c r="H2615" s="84">
        <v>70</v>
      </c>
      <c r="I2615" s="84">
        <v>70</v>
      </c>
      <c r="J2615" s="84"/>
      <c r="K2615" s="86">
        <v>12</v>
      </c>
      <c r="L2615" s="95">
        <f>(I2615*تعرفه!$B$4)+(J2615*تعرفه!$D$4)</f>
        <v>70770000</v>
      </c>
      <c r="M2615" s="95">
        <f t="shared" si="160"/>
        <v>55972000</v>
      </c>
      <c r="N2615" s="104">
        <f>(I2615*تعرفه!$B$5)+(J2615*تعرفه!$D$5)</f>
        <v>21140000</v>
      </c>
      <c r="O2615" s="104">
        <f t="shared" si="161"/>
        <v>6342000</v>
      </c>
      <c r="P2615" s="98">
        <f>(I2615*تعرفه!$B$6)+(J2615*تعرفه!$D$6)</f>
        <v>70770000</v>
      </c>
      <c r="Q2615" s="98">
        <f t="shared" si="162"/>
        <v>55972000</v>
      </c>
      <c r="R2615" s="101">
        <f>(I2615*تعرفه!$B$7)+(J2615*تعرفه!$D$7)</f>
        <v>70770000</v>
      </c>
      <c r="S2615" s="101">
        <f t="shared" si="163"/>
        <v>55972000</v>
      </c>
    </row>
    <row r="2616" spans="1:19" ht="30">
      <c r="A2616" s="30">
        <v>600060</v>
      </c>
      <c r="B2616" s="15" t="s">
        <v>3243</v>
      </c>
      <c r="C2616" s="15" t="s">
        <v>3260</v>
      </c>
      <c r="D2616" s="15" t="s">
        <v>178</v>
      </c>
      <c r="E2616" s="8" t="s">
        <v>131</v>
      </c>
      <c r="F2616" s="14" t="s">
        <v>3262</v>
      </c>
      <c r="G2616" s="31"/>
      <c r="H2616" s="84">
        <v>13.1</v>
      </c>
      <c r="I2616" s="84">
        <v>13.1</v>
      </c>
      <c r="J2616" s="84"/>
      <c r="K2616" s="86">
        <v>0</v>
      </c>
      <c r="L2616" s="95">
        <f>(I2616*تعرفه!$B$4)+(J2616*تعرفه!$D$4)</f>
        <v>13244100</v>
      </c>
      <c r="M2616" s="95">
        <f t="shared" si="160"/>
        <v>10474760</v>
      </c>
      <c r="N2616" s="104">
        <f>(I2616*تعرفه!$B$5)+(J2616*تعرفه!$D$5)</f>
        <v>3956200</v>
      </c>
      <c r="O2616" s="104">
        <f t="shared" si="161"/>
        <v>1186860</v>
      </c>
      <c r="P2616" s="98">
        <f>(I2616*تعرفه!$B$6)+(J2616*تعرفه!$D$6)</f>
        <v>13244100</v>
      </c>
      <c r="Q2616" s="98">
        <f t="shared" si="162"/>
        <v>10474760</v>
      </c>
      <c r="R2616" s="101">
        <f>(I2616*تعرفه!$B$7)+(J2616*تعرفه!$D$7)</f>
        <v>13244100</v>
      </c>
      <c r="S2616" s="101">
        <f t="shared" si="163"/>
        <v>10474760</v>
      </c>
    </row>
    <row r="2617" spans="1:19" ht="31.5">
      <c r="A2617" s="30">
        <v>600065</v>
      </c>
      <c r="B2617" s="15" t="s">
        <v>3243</v>
      </c>
      <c r="C2617" s="15" t="s">
        <v>3260</v>
      </c>
      <c r="D2617" s="15" t="s">
        <v>178</v>
      </c>
      <c r="E2617" s="8"/>
      <c r="F2617" s="14" t="s">
        <v>3263</v>
      </c>
      <c r="G2617" s="31"/>
      <c r="H2617" s="84">
        <v>54.5</v>
      </c>
      <c r="I2617" s="84">
        <v>54.5</v>
      </c>
      <c r="J2617" s="84"/>
      <c r="K2617" s="86">
        <v>12</v>
      </c>
      <c r="L2617" s="95">
        <f>(I2617*تعرفه!$B$4)+(J2617*تعرفه!$D$4)</f>
        <v>55099500</v>
      </c>
      <c r="M2617" s="95">
        <f t="shared" si="160"/>
        <v>43578200</v>
      </c>
      <c r="N2617" s="104">
        <f>(I2617*تعرفه!$B$5)+(J2617*تعرفه!$D$5)</f>
        <v>16459000</v>
      </c>
      <c r="O2617" s="104">
        <f t="shared" si="161"/>
        <v>4937700</v>
      </c>
      <c r="P2617" s="98">
        <f>(I2617*تعرفه!$B$6)+(J2617*تعرفه!$D$6)</f>
        <v>55099500</v>
      </c>
      <c r="Q2617" s="98">
        <f t="shared" si="162"/>
        <v>43578200</v>
      </c>
      <c r="R2617" s="101">
        <f>(I2617*تعرفه!$B$7)+(J2617*تعرفه!$D$7)</f>
        <v>55099500</v>
      </c>
      <c r="S2617" s="101">
        <f t="shared" si="163"/>
        <v>43578200</v>
      </c>
    </row>
    <row r="2618" spans="1:19" ht="31.5">
      <c r="A2618" s="30">
        <v>600066</v>
      </c>
      <c r="B2618" s="15" t="s">
        <v>3243</v>
      </c>
      <c r="C2618" s="15" t="s">
        <v>3260</v>
      </c>
      <c r="D2618" s="15" t="s">
        <v>178</v>
      </c>
      <c r="E2618" s="8" t="s">
        <v>131</v>
      </c>
      <c r="F2618" s="14" t="s">
        <v>3264</v>
      </c>
      <c r="G2618" s="31"/>
      <c r="H2618" s="84">
        <v>40</v>
      </c>
      <c r="I2618" s="84">
        <v>40</v>
      </c>
      <c r="J2618" s="84"/>
      <c r="K2618" s="86">
        <v>0</v>
      </c>
      <c r="L2618" s="95">
        <f>(I2618*تعرفه!$B$4)+(J2618*تعرفه!$D$4)</f>
        <v>40440000</v>
      </c>
      <c r="M2618" s="95">
        <f t="shared" si="160"/>
        <v>31984000</v>
      </c>
      <c r="N2618" s="104">
        <f>(I2618*تعرفه!$B$5)+(J2618*تعرفه!$D$5)</f>
        <v>12080000</v>
      </c>
      <c r="O2618" s="104">
        <f t="shared" si="161"/>
        <v>3624000</v>
      </c>
      <c r="P2618" s="98">
        <f>(I2618*تعرفه!$B$6)+(J2618*تعرفه!$D$6)</f>
        <v>40440000</v>
      </c>
      <c r="Q2618" s="98">
        <f t="shared" si="162"/>
        <v>31984000</v>
      </c>
      <c r="R2618" s="101">
        <f>(I2618*تعرفه!$B$7)+(J2618*تعرفه!$D$7)</f>
        <v>40440000</v>
      </c>
      <c r="S2618" s="101">
        <f t="shared" si="163"/>
        <v>31984000</v>
      </c>
    </row>
    <row r="2619" spans="1:19" ht="47.25">
      <c r="A2619" s="30">
        <v>600070</v>
      </c>
      <c r="B2619" s="15" t="s">
        <v>3243</v>
      </c>
      <c r="C2619" s="15" t="s">
        <v>3260</v>
      </c>
      <c r="D2619" s="15" t="s">
        <v>178</v>
      </c>
      <c r="E2619" s="8"/>
      <c r="F2619" s="14" t="s">
        <v>3265</v>
      </c>
      <c r="G2619" s="31"/>
      <c r="H2619" s="84">
        <v>75.2</v>
      </c>
      <c r="I2619" s="84">
        <v>75.2</v>
      </c>
      <c r="J2619" s="84"/>
      <c r="K2619" s="86">
        <v>15</v>
      </c>
      <c r="L2619" s="95">
        <f>(I2619*تعرفه!$B$4)+(J2619*تعرفه!$D$4)</f>
        <v>76027200</v>
      </c>
      <c r="M2619" s="95">
        <f t="shared" si="160"/>
        <v>60129920</v>
      </c>
      <c r="N2619" s="104">
        <f>(I2619*تعرفه!$B$5)+(J2619*تعرفه!$D$5)</f>
        <v>22710400</v>
      </c>
      <c r="O2619" s="104">
        <f t="shared" si="161"/>
        <v>6813120</v>
      </c>
      <c r="P2619" s="98">
        <f>(I2619*تعرفه!$B$6)+(J2619*تعرفه!$D$6)</f>
        <v>76027200</v>
      </c>
      <c r="Q2619" s="98">
        <f t="shared" si="162"/>
        <v>60129920</v>
      </c>
      <c r="R2619" s="101">
        <f>(I2619*تعرفه!$B$7)+(J2619*تعرفه!$D$7)</f>
        <v>76027200</v>
      </c>
      <c r="S2619" s="101">
        <f t="shared" si="163"/>
        <v>60129920</v>
      </c>
    </row>
    <row r="2620" spans="1:19" ht="63">
      <c r="A2620" s="30">
        <v>600075</v>
      </c>
      <c r="B2620" s="15" t="s">
        <v>3243</v>
      </c>
      <c r="C2620" s="15" t="s">
        <v>3260</v>
      </c>
      <c r="D2620" s="15" t="s">
        <v>178</v>
      </c>
      <c r="E2620" s="8"/>
      <c r="F2620" s="14" t="s">
        <v>3266</v>
      </c>
      <c r="G2620" s="31" t="s">
        <v>3267</v>
      </c>
      <c r="H2620" s="84">
        <v>56</v>
      </c>
      <c r="I2620" s="84">
        <v>56</v>
      </c>
      <c r="J2620" s="84"/>
      <c r="K2620" s="86">
        <v>15</v>
      </c>
      <c r="L2620" s="95">
        <f>(I2620*تعرفه!$B$4)+(J2620*تعرفه!$D$4)</f>
        <v>56616000</v>
      </c>
      <c r="M2620" s="95">
        <f t="shared" si="160"/>
        <v>44777600</v>
      </c>
      <c r="N2620" s="104">
        <f>(I2620*تعرفه!$B$5)+(J2620*تعرفه!$D$5)</f>
        <v>16912000</v>
      </c>
      <c r="O2620" s="104">
        <f t="shared" si="161"/>
        <v>5073600</v>
      </c>
      <c r="P2620" s="98">
        <f>(I2620*تعرفه!$B$6)+(J2620*تعرفه!$D$6)</f>
        <v>56616000</v>
      </c>
      <c r="Q2620" s="98">
        <f t="shared" si="162"/>
        <v>44777600</v>
      </c>
      <c r="R2620" s="101">
        <f>(I2620*تعرفه!$B$7)+(J2620*تعرفه!$D$7)</f>
        <v>56616000</v>
      </c>
      <c r="S2620" s="101">
        <f t="shared" si="163"/>
        <v>44777600</v>
      </c>
    </row>
    <row r="2621" spans="1:19" ht="31.5">
      <c r="A2621" s="30">
        <v>600080</v>
      </c>
      <c r="B2621" s="15" t="s">
        <v>3243</v>
      </c>
      <c r="C2621" s="15" t="s">
        <v>3260</v>
      </c>
      <c r="D2621" s="15" t="s">
        <v>178</v>
      </c>
      <c r="E2621" s="8"/>
      <c r="F2621" s="14" t="s">
        <v>3268</v>
      </c>
      <c r="G2621" s="31"/>
      <c r="H2621" s="84">
        <v>100</v>
      </c>
      <c r="I2621" s="84">
        <v>100</v>
      </c>
      <c r="J2621" s="84"/>
      <c r="K2621" s="86">
        <v>12</v>
      </c>
      <c r="L2621" s="95">
        <f>(I2621*تعرفه!$B$4)+(J2621*تعرفه!$D$4)</f>
        <v>101100000</v>
      </c>
      <c r="M2621" s="95">
        <f t="shared" si="160"/>
        <v>79960000</v>
      </c>
      <c r="N2621" s="104">
        <f>(I2621*تعرفه!$B$5)+(J2621*تعرفه!$D$5)</f>
        <v>30200000</v>
      </c>
      <c r="O2621" s="104">
        <f t="shared" si="161"/>
        <v>9060000</v>
      </c>
      <c r="P2621" s="98">
        <f>(I2621*تعرفه!$B$6)+(J2621*تعرفه!$D$6)</f>
        <v>101100000</v>
      </c>
      <c r="Q2621" s="98">
        <f t="shared" si="162"/>
        <v>79960000</v>
      </c>
      <c r="R2621" s="101">
        <f>(I2621*تعرفه!$B$7)+(J2621*تعرفه!$D$7)</f>
        <v>101100000</v>
      </c>
      <c r="S2621" s="101">
        <f t="shared" si="163"/>
        <v>79960000</v>
      </c>
    </row>
    <row r="2622" spans="1:19" ht="31.5">
      <c r="A2622" s="30">
        <v>600085</v>
      </c>
      <c r="B2622" s="15" t="s">
        <v>3243</v>
      </c>
      <c r="C2622" s="15" t="s">
        <v>3260</v>
      </c>
      <c r="D2622" s="15" t="s">
        <v>178</v>
      </c>
      <c r="E2622" s="8"/>
      <c r="F2622" s="14" t="s">
        <v>3269</v>
      </c>
      <c r="G2622" s="31"/>
      <c r="H2622" s="84">
        <v>120</v>
      </c>
      <c r="I2622" s="84">
        <v>120</v>
      </c>
      <c r="J2622" s="84"/>
      <c r="K2622" s="86">
        <v>12</v>
      </c>
      <c r="L2622" s="95">
        <f>(I2622*تعرفه!$B$4)+(J2622*تعرفه!$D$4)</f>
        <v>121320000</v>
      </c>
      <c r="M2622" s="95">
        <f t="shared" si="160"/>
        <v>95952000</v>
      </c>
      <c r="N2622" s="104">
        <f>(I2622*تعرفه!$B$5)+(J2622*تعرفه!$D$5)</f>
        <v>36240000</v>
      </c>
      <c r="O2622" s="104">
        <f t="shared" si="161"/>
        <v>10872000</v>
      </c>
      <c r="P2622" s="98">
        <f>(I2622*تعرفه!$B$6)+(J2622*تعرفه!$D$6)</f>
        <v>121320000</v>
      </c>
      <c r="Q2622" s="98">
        <f t="shared" si="162"/>
        <v>95952000</v>
      </c>
      <c r="R2622" s="101">
        <f>(I2622*تعرفه!$B$7)+(J2622*تعرفه!$D$7)</f>
        <v>121320000</v>
      </c>
      <c r="S2622" s="101">
        <f t="shared" si="163"/>
        <v>95952000</v>
      </c>
    </row>
    <row r="2623" spans="1:19" ht="31.5">
      <c r="A2623" s="30">
        <v>600090</v>
      </c>
      <c r="B2623" s="15" t="s">
        <v>3270</v>
      </c>
      <c r="C2623" s="15" t="s">
        <v>3271</v>
      </c>
      <c r="D2623" s="15" t="s">
        <v>3272</v>
      </c>
      <c r="E2623" s="8"/>
      <c r="F2623" s="14" t="s">
        <v>3273</v>
      </c>
      <c r="G2623" s="31" t="s">
        <v>246</v>
      </c>
      <c r="H2623" s="84">
        <v>6</v>
      </c>
      <c r="I2623" s="84">
        <v>6</v>
      </c>
      <c r="J2623" s="84"/>
      <c r="K2623" s="86">
        <v>5</v>
      </c>
      <c r="L2623" s="95">
        <f>(I2623*تعرفه!$B$4)+(J2623*تعرفه!$D$4)</f>
        <v>6066000</v>
      </c>
      <c r="M2623" s="95">
        <f t="shared" si="160"/>
        <v>4797600</v>
      </c>
      <c r="N2623" s="104">
        <f>(I2623*تعرفه!$B$5)+(J2623*تعرفه!$D$5)</f>
        <v>1812000</v>
      </c>
      <c r="O2623" s="104">
        <f t="shared" si="161"/>
        <v>543600</v>
      </c>
      <c r="P2623" s="98">
        <f>(I2623*تعرفه!$B$6)+(J2623*تعرفه!$D$6)</f>
        <v>6066000</v>
      </c>
      <c r="Q2623" s="98">
        <f t="shared" si="162"/>
        <v>4797600</v>
      </c>
      <c r="R2623" s="101">
        <f>(I2623*تعرفه!$B$7)+(J2623*تعرفه!$D$7)</f>
        <v>6066000</v>
      </c>
      <c r="S2623" s="101">
        <f t="shared" si="163"/>
        <v>4797600</v>
      </c>
    </row>
    <row r="2624" spans="1:19" ht="31.5">
      <c r="A2624" s="30">
        <v>600095</v>
      </c>
      <c r="B2624" s="15" t="s">
        <v>3270</v>
      </c>
      <c r="C2624" s="15" t="s">
        <v>3271</v>
      </c>
      <c r="D2624" s="15" t="s">
        <v>3272</v>
      </c>
      <c r="E2624" s="8"/>
      <c r="F2624" s="14" t="s">
        <v>3274</v>
      </c>
      <c r="G2624" s="31" t="s">
        <v>1926</v>
      </c>
      <c r="H2624" s="84">
        <v>4</v>
      </c>
      <c r="I2624" s="84">
        <v>4</v>
      </c>
      <c r="J2624" s="84"/>
      <c r="K2624" s="86">
        <v>4</v>
      </c>
      <c r="L2624" s="95">
        <f>(I2624*تعرفه!$B$4)+(J2624*تعرفه!$D$4)</f>
        <v>4044000</v>
      </c>
      <c r="M2624" s="95">
        <f t="shared" si="160"/>
        <v>3198400</v>
      </c>
      <c r="N2624" s="104">
        <f>(I2624*تعرفه!$B$5)+(J2624*تعرفه!$D$5)</f>
        <v>1208000</v>
      </c>
      <c r="O2624" s="104">
        <f t="shared" si="161"/>
        <v>362400</v>
      </c>
      <c r="P2624" s="98">
        <f>(I2624*تعرفه!$B$6)+(J2624*تعرفه!$D$6)</f>
        <v>4044000</v>
      </c>
      <c r="Q2624" s="98">
        <f t="shared" si="162"/>
        <v>3198400</v>
      </c>
      <c r="R2624" s="101">
        <f>(I2624*تعرفه!$B$7)+(J2624*تعرفه!$D$7)</f>
        <v>4044000</v>
      </c>
      <c r="S2624" s="101">
        <f t="shared" si="163"/>
        <v>3198400</v>
      </c>
    </row>
    <row r="2625" spans="1:19" ht="47.25">
      <c r="A2625" s="30">
        <v>600100</v>
      </c>
      <c r="B2625" s="15" t="s">
        <v>3270</v>
      </c>
      <c r="C2625" s="15" t="s">
        <v>3271</v>
      </c>
      <c r="D2625" s="15" t="s">
        <v>3275</v>
      </c>
      <c r="E2625" s="8"/>
      <c r="F2625" s="14" t="s">
        <v>3276</v>
      </c>
      <c r="G2625" s="31" t="s">
        <v>3277</v>
      </c>
      <c r="H2625" s="84">
        <v>35</v>
      </c>
      <c r="I2625" s="84">
        <v>35</v>
      </c>
      <c r="J2625" s="84"/>
      <c r="K2625" s="86">
        <v>12</v>
      </c>
      <c r="L2625" s="95">
        <f>(I2625*تعرفه!$B$4)+(J2625*تعرفه!$D$4)</f>
        <v>35385000</v>
      </c>
      <c r="M2625" s="95">
        <f t="shared" si="160"/>
        <v>27986000</v>
      </c>
      <c r="N2625" s="104">
        <f>(I2625*تعرفه!$B$5)+(J2625*تعرفه!$D$5)</f>
        <v>10570000</v>
      </c>
      <c r="O2625" s="104">
        <f t="shared" si="161"/>
        <v>3171000</v>
      </c>
      <c r="P2625" s="98">
        <f>(I2625*تعرفه!$B$6)+(J2625*تعرفه!$D$6)</f>
        <v>35385000</v>
      </c>
      <c r="Q2625" s="98">
        <f t="shared" si="162"/>
        <v>27986000</v>
      </c>
      <c r="R2625" s="101">
        <f>(I2625*تعرفه!$B$7)+(J2625*تعرفه!$D$7)</f>
        <v>35385000</v>
      </c>
      <c r="S2625" s="101">
        <f t="shared" si="163"/>
        <v>27986000</v>
      </c>
    </row>
    <row r="2626" spans="1:19" ht="31.5">
      <c r="A2626" s="30">
        <v>600105</v>
      </c>
      <c r="B2626" s="15" t="s">
        <v>3270</v>
      </c>
      <c r="C2626" s="15" t="s">
        <v>3271</v>
      </c>
      <c r="D2626" s="15" t="s">
        <v>3275</v>
      </c>
      <c r="E2626" s="8"/>
      <c r="F2626" s="14" t="s">
        <v>3278</v>
      </c>
      <c r="G2626" s="31"/>
      <c r="H2626" s="84">
        <v>63.9</v>
      </c>
      <c r="I2626" s="84">
        <v>63.9</v>
      </c>
      <c r="J2626" s="84"/>
      <c r="K2626" s="86">
        <v>12</v>
      </c>
      <c r="L2626" s="95">
        <f>(I2626*تعرفه!$B$4)+(J2626*تعرفه!$D$4)</f>
        <v>64602900</v>
      </c>
      <c r="M2626" s="95">
        <f t="shared" si="160"/>
        <v>51094440</v>
      </c>
      <c r="N2626" s="104">
        <f>(I2626*تعرفه!$B$5)+(J2626*تعرفه!$D$5)</f>
        <v>19297800</v>
      </c>
      <c r="O2626" s="104">
        <f t="shared" si="161"/>
        <v>5789340</v>
      </c>
      <c r="P2626" s="98">
        <f>(I2626*تعرفه!$B$6)+(J2626*تعرفه!$D$6)</f>
        <v>64602900</v>
      </c>
      <c r="Q2626" s="98">
        <f t="shared" si="162"/>
        <v>51094440</v>
      </c>
      <c r="R2626" s="101">
        <f>(I2626*تعرفه!$B$7)+(J2626*تعرفه!$D$7)</f>
        <v>64602900</v>
      </c>
      <c r="S2626" s="101">
        <f t="shared" si="163"/>
        <v>51094440</v>
      </c>
    </row>
    <row r="2627" spans="1:19" ht="31.5">
      <c r="A2627" s="30">
        <v>600110</v>
      </c>
      <c r="B2627" s="15" t="s">
        <v>3270</v>
      </c>
      <c r="C2627" s="15" t="s">
        <v>3271</v>
      </c>
      <c r="D2627" s="15" t="s">
        <v>3275</v>
      </c>
      <c r="E2627" s="8"/>
      <c r="F2627" s="14" t="s">
        <v>3279</v>
      </c>
      <c r="G2627" s="31"/>
      <c r="H2627" s="84">
        <v>46.1</v>
      </c>
      <c r="I2627" s="84">
        <v>46.1</v>
      </c>
      <c r="J2627" s="84"/>
      <c r="K2627" s="86">
        <v>12</v>
      </c>
      <c r="L2627" s="95">
        <f>(I2627*تعرفه!$B$4)+(J2627*تعرفه!$D$4)</f>
        <v>46607100</v>
      </c>
      <c r="M2627" s="95">
        <f t="shared" si="160"/>
        <v>36861560</v>
      </c>
      <c r="N2627" s="104">
        <f>(I2627*تعرفه!$B$5)+(J2627*تعرفه!$D$5)</f>
        <v>13922200</v>
      </c>
      <c r="O2627" s="104">
        <f t="shared" si="161"/>
        <v>4176660</v>
      </c>
      <c r="P2627" s="98">
        <f>(I2627*تعرفه!$B$6)+(J2627*تعرفه!$D$6)</f>
        <v>46607100</v>
      </c>
      <c r="Q2627" s="98">
        <f t="shared" si="162"/>
        <v>36861560</v>
      </c>
      <c r="R2627" s="101">
        <f>(I2627*تعرفه!$B$7)+(J2627*تعرفه!$D$7)</f>
        <v>46607100</v>
      </c>
      <c r="S2627" s="101">
        <f t="shared" si="163"/>
        <v>36861560</v>
      </c>
    </row>
    <row r="2628" spans="1:19" ht="31.5">
      <c r="A2628" s="30">
        <v>600115</v>
      </c>
      <c r="B2628" s="15" t="s">
        <v>3270</v>
      </c>
      <c r="C2628" s="15" t="s">
        <v>3271</v>
      </c>
      <c r="D2628" s="15" t="s">
        <v>3275</v>
      </c>
      <c r="E2628" s="8"/>
      <c r="F2628" s="14" t="s">
        <v>3280</v>
      </c>
      <c r="G2628" s="31"/>
      <c r="H2628" s="84">
        <v>55</v>
      </c>
      <c r="I2628" s="84">
        <v>55</v>
      </c>
      <c r="J2628" s="84"/>
      <c r="K2628" s="86">
        <v>12</v>
      </c>
      <c r="L2628" s="95">
        <f>(I2628*تعرفه!$B$4)+(J2628*تعرفه!$D$4)</f>
        <v>55605000</v>
      </c>
      <c r="M2628" s="95">
        <f t="shared" si="160"/>
        <v>43978000</v>
      </c>
      <c r="N2628" s="104">
        <f>(I2628*تعرفه!$B$5)+(J2628*تعرفه!$D$5)</f>
        <v>16610000</v>
      </c>
      <c r="O2628" s="104">
        <f t="shared" si="161"/>
        <v>4983000</v>
      </c>
      <c r="P2628" s="98">
        <f>(I2628*تعرفه!$B$6)+(J2628*تعرفه!$D$6)</f>
        <v>55605000</v>
      </c>
      <c r="Q2628" s="98">
        <f t="shared" si="162"/>
        <v>43978000</v>
      </c>
      <c r="R2628" s="101">
        <f>(I2628*تعرفه!$B$7)+(J2628*تعرفه!$D$7)</f>
        <v>55605000</v>
      </c>
      <c r="S2628" s="101">
        <f t="shared" si="163"/>
        <v>43978000</v>
      </c>
    </row>
    <row r="2629" spans="1:19" ht="31.5">
      <c r="A2629" s="30">
        <v>600120</v>
      </c>
      <c r="B2629" s="15" t="s">
        <v>3270</v>
      </c>
      <c r="C2629" s="15" t="s">
        <v>3271</v>
      </c>
      <c r="D2629" s="15" t="s">
        <v>3275</v>
      </c>
      <c r="E2629" s="8"/>
      <c r="F2629" s="14" t="s">
        <v>3281</v>
      </c>
      <c r="G2629" s="31"/>
      <c r="H2629" s="84">
        <v>60</v>
      </c>
      <c r="I2629" s="84">
        <v>60</v>
      </c>
      <c r="J2629" s="84"/>
      <c r="K2629" s="86">
        <v>12</v>
      </c>
      <c r="L2629" s="95">
        <f>(I2629*تعرفه!$B$4)+(J2629*تعرفه!$D$4)</f>
        <v>60660000</v>
      </c>
      <c r="M2629" s="95">
        <f t="shared" ref="M2629:M2692" si="164">L2629-(N2629*0.7)</f>
        <v>47976000</v>
      </c>
      <c r="N2629" s="104">
        <f>(I2629*تعرفه!$B$5)+(J2629*تعرفه!$D$5)</f>
        <v>18120000</v>
      </c>
      <c r="O2629" s="104">
        <f t="shared" ref="O2629:O2692" si="165">N2629*0.3</f>
        <v>5436000</v>
      </c>
      <c r="P2629" s="98">
        <f>(I2629*تعرفه!$B$6)+(J2629*تعرفه!$D$6)</f>
        <v>60660000</v>
      </c>
      <c r="Q2629" s="98">
        <f t="shared" ref="Q2629:Q2692" si="166">P2629-(N2629*0.7)</f>
        <v>47976000</v>
      </c>
      <c r="R2629" s="101">
        <f>(I2629*تعرفه!$B$7)+(J2629*تعرفه!$D$7)</f>
        <v>60660000</v>
      </c>
      <c r="S2629" s="101">
        <f t="shared" ref="S2629:S2692" si="167">R2629-(N2629*0.7)</f>
        <v>47976000</v>
      </c>
    </row>
    <row r="2630" spans="1:19" ht="94.5">
      <c r="A2630" s="30">
        <v>600125</v>
      </c>
      <c r="B2630" s="15" t="s">
        <v>3270</v>
      </c>
      <c r="C2630" s="15" t="s">
        <v>3271</v>
      </c>
      <c r="D2630" s="15" t="s">
        <v>3275</v>
      </c>
      <c r="E2630" s="8"/>
      <c r="F2630" s="14" t="s">
        <v>3282</v>
      </c>
      <c r="G2630" s="31" t="s">
        <v>3283</v>
      </c>
      <c r="H2630" s="84">
        <v>21</v>
      </c>
      <c r="I2630" s="84">
        <v>21</v>
      </c>
      <c r="J2630" s="84"/>
      <c r="K2630" s="86">
        <v>12</v>
      </c>
      <c r="L2630" s="95">
        <f>(I2630*تعرفه!$B$4)+(J2630*تعرفه!$D$4)</f>
        <v>21231000</v>
      </c>
      <c r="M2630" s="95">
        <f t="shared" si="164"/>
        <v>16791600</v>
      </c>
      <c r="N2630" s="104">
        <f>(I2630*تعرفه!$B$5)+(J2630*تعرفه!$D$5)</f>
        <v>6342000</v>
      </c>
      <c r="O2630" s="104">
        <f t="shared" si="165"/>
        <v>1902600</v>
      </c>
      <c r="P2630" s="98">
        <f>(I2630*تعرفه!$B$6)+(J2630*تعرفه!$D$6)</f>
        <v>21231000</v>
      </c>
      <c r="Q2630" s="98">
        <f t="shared" si="166"/>
        <v>16791600</v>
      </c>
      <c r="R2630" s="101">
        <f>(I2630*تعرفه!$B$7)+(J2630*تعرفه!$D$7)</f>
        <v>21231000</v>
      </c>
      <c r="S2630" s="101">
        <f t="shared" si="167"/>
        <v>16791600</v>
      </c>
    </row>
    <row r="2631" spans="1:19" ht="47.25">
      <c r="A2631" s="30">
        <v>600130</v>
      </c>
      <c r="B2631" s="15" t="s">
        <v>3270</v>
      </c>
      <c r="C2631" s="15" t="s">
        <v>3271</v>
      </c>
      <c r="D2631" s="15" t="s">
        <v>3275</v>
      </c>
      <c r="E2631" s="8"/>
      <c r="F2631" s="14" t="s">
        <v>3284</v>
      </c>
      <c r="G2631" s="31"/>
      <c r="H2631" s="84">
        <v>42</v>
      </c>
      <c r="I2631" s="84">
        <v>42</v>
      </c>
      <c r="J2631" s="84"/>
      <c r="K2631" s="86">
        <v>12</v>
      </c>
      <c r="L2631" s="95">
        <f>(I2631*تعرفه!$B$4)+(J2631*تعرفه!$D$4)</f>
        <v>42462000</v>
      </c>
      <c r="M2631" s="95">
        <f t="shared" si="164"/>
        <v>33583200</v>
      </c>
      <c r="N2631" s="104">
        <f>(I2631*تعرفه!$B$5)+(J2631*تعرفه!$D$5)</f>
        <v>12684000</v>
      </c>
      <c r="O2631" s="104">
        <f t="shared" si="165"/>
        <v>3805200</v>
      </c>
      <c r="P2631" s="98">
        <f>(I2631*تعرفه!$B$6)+(J2631*تعرفه!$D$6)</f>
        <v>42462000</v>
      </c>
      <c r="Q2631" s="98">
        <f t="shared" si="166"/>
        <v>33583200</v>
      </c>
      <c r="R2631" s="101">
        <f>(I2631*تعرفه!$B$7)+(J2631*تعرفه!$D$7)</f>
        <v>42462000</v>
      </c>
      <c r="S2631" s="101">
        <f t="shared" si="167"/>
        <v>33583200</v>
      </c>
    </row>
    <row r="2632" spans="1:19" ht="31.5">
      <c r="A2632" s="30">
        <v>600135</v>
      </c>
      <c r="B2632" s="15" t="s">
        <v>3270</v>
      </c>
      <c r="C2632" s="15" t="s">
        <v>3271</v>
      </c>
      <c r="D2632" s="15" t="s">
        <v>3285</v>
      </c>
      <c r="E2632" s="8"/>
      <c r="F2632" s="14" t="s">
        <v>3286</v>
      </c>
      <c r="G2632" s="31"/>
      <c r="H2632" s="84">
        <v>79</v>
      </c>
      <c r="I2632" s="84">
        <v>79</v>
      </c>
      <c r="J2632" s="84"/>
      <c r="K2632" s="86">
        <v>17</v>
      </c>
      <c r="L2632" s="95">
        <f>(I2632*تعرفه!$B$4)+(J2632*تعرفه!$D$4)</f>
        <v>79869000</v>
      </c>
      <c r="M2632" s="95">
        <f t="shared" si="164"/>
        <v>63168400</v>
      </c>
      <c r="N2632" s="104">
        <f>(I2632*تعرفه!$B$5)+(J2632*تعرفه!$D$5)</f>
        <v>23858000</v>
      </c>
      <c r="O2632" s="104">
        <f t="shared" si="165"/>
        <v>7157400</v>
      </c>
      <c r="P2632" s="98">
        <f>(I2632*تعرفه!$B$6)+(J2632*تعرفه!$D$6)</f>
        <v>79869000</v>
      </c>
      <c r="Q2632" s="98">
        <f t="shared" si="166"/>
        <v>63168400</v>
      </c>
      <c r="R2632" s="101">
        <f>(I2632*تعرفه!$B$7)+(J2632*تعرفه!$D$7)</f>
        <v>79869000</v>
      </c>
      <c r="S2632" s="101">
        <f t="shared" si="167"/>
        <v>63168400</v>
      </c>
    </row>
    <row r="2633" spans="1:19" ht="31.5">
      <c r="A2633" s="30">
        <v>600140</v>
      </c>
      <c r="B2633" s="15" t="s">
        <v>3270</v>
      </c>
      <c r="C2633" s="15" t="s">
        <v>3271</v>
      </c>
      <c r="D2633" s="15" t="s">
        <v>3285</v>
      </c>
      <c r="E2633" s="8"/>
      <c r="F2633" s="14" t="s">
        <v>3287</v>
      </c>
      <c r="G2633" s="31"/>
      <c r="H2633" s="84">
        <v>95</v>
      </c>
      <c r="I2633" s="84">
        <v>95</v>
      </c>
      <c r="J2633" s="84"/>
      <c r="K2633" s="86">
        <v>17</v>
      </c>
      <c r="L2633" s="95">
        <f>(I2633*تعرفه!$B$4)+(J2633*تعرفه!$D$4)</f>
        <v>96045000</v>
      </c>
      <c r="M2633" s="95">
        <f t="shared" si="164"/>
        <v>75962000</v>
      </c>
      <c r="N2633" s="104">
        <f>(I2633*تعرفه!$B$5)+(J2633*تعرفه!$D$5)</f>
        <v>28690000</v>
      </c>
      <c r="O2633" s="104">
        <f t="shared" si="165"/>
        <v>8607000</v>
      </c>
      <c r="P2633" s="98">
        <f>(I2633*تعرفه!$B$6)+(J2633*تعرفه!$D$6)</f>
        <v>96045000</v>
      </c>
      <c r="Q2633" s="98">
        <f t="shared" si="166"/>
        <v>75962000</v>
      </c>
      <c r="R2633" s="101">
        <f>(I2633*تعرفه!$B$7)+(J2633*تعرفه!$D$7)</f>
        <v>96045000</v>
      </c>
      <c r="S2633" s="101">
        <f t="shared" si="167"/>
        <v>75962000</v>
      </c>
    </row>
    <row r="2634" spans="1:19" ht="47.25">
      <c r="A2634" s="30">
        <v>600145</v>
      </c>
      <c r="B2634" s="15" t="s">
        <v>3270</v>
      </c>
      <c r="C2634" s="15" t="s">
        <v>3271</v>
      </c>
      <c r="D2634" s="15" t="s">
        <v>3285</v>
      </c>
      <c r="E2634" s="8"/>
      <c r="F2634" s="14" t="s">
        <v>3288</v>
      </c>
      <c r="G2634" s="31"/>
      <c r="H2634" s="84">
        <v>83</v>
      </c>
      <c r="I2634" s="84">
        <v>83</v>
      </c>
      <c r="J2634" s="84"/>
      <c r="K2634" s="86">
        <v>17</v>
      </c>
      <c r="L2634" s="95">
        <f>(I2634*تعرفه!$B$4)+(J2634*تعرفه!$D$4)</f>
        <v>83913000</v>
      </c>
      <c r="M2634" s="95">
        <f t="shared" si="164"/>
        <v>66366800</v>
      </c>
      <c r="N2634" s="104">
        <f>(I2634*تعرفه!$B$5)+(J2634*تعرفه!$D$5)</f>
        <v>25066000</v>
      </c>
      <c r="O2634" s="104">
        <f t="shared" si="165"/>
        <v>7519800</v>
      </c>
      <c r="P2634" s="98">
        <f>(I2634*تعرفه!$B$6)+(J2634*تعرفه!$D$6)</f>
        <v>83913000</v>
      </c>
      <c r="Q2634" s="98">
        <f t="shared" si="166"/>
        <v>66366800</v>
      </c>
      <c r="R2634" s="101">
        <f>(I2634*تعرفه!$B$7)+(J2634*تعرفه!$D$7)</f>
        <v>83913000</v>
      </c>
      <c r="S2634" s="101">
        <f t="shared" si="167"/>
        <v>66366800</v>
      </c>
    </row>
    <row r="2635" spans="1:19" ht="31.5">
      <c r="A2635" s="30">
        <v>600150</v>
      </c>
      <c r="B2635" s="15" t="s">
        <v>3270</v>
      </c>
      <c r="C2635" s="15" t="s">
        <v>3271</v>
      </c>
      <c r="D2635" s="15" t="s">
        <v>3285</v>
      </c>
      <c r="E2635" s="8"/>
      <c r="F2635" s="14" t="s">
        <v>3289</v>
      </c>
      <c r="G2635" s="31"/>
      <c r="H2635" s="84">
        <v>90</v>
      </c>
      <c r="I2635" s="84">
        <v>90</v>
      </c>
      <c r="J2635" s="84"/>
      <c r="K2635" s="86">
        <v>17</v>
      </c>
      <c r="L2635" s="95">
        <f>(I2635*تعرفه!$B$4)+(J2635*تعرفه!$D$4)</f>
        <v>90990000</v>
      </c>
      <c r="M2635" s="95">
        <f t="shared" si="164"/>
        <v>71964000</v>
      </c>
      <c r="N2635" s="104">
        <f>(I2635*تعرفه!$B$5)+(J2635*تعرفه!$D$5)</f>
        <v>27180000</v>
      </c>
      <c r="O2635" s="104">
        <f t="shared" si="165"/>
        <v>8154000</v>
      </c>
      <c r="P2635" s="98">
        <f>(I2635*تعرفه!$B$6)+(J2635*تعرفه!$D$6)</f>
        <v>90990000</v>
      </c>
      <c r="Q2635" s="98">
        <f t="shared" si="166"/>
        <v>71964000</v>
      </c>
      <c r="R2635" s="101">
        <f>(I2635*تعرفه!$B$7)+(J2635*تعرفه!$D$7)</f>
        <v>90990000</v>
      </c>
      <c r="S2635" s="101">
        <f t="shared" si="167"/>
        <v>71964000</v>
      </c>
    </row>
    <row r="2636" spans="1:19" ht="31.5">
      <c r="A2636" s="30">
        <v>600155</v>
      </c>
      <c r="B2636" s="15" t="s">
        <v>3270</v>
      </c>
      <c r="C2636" s="15" t="s">
        <v>3271</v>
      </c>
      <c r="D2636" s="15" t="s">
        <v>3285</v>
      </c>
      <c r="E2636" s="8"/>
      <c r="F2636" s="14" t="s">
        <v>3290</v>
      </c>
      <c r="G2636" s="31"/>
      <c r="H2636" s="84">
        <v>100</v>
      </c>
      <c r="I2636" s="84">
        <v>100</v>
      </c>
      <c r="J2636" s="84"/>
      <c r="K2636" s="86">
        <v>17</v>
      </c>
      <c r="L2636" s="95">
        <f>(I2636*تعرفه!$B$4)+(J2636*تعرفه!$D$4)</f>
        <v>101100000</v>
      </c>
      <c r="M2636" s="95">
        <f t="shared" si="164"/>
        <v>79960000</v>
      </c>
      <c r="N2636" s="104">
        <f>(I2636*تعرفه!$B$5)+(J2636*تعرفه!$D$5)</f>
        <v>30200000</v>
      </c>
      <c r="O2636" s="104">
        <f t="shared" si="165"/>
        <v>9060000</v>
      </c>
      <c r="P2636" s="98">
        <f>(I2636*تعرفه!$B$6)+(J2636*تعرفه!$D$6)</f>
        <v>101100000</v>
      </c>
      <c r="Q2636" s="98">
        <f t="shared" si="166"/>
        <v>79960000</v>
      </c>
      <c r="R2636" s="101">
        <f>(I2636*تعرفه!$B$7)+(J2636*تعرفه!$D$7)</f>
        <v>101100000</v>
      </c>
      <c r="S2636" s="101">
        <f t="shared" si="167"/>
        <v>79960000</v>
      </c>
    </row>
    <row r="2637" spans="1:19" ht="31.5">
      <c r="A2637" s="30">
        <v>600160</v>
      </c>
      <c r="B2637" s="15" t="s">
        <v>3270</v>
      </c>
      <c r="C2637" s="15" t="s">
        <v>3271</v>
      </c>
      <c r="D2637" s="15" t="s">
        <v>3285</v>
      </c>
      <c r="E2637" s="8" t="s">
        <v>131</v>
      </c>
      <c r="F2637" s="14" t="s">
        <v>3291</v>
      </c>
      <c r="G2637" s="31"/>
      <c r="H2637" s="84">
        <v>4.8</v>
      </c>
      <c r="I2637" s="84">
        <v>4.8</v>
      </c>
      <c r="J2637" s="84"/>
      <c r="K2637" s="86">
        <v>0</v>
      </c>
      <c r="L2637" s="95">
        <f>(I2637*تعرفه!$B$4)+(J2637*تعرفه!$D$4)</f>
        <v>4852800</v>
      </c>
      <c r="M2637" s="95">
        <f t="shared" si="164"/>
        <v>3838080</v>
      </c>
      <c r="N2637" s="104">
        <f>(I2637*تعرفه!$B$5)+(J2637*تعرفه!$D$5)</f>
        <v>1449600</v>
      </c>
      <c r="O2637" s="104">
        <f t="shared" si="165"/>
        <v>434880</v>
      </c>
      <c r="P2637" s="98">
        <f>(I2637*تعرفه!$B$6)+(J2637*تعرفه!$D$6)</f>
        <v>4852800</v>
      </c>
      <c r="Q2637" s="98">
        <f t="shared" si="166"/>
        <v>3838080</v>
      </c>
      <c r="R2637" s="101">
        <f>(I2637*تعرفه!$B$7)+(J2637*تعرفه!$D$7)</f>
        <v>4852800</v>
      </c>
      <c r="S2637" s="101">
        <f t="shared" si="167"/>
        <v>3838080</v>
      </c>
    </row>
    <row r="2638" spans="1:19" ht="31.5">
      <c r="A2638" s="30">
        <v>600165</v>
      </c>
      <c r="B2638" s="15" t="s">
        <v>3270</v>
      </c>
      <c r="C2638" s="15" t="s">
        <v>3271</v>
      </c>
      <c r="D2638" s="15" t="s">
        <v>3285</v>
      </c>
      <c r="E2638" s="8"/>
      <c r="F2638" s="14" t="s">
        <v>3292</v>
      </c>
      <c r="G2638" s="31"/>
      <c r="H2638" s="84">
        <v>92.4</v>
      </c>
      <c r="I2638" s="84">
        <v>92.4</v>
      </c>
      <c r="J2638" s="84"/>
      <c r="K2638" s="86">
        <v>17</v>
      </c>
      <c r="L2638" s="95">
        <f>(I2638*تعرفه!$B$4)+(J2638*تعرفه!$D$4)</f>
        <v>93416400</v>
      </c>
      <c r="M2638" s="95">
        <f t="shared" si="164"/>
        <v>73883040</v>
      </c>
      <c r="N2638" s="104">
        <f>(I2638*تعرفه!$B$5)+(J2638*تعرفه!$D$5)</f>
        <v>27904800</v>
      </c>
      <c r="O2638" s="104">
        <f t="shared" si="165"/>
        <v>8371440</v>
      </c>
      <c r="P2638" s="98">
        <f>(I2638*تعرفه!$B$6)+(J2638*تعرفه!$D$6)</f>
        <v>93416400</v>
      </c>
      <c r="Q2638" s="98">
        <f t="shared" si="166"/>
        <v>73883040</v>
      </c>
      <c r="R2638" s="101">
        <f>(I2638*تعرفه!$B$7)+(J2638*تعرفه!$D$7)</f>
        <v>93416400</v>
      </c>
      <c r="S2638" s="101">
        <f t="shared" si="167"/>
        <v>73883040</v>
      </c>
    </row>
    <row r="2639" spans="1:19" ht="31.5">
      <c r="A2639" s="30">
        <v>600170</v>
      </c>
      <c r="B2639" s="15" t="s">
        <v>3270</v>
      </c>
      <c r="C2639" s="15" t="s">
        <v>3271</v>
      </c>
      <c r="D2639" s="15" t="s">
        <v>3285</v>
      </c>
      <c r="E2639" s="8"/>
      <c r="F2639" s="14" t="s">
        <v>3293</v>
      </c>
      <c r="G2639" s="31"/>
      <c r="H2639" s="84">
        <v>101.3</v>
      </c>
      <c r="I2639" s="84">
        <v>101.3</v>
      </c>
      <c r="J2639" s="84"/>
      <c r="K2639" s="86">
        <v>17</v>
      </c>
      <c r="L2639" s="95">
        <f>(I2639*تعرفه!$B$4)+(J2639*تعرفه!$D$4)</f>
        <v>102414300</v>
      </c>
      <c r="M2639" s="95">
        <f t="shared" si="164"/>
        <v>80999480</v>
      </c>
      <c r="N2639" s="104">
        <f>(I2639*تعرفه!$B$5)+(J2639*تعرفه!$D$5)</f>
        <v>30592600</v>
      </c>
      <c r="O2639" s="104">
        <f t="shared" si="165"/>
        <v>9177780</v>
      </c>
      <c r="P2639" s="98">
        <f>(I2639*تعرفه!$B$6)+(J2639*تعرفه!$D$6)</f>
        <v>102414300</v>
      </c>
      <c r="Q2639" s="98">
        <f t="shared" si="166"/>
        <v>80999480</v>
      </c>
      <c r="R2639" s="101">
        <f>(I2639*تعرفه!$B$7)+(J2639*تعرفه!$D$7)</f>
        <v>102414300</v>
      </c>
      <c r="S2639" s="101">
        <f t="shared" si="167"/>
        <v>80999480</v>
      </c>
    </row>
    <row r="2640" spans="1:19" ht="78.75">
      <c r="A2640" s="30">
        <v>600175</v>
      </c>
      <c r="B2640" s="15" t="s">
        <v>3270</v>
      </c>
      <c r="C2640" s="15" t="s">
        <v>3271</v>
      </c>
      <c r="D2640" s="15" t="s">
        <v>3285</v>
      </c>
      <c r="E2640" s="8"/>
      <c r="F2640" s="14" t="s">
        <v>3294</v>
      </c>
      <c r="G2640" s="31" t="s">
        <v>3295</v>
      </c>
      <c r="H2640" s="84">
        <v>100</v>
      </c>
      <c r="I2640" s="84">
        <v>100</v>
      </c>
      <c r="J2640" s="84"/>
      <c r="K2640" s="86">
        <v>17</v>
      </c>
      <c r="L2640" s="95">
        <f>(I2640*تعرفه!$B$4)+(J2640*تعرفه!$D$4)</f>
        <v>101100000</v>
      </c>
      <c r="M2640" s="95">
        <f t="shared" si="164"/>
        <v>79960000</v>
      </c>
      <c r="N2640" s="104">
        <f>(I2640*تعرفه!$B$5)+(J2640*تعرفه!$D$5)</f>
        <v>30200000</v>
      </c>
      <c r="O2640" s="104">
        <f t="shared" si="165"/>
        <v>9060000</v>
      </c>
      <c r="P2640" s="98">
        <f>(I2640*تعرفه!$B$6)+(J2640*تعرفه!$D$6)</f>
        <v>101100000</v>
      </c>
      <c r="Q2640" s="98">
        <f t="shared" si="166"/>
        <v>79960000</v>
      </c>
      <c r="R2640" s="101">
        <f>(I2640*تعرفه!$B$7)+(J2640*تعرفه!$D$7)</f>
        <v>101100000</v>
      </c>
      <c r="S2640" s="101">
        <f t="shared" si="167"/>
        <v>79960000</v>
      </c>
    </row>
    <row r="2641" spans="1:19" ht="30">
      <c r="A2641" s="30">
        <v>600180</v>
      </c>
      <c r="B2641" s="15" t="s">
        <v>3270</v>
      </c>
      <c r="C2641" s="15" t="s">
        <v>3271</v>
      </c>
      <c r="D2641" s="15" t="s">
        <v>3285</v>
      </c>
      <c r="E2641" s="8"/>
      <c r="F2641" s="14" t="s">
        <v>3296</v>
      </c>
      <c r="G2641" s="31"/>
      <c r="H2641" s="84">
        <v>80.3</v>
      </c>
      <c r="I2641" s="84">
        <v>80.3</v>
      </c>
      <c r="J2641" s="84"/>
      <c r="K2641" s="86">
        <v>17</v>
      </c>
      <c r="L2641" s="95">
        <f>(I2641*تعرفه!$B$4)+(J2641*تعرفه!$D$4)</f>
        <v>81183300</v>
      </c>
      <c r="M2641" s="95">
        <f t="shared" si="164"/>
        <v>64207880</v>
      </c>
      <c r="N2641" s="104">
        <f>(I2641*تعرفه!$B$5)+(J2641*تعرفه!$D$5)</f>
        <v>24250600</v>
      </c>
      <c r="O2641" s="104">
        <f t="shared" si="165"/>
        <v>7275180</v>
      </c>
      <c r="P2641" s="98">
        <f>(I2641*تعرفه!$B$6)+(J2641*تعرفه!$D$6)</f>
        <v>81183300</v>
      </c>
      <c r="Q2641" s="98">
        <f t="shared" si="166"/>
        <v>64207880</v>
      </c>
      <c r="R2641" s="101">
        <f>(I2641*تعرفه!$B$7)+(J2641*تعرفه!$D$7)</f>
        <v>81183300</v>
      </c>
      <c r="S2641" s="101">
        <f t="shared" si="167"/>
        <v>64207880</v>
      </c>
    </row>
    <row r="2642" spans="1:19" ht="47.25">
      <c r="A2642" s="30">
        <v>600185</v>
      </c>
      <c r="B2642" s="15" t="s">
        <v>3270</v>
      </c>
      <c r="C2642" s="15" t="s">
        <v>3271</v>
      </c>
      <c r="D2642" s="15" t="s">
        <v>3285</v>
      </c>
      <c r="E2642" s="8"/>
      <c r="F2642" s="14" t="s">
        <v>3297</v>
      </c>
      <c r="G2642" s="31"/>
      <c r="H2642" s="84">
        <v>85</v>
      </c>
      <c r="I2642" s="84">
        <v>85</v>
      </c>
      <c r="J2642" s="84"/>
      <c r="K2642" s="86">
        <v>17</v>
      </c>
      <c r="L2642" s="95">
        <f>(I2642*تعرفه!$B$4)+(J2642*تعرفه!$D$4)</f>
        <v>85935000</v>
      </c>
      <c r="M2642" s="95">
        <f t="shared" si="164"/>
        <v>67966000</v>
      </c>
      <c r="N2642" s="104">
        <f>(I2642*تعرفه!$B$5)+(J2642*تعرفه!$D$5)</f>
        <v>25670000</v>
      </c>
      <c r="O2642" s="104">
        <f t="shared" si="165"/>
        <v>7701000</v>
      </c>
      <c r="P2642" s="98">
        <f>(I2642*تعرفه!$B$6)+(J2642*تعرفه!$D$6)</f>
        <v>85935000</v>
      </c>
      <c r="Q2642" s="98">
        <f t="shared" si="166"/>
        <v>67966000</v>
      </c>
      <c r="R2642" s="101">
        <f>(I2642*تعرفه!$B$7)+(J2642*تعرفه!$D$7)</f>
        <v>85935000</v>
      </c>
      <c r="S2642" s="101">
        <f t="shared" si="167"/>
        <v>67966000</v>
      </c>
    </row>
    <row r="2643" spans="1:19" ht="47.25">
      <c r="A2643" s="30">
        <v>600190</v>
      </c>
      <c r="B2643" s="15" t="s">
        <v>3270</v>
      </c>
      <c r="C2643" s="15" t="s">
        <v>3271</v>
      </c>
      <c r="D2643" s="15" t="s">
        <v>3285</v>
      </c>
      <c r="E2643" s="8"/>
      <c r="F2643" s="14" t="s">
        <v>3298</v>
      </c>
      <c r="G2643" s="31" t="s">
        <v>3299</v>
      </c>
      <c r="H2643" s="84">
        <v>67.900000000000006</v>
      </c>
      <c r="I2643" s="84">
        <v>67.900000000000006</v>
      </c>
      <c r="J2643" s="84"/>
      <c r="K2643" s="86">
        <v>17</v>
      </c>
      <c r="L2643" s="95">
        <f>(I2643*تعرفه!$B$4)+(J2643*تعرفه!$D$4)</f>
        <v>68646900</v>
      </c>
      <c r="M2643" s="95">
        <f t="shared" si="164"/>
        <v>54292840</v>
      </c>
      <c r="N2643" s="104">
        <f>(I2643*تعرفه!$B$5)+(J2643*تعرفه!$D$5)</f>
        <v>20505800</v>
      </c>
      <c r="O2643" s="104">
        <f t="shared" si="165"/>
        <v>6151740</v>
      </c>
      <c r="P2643" s="98">
        <f>(I2643*تعرفه!$B$6)+(J2643*تعرفه!$D$6)</f>
        <v>68646900</v>
      </c>
      <c r="Q2643" s="98">
        <f t="shared" si="166"/>
        <v>54292840</v>
      </c>
      <c r="R2643" s="101">
        <f>(I2643*تعرفه!$B$7)+(J2643*تعرفه!$D$7)</f>
        <v>68646900</v>
      </c>
      <c r="S2643" s="101">
        <f t="shared" si="167"/>
        <v>54292840</v>
      </c>
    </row>
    <row r="2644" spans="1:19" ht="47.25">
      <c r="A2644" s="30">
        <v>600195</v>
      </c>
      <c r="B2644" s="15" t="s">
        <v>3270</v>
      </c>
      <c r="C2644" s="15" t="s">
        <v>3271</v>
      </c>
      <c r="D2644" s="15" t="s">
        <v>3285</v>
      </c>
      <c r="E2644" s="8"/>
      <c r="F2644" s="14" t="s">
        <v>3300</v>
      </c>
      <c r="G2644" s="31"/>
      <c r="H2644" s="84">
        <v>106</v>
      </c>
      <c r="I2644" s="84">
        <v>106</v>
      </c>
      <c r="J2644" s="84"/>
      <c r="K2644" s="86">
        <v>17</v>
      </c>
      <c r="L2644" s="95">
        <f>(I2644*تعرفه!$B$4)+(J2644*تعرفه!$D$4)</f>
        <v>107166000</v>
      </c>
      <c r="M2644" s="95">
        <f t="shared" si="164"/>
        <v>84757600</v>
      </c>
      <c r="N2644" s="104">
        <f>(I2644*تعرفه!$B$5)+(J2644*تعرفه!$D$5)</f>
        <v>32012000</v>
      </c>
      <c r="O2644" s="104">
        <f t="shared" si="165"/>
        <v>9603600</v>
      </c>
      <c r="P2644" s="98">
        <f>(I2644*تعرفه!$B$6)+(J2644*تعرفه!$D$6)</f>
        <v>107166000</v>
      </c>
      <c r="Q2644" s="98">
        <f t="shared" si="166"/>
        <v>84757600</v>
      </c>
      <c r="R2644" s="101">
        <f>(I2644*تعرفه!$B$7)+(J2644*تعرفه!$D$7)</f>
        <v>107166000</v>
      </c>
      <c r="S2644" s="101">
        <f t="shared" si="167"/>
        <v>84757600</v>
      </c>
    </row>
    <row r="2645" spans="1:19" ht="47.25">
      <c r="A2645" s="30">
        <v>600200</v>
      </c>
      <c r="B2645" s="15" t="s">
        <v>3270</v>
      </c>
      <c r="C2645" s="15" t="s">
        <v>3271</v>
      </c>
      <c r="D2645" s="15" t="s">
        <v>3285</v>
      </c>
      <c r="E2645" s="8"/>
      <c r="F2645" s="14" t="s">
        <v>3301</v>
      </c>
      <c r="G2645" s="31" t="s">
        <v>3302</v>
      </c>
      <c r="H2645" s="84">
        <v>76</v>
      </c>
      <c r="I2645" s="84">
        <v>76</v>
      </c>
      <c r="J2645" s="84"/>
      <c r="K2645" s="86">
        <v>17</v>
      </c>
      <c r="L2645" s="95">
        <f>(I2645*تعرفه!$B$4)+(J2645*تعرفه!$D$4)</f>
        <v>76836000</v>
      </c>
      <c r="M2645" s="95">
        <f t="shared" si="164"/>
        <v>60769600</v>
      </c>
      <c r="N2645" s="104">
        <f>(I2645*تعرفه!$B$5)+(J2645*تعرفه!$D$5)</f>
        <v>22952000</v>
      </c>
      <c r="O2645" s="104">
        <f t="shared" si="165"/>
        <v>6885600</v>
      </c>
      <c r="P2645" s="98">
        <f>(I2645*تعرفه!$B$6)+(J2645*تعرفه!$D$6)</f>
        <v>76836000</v>
      </c>
      <c r="Q2645" s="98">
        <f t="shared" si="166"/>
        <v>60769600</v>
      </c>
      <c r="R2645" s="101">
        <f>(I2645*تعرفه!$B$7)+(J2645*تعرفه!$D$7)</f>
        <v>76836000</v>
      </c>
      <c r="S2645" s="101">
        <f t="shared" si="167"/>
        <v>60769600</v>
      </c>
    </row>
    <row r="2646" spans="1:19" ht="30">
      <c r="A2646" s="30">
        <v>600205</v>
      </c>
      <c r="B2646" s="15" t="s">
        <v>3270</v>
      </c>
      <c r="C2646" s="15" t="s">
        <v>3271</v>
      </c>
      <c r="D2646" s="15" t="s">
        <v>3285</v>
      </c>
      <c r="E2646" s="8"/>
      <c r="F2646" s="14" t="s">
        <v>3303</v>
      </c>
      <c r="G2646" s="31"/>
      <c r="H2646" s="84">
        <v>94.1</v>
      </c>
      <c r="I2646" s="84">
        <v>94.1</v>
      </c>
      <c r="J2646" s="84"/>
      <c r="K2646" s="86">
        <v>17</v>
      </c>
      <c r="L2646" s="95">
        <f>(I2646*تعرفه!$B$4)+(J2646*تعرفه!$D$4)</f>
        <v>95135100</v>
      </c>
      <c r="M2646" s="95">
        <f t="shared" si="164"/>
        <v>75242360</v>
      </c>
      <c r="N2646" s="104">
        <f>(I2646*تعرفه!$B$5)+(J2646*تعرفه!$D$5)</f>
        <v>28418200</v>
      </c>
      <c r="O2646" s="104">
        <f t="shared" si="165"/>
        <v>8525460</v>
      </c>
      <c r="P2646" s="98">
        <f>(I2646*تعرفه!$B$6)+(J2646*تعرفه!$D$6)</f>
        <v>95135100</v>
      </c>
      <c r="Q2646" s="98">
        <f t="shared" si="166"/>
        <v>75242360</v>
      </c>
      <c r="R2646" s="101">
        <f>(I2646*تعرفه!$B$7)+(J2646*تعرفه!$D$7)</f>
        <v>95135100</v>
      </c>
      <c r="S2646" s="101">
        <f t="shared" si="167"/>
        <v>75242360</v>
      </c>
    </row>
    <row r="2647" spans="1:19" ht="31.5">
      <c r="A2647" s="30">
        <v>600210</v>
      </c>
      <c r="B2647" s="15" t="s">
        <v>3270</v>
      </c>
      <c r="C2647" s="15" t="s">
        <v>3271</v>
      </c>
      <c r="D2647" s="15" t="s">
        <v>3285</v>
      </c>
      <c r="E2647" s="8"/>
      <c r="F2647" s="14" t="s">
        <v>3304</v>
      </c>
      <c r="G2647" s="31"/>
      <c r="H2647" s="84">
        <v>91.9</v>
      </c>
      <c r="I2647" s="84">
        <v>91.9</v>
      </c>
      <c r="J2647" s="84"/>
      <c r="K2647" s="86">
        <v>17</v>
      </c>
      <c r="L2647" s="95">
        <f>(I2647*تعرفه!$B$4)+(J2647*تعرفه!$D$4)</f>
        <v>92910900</v>
      </c>
      <c r="M2647" s="95">
        <f t="shared" si="164"/>
        <v>73483240</v>
      </c>
      <c r="N2647" s="104">
        <f>(I2647*تعرفه!$B$5)+(J2647*تعرفه!$D$5)</f>
        <v>27753800</v>
      </c>
      <c r="O2647" s="104">
        <f t="shared" si="165"/>
        <v>8326140</v>
      </c>
      <c r="P2647" s="98">
        <f>(I2647*تعرفه!$B$6)+(J2647*تعرفه!$D$6)</f>
        <v>92910900</v>
      </c>
      <c r="Q2647" s="98">
        <f t="shared" si="166"/>
        <v>73483240</v>
      </c>
      <c r="R2647" s="101">
        <f>(I2647*تعرفه!$B$7)+(J2647*تعرفه!$D$7)</f>
        <v>92910900</v>
      </c>
      <c r="S2647" s="101">
        <f t="shared" si="167"/>
        <v>73483240</v>
      </c>
    </row>
    <row r="2648" spans="1:19" ht="31.5">
      <c r="A2648" s="30">
        <v>600215</v>
      </c>
      <c r="B2648" s="15" t="s">
        <v>3270</v>
      </c>
      <c r="C2648" s="15" t="s">
        <v>3271</v>
      </c>
      <c r="D2648" s="15" t="s">
        <v>3285</v>
      </c>
      <c r="E2648" s="8"/>
      <c r="F2648" s="14" t="s">
        <v>3305</v>
      </c>
      <c r="G2648" s="31"/>
      <c r="H2648" s="84">
        <v>97.5</v>
      </c>
      <c r="I2648" s="84">
        <v>97.5</v>
      </c>
      <c r="J2648" s="84"/>
      <c r="K2648" s="86">
        <v>17</v>
      </c>
      <c r="L2648" s="95">
        <f>(I2648*تعرفه!$B$4)+(J2648*تعرفه!$D$4)</f>
        <v>98572500</v>
      </c>
      <c r="M2648" s="95">
        <f t="shared" si="164"/>
        <v>77961000</v>
      </c>
      <c r="N2648" s="104">
        <f>(I2648*تعرفه!$B$5)+(J2648*تعرفه!$D$5)</f>
        <v>29445000</v>
      </c>
      <c r="O2648" s="104">
        <f t="shared" si="165"/>
        <v>8833500</v>
      </c>
      <c r="P2648" s="98">
        <f>(I2648*تعرفه!$B$6)+(J2648*تعرفه!$D$6)</f>
        <v>98572500</v>
      </c>
      <c r="Q2648" s="98">
        <f t="shared" si="166"/>
        <v>77961000</v>
      </c>
      <c r="R2648" s="101">
        <f>(I2648*تعرفه!$B$7)+(J2648*تعرفه!$D$7)</f>
        <v>98572500</v>
      </c>
      <c r="S2648" s="101">
        <f t="shared" si="167"/>
        <v>77961000</v>
      </c>
    </row>
    <row r="2649" spans="1:19" ht="31.5">
      <c r="A2649" s="30">
        <v>600220</v>
      </c>
      <c r="B2649" s="15" t="s">
        <v>3270</v>
      </c>
      <c r="C2649" s="15" t="s">
        <v>3271</v>
      </c>
      <c r="D2649" s="15" t="s">
        <v>3285</v>
      </c>
      <c r="E2649" s="8"/>
      <c r="F2649" s="14" t="s">
        <v>3306</v>
      </c>
      <c r="G2649" s="31"/>
      <c r="H2649" s="84">
        <v>101.3</v>
      </c>
      <c r="I2649" s="84">
        <v>101.3</v>
      </c>
      <c r="J2649" s="84"/>
      <c r="K2649" s="86">
        <v>17</v>
      </c>
      <c r="L2649" s="95">
        <f>(I2649*تعرفه!$B$4)+(J2649*تعرفه!$D$4)</f>
        <v>102414300</v>
      </c>
      <c r="M2649" s="95">
        <f t="shared" si="164"/>
        <v>80999480</v>
      </c>
      <c r="N2649" s="104">
        <f>(I2649*تعرفه!$B$5)+(J2649*تعرفه!$D$5)</f>
        <v>30592600</v>
      </c>
      <c r="O2649" s="104">
        <f t="shared" si="165"/>
        <v>9177780</v>
      </c>
      <c r="P2649" s="98">
        <f>(I2649*تعرفه!$B$6)+(J2649*تعرفه!$D$6)</f>
        <v>102414300</v>
      </c>
      <c r="Q2649" s="98">
        <f t="shared" si="166"/>
        <v>80999480</v>
      </c>
      <c r="R2649" s="101">
        <f>(I2649*تعرفه!$B$7)+(J2649*تعرفه!$D$7)</f>
        <v>102414300</v>
      </c>
      <c r="S2649" s="101">
        <f t="shared" si="167"/>
        <v>80999480</v>
      </c>
    </row>
    <row r="2650" spans="1:19" ht="31.5">
      <c r="A2650" s="30">
        <v>600225</v>
      </c>
      <c r="B2650" s="15" t="s">
        <v>3270</v>
      </c>
      <c r="C2650" s="15" t="s">
        <v>3271</v>
      </c>
      <c r="D2650" s="15" t="s">
        <v>3285</v>
      </c>
      <c r="E2650" s="8"/>
      <c r="F2650" s="14" t="s">
        <v>3307</v>
      </c>
      <c r="G2650" s="31"/>
      <c r="H2650" s="84">
        <v>93</v>
      </c>
      <c r="I2650" s="84">
        <v>93</v>
      </c>
      <c r="J2650" s="84"/>
      <c r="K2650" s="86">
        <v>17</v>
      </c>
      <c r="L2650" s="95">
        <f>(I2650*تعرفه!$B$4)+(J2650*تعرفه!$D$4)</f>
        <v>94023000</v>
      </c>
      <c r="M2650" s="95">
        <f t="shared" si="164"/>
        <v>74362800</v>
      </c>
      <c r="N2650" s="104">
        <f>(I2650*تعرفه!$B$5)+(J2650*تعرفه!$D$5)</f>
        <v>28086000</v>
      </c>
      <c r="O2650" s="104">
        <f t="shared" si="165"/>
        <v>8425800</v>
      </c>
      <c r="P2650" s="98">
        <f>(I2650*تعرفه!$B$6)+(J2650*تعرفه!$D$6)</f>
        <v>94023000</v>
      </c>
      <c r="Q2650" s="98">
        <f t="shared" si="166"/>
        <v>74362800</v>
      </c>
      <c r="R2650" s="101">
        <f>(I2650*تعرفه!$B$7)+(J2650*تعرفه!$D$7)</f>
        <v>94023000</v>
      </c>
      <c r="S2650" s="101">
        <f t="shared" si="167"/>
        <v>74362800</v>
      </c>
    </row>
    <row r="2651" spans="1:19" ht="30">
      <c r="A2651" s="30">
        <v>600230</v>
      </c>
      <c r="B2651" s="15" t="s">
        <v>3270</v>
      </c>
      <c r="C2651" s="15" t="s">
        <v>3271</v>
      </c>
      <c r="D2651" s="15" t="s">
        <v>3285</v>
      </c>
      <c r="E2651" s="8"/>
      <c r="F2651" s="14" t="s">
        <v>3308</v>
      </c>
      <c r="G2651" s="31"/>
      <c r="H2651" s="84">
        <v>64</v>
      </c>
      <c r="I2651" s="84">
        <v>64</v>
      </c>
      <c r="J2651" s="84"/>
      <c r="K2651" s="86">
        <v>17</v>
      </c>
      <c r="L2651" s="95">
        <f>(I2651*تعرفه!$B$4)+(J2651*تعرفه!$D$4)</f>
        <v>64704000</v>
      </c>
      <c r="M2651" s="95">
        <f t="shared" si="164"/>
        <v>51174400</v>
      </c>
      <c r="N2651" s="104">
        <f>(I2651*تعرفه!$B$5)+(J2651*تعرفه!$D$5)</f>
        <v>19328000</v>
      </c>
      <c r="O2651" s="104">
        <f t="shared" si="165"/>
        <v>5798400</v>
      </c>
      <c r="P2651" s="98">
        <f>(I2651*تعرفه!$B$6)+(J2651*تعرفه!$D$6)</f>
        <v>64704000</v>
      </c>
      <c r="Q2651" s="98">
        <f t="shared" si="166"/>
        <v>51174400</v>
      </c>
      <c r="R2651" s="101">
        <f>(I2651*تعرفه!$B$7)+(J2651*تعرفه!$D$7)</f>
        <v>64704000</v>
      </c>
      <c r="S2651" s="101">
        <f t="shared" si="167"/>
        <v>51174400</v>
      </c>
    </row>
    <row r="2652" spans="1:19" ht="30">
      <c r="A2652" s="30">
        <v>600235</v>
      </c>
      <c r="B2652" s="15" t="s">
        <v>3270</v>
      </c>
      <c r="C2652" s="15" t="s">
        <v>3271</v>
      </c>
      <c r="D2652" s="15" t="s">
        <v>3285</v>
      </c>
      <c r="E2652" s="8"/>
      <c r="F2652" s="14" t="s">
        <v>3309</v>
      </c>
      <c r="G2652" s="31"/>
      <c r="H2652" s="84">
        <v>52</v>
      </c>
      <c r="I2652" s="84">
        <v>52</v>
      </c>
      <c r="J2652" s="84"/>
      <c r="K2652" s="86">
        <v>17</v>
      </c>
      <c r="L2652" s="95">
        <f>(I2652*تعرفه!$B$4)+(J2652*تعرفه!$D$4)</f>
        <v>52572000</v>
      </c>
      <c r="M2652" s="95">
        <f t="shared" si="164"/>
        <v>41579200</v>
      </c>
      <c r="N2652" s="104">
        <f>(I2652*تعرفه!$B$5)+(J2652*تعرفه!$D$5)</f>
        <v>15704000</v>
      </c>
      <c r="O2652" s="104">
        <f t="shared" si="165"/>
        <v>4711200</v>
      </c>
      <c r="P2652" s="98">
        <f>(I2652*تعرفه!$B$6)+(J2652*تعرفه!$D$6)</f>
        <v>52572000</v>
      </c>
      <c r="Q2652" s="98">
        <f t="shared" si="166"/>
        <v>41579200</v>
      </c>
      <c r="R2652" s="101">
        <f>(I2652*تعرفه!$B$7)+(J2652*تعرفه!$D$7)</f>
        <v>52572000</v>
      </c>
      <c r="S2652" s="101">
        <f t="shared" si="167"/>
        <v>41579200</v>
      </c>
    </row>
    <row r="2653" spans="1:19" ht="31.5">
      <c r="A2653" s="30">
        <v>600240</v>
      </c>
      <c r="B2653" s="15" t="s">
        <v>3270</v>
      </c>
      <c r="C2653" s="15" t="s">
        <v>3271</v>
      </c>
      <c r="D2653" s="15" t="s">
        <v>3285</v>
      </c>
      <c r="E2653" s="8"/>
      <c r="F2653" s="14" t="s">
        <v>3310</v>
      </c>
      <c r="G2653" s="31"/>
      <c r="H2653" s="84">
        <v>103</v>
      </c>
      <c r="I2653" s="84">
        <v>103</v>
      </c>
      <c r="J2653" s="84"/>
      <c r="K2653" s="86">
        <v>17</v>
      </c>
      <c r="L2653" s="95">
        <f>(I2653*تعرفه!$B$4)+(J2653*تعرفه!$D$4)</f>
        <v>104133000</v>
      </c>
      <c r="M2653" s="95">
        <f t="shared" si="164"/>
        <v>82358800</v>
      </c>
      <c r="N2653" s="104">
        <f>(I2653*تعرفه!$B$5)+(J2653*تعرفه!$D$5)</f>
        <v>31106000</v>
      </c>
      <c r="O2653" s="104">
        <f t="shared" si="165"/>
        <v>9331800</v>
      </c>
      <c r="P2653" s="98">
        <f>(I2653*تعرفه!$B$6)+(J2653*تعرفه!$D$6)</f>
        <v>104133000</v>
      </c>
      <c r="Q2653" s="98">
        <f t="shared" si="166"/>
        <v>82358800</v>
      </c>
      <c r="R2653" s="101">
        <f>(I2653*تعرفه!$B$7)+(J2653*تعرفه!$D$7)</f>
        <v>104133000</v>
      </c>
      <c r="S2653" s="101">
        <f t="shared" si="167"/>
        <v>82358800</v>
      </c>
    </row>
    <row r="2654" spans="1:19" ht="31.5">
      <c r="A2654" s="30">
        <v>600245</v>
      </c>
      <c r="B2654" s="15" t="s">
        <v>3270</v>
      </c>
      <c r="C2654" s="15" t="s">
        <v>3271</v>
      </c>
      <c r="D2654" s="15" t="s">
        <v>3285</v>
      </c>
      <c r="E2654" s="8"/>
      <c r="F2654" s="14" t="s">
        <v>3311</v>
      </c>
      <c r="G2654" s="31"/>
      <c r="H2654" s="84">
        <v>125</v>
      </c>
      <c r="I2654" s="84">
        <v>125</v>
      </c>
      <c r="J2654" s="84"/>
      <c r="K2654" s="86">
        <v>17</v>
      </c>
      <c r="L2654" s="95">
        <f>(I2654*تعرفه!$B$4)+(J2654*تعرفه!$D$4)</f>
        <v>126375000</v>
      </c>
      <c r="M2654" s="95">
        <f t="shared" si="164"/>
        <v>99950000</v>
      </c>
      <c r="N2654" s="104">
        <f>(I2654*تعرفه!$B$5)+(J2654*تعرفه!$D$5)</f>
        <v>37750000</v>
      </c>
      <c r="O2654" s="104">
        <f t="shared" si="165"/>
        <v>11325000</v>
      </c>
      <c r="P2654" s="98">
        <f>(I2654*تعرفه!$B$6)+(J2654*تعرفه!$D$6)</f>
        <v>126375000</v>
      </c>
      <c r="Q2654" s="98">
        <f t="shared" si="166"/>
        <v>99950000</v>
      </c>
      <c r="R2654" s="101">
        <f>(I2654*تعرفه!$B$7)+(J2654*تعرفه!$D$7)</f>
        <v>126375000</v>
      </c>
      <c r="S2654" s="101">
        <f t="shared" si="167"/>
        <v>99950000</v>
      </c>
    </row>
    <row r="2655" spans="1:19" ht="47.25">
      <c r="A2655" s="30">
        <v>600250</v>
      </c>
      <c r="B2655" s="15" t="s">
        <v>3270</v>
      </c>
      <c r="C2655" s="15" t="s">
        <v>3271</v>
      </c>
      <c r="D2655" s="15" t="s">
        <v>3285</v>
      </c>
      <c r="E2655" s="8"/>
      <c r="F2655" s="14" t="s">
        <v>3312</v>
      </c>
      <c r="G2655" s="31" t="s">
        <v>3313</v>
      </c>
      <c r="H2655" s="84">
        <v>90</v>
      </c>
      <c r="I2655" s="84">
        <v>90</v>
      </c>
      <c r="J2655" s="84"/>
      <c r="K2655" s="86">
        <v>17</v>
      </c>
      <c r="L2655" s="95">
        <f>(I2655*تعرفه!$B$4)+(J2655*تعرفه!$D$4)</f>
        <v>90990000</v>
      </c>
      <c r="M2655" s="95">
        <f t="shared" si="164"/>
        <v>71964000</v>
      </c>
      <c r="N2655" s="104">
        <f>(I2655*تعرفه!$B$5)+(J2655*تعرفه!$D$5)</f>
        <v>27180000</v>
      </c>
      <c r="O2655" s="104">
        <f t="shared" si="165"/>
        <v>8154000</v>
      </c>
      <c r="P2655" s="98">
        <f>(I2655*تعرفه!$B$6)+(J2655*تعرفه!$D$6)</f>
        <v>90990000</v>
      </c>
      <c r="Q2655" s="98">
        <f t="shared" si="166"/>
        <v>71964000</v>
      </c>
      <c r="R2655" s="101">
        <f>(I2655*تعرفه!$B$7)+(J2655*تعرفه!$D$7)</f>
        <v>90990000</v>
      </c>
      <c r="S2655" s="101">
        <f t="shared" si="167"/>
        <v>71964000</v>
      </c>
    </row>
    <row r="2656" spans="1:19" ht="30">
      <c r="A2656" s="30">
        <v>600255</v>
      </c>
      <c r="B2656" s="15" t="s">
        <v>3270</v>
      </c>
      <c r="C2656" s="15" t="s">
        <v>3271</v>
      </c>
      <c r="D2656" s="15" t="s">
        <v>3285</v>
      </c>
      <c r="E2656" s="8" t="s">
        <v>131</v>
      </c>
      <c r="F2656" s="14" t="s">
        <v>3314</v>
      </c>
      <c r="G2656" s="31"/>
      <c r="H2656" s="84">
        <v>4.0999999999999996</v>
      </c>
      <c r="I2656" s="84">
        <v>4.0999999999999996</v>
      </c>
      <c r="J2656" s="84"/>
      <c r="K2656" s="86">
        <v>0</v>
      </c>
      <c r="L2656" s="95">
        <f>(I2656*تعرفه!$B$4)+(J2656*تعرفه!$D$4)</f>
        <v>4145099.9999999995</v>
      </c>
      <c r="M2656" s="95">
        <f t="shared" si="164"/>
        <v>3278359.9999999995</v>
      </c>
      <c r="N2656" s="104">
        <f>(I2656*تعرفه!$B$5)+(J2656*تعرفه!$D$5)</f>
        <v>1238200</v>
      </c>
      <c r="O2656" s="104">
        <f t="shared" si="165"/>
        <v>371460</v>
      </c>
      <c r="P2656" s="98">
        <f>(I2656*تعرفه!$B$6)+(J2656*تعرفه!$D$6)</f>
        <v>4145099.9999999995</v>
      </c>
      <c r="Q2656" s="98">
        <f t="shared" si="166"/>
        <v>3278359.9999999995</v>
      </c>
      <c r="R2656" s="101">
        <f>(I2656*تعرفه!$B$7)+(J2656*تعرفه!$D$7)</f>
        <v>4145099.9999999995</v>
      </c>
      <c r="S2656" s="101">
        <f t="shared" si="167"/>
        <v>3278359.9999999995</v>
      </c>
    </row>
    <row r="2657" spans="1:19" ht="47.25">
      <c r="A2657" s="30">
        <v>600260</v>
      </c>
      <c r="B2657" s="15" t="s">
        <v>3270</v>
      </c>
      <c r="C2657" s="15" t="s">
        <v>3271</v>
      </c>
      <c r="D2657" s="15" t="s">
        <v>3285</v>
      </c>
      <c r="E2657" s="8"/>
      <c r="F2657" s="14" t="s">
        <v>3315</v>
      </c>
      <c r="G2657" s="31"/>
      <c r="H2657" s="84">
        <v>133</v>
      </c>
      <c r="I2657" s="84">
        <v>133</v>
      </c>
      <c r="J2657" s="84"/>
      <c r="K2657" s="86">
        <v>17</v>
      </c>
      <c r="L2657" s="95">
        <f>(I2657*تعرفه!$B$4)+(J2657*تعرفه!$D$4)</f>
        <v>134463000</v>
      </c>
      <c r="M2657" s="95">
        <f t="shared" si="164"/>
        <v>106346800</v>
      </c>
      <c r="N2657" s="104">
        <f>(I2657*تعرفه!$B$5)+(J2657*تعرفه!$D$5)</f>
        <v>40166000</v>
      </c>
      <c r="O2657" s="104">
        <f t="shared" si="165"/>
        <v>12049800</v>
      </c>
      <c r="P2657" s="98">
        <f>(I2657*تعرفه!$B$6)+(J2657*تعرفه!$D$6)</f>
        <v>134463000</v>
      </c>
      <c r="Q2657" s="98">
        <f t="shared" si="166"/>
        <v>106346800</v>
      </c>
      <c r="R2657" s="101">
        <f>(I2657*تعرفه!$B$7)+(J2657*تعرفه!$D$7)</f>
        <v>134463000</v>
      </c>
      <c r="S2657" s="101">
        <f t="shared" si="167"/>
        <v>106346800</v>
      </c>
    </row>
    <row r="2658" spans="1:19" ht="31.5">
      <c r="A2658" s="30">
        <v>600265</v>
      </c>
      <c r="B2658" s="15" t="s">
        <v>3270</v>
      </c>
      <c r="C2658" s="15" t="s">
        <v>3271</v>
      </c>
      <c r="D2658" s="15" t="s">
        <v>3285</v>
      </c>
      <c r="E2658" s="8"/>
      <c r="F2658" s="14" t="s">
        <v>3316</v>
      </c>
      <c r="G2658" s="31"/>
      <c r="H2658" s="84">
        <v>146</v>
      </c>
      <c r="I2658" s="84">
        <v>146</v>
      </c>
      <c r="J2658" s="84"/>
      <c r="K2658" s="86">
        <v>17</v>
      </c>
      <c r="L2658" s="95">
        <f>(I2658*تعرفه!$B$4)+(J2658*تعرفه!$D$4)</f>
        <v>147606000</v>
      </c>
      <c r="M2658" s="95">
        <f t="shared" si="164"/>
        <v>116741600</v>
      </c>
      <c r="N2658" s="104">
        <f>(I2658*تعرفه!$B$5)+(J2658*تعرفه!$D$5)</f>
        <v>44092000</v>
      </c>
      <c r="O2658" s="104">
        <f t="shared" si="165"/>
        <v>13227600</v>
      </c>
      <c r="P2658" s="98">
        <f>(I2658*تعرفه!$B$6)+(J2658*تعرفه!$D$6)</f>
        <v>147606000</v>
      </c>
      <c r="Q2658" s="98">
        <f t="shared" si="166"/>
        <v>116741600</v>
      </c>
      <c r="R2658" s="101">
        <f>(I2658*تعرفه!$B$7)+(J2658*تعرفه!$D$7)</f>
        <v>147606000</v>
      </c>
      <c r="S2658" s="101">
        <f t="shared" si="167"/>
        <v>116741600</v>
      </c>
    </row>
    <row r="2659" spans="1:19" ht="31.5">
      <c r="A2659" s="30">
        <v>600270</v>
      </c>
      <c r="B2659" s="15" t="s">
        <v>3270</v>
      </c>
      <c r="C2659" s="15" t="s">
        <v>3271</v>
      </c>
      <c r="D2659" s="15" t="s">
        <v>3285</v>
      </c>
      <c r="E2659" s="8"/>
      <c r="F2659" s="14" t="s">
        <v>3317</v>
      </c>
      <c r="G2659" s="31"/>
      <c r="H2659" s="84">
        <v>180</v>
      </c>
      <c r="I2659" s="84">
        <v>180</v>
      </c>
      <c r="J2659" s="84"/>
      <c r="K2659" s="86">
        <v>17</v>
      </c>
      <c r="L2659" s="95">
        <f>(I2659*تعرفه!$B$4)+(J2659*تعرفه!$D$4)</f>
        <v>181980000</v>
      </c>
      <c r="M2659" s="95">
        <f t="shared" si="164"/>
        <v>143928000</v>
      </c>
      <c r="N2659" s="104">
        <f>(I2659*تعرفه!$B$5)+(J2659*تعرفه!$D$5)</f>
        <v>54360000</v>
      </c>
      <c r="O2659" s="104">
        <f t="shared" si="165"/>
        <v>16308000</v>
      </c>
      <c r="P2659" s="98">
        <f>(I2659*تعرفه!$B$6)+(J2659*تعرفه!$D$6)</f>
        <v>181980000</v>
      </c>
      <c r="Q2659" s="98">
        <f t="shared" si="166"/>
        <v>143928000</v>
      </c>
      <c r="R2659" s="101">
        <f>(I2659*تعرفه!$B$7)+(J2659*تعرفه!$D$7)</f>
        <v>181980000</v>
      </c>
      <c r="S2659" s="101">
        <f t="shared" si="167"/>
        <v>143928000</v>
      </c>
    </row>
    <row r="2660" spans="1:19" ht="31.5">
      <c r="A2660" s="30">
        <v>600275</v>
      </c>
      <c r="B2660" s="15" t="s">
        <v>3270</v>
      </c>
      <c r="C2660" s="15" t="s">
        <v>3271</v>
      </c>
      <c r="D2660" s="15" t="s">
        <v>3285</v>
      </c>
      <c r="E2660" s="8"/>
      <c r="F2660" s="14" t="s">
        <v>3318</v>
      </c>
      <c r="G2660" s="31"/>
      <c r="H2660" s="84">
        <v>157</v>
      </c>
      <c r="I2660" s="84">
        <v>157</v>
      </c>
      <c r="J2660" s="84"/>
      <c r="K2660" s="86">
        <v>17</v>
      </c>
      <c r="L2660" s="95">
        <f>(I2660*تعرفه!$B$4)+(J2660*تعرفه!$D$4)</f>
        <v>158727000</v>
      </c>
      <c r="M2660" s="95">
        <f t="shared" si="164"/>
        <v>125537200</v>
      </c>
      <c r="N2660" s="104">
        <f>(I2660*تعرفه!$B$5)+(J2660*تعرفه!$D$5)</f>
        <v>47414000</v>
      </c>
      <c r="O2660" s="104">
        <f t="shared" si="165"/>
        <v>14224200</v>
      </c>
      <c r="P2660" s="98">
        <f>(I2660*تعرفه!$B$6)+(J2660*تعرفه!$D$6)</f>
        <v>158727000</v>
      </c>
      <c r="Q2660" s="98">
        <f t="shared" si="166"/>
        <v>125537200</v>
      </c>
      <c r="R2660" s="101">
        <f>(I2660*تعرفه!$B$7)+(J2660*تعرفه!$D$7)</f>
        <v>158727000</v>
      </c>
      <c r="S2660" s="101">
        <f t="shared" si="167"/>
        <v>125537200</v>
      </c>
    </row>
    <row r="2661" spans="1:19" ht="31.5">
      <c r="A2661" s="30">
        <v>600280</v>
      </c>
      <c r="B2661" s="15" t="s">
        <v>3270</v>
      </c>
      <c r="C2661" s="15" t="s">
        <v>3271</v>
      </c>
      <c r="D2661" s="15" t="s">
        <v>3285</v>
      </c>
      <c r="E2661" s="8"/>
      <c r="F2661" s="14" t="s">
        <v>3319</v>
      </c>
      <c r="G2661" s="31"/>
      <c r="H2661" s="84">
        <v>101</v>
      </c>
      <c r="I2661" s="84">
        <v>101</v>
      </c>
      <c r="J2661" s="84"/>
      <c r="K2661" s="86">
        <v>17</v>
      </c>
      <c r="L2661" s="95">
        <f>(I2661*تعرفه!$B$4)+(J2661*تعرفه!$D$4)</f>
        <v>102111000</v>
      </c>
      <c r="M2661" s="95">
        <f t="shared" si="164"/>
        <v>80759600</v>
      </c>
      <c r="N2661" s="104">
        <f>(I2661*تعرفه!$B$5)+(J2661*تعرفه!$D$5)</f>
        <v>30502000</v>
      </c>
      <c r="O2661" s="104">
        <f t="shared" si="165"/>
        <v>9150600</v>
      </c>
      <c r="P2661" s="98">
        <f>(I2661*تعرفه!$B$6)+(J2661*تعرفه!$D$6)</f>
        <v>102111000</v>
      </c>
      <c r="Q2661" s="98">
        <f t="shared" si="166"/>
        <v>80759600</v>
      </c>
      <c r="R2661" s="101">
        <f>(I2661*تعرفه!$B$7)+(J2661*تعرفه!$D$7)</f>
        <v>102111000</v>
      </c>
      <c r="S2661" s="101">
        <f t="shared" si="167"/>
        <v>80759600</v>
      </c>
    </row>
    <row r="2662" spans="1:19" ht="47.25">
      <c r="A2662" s="30">
        <v>600285</v>
      </c>
      <c r="B2662" s="15" t="s">
        <v>3270</v>
      </c>
      <c r="C2662" s="15" t="s">
        <v>3271</v>
      </c>
      <c r="D2662" s="15" t="s">
        <v>3285</v>
      </c>
      <c r="E2662" s="8"/>
      <c r="F2662" s="14" t="s">
        <v>3320</v>
      </c>
      <c r="G2662" s="31"/>
      <c r="H2662" s="84">
        <v>178.9</v>
      </c>
      <c r="I2662" s="84">
        <v>178.9</v>
      </c>
      <c r="J2662" s="84"/>
      <c r="K2662" s="86">
        <v>17</v>
      </c>
      <c r="L2662" s="95">
        <f>(I2662*تعرفه!$B$4)+(J2662*تعرفه!$D$4)</f>
        <v>180867900</v>
      </c>
      <c r="M2662" s="95">
        <f t="shared" si="164"/>
        <v>143048440</v>
      </c>
      <c r="N2662" s="104">
        <f>(I2662*تعرفه!$B$5)+(J2662*تعرفه!$D$5)</f>
        <v>54027800</v>
      </c>
      <c r="O2662" s="104">
        <f t="shared" si="165"/>
        <v>16208340</v>
      </c>
      <c r="P2662" s="98">
        <f>(I2662*تعرفه!$B$6)+(J2662*تعرفه!$D$6)</f>
        <v>180867900</v>
      </c>
      <c r="Q2662" s="98">
        <f t="shared" si="166"/>
        <v>143048440</v>
      </c>
      <c r="R2662" s="101">
        <f>(I2662*تعرفه!$B$7)+(J2662*تعرفه!$D$7)</f>
        <v>180867900</v>
      </c>
      <c r="S2662" s="101">
        <f t="shared" si="167"/>
        <v>143048440</v>
      </c>
    </row>
    <row r="2663" spans="1:19" ht="30">
      <c r="A2663" s="30">
        <v>600290</v>
      </c>
      <c r="B2663" s="15" t="s">
        <v>3270</v>
      </c>
      <c r="C2663" s="15" t="s">
        <v>3271</v>
      </c>
      <c r="D2663" s="15" t="s">
        <v>3285</v>
      </c>
      <c r="E2663" s="8"/>
      <c r="F2663" s="14" t="s">
        <v>3321</v>
      </c>
      <c r="G2663" s="31"/>
      <c r="H2663" s="84">
        <v>152</v>
      </c>
      <c r="I2663" s="84">
        <v>152</v>
      </c>
      <c r="J2663" s="84"/>
      <c r="K2663" s="86">
        <v>17</v>
      </c>
      <c r="L2663" s="95">
        <f>(I2663*تعرفه!$B$4)+(J2663*تعرفه!$D$4)</f>
        <v>153672000</v>
      </c>
      <c r="M2663" s="95">
        <f t="shared" si="164"/>
        <v>121539200</v>
      </c>
      <c r="N2663" s="104">
        <f>(I2663*تعرفه!$B$5)+(J2663*تعرفه!$D$5)</f>
        <v>45904000</v>
      </c>
      <c r="O2663" s="104">
        <f t="shared" si="165"/>
        <v>13771200</v>
      </c>
      <c r="P2663" s="98">
        <f>(I2663*تعرفه!$B$6)+(J2663*تعرفه!$D$6)</f>
        <v>153672000</v>
      </c>
      <c r="Q2663" s="98">
        <f t="shared" si="166"/>
        <v>121539200</v>
      </c>
      <c r="R2663" s="101">
        <f>(I2663*تعرفه!$B$7)+(J2663*تعرفه!$D$7)</f>
        <v>153672000</v>
      </c>
      <c r="S2663" s="101">
        <f t="shared" si="167"/>
        <v>121539200</v>
      </c>
    </row>
    <row r="2664" spans="1:19" ht="47.25">
      <c r="A2664" s="30">
        <v>600295</v>
      </c>
      <c r="B2664" s="15" t="s">
        <v>3270</v>
      </c>
      <c r="C2664" s="15" t="s">
        <v>3271</v>
      </c>
      <c r="D2664" s="15" t="s">
        <v>3285</v>
      </c>
      <c r="E2664" s="8"/>
      <c r="F2664" s="14" t="s">
        <v>3322</v>
      </c>
      <c r="G2664" s="31"/>
      <c r="H2664" s="84">
        <v>54</v>
      </c>
      <c r="I2664" s="84">
        <v>54</v>
      </c>
      <c r="J2664" s="84"/>
      <c r="K2664" s="86">
        <v>17</v>
      </c>
      <c r="L2664" s="95">
        <f>(I2664*تعرفه!$B$4)+(J2664*تعرفه!$D$4)</f>
        <v>54594000</v>
      </c>
      <c r="M2664" s="95">
        <f t="shared" si="164"/>
        <v>43178400</v>
      </c>
      <c r="N2664" s="104">
        <f>(I2664*تعرفه!$B$5)+(J2664*تعرفه!$D$5)</f>
        <v>16308000</v>
      </c>
      <c r="O2664" s="104">
        <f t="shared" si="165"/>
        <v>4892400</v>
      </c>
      <c r="P2664" s="98">
        <f>(I2664*تعرفه!$B$6)+(J2664*تعرفه!$D$6)</f>
        <v>54594000</v>
      </c>
      <c r="Q2664" s="98">
        <f t="shared" si="166"/>
        <v>43178400</v>
      </c>
      <c r="R2664" s="101">
        <f>(I2664*تعرفه!$B$7)+(J2664*تعرفه!$D$7)</f>
        <v>54594000</v>
      </c>
      <c r="S2664" s="101">
        <f t="shared" si="167"/>
        <v>43178400</v>
      </c>
    </row>
    <row r="2665" spans="1:19" ht="63">
      <c r="A2665" s="30">
        <v>600300</v>
      </c>
      <c r="B2665" s="15" t="s">
        <v>3270</v>
      </c>
      <c r="C2665" s="15" t="s">
        <v>3271</v>
      </c>
      <c r="D2665" s="15" t="s">
        <v>3285</v>
      </c>
      <c r="E2665" s="8"/>
      <c r="F2665" s="14" t="s">
        <v>3323</v>
      </c>
      <c r="G2665" s="31" t="s">
        <v>3324</v>
      </c>
      <c r="H2665" s="84">
        <v>73</v>
      </c>
      <c r="I2665" s="84">
        <v>73</v>
      </c>
      <c r="J2665" s="84"/>
      <c r="K2665" s="86">
        <v>17</v>
      </c>
      <c r="L2665" s="95">
        <f>(I2665*تعرفه!$B$4)+(J2665*تعرفه!$D$4)</f>
        <v>73803000</v>
      </c>
      <c r="M2665" s="95">
        <f t="shared" si="164"/>
        <v>58370800</v>
      </c>
      <c r="N2665" s="104">
        <f>(I2665*تعرفه!$B$5)+(J2665*تعرفه!$D$5)</f>
        <v>22046000</v>
      </c>
      <c r="O2665" s="104">
        <f t="shared" si="165"/>
        <v>6613800</v>
      </c>
      <c r="P2665" s="98">
        <f>(I2665*تعرفه!$B$6)+(J2665*تعرفه!$D$6)</f>
        <v>73803000</v>
      </c>
      <c r="Q2665" s="98">
        <f t="shared" si="166"/>
        <v>58370800</v>
      </c>
      <c r="R2665" s="101">
        <f>(I2665*تعرفه!$B$7)+(J2665*تعرفه!$D$7)</f>
        <v>73803000</v>
      </c>
      <c r="S2665" s="101">
        <f t="shared" si="167"/>
        <v>58370800</v>
      </c>
    </row>
    <row r="2666" spans="1:19" ht="47.25">
      <c r="A2666" s="30">
        <v>600305</v>
      </c>
      <c r="B2666" s="15" t="s">
        <v>3270</v>
      </c>
      <c r="C2666" s="15" t="s">
        <v>3271</v>
      </c>
      <c r="D2666" s="15" t="s">
        <v>3285</v>
      </c>
      <c r="E2666" s="8"/>
      <c r="F2666" s="14" t="s">
        <v>3325</v>
      </c>
      <c r="G2666" s="31"/>
      <c r="H2666" s="84">
        <v>43.4</v>
      </c>
      <c r="I2666" s="84">
        <v>43.4</v>
      </c>
      <c r="J2666" s="84"/>
      <c r="K2666" s="86">
        <v>17</v>
      </c>
      <c r="L2666" s="95">
        <f>(I2666*تعرفه!$B$4)+(J2666*تعرفه!$D$4)</f>
        <v>43877400</v>
      </c>
      <c r="M2666" s="95">
        <f t="shared" si="164"/>
        <v>34702640</v>
      </c>
      <c r="N2666" s="104">
        <f>(I2666*تعرفه!$B$5)+(J2666*تعرفه!$D$5)</f>
        <v>13106800</v>
      </c>
      <c r="O2666" s="104">
        <f t="shared" si="165"/>
        <v>3932040</v>
      </c>
      <c r="P2666" s="98">
        <f>(I2666*تعرفه!$B$6)+(J2666*تعرفه!$D$6)</f>
        <v>43877400</v>
      </c>
      <c r="Q2666" s="98">
        <f t="shared" si="166"/>
        <v>34702640</v>
      </c>
      <c r="R2666" s="101">
        <f>(I2666*تعرفه!$B$7)+(J2666*تعرفه!$D$7)</f>
        <v>43877400</v>
      </c>
      <c r="S2666" s="101">
        <f t="shared" si="167"/>
        <v>34702640</v>
      </c>
    </row>
    <row r="2667" spans="1:19" ht="63">
      <c r="A2667" s="30">
        <v>600310</v>
      </c>
      <c r="B2667" s="15" t="s">
        <v>3270</v>
      </c>
      <c r="C2667" s="15" t="s">
        <v>3271</v>
      </c>
      <c r="D2667" s="15" t="s">
        <v>3285</v>
      </c>
      <c r="E2667" s="8"/>
      <c r="F2667" s="14" t="s">
        <v>3326</v>
      </c>
      <c r="G2667" s="31"/>
      <c r="H2667" s="84">
        <v>125.7</v>
      </c>
      <c r="I2667" s="84">
        <v>125.7</v>
      </c>
      <c r="J2667" s="84"/>
      <c r="K2667" s="86">
        <v>17</v>
      </c>
      <c r="L2667" s="95">
        <f>(I2667*تعرفه!$B$4)+(J2667*تعرفه!$D$4)</f>
        <v>127082700</v>
      </c>
      <c r="M2667" s="95">
        <f t="shared" si="164"/>
        <v>100509720</v>
      </c>
      <c r="N2667" s="104">
        <f>(I2667*تعرفه!$B$5)+(J2667*تعرفه!$D$5)</f>
        <v>37961400</v>
      </c>
      <c r="O2667" s="104">
        <f t="shared" si="165"/>
        <v>11388420</v>
      </c>
      <c r="P2667" s="98">
        <f>(I2667*تعرفه!$B$6)+(J2667*تعرفه!$D$6)</f>
        <v>127082700</v>
      </c>
      <c r="Q2667" s="98">
        <f t="shared" si="166"/>
        <v>100509720</v>
      </c>
      <c r="R2667" s="101">
        <f>(I2667*تعرفه!$B$7)+(J2667*تعرفه!$D$7)</f>
        <v>127082700</v>
      </c>
      <c r="S2667" s="101">
        <f t="shared" si="167"/>
        <v>100509720</v>
      </c>
    </row>
    <row r="2668" spans="1:19" ht="47.25">
      <c r="A2668" s="30">
        <v>600315</v>
      </c>
      <c r="B2668" s="15" t="s">
        <v>3270</v>
      </c>
      <c r="C2668" s="15" t="s">
        <v>3271</v>
      </c>
      <c r="D2668" s="15" t="s">
        <v>3285</v>
      </c>
      <c r="E2668" s="8"/>
      <c r="F2668" s="14" t="s">
        <v>3327</v>
      </c>
      <c r="G2668" s="31"/>
      <c r="H2668" s="84">
        <v>90.9</v>
      </c>
      <c r="I2668" s="84">
        <v>90.9</v>
      </c>
      <c r="J2668" s="84"/>
      <c r="K2668" s="86">
        <v>17</v>
      </c>
      <c r="L2668" s="95">
        <f>(I2668*تعرفه!$B$4)+(J2668*تعرفه!$D$4)</f>
        <v>91899900</v>
      </c>
      <c r="M2668" s="95">
        <f t="shared" si="164"/>
        <v>72683640</v>
      </c>
      <c r="N2668" s="104">
        <f>(I2668*تعرفه!$B$5)+(J2668*تعرفه!$D$5)</f>
        <v>27451800</v>
      </c>
      <c r="O2668" s="104">
        <f t="shared" si="165"/>
        <v>8235540</v>
      </c>
      <c r="P2668" s="98">
        <f>(I2668*تعرفه!$B$6)+(J2668*تعرفه!$D$6)</f>
        <v>91899900</v>
      </c>
      <c r="Q2668" s="98">
        <f t="shared" si="166"/>
        <v>72683640</v>
      </c>
      <c r="R2668" s="101">
        <f>(I2668*تعرفه!$B$7)+(J2668*تعرفه!$D$7)</f>
        <v>91899900</v>
      </c>
      <c r="S2668" s="101">
        <f t="shared" si="167"/>
        <v>72683640</v>
      </c>
    </row>
    <row r="2669" spans="1:19" ht="47.25">
      <c r="A2669" s="30">
        <v>600320</v>
      </c>
      <c r="B2669" s="15" t="s">
        <v>3270</v>
      </c>
      <c r="C2669" s="15" t="s">
        <v>3271</v>
      </c>
      <c r="D2669" s="15" t="s">
        <v>3285</v>
      </c>
      <c r="E2669" s="8"/>
      <c r="F2669" s="14" t="s">
        <v>3328</v>
      </c>
      <c r="G2669" s="31"/>
      <c r="H2669" s="84">
        <v>96.4</v>
      </c>
      <c r="I2669" s="84">
        <v>96.4</v>
      </c>
      <c r="J2669" s="84"/>
      <c r="K2669" s="86">
        <v>17</v>
      </c>
      <c r="L2669" s="95">
        <f>(I2669*تعرفه!$B$4)+(J2669*تعرفه!$D$4)</f>
        <v>97460400</v>
      </c>
      <c r="M2669" s="95">
        <f t="shared" si="164"/>
        <v>77081440</v>
      </c>
      <c r="N2669" s="104">
        <f>(I2669*تعرفه!$B$5)+(J2669*تعرفه!$D$5)</f>
        <v>29112800</v>
      </c>
      <c r="O2669" s="104">
        <f t="shared" si="165"/>
        <v>8733840</v>
      </c>
      <c r="P2669" s="98">
        <f>(I2669*تعرفه!$B$6)+(J2669*تعرفه!$D$6)</f>
        <v>97460400</v>
      </c>
      <c r="Q2669" s="98">
        <f t="shared" si="166"/>
        <v>77081440</v>
      </c>
      <c r="R2669" s="101">
        <f>(I2669*تعرفه!$B$7)+(J2669*تعرفه!$D$7)</f>
        <v>97460400</v>
      </c>
      <c r="S2669" s="101">
        <f t="shared" si="167"/>
        <v>77081440</v>
      </c>
    </row>
    <row r="2670" spans="1:19" ht="47.25">
      <c r="A2670" s="30">
        <v>600325</v>
      </c>
      <c r="B2670" s="15" t="s">
        <v>3270</v>
      </c>
      <c r="C2670" s="15" t="s">
        <v>3271</v>
      </c>
      <c r="D2670" s="15" t="s">
        <v>3285</v>
      </c>
      <c r="E2670" s="8"/>
      <c r="F2670" s="14" t="s">
        <v>3329</v>
      </c>
      <c r="G2670" s="31"/>
      <c r="H2670" s="84">
        <v>112</v>
      </c>
      <c r="I2670" s="84">
        <v>112</v>
      </c>
      <c r="J2670" s="84"/>
      <c r="K2670" s="86">
        <v>17</v>
      </c>
      <c r="L2670" s="95">
        <f>(I2670*تعرفه!$B$4)+(J2670*تعرفه!$D$4)</f>
        <v>113232000</v>
      </c>
      <c r="M2670" s="95">
        <f t="shared" si="164"/>
        <v>89555200</v>
      </c>
      <c r="N2670" s="104">
        <f>(I2670*تعرفه!$B$5)+(J2670*تعرفه!$D$5)</f>
        <v>33824000</v>
      </c>
      <c r="O2670" s="104">
        <f t="shared" si="165"/>
        <v>10147200</v>
      </c>
      <c r="P2670" s="98">
        <f>(I2670*تعرفه!$B$6)+(J2670*تعرفه!$D$6)</f>
        <v>113232000</v>
      </c>
      <c r="Q2670" s="98">
        <f t="shared" si="166"/>
        <v>89555200</v>
      </c>
      <c r="R2670" s="101">
        <f>(I2670*تعرفه!$B$7)+(J2670*تعرفه!$D$7)</f>
        <v>113232000</v>
      </c>
      <c r="S2670" s="101">
        <f t="shared" si="167"/>
        <v>89555200</v>
      </c>
    </row>
    <row r="2671" spans="1:19" ht="63">
      <c r="A2671" s="30">
        <v>600330</v>
      </c>
      <c r="B2671" s="15" t="s">
        <v>3270</v>
      </c>
      <c r="C2671" s="15" t="s">
        <v>3271</v>
      </c>
      <c r="D2671" s="15" t="s">
        <v>3285</v>
      </c>
      <c r="E2671" s="8"/>
      <c r="F2671" s="14" t="s">
        <v>3330</v>
      </c>
      <c r="G2671" s="31"/>
      <c r="H2671" s="84">
        <v>107</v>
      </c>
      <c r="I2671" s="84">
        <v>107</v>
      </c>
      <c r="J2671" s="84"/>
      <c r="K2671" s="86">
        <v>17</v>
      </c>
      <c r="L2671" s="95">
        <f>(I2671*تعرفه!$B$4)+(J2671*تعرفه!$D$4)</f>
        <v>108177000</v>
      </c>
      <c r="M2671" s="95">
        <f t="shared" si="164"/>
        <v>85557200</v>
      </c>
      <c r="N2671" s="104">
        <f>(I2671*تعرفه!$B$5)+(J2671*تعرفه!$D$5)</f>
        <v>32314000</v>
      </c>
      <c r="O2671" s="104">
        <f t="shared" si="165"/>
        <v>9694200</v>
      </c>
      <c r="P2671" s="98">
        <f>(I2671*تعرفه!$B$6)+(J2671*تعرفه!$D$6)</f>
        <v>108177000</v>
      </c>
      <c r="Q2671" s="98">
        <f t="shared" si="166"/>
        <v>85557200</v>
      </c>
      <c r="R2671" s="101">
        <f>(I2671*تعرفه!$B$7)+(J2671*تعرفه!$D$7)</f>
        <v>108177000</v>
      </c>
      <c r="S2671" s="101">
        <f t="shared" si="167"/>
        <v>85557200</v>
      </c>
    </row>
    <row r="2672" spans="1:19" ht="31.5">
      <c r="A2672" s="30">
        <v>600335</v>
      </c>
      <c r="B2672" s="15" t="s">
        <v>3270</v>
      </c>
      <c r="C2672" s="15" t="s">
        <v>3271</v>
      </c>
      <c r="D2672" s="15" t="s">
        <v>3285</v>
      </c>
      <c r="E2672" s="8"/>
      <c r="F2672" s="14" t="s">
        <v>3331</v>
      </c>
      <c r="G2672" s="31"/>
      <c r="H2672" s="84">
        <v>89.7</v>
      </c>
      <c r="I2672" s="84">
        <v>89.7</v>
      </c>
      <c r="J2672" s="84"/>
      <c r="K2672" s="86">
        <v>17</v>
      </c>
      <c r="L2672" s="95">
        <f>(I2672*تعرفه!$B$4)+(J2672*تعرفه!$D$4)</f>
        <v>90686700</v>
      </c>
      <c r="M2672" s="95">
        <f t="shared" si="164"/>
        <v>71724120</v>
      </c>
      <c r="N2672" s="104">
        <f>(I2672*تعرفه!$B$5)+(J2672*تعرفه!$D$5)</f>
        <v>27089400</v>
      </c>
      <c r="O2672" s="104">
        <f t="shared" si="165"/>
        <v>8126820</v>
      </c>
      <c r="P2672" s="98">
        <f>(I2672*تعرفه!$B$6)+(J2672*تعرفه!$D$6)</f>
        <v>90686700</v>
      </c>
      <c r="Q2672" s="98">
        <f t="shared" si="166"/>
        <v>71724120</v>
      </c>
      <c r="R2672" s="101">
        <f>(I2672*تعرفه!$B$7)+(J2672*تعرفه!$D$7)</f>
        <v>90686700</v>
      </c>
      <c r="S2672" s="101">
        <f t="shared" si="167"/>
        <v>71724120</v>
      </c>
    </row>
    <row r="2673" spans="1:19" ht="63">
      <c r="A2673" s="30">
        <v>600340</v>
      </c>
      <c r="B2673" s="15" t="s">
        <v>3270</v>
      </c>
      <c r="C2673" s="15" t="s">
        <v>3271</v>
      </c>
      <c r="D2673" s="15" t="s">
        <v>3285</v>
      </c>
      <c r="E2673" s="8"/>
      <c r="F2673" s="14" t="s">
        <v>3332</v>
      </c>
      <c r="G2673" s="31" t="s">
        <v>3333</v>
      </c>
      <c r="H2673" s="84">
        <v>156</v>
      </c>
      <c r="I2673" s="84">
        <v>156</v>
      </c>
      <c r="J2673" s="84"/>
      <c r="K2673" s="86">
        <v>17</v>
      </c>
      <c r="L2673" s="95">
        <f>(I2673*تعرفه!$B$4)+(J2673*تعرفه!$D$4)</f>
        <v>157716000</v>
      </c>
      <c r="M2673" s="95">
        <f t="shared" si="164"/>
        <v>124737600</v>
      </c>
      <c r="N2673" s="104">
        <f>(I2673*تعرفه!$B$5)+(J2673*تعرفه!$D$5)</f>
        <v>47112000</v>
      </c>
      <c r="O2673" s="104">
        <f t="shared" si="165"/>
        <v>14133600</v>
      </c>
      <c r="P2673" s="98">
        <f>(I2673*تعرفه!$B$6)+(J2673*تعرفه!$D$6)</f>
        <v>157716000</v>
      </c>
      <c r="Q2673" s="98">
        <f t="shared" si="166"/>
        <v>124737600</v>
      </c>
      <c r="R2673" s="101">
        <f>(I2673*تعرفه!$B$7)+(J2673*تعرفه!$D$7)</f>
        <v>157716000</v>
      </c>
      <c r="S2673" s="101">
        <f t="shared" si="167"/>
        <v>124737600</v>
      </c>
    </row>
    <row r="2674" spans="1:19" ht="31.5">
      <c r="A2674" s="30">
        <v>600345</v>
      </c>
      <c r="B2674" s="15" t="s">
        <v>3270</v>
      </c>
      <c r="C2674" s="15" t="s">
        <v>3271</v>
      </c>
      <c r="D2674" s="15" t="s">
        <v>3285</v>
      </c>
      <c r="E2674" s="8"/>
      <c r="F2674" s="14" t="s">
        <v>3334</v>
      </c>
      <c r="G2674" s="31"/>
      <c r="H2674" s="84">
        <v>111</v>
      </c>
      <c r="I2674" s="84">
        <v>111</v>
      </c>
      <c r="J2674" s="84"/>
      <c r="K2674" s="86">
        <v>17</v>
      </c>
      <c r="L2674" s="95">
        <f>(I2674*تعرفه!$B$4)+(J2674*تعرفه!$D$4)</f>
        <v>112221000</v>
      </c>
      <c r="M2674" s="95">
        <f t="shared" si="164"/>
        <v>88755600</v>
      </c>
      <c r="N2674" s="104">
        <f>(I2674*تعرفه!$B$5)+(J2674*تعرفه!$D$5)</f>
        <v>33522000</v>
      </c>
      <c r="O2674" s="104">
        <f t="shared" si="165"/>
        <v>10056600</v>
      </c>
      <c r="P2674" s="98">
        <f>(I2674*تعرفه!$B$6)+(J2674*تعرفه!$D$6)</f>
        <v>112221000</v>
      </c>
      <c r="Q2674" s="98">
        <f t="shared" si="166"/>
        <v>88755600</v>
      </c>
      <c r="R2674" s="101">
        <f>(I2674*تعرفه!$B$7)+(J2674*تعرفه!$D$7)</f>
        <v>112221000</v>
      </c>
      <c r="S2674" s="101">
        <f t="shared" si="167"/>
        <v>88755600</v>
      </c>
    </row>
    <row r="2675" spans="1:19" ht="31.5">
      <c r="A2675" s="30">
        <v>600355</v>
      </c>
      <c r="B2675" s="15" t="s">
        <v>3270</v>
      </c>
      <c r="C2675" s="15" t="s">
        <v>3271</v>
      </c>
      <c r="D2675" s="15" t="s">
        <v>3285</v>
      </c>
      <c r="E2675" s="8"/>
      <c r="F2675" s="14" t="s">
        <v>3335</v>
      </c>
      <c r="G2675" s="31"/>
      <c r="H2675" s="84">
        <v>45.9</v>
      </c>
      <c r="I2675" s="84">
        <v>45.9</v>
      </c>
      <c r="J2675" s="84"/>
      <c r="K2675" s="86">
        <v>17</v>
      </c>
      <c r="L2675" s="95">
        <f>(I2675*تعرفه!$B$4)+(J2675*تعرفه!$D$4)</f>
        <v>46404900</v>
      </c>
      <c r="M2675" s="95">
        <f t="shared" si="164"/>
        <v>36701640</v>
      </c>
      <c r="N2675" s="104">
        <f>(I2675*تعرفه!$B$5)+(J2675*تعرفه!$D$5)</f>
        <v>13861800</v>
      </c>
      <c r="O2675" s="104">
        <f t="shared" si="165"/>
        <v>4158540</v>
      </c>
      <c r="P2675" s="98">
        <f>(I2675*تعرفه!$B$6)+(J2675*تعرفه!$D$6)</f>
        <v>46404900</v>
      </c>
      <c r="Q2675" s="98">
        <f t="shared" si="166"/>
        <v>36701640</v>
      </c>
      <c r="R2675" s="101">
        <f>(I2675*تعرفه!$B$7)+(J2675*تعرفه!$D$7)</f>
        <v>46404900</v>
      </c>
      <c r="S2675" s="101">
        <f t="shared" si="167"/>
        <v>36701640</v>
      </c>
    </row>
    <row r="2676" spans="1:19" ht="31.5">
      <c r="A2676" s="30">
        <v>600360</v>
      </c>
      <c r="B2676" s="15" t="s">
        <v>3270</v>
      </c>
      <c r="C2676" s="15" t="s">
        <v>3271</v>
      </c>
      <c r="D2676" s="15" t="s">
        <v>3285</v>
      </c>
      <c r="E2676" s="8"/>
      <c r="F2676" s="14" t="s">
        <v>3336</v>
      </c>
      <c r="G2676" s="31" t="s">
        <v>3337</v>
      </c>
      <c r="H2676" s="84">
        <v>59.5</v>
      </c>
      <c r="I2676" s="84">
        <v>59.5</v>
      </c>
      <c r="J2676" s="84"/>
      <c r="K2676" s="86">
        <v>17</v>
      </c>
      <c r="L2676" s="95">
        <f>(I2676*تعرفه!$B$4)+(J2676*تعرفه!$D$4)</f>
        <v>60154500</v>
      </c>
      <c r="M2676" s="95">
        <f t="shared" si="164"/>
        <v>47576200</v>
      </c>
      <c r="N2676" s="104">
        <f>(I2676*تعرفه!$B$5)+(J2676*تعرفه!$D$5)</f>
        <v>17969000</v>
      </c>
      <c r="O2676" s="104">
        <f t="shared" si="165"/>
        <v>5390700</v>
      </c>
      <c r="P2676" s="98">
        <f>(I2676*تعرفه!$B$6)+(J2676*تعرفه!$D$6)</f>
        <v>60154500</v>
      </c>
      <c r="Q2676" s="98">
        <f t="shared" si="166"/>
        <v>47576200</v>
      </c>
      <c r="R2676" s="101">
        <f>(I2676*تعرفه!$B$7)+(J2676*تعرفه!$D$7)</f>
        <v>60154500</v>
      </c>
      <c r="S2676" s="101">
        <f t="shared" si="167"/>
        <v>47576200</v>
      </c>
    </row>
    <row r="2677" spans="1:19" ht="31.5">
      <c r="A2677" s="30">
        <v>600365</v>
      </c>
      <c r="B2677" s="15" t="s">
        <v>3270</v>
      </c>
      <c r="C2677" s="15" t="s">
        <v>3271</v>
      </c>
      <c r="D2677" s="15" t="s">
        <v>3285</v>
      </c>
      <c r="E2677" s="8"/>
      <c r="F2677" s="14" t="s">
        <v>3338</v>
      </c>
      <c r="G2677" s="31"/>
      <c r="H2677" s="84">
        <v>75.3</v>
      </c>
      <c r="I2677" s="84">
        <v>75.3</v>
      </c>
      <c r="J2677" s="84"/>
      <c r="K2677" s="86">
        <v>17</v>
      </c>
      <c r="L2677" s="95">
        <f>(I2677*تعرفه!$B$4)+(J2677*تعرفه!$D$4)</f>
        <v>76128300</v>
      </c>
      <c r="M2677" s="95">
        <f t="shared" si="164"/>
        <v>60209880</v>
      </c>
      <c r="N2677" s="104">
        <f>(I2677*تعرفه!$B$5)+(J2677*تعرفه!$D$5)</f>
        <v>22740600</v>
      </c>
      <c r="O2677" s="104">
        <f t="shared" si="165"/>
        <v>6822180</v>
      </c>
      <c r="P2677" s="98">
        <f>(I2677*تعرفه!$B$6)+(J2677*تعرفه!$D$6)</f>
        <v>76128300</v>
      </c>
      <c r="Q2677" s="98">
        <f t="shared" si="166"/>
        <v>60209880</v>
      </c>
      <c r="R2677" s="101">
        <f>(I2677*تعرفه!$B$7)+(J2677*تعرفه!$D$7)</f>
        <v>76128300</v>
      </c>
      <c r="S2677" s="101">
        <f t="shared" si="167"/>
        <v>60209880</v>
      </c>
    </row>
    <row r="2678" spans="1:19" ht="31.5">
      <c r="A2678" s="30">
        <v>600370</v>
      </c>
      <c r="B2678" s="15" t="s">
        <v>3270</v>
      </c>
      <c r="C2678" s="15" t="s">
        <v>3271</v>
      </c>
      <c r="D2678" s="15" t="s">
        <v>3285</v>
      </c>
      <c r="E2678" s="8"/>
      <c r="F2678" s="14" t="s">
        <v>3339</v>
      </c>
      <c r="G2678" s="31"/>
      <c r="H2678" s="84">
        <v>82.6</v>
      </c>
      <c r="I2678" s="84">
        <v>82.6</v>
      </c>
      <c r="J2678" s="84"/>
      <c r="K2678" s="86">
        <v>17</v>
      </c>
      <c r="L2678" s="95">
        <f>(I2678*تعرفه!$B$4)+(J2678*تعرفه!$D$4)</f>
        <v>83508600</v>
      </c>
      <c r="M2678" s="95">
        <f t="shared" si="164"/>
        <v>66046960</v>
      </c>
      <c r="N2678" s="104">
        <f>(I2678*تعرفه!$B$5)+(J2678*تعرفه!$D$5)</f>
        <v>24945200</v>
      </c>
      <c r="O2678" s="104">
        <f t="shared" si="165"/>
        <v>7483560</v>
      </c>
      <c r="P2678" s="98">
        <f>(I2678*تعرفه!$B$6)+(J2678*تعرفه!$D$6)</f>
        <v>83508600</v>
      </c>
      <c r="Q2678" s="98">
        <f t="shared" si="166"/>
        <v>66046960</v>
      </c>
      <c r="R2678" s="101">
        <f>(I2678*تعرفه!$B$7)+(J2678*تعرفه!$D$7)</f>
        <v>83508600</v>
      </c>
      <c r="S2678" s="101">
        <f t="shared" si="167"/>
        <v>66046960</v>
      </c>
    </row>
    <row r="2679" spans="1:19" ht="47.25">
      <c r="A2679" s="30">
        <v>600375</v>
      </c>
      <c r="B2679" s="15" t="s">
        <v>3270</v>
      </c>
      <c r="C2679" s="15" t="s">
        <v>3271</v>
      </c>
      <c r="D2679" s="15" t="s">
        <v>3285</v>
      </c>
      <c r="E2679" s="8"/>
      <c r="F2679" s="14" t="s">
        <v>3340</v>
      </c>
      <c r="G2679" s="31"/>
      <c r="H2679" s="84">
        <v>85.7</v>
      </c>
      <c r="I2679" s="84">
        <v>85.7</v>
      </c>
      <c r="J2679" s="84"/>
      <c r="K2679" s="86">
        <v>17</v>
      </c>
      <c r="L2679" s="95">
        <f>(I2679*تعرفه!$B$4)+(J2679*تعرفه!$D$4)</f>
        <v>86642700</v>
      </c>
      <c r="M2679" s="95">
        <f t="shared" si="164"/>
        <v>68525720</v>
      </c>
      <c r="N2679" s="104">
        <f>(I2679*تعرفه!$B$5)+(J2679*تعرفه!$D$5)</f>
        <v>25881400</v>
      </c>
      <c r="O2679" s="104">
        <f t="shared" si="165"/>
        <v>7764420</v>
      </c>
      <c r="P2679" s="98">
        <f>(I2679*تعرفه!$B$6)+(J2679*تعرفه!$D$6)</f>
        <v>86642700</v>
      </c>
      <c r="Q2679" s="98">
        <f t="shared" si="166"/>
        <v>68525720</v>
      </c>
      <c r="R2679" s="101">
        <f>(I2679*تعرفه!$B$7)+(J2679*تعرفه!$D$7)</f>
        <v>86642700</v>
      </c>
      <c r="S2679" s="101">
        <f t="shared" si="167"/>
        <v>68525720</v>
      </c>
    </row>
    <row r="2680" spans="1:19" ht="31.5">
      <c r="A2680" s="30">
        <v>600380</v>
      </c>
      <c r="B2680" s="15" t="s">
        <v>3270</v>
      </c>
      <c r="C2680" s="15" t="s">
        <v>3271</v>
      </c>
      <c r="D2680" s="15" t="s">
        <v>3285</v>
      </c>
      <c r="E2680" s="8"/>
      <c r="F2680" s="14" t="s">
        <v>3341</v>
      </c>
      <c r="G2680" s="31" t="s">
        <v>3342</v>
      </c>
      <c r="H2680" s="84">
        <v>119.7</v>
      </c>
      <c r="I2680" s="84">
        <v>119.7</v>
      </c>
      <c r="J2680" s="84"/>
      <c r="K2680" s="86">
        <v>17</v>
      </c>
      <c r="L2680" s="95">
        <f>(I2680*تعرفه!$B$4)+(J2680*تعرفه!$D$4)</f>
        <v>121016700</v>
      </c>
      <c r="M2680" s="95">
        <f t="shared" si="164"/>
        <v>95712120</v>
      </c>
      <c r="N2680" s="104">
        <f>(I2680*تعرفه!$B$5)+(J2680*تعرفه!$D$5)</f>
        <v>36149400</v>
      </c>
      <c r="O2680" s="104">
        <f t="shared" si="165"/>
        <v>10844820</v>
      </c>
      <c r="P2680" s="98">
        <f>(I2680*تعرفه!$B$6)+(J2680*تعرفه!$D$6)</f>
        <v>121016700</v>
      </c>
      <c r="Q2680" s="98">
        <f t="shared" si="166"/>
        <v>95712120</v>
      </c>
      <c r="R2680" s="101">
        <f>(I2680*تعرفه!$B$7)+(J2680*تعرفه!$D$7)</f>
        <v>121016700</v>
      </c>
      <c r="S2680" s="101">
        <f t="shared" si="167"/>
        <v>95712120</v>
      </c>
    </row>
    <row r="2681" spans="1:19" ht="47.25">
      <c r="A2681" s="30">
        <v>600385</v>
      </c>
      <c r="B2681" s="15" t="s">
        <v>3270</v>
      </c>
      <c r="C2681" s="15" t="s">
        <v>3271</v>
      </c>
      <c r="D2681" s="15" t="s">
        <v>3285</v>
      </c>
      <c r="E2681" s="8"/>
      <c r="F2681" s="14" t="s">
        <v>3343</v>
      </c>
      <c r="G2681" s="31"/>
      <c r="H2681" s="84">
        <v>94.4</v>
      </c>
      <c r="I2681" s="84">
        <v>94.4</v>
      </c>
      <c r="J2681" s="84"/>
      <c r="K2681" s="86">
        <v>17</v>
      </c>
      <c r="L2681" s="95">
        <f>(I2681*تعرفه!$B$4)+(J2681*تعرفه!$D$4)</f>
        <v>95438400</v>
      </c>
      <c r="M2681" s="95">
        <f t="shared" si="164"/>
        <v>75482240</v>
      </c>
      <c r="N2681" s="104">
        <f>(I2681*تعرفه!$B$5)+(J2681*تعرفه!$D$5)</f>
        <v>28508800</v>
      </c>
      <c r="O2681" s="104">
        <f t="shared" si="165"/>
        <v>8552640</v>
      </c>
      <c r="P2681" s="98">
        <f>(I2681*تعرفه!$B$6)+(J2681*تعرفه!$D$6)</f>
        <v>95438400</v>
      </c>
      <c r="Q2681" s="98">
        <f t="shared" si="166"/>
        <v>75482240</v>
      </c>
      <c r="R2681" s="101">
        <f>(I2681*تعرفه!$B$7)+(J2681*تعرفه!$D$7)</f>
        <v>95438400</v>
      </c>
      <c r="S2681" s="101">
        <f t="shared" si="167"/>
        <v>75482240</v>
      </c>
    </row>
    <row r="2682" spans="1:19" ht="47.25">
      <c r="A2682" s="30">
        <v>600390</v>
      </c>
      <c r="B2682" s="15" t="s">
        <v>3270</v>
      </c>
      <c r="C2682" s="15" t="s">
        <v>3271</v>
      </c>
      <c r="D2682" s="15" t="s">
        <v>3285</v>
      </c>
      <c r="E2682" s="8"/>
      <c r="F2682" s="14" t="s">
        <v>3344</v>
      </c>
      <c r="G2682" s="31" t="s">
        <v>3345</v>
      </c>
      <c r="H2682" s="84">
        <v>120.1</v>
      </c>
      <c r="I2682" s="84">
        <v>120.1</v>
      </c>
      <c r="J2682" s="84"/>
      <c r="K2682" s="86">
        <v>17</v>
      </c>
      <c r="L2682" s="95">
        <f>(I2682*تعرفه!$B$4)+(J2682*تعرفه!$D$4)</f>
        <v>121421100</v>
      </c>
      <c r="M2682" s="95">
        <f t="shared" si="164"/>
        <v>96031960</v>
      </c>
      <c r="N2682" s="104">
        <f>(I2682*تعرفه!$B$5)+(J2682*تعرفه!$D$5)</f>
        <v>36270200</v>
      </c>
      <c r="O2682" s="104">
        <f t="shared" si="165"/>
        <v>10881060</v>
      </c>
      <c r="P2682" s="98">
        <f>(I2682*تعرفه!$B$6)+(J2682*تعرفه!$D$6)</f>
        <v>121421100</v>
      </c>
      <c r="Q2682" s="98">
        <f t="shared" si="166"/>
        <v>96031960</v>
      </c>
      <c r="R2682" s="101">
        <f>(I2682*تعرفه!$B$7)+(J2682*تعرفه!$D$7)</f>
        <v>121421100</v>
      </c>
      <c r="S2682" s="101">
        <f t="shared" si="167"/>
        <v>96031960</v>
      </c>
    </row>
    <row r="2683" spans="1:19" ht="31.5">
      <c r="A2683" s="30">
        <v>600395</v>
      </c>
      <c r="B2683" s="15" t="s">
        <v>3270</v>
      </c>
      <c r="C2683" s="15" t="s">
        <v>3271</v>
      </c>
      <c r="D2683" s="15" t="s">
        <v>3285</v>
      </c>
      <c r="E2683" s="8"/>
      <c r="F2683" s="14" t="s">
        <v>3346</v>
      </c>
      <c r="G2683" s="31"/>
      <c r="H2683" s="84">
        <v>108.9</v>
      </c>
      <c r="I2683" s="84">
        <v>108.9</v>
      </c>
      <c r="J2683" s="84"/>
      <c r="K2683" s="86">
        <v>17</v>
      </c>
      <c r="L2683" s="95">
        <f>(I2683*تعرفه!$B$4)+(J2683*تعرفه!$D$4)</f>
        <v>110097900</v>
      </c>
      <c r="M2683" s="95">
        <f t="shared" si="164"/>
        <v>87076440</v>
      </c>
      <c r="N2683" s="104">
        <f>(I2683*تعرفه!$B$5)+(J2683*تعرفه!$D$5)</f>
        <v>32887800</v>
      </c>
      <c r="O2683" s="104">
        <f t="shared" si="165"/>
        <v>9866340</v>
      </c>
      <c r="P2683" s="98">
        <f>(I2683*تعرفه!$B$6)+(J2683*تعرفه!$D$6)</f>
        <v>110097900</v>
      </c>
      <c r="Q2683" s="98">
        <f t="shared" si="166"/>
        <v>87076440</v>
      </c>
      <c r="R2683" s="101">
        <f>(I2683*تعرفه!$B$7)+(J2683*تعرفه!$D$7)</f>
        <v>110097900</v>
      </c>
      <c r="S2683" s="101">
        <f t="shared" si="167"/>
        <v>87076440</v>
      </c>
    </row>
    <row r="2684" spans="1:19" ht="47.25">
      <c r="A2684" s="30">
        <v>600400</v>
      </c>
      <c r="B2684" s="15" t="s">
        <v>3270</v>
      </c>
      <c r="C2684" s="15" t="s">
        <v>3271</v>
      </c>
      <c r="D2684" s="15" t="s">
        <v>3285</v>
      </c>
      <c r="E2684" s="8"/>
      <c r="F2684" s="14" t="s">
        <v>3347</v>
      </c>
      <c r="G2684" s="31"/>
      <c r="H2684" s="84">
        <v>124.7</v>
      </c>
      <c r="I2684" s="84">
        <v>124.7</v>
      </c>
      <c r="J2684" s="84"/>
      <c r="K2684" s="86">
        <v>17</v>
      </c>
      <c r="L2684" s="95">
        <f>(I2684*تعرفه!$B$4)+(J2684*تعرفه!$D$4)</f>
        <v>126071700</v>
      </c>
      <c r="M2684" s="95">
        <f t="shared" si="164"/>
        <v>99710120</v>
      </c>
      <c r="N2684" s="104">
        <f>(I2684*تعرفه!$B$5)+(J2684*تعرفه!$D$5)</f>
        <v>37659400</v>
      </c>
      <c r="O2684" s="104">
        <f t="shared" si="165"/>
        <v>11297820</v>
      </c>
      <c r="P2684" s="98">
        <f>(I2684*تعرفه!$B$6)+(J2684*تعرفه!$D$6)</f>
        <v>126071700</v>
      </c>
      <c r="Q2684" s="98">
        <f t="shared" si="166"/>
        <v>99710120</v>
      </c>
      <c r="R2684" s="101">
        <f>(I2684*تعرفه!$B$7)+(J2684*تعرفه!$D$7)</f>
        <v>126071700</v>
      </c>
      <c r="S2684" s="101">
        <f t="shared" si="167"/>
        <v>99710120</v>
      </c>
    </row>
    <row r="2685" spans="1:19" ht="31.5">
      <c r="A2685" s="30">
        <v>600405</v>
      </c>
      <c r="B2685" s="15" t="s">
        <v>3270</v>
      </c>
      <c r="C2685" s="15" t="s">
        <v>3271</v>
      </c>
      <c r="D2685" s="15" t="s">
        <v>3285</v>
      </c>
      <c r="E2685" s="8"/>
      <c r="F2685" s="14" t="s">
        <v>3348</v>
      </c>
      <c r="G2685" s="31" t="s">
        <v>3349</v>
      </c>
      <c r="H2685" s="84">
        <v>91</v>
      </c>
      <c r="I2685" s="84">
        <v>91</v>
      </c>
      <c r="J2685" s="84"/>
      <c r="K2685" s="86">
        <v>17</v>
      </c>
      <c r="L2685" s="95">
        <f>(I2685*تعرفه!$B$4)+(J2685*تعرفه!$D$4)</f>
        <v>92001000</v>
      </c>
      <c r="M2685" s="95">
        <f t="shared" si="164"/>
        <v>72763600</v>
      </c>
      <c r="N2685" s="104">
        <f>(I2685*تعرفه!$B$5)+(J2685*تعرفه!$D$5)</f>
        <v>27482000</v>
      </c>
      <c r="O2685" s="104">
        <f t="shared" si="165"/>
        <v>8244600</v>
      </c>
      <c r="P2685" s="98">
        <f>(I2685*تعرفه!$B$6)+(J2685*تعرفه!$D$6)</f>
        <v>92001000</v>
      </c>
      <c r="Q2685" s="98">
        <f t="shared" si="166"/>
        <v>72763600</v>
      </c>
      <c r="R2685" s="101">
        <f>(I2685*تعرفه!$B$7)+(J2685*تعرفه!$D$7)</f>
        <v>92001000</v>
      </c>
      <c r="S2685" s="101">
        <f t="shared" si="167"/>
        <v>72763600</v>
      </c>
    </row>
    <row r="2686" spans="1:19" ht="47.25">
      <c r="A2686" s="30">
        <v>600410</v>
      </c>
      <c r="B2686" s="15" t="s">
        <v>3270</v>
      </c>
      <c r="C2686" s="15" t="s">
        <v>3271</v>
      </c>
      <c r="D2686" s="15" t="s">
        <v>3285</v>
      </c>
      <c r="E2686" s="8"/>
      <c r="F2686" s="14" t="s">
        <v>3350</v>
      </c>
      <c r="G2686" s="31"/>
      <c r="H2686" s="84">
        <v>119.6</v>
      </c>
      <c r="I2686" s="84">
        <v>119.6</v>
      </c>
      <c r="J2686" s="84"/>
      <c r="K2686" s="86">
        <v>17</v>
      </c>
      <c r="L2686" s="95">
        <f>(I2686*تعرفه!$B$4)+(J2686*تعرفه!$D$4)</f>
        <v>120915600</v>
      </c>
      <c r="M2686" s="95">
        <f t="shared" si="164"/>
        <v>95632160</v>
      </c>
      <c r="N2686" s="104">
        <f>(I2686*تعرفه!$B$5)+(J2686*تعرفه!$D$5)</f>
        <v>36119200</v>
      </c>
      <c r="O2686" s="104">
        <f t="shared" si="165"/>
        <v>10835760</v>
      </c>
      <c r="P2686" s="98">
        <f>(I2686*تعرفه!$B$6)+(J2686*تعرفه!$D$6)</f>
        <v>120915600</v>
      </c>
      <c r="Q2686" s="98">
        <f t="shared" si="166"/>
        <v>95632160</v>
      </c>
      <c r="R2686" s="101">
        <f>(I2686*تعرفه!$B$7)+(J2686*تعرفه!$D$7)</f>
        <v>120915600</v>
      </c>
      <c r="S2686" s="101">
        <f t="shared" si="167"/>
        <v>95632160</v>
      </c>
    </row>
    <row r="2687" spans="1:19" ht="30">
      <c r="A2687" s="30">
        <v>600415</v>
      </c>
      <c r="B2687" s="15" t="s">
        <v>3270</v>
      </c>
      <c r="C2687" s="15" t="s">
        <v>3271</v>
      </c>
      <c r="D2687" s="15" t="s">
        <v>3285</v>
      </c>
      <c r="E2687" s="8"/>
      <c r="F2687" s="14" t="s">
        <v>3351</v>
      </c>
      <c r="G2687" s="31" t="s">
        <v>3352</v>
      </c>
      <c r="H2687" s="84">
        <v>175.2</v>
      </c>
      <c r="I2687" s="84">
        <v>175.2</v>
      </c>
      <c r="J2687" s="84"/>
      <c r="K2687" s="86">
        <v>17</v>
      </c>
      <c r="L2687" s="95">
        <f>(I2687*تعرفه!$B$4)+(J2687*تعرفه!$D$4)</f>
        <v>177127200</v>
      </c>
      <c r="M2687" s="95">
        <f t="shared" si="164"/>
        <v>140089920</v>
      </c>
      <c r="N2687" s="104">
        <f>(I2687*تعرفه!$B$5)+(J2687*تعرفه!$D$5)</f>
        <v>52910400</v>
      </c>
      <c r="O2687" s="104">
        <f t="shared" si="165"/>
        <v>15873120</v>
      </c>
      <c r="P2687" s="98">
        <f>(I2687*تعرفه!$B$6)+(J2687*تعرفه!$D$6)</f>
        <v>177127200</v>
      </c>
      <c r="Q2687" s="98">
        <f t="shared" si="166"/>
        <v>140089920</v>
      </c>
      <c r="R2687" s="101">
        <f>(I2687*تعرفه!$B$7)+(J2687*تعرفه!$D$7)</f>
        <v>177127200</v>
      </c>
      <c r="S2687" s="101">
        <f t="shared" si="167"/>
        <v>140089920</v>
      </c>
    </row>
    <row r="2688" spans="1:19" ht="63">
      <c r="A2688" s="30">
        <v>600420</v>
      </c>
      <c r="B2688" s="15" t="s">
        <v>3270</v>
      </c>
      <c r="C2688" s="15" t="s">
        <v>3353</v>
      </c>
      <c r="D2688" s="15" t="s">
        <v>3354</v>
      </c>
      <c r="E2688" s="8"/>
      <c r="F2688" s="14" t="s">
        <v>3355</v>
      </c>
      <c r="G2688" s="31"/>
      <c r="H2688" s="84">
        <v>119</v>
      </c>
      <c r="I2688" s="84">
        <v>119</v>
      </c>
      <c r="J2688" s="84"/>
      <c r="K2688" s="86">
        <v>17</v>
      </c>
      <c r="L2688" s="95">
        <f>(I2688*تعرفه!$B$4)+(J2688*تعرفه!$D$4)</f>
        <v>120309000</v>
      </c>
      <c r="M2688" s="95">
        <f t="shared" si="164"/>
        <v>95152400</v>
      </c>
      <c r="N2688" s="104">
        <f>(I2688*تعرفه!$B$5)+(J2688*تعرفه!$D$5)</f>
        <v>35938000</v>
      </c>
      <c r="O2688" s="104">
        <f t="shared" si="165"/>
        <v>10781400</v>
      </c>
      <c r="P2688" s="98">
        <f>(I2688*تعرفه!$B$6)+(J2688*تعرفه!$D$6)</f>
        <v>120309000</v>
      </c>
      <c r="Q2688" s="98">
        <f t="shared" si="166"/>
        <v>95152400</v>
      </c>
      <c r="R2688" s="101">
        <f>(I2688*تعرفه!$B$7)+(J2688*تعرفه!$D$7)</f>
        <v>120309000</v>
      </c>
      <c r="S2688" s="101">
        <f t="shared" si="167"/>
        <v>95152400</v>
      </c>
    </row>
    <row r="2689" spans="1:19" ht="47.25">
      <c r="A2689" s="30">
        <v>600425</v>
      </c>
      <c r="B2689" s="15" t="s">
        <v>3270</v>
      </c>
      <c r="C2689" s="15" t="s">
        <v>3353</v>
      </c>
      <c r="D2689" s="15" t="s">
        <v>3354</v>
      </c>
      <c r="E2689" s="8"/>
      <c r="F2689" s="14" t="s">
        <v>3356</v>
      </c>
      <c r="G2689" s="31"/>
      <c r="H2689" s="84">
        <v>123.5</v>
      </c>
      <c r="I2689" s="84">
        <v>123.5</v>
      </c>
      <c r="J2689" s="84"/>
      <c r="K2689" s="86">
        <v>17</v>
      </c>
      <c r="L2689" s="95">
        <f>(I2689*تعرفه!$B$4)+(J2689*تعرفه!$D$4)</f>
        <v>124858500</v>
      </c>
      <c r="M2689" s="95">
        <f t="shared" si="164"/>
        <v>98750600</v>
      </c>
      <c r="N2689" s="104">
        <f>(I2689*تعرفه!$B$5)+(J2689*تعرفه!$D$5)</f>
        <v>37297000</v>
      </c>
      <c r="O2689" s="104">
        <f t="shared" si="165"/>
        <v>11189100</v>
      </c>
      <c r="P2689" s="98">
        <f>(I2689*تعرفه!$B$6)+(J2689*تعرفه!$D$6)</f>
        <v>124858500</v>
      </c>
      <c r="Q2689" s="98">
        <f t="shared" si="166"/>
        <v>98750600</v>
      </c>
      <c r="R2689" s="101">
        <f>(I2689*تعرفه!$B$7)+(J2689*تعرفه!$D$7)</f>
        <v>124858500</v>
      </c>
      <c r="S2689" s="101">
        <f t="shared" si="167"/>
        <v>98750600</v>
      </c>
    </row>
    <row r="2690" spans="1:19" ht="31.5">
      <c r="A2690" s="30">
        <v>600430</v>
      </c>
      <c r="B2690" s="15" t="s">
        <v>3270</v>
      </c>
      <c r="C2690" s="15" t="s">
        <v>3353</v>
      </c>
      <c r="D2690" s="15" t="s">
        <v>3354</v>
      </c>
      <c r="E2690" s="8"/>
      <c r="F2690" s="14" t="s">
        <v>3357</v>
      </c>
      <c r="G2690" s="31"/>
      <c r="H2690" s="84">
        <v>132</v>
      </c>
      <c r="I2690" s="84">
        <v>132</v>
      </c>
      <c r="J2690" s="84"/>
      <c r="K2690" s="86">
        <v>17</v>
      </c>
      <c r="L2690" s="95">
        <f>(I2690*تعرفه!$B$4)+(J2690*تعرفه!$D$4)</f>
        <v>133452000</v>
      </c>
      <c r="M2690" s="95">
        <f t="shared" si="164"/>
        <v>105547200</v>
      </c>
      <c r="N2690" s="104">
        <f>(I2690*تعرفه!$B$5)+(J2690*تعرفه!$D$5)</f>
        <v>39864000</v>
      </c>
      <c r="O2690" s="104">
        <f t="shared" si="165"/>
        <v>11959200</v>
      </c>
      <c r="P2690" s="98">
        <f>(I2690*تعرفه!$B$6)+(J2690*تعرفه!$D$6)</f>
        <v>133452000</v>
      </c>
      <c r="Q2690" s="98">
        <f t="shared" si="166"/>
        <v>105547200</v>
      </c>
      <c r="R2690" s="101">
        <f>(I2690*تعرفه!$B$7)+(J2690*تعرفه!$D$7)</f>
        <v>133452000</v>
      </c>
      <c r="S2690" s="101">
        <f t="shared" si="167"/>
        <v>105547200</v>
      </c>
    </row>
    <row r="2691" spans="1:19" ht="47.25">
      <c r="A2691" s="30">
        <v>600435</v>
      </c>
      <c r="B2691" s="15" t="s">
        <v>3270</v>
      </c>
      <c r="C2691" s="15" t="s">
        <v>3353</v>
      </c>
      <c r="D2691" s="15" t="s">
        <v>3354</v>
      </c>
      <c r="E2691" s="8"/>
      <c r="F2691" s="14" t="s">
        <v>3358</v>
      </c>
      <c r="G2691" s="31"/>
      <c r="H2691" s="84">
        <v>138.4</v>
      </c>
      <c r="I2691" s="84">
        <v>138.4</v>
      </c>
      <c r="J2691" s="84"/>
      <c r="K2691" s="86">
        <v>17</v>
      </c>
      <c r="L2691" s="95">
        <f>(I2691*تعرفه!$B$4)+(J2691*تعرفه!$D$4)</f>
        <v>139922400</v>
      </c>
      <c r="M2691" s="95">
        <f t="shared" si="164"/>
        <v>110664640</v>
      </c>
      <c r="N2691" s="104">
        <f>(I2691*تعرفه!$B$5)+(J2691*تعرفه!$D$5)</f>
        <v>41796800</v>
      </c>
      <c r="O2691" s="104">
        <f t="shared" si="165"/>
        <v>12539040</v>
      </c>
      <c r="P2691" s="98">
        <f>(I2691*تعرفه!$B$6)+(J2691*تعرفه!$D$6)</f>
        <v>139922400</v>
      </c>
      <c r="Q2691" s="98">
        <f t="shared" si="166"/>
        <v>110664640</v>
      </c>
      <c r="R2691" s="101">
        <f>(I2691*تعرفه!$B$7)+(J2691*تعرفه!$D$7)</f>
        <v>139922400</v>
      </c>
      <c r="S2691" s="101">
        <f t="shared" si="167"/>
        <v>110664640</v>
      </c>
    </row>
    <row r="2692" spans="1:19" ht="63">
      <c r="A2692" s="30">
        <v>600440</v>
      </c>
      <c r="B2692" s="15" t="s">
        <v>3270</v>
      </c>
      <c r="C2692" s="15" t="s">
        <v>3353</v>
      </c>
      <c r="D2692" s="15" t="s">
        <v>3354</v>
      </c>
      <c r="E2692" s="8"/>
      <c r="F2692" s="14" t="s">
        <v>3359</v>
      </c>
      <c r="G2692" s="31"/>
      <c r="H2692" s="84">
        <v>144.6</v>
      </c>
      <c r="I2692" s="84">
        <v>144.6</v>
      </c>
      <c r="J2692" s="84"/>
      <c r="K2692" s="86">
        <v>17</v>
      </c>
      <c r="L2692" s="95">
        <f>(I2692*تعرفه!$B$4)+(J2692*تعرفه!$D$4)</f>
        <v>146190600</v>
      </c>
      <c r="M2692" s="95">
        <f t="shared" si="164"/>
        <v>115622160</v>
      </c>
      <c r="N2692" s="104">
        <f>(I2692*تعرفه!$B$5)+(J2692*تعرفه!$D$5)</f>
        <v>43669200</v>
      </c>
      <c r="O2692" s="104">
        <f t="shared" si="165"/>
        <v>13100760</v>
      </c>
      <c r="P2692" s="98">
        <f>(I2692*تعرفه!$B$6)+(J2692*تعرفه!$D$6)</f>
        <v>146190600</v>
      </c>
      <c r="Q2692" s="98">
        <f t="shared" si="166"/>
        <v>115622160</v>
      </c>
      <c r="R2692" s="101">
        <f>(I2692*تعرفه!$B$7)+(J2692*تعرفه!$D$7)</f>
        <v>146190600</v>
      </c>
      <c r="S2692" s="101">
        <f t="shared" si="167"/>
        <v>115622160</v>
      </c>
    </row>
    <row r="2693" spans="1:19" ht="63">
      <c r="A2693" s="30">
        <v>600445</v>
      </c>
      <c r="B2693" s="15" t="s">
        <v>3270</v>
      </c>
      <c r="C2693" s="15" t="s">
        <v>3353</v>
      </c>
      <c r="D2693" s="15" t="s">
        <v>3354</v>
      </c>
      <c r="E2693" s="8"/>
      <c r="F2693" s="14" t="s">
        <v>3360</v>
      </c>
      <c r="G2693" s="31"/>
      <c r="H2693" s="84">
        <v>103.8</v>
      </c>
      <c r="I2693" s="84">
        <v>103.8</v>
      </c>
      <c r="J2693" s="84"/>
      <c r="K2693" s="86">
        <v>17</v>
      </c>
      <c r="L2693" s="95">
        <f>(I2693*تعرفه!$B$4)+(J2693*تعرفه!$D$4)</f>
        <v>104941800</v>
      </c>
      <c r="M2693" s="95">
        <f t="shared" ref="M2693:M2756" si="168">L2693-(N2693*0.7)</f>
        <v>82998480</v>
      </c>
      <c r="N2693" s="104">
        <f>(I2693*تعرفه!$B$5)+(J2693*تعرفه!$D$5)</f>
        <v>31347600</v>
      </c>
      <c r="O2693" s="104">
        <f t="shared" ref="O2693:O2756" si="169">N2693*0.3</f>
        <v>9404280</v>
      </c>
      <c r="P2693" s="98">
        <f>(I2693*تعرفه!$B$6)+(J2693*تعرفه!$D$6)</f>
        <v>104941800</v>
      </c>
      <c r="Q2693" s="98">
        <f t="shared" ref="Q2693:Q2756" si="170">P2693-(N2693*0.7)</f>
        <v>82998480</v>
      </c>
      <c r="R2693" s="101">
        <f>(I2693*تعرفه!$B$7)+(J2693*تعرفه!$D$7)</f>
        <v>104941800</v>
      </c>
      <c r="S2693" s="101">
        <f t="shared" ref="S2693:S2756" si="171">R2693-(N2693*0.7)</f>
        <v>82998480</v>
      </c>
    </row>
    <row r="2694" spans="1:19" ht="21.75">
      <c r="A2694" s="30">
        <v>600450</v>
      </c>
      <c r="B2694" s="15" t="s">
        <v>3270</v>
      </c>
      <c r="C2694" s="15" t="s">
        <v>3353</v>
      </c>
      <c r="D2694" s="15" t="s">
        <v>3361</v>
      </c>
      <c r="E2694" s="8"/>
      <c r="F2694" s="14" t="s">
        <v>3362</v>
      </c>
      <c r="G2694" s="31"/>
      <c r="H2694" s="84">
        <v>153</v>
      </c>
      <c r="I2694" s="84">
        <v>153</v>
      </c>
      <c r="J2694" s="84"/>
      <c r="K2694" s="86">
        <v>17</v>
      </c>
      <c r="L2694" s="95">
        <f>(I2694*تعرفه!$B$4)+(J2694*تعرفه!$D$4)</f>
        <v>154683000</v>
      </c>
      <c r="M2694" s="95">
        <f t="shared" si="168"/>
        <v>122338800</v>
      </c>
      <c r="N2694" s="104">
        <f>(I2694*تعرفه!$B$5)+(J2694*تعرفه!$D$5)</f>
        <v>46206000</v>
      </c>
      <c r="O2694" s="104">
        <f t="shared" si="169"/>
        <v>13861800</v>
      </c>
      <c r="P2694" s="98">
        <f>(I2694*تعرفه!$B$6)+(J2694*تعرفه!$D$6)</f>
        <v>154683000</v>
      </c>
      <c r="Q2694" s="98">
        <f t="shared" si="170"/>
        <v>122338800</v>
      </c>
      <c r="R2694" s="101">
        <f>(I2694*تعرفه!$B$7)+(J2694*تعرفه!$D$7)</f>
        <v>154683000</v>
      </c>
      <c r="S2694" s="101">
        <f t="shared" si="171"/>
        <v>122338800</v>
      </c>
    </row>
    <row r="2695" spans="1:19" ht="78.75">
      <c r="A2695" s="30">
        <v>600455</v>
      </c>
      <c r="B2695" s="15" t="s">
        <v>3270</v>
      </c>
      <c r="C2695" s="15" t="s">
        <v>3353</v>
      </c>
      <c r="D2695" s="15" t="s">
        <v>3363</v>
      </c>
      <c r="E2695" s="8"/>
      <c r="F2695" s="14" t="s">
        <v>3364</v>
      </c>
      <c r="G2695" s="31"/>
      <c r="H2695" s="84">
        <v>111.9</v>
      </c>
      <c r="I2695" s="84">
        <v>111.9</v>
      </c>
      <c r="J2695" s="84"/>
      <c r="K2695" s="86">
        <v>17</v>
      </c>
      <c r="L2695" s="95">
        <f>(I2695*تعرفه!$B$4)+(J2695*تعرفه!$D$4)</f>
        <v>113130900</v>
      </c>
      <c r="M2695" s="95">
        <f t="shared" si="168"/>
        <v>89475240</v>
      </c>
      <c r="N2695" s="104">
        <f>(I2695*تعرفه!$B$5)+(J2695*تعرفه!$D$5)</f>
        <v>33793800</v>
      </c>
      <c r="O2695" s="104">
        <f t="shared" si="169"/>
        <v>10138140</v>
      </c>
      <c r="P2695" s="98">
        <f>(I2695*تعرفه!$B$6)+(J2695*تعرفه!$D$6)</f>
        <v>113130900</v>
      </c>
      <c r="Q2695" s="98">
        <f t="shared" si="170"/>
        <v>89475240</v>
      </c>
      <c r="R2695" s="101">
        <f>(I2695*تعرفه!$B$7)+(J2695*تعرفه!$D$7)</f>
        <v>113130900</v>
      </c>
      <c r="S2695" s="101">
        <f t="shared" si="171"/>
        <v>89475240</v>
      </c>
    </row>
    <row r="2696" spans="1:19" ht="78.75">
      <c r="A2696" s="30">
        <v>600460</v>
      </c>
      <c r="B2696" s="15" t="s">
        <v>3270</v>
      </c>
      <c r="C2696" s="15" t="s">
        <v>3353</v>
      </c>
      <c r="D2696" s="15" t="s">
        <v>3363</v>
      </c>
      <c r="E2696" s="8"/>
      <c r="F2696" s="14" t="s">
        <v>3365</v>
      </c>
      <c r="G2696" s="31"/>
      <c r="H2696" s="84">
        <v>134</v>
      </c>
      <c r="I2696" s="84">
        <v>134</v>
      </c>
      <c r="J2696" s="84"/>
      <c r="K2696" s="86">
        <v>17</v>
      </c>
      <c r="L2696" s="95">
        <f>(I2696*تعرفه!$B$4)+(J2696*تعرفه!$D$4)</f>
        <v>135474000</v>
      </c>
      <c r="M2696" s="95">
        <f t="shared" si="168"/>
        <v>107146400</v>
      </c>
      <c r="N2696" s="104">
        <f>(I2696*تعرفه!$B$5)+(J2696*تعرفه!$D$5)</f>
        <v>40468000</v>
      </c>
      <c r="O2696" s="104">
        <f t="shared" si="169"/>
        <v>12140400</v>
      </c>
      <c r="P2696" s="98">
        <f>(I2696*تعرفه!$B$6)+(J2696*تعرفه!$D$6)</f>
        <v>135474000</v>
      </c>
      <c r="Q2696" s="98">
        <f t="shared" si="170"/>
        <v>107146400</v>
      </c>
      <c r="R2696" s="101">
        <f>(I2696*تعرفه!$B$7)+(J2696*تعرفه!$D$7)</f>
        <v>135474000</v>
      </c>
      <c r="S2696" s="101">
        <f t="shared" si="171"/>
        <v>107146400</v>
      </c>
    </row>
    <row r="2697" spans="1:19" ht="47.25">
      <c r="A2697" s="30">
        <v>600465</v>
      </c>
      <c r="B2697" s="15" t="s">
        <v>3270</v>
      </c>
      <c r="C2697" s="15" t="s">
        <v>3353</v>
      </c>
      <c r="D2697" s="15" t="s">
        <v>3363</v>
      </c>
      <c r="E2697" s="8"/>
      <c r="F2697" s="14" t="s">
        <v>3366</v>
      </c>
      <c r="G2697" s="31"/>
      <c r="H2697" s="84">
        <v>124.5</v>
      </c>
      <c r="I2697" s="84">
        <v>124.5</v>
      </c>
      <c r="J2697" s="84"/>
      <c r="K2697" s="86">
        <v>17</v>
      </c>
      <c r="L2697" s="95">
        <f>(I2697*تعرفه!$B$4)+(J2697*تعرفه!$D$4)</f>
        <v>125869500</v>
      </c>
      <c r="M2697" s="95">
        <f t="shared" si="168"/>
        <v>99550200</v>
      </c>
      <c r="N2697" s="104">
        <f>(I2697*تعرفه!$B$5)+(J2697*تعرفه!$D$5)</f>
        <v>37599000</v>
      </c>
      <c r="O2697" s="104">
        <f t="shared" si="169"/>
        <v>11279700</v>
      </c>
      <c r="P2697" s="98">
        <f>(I2697*تعرفه!$B$6)+(J2697*تعرفه!$D$6)</f>
        <v>125869500</v>
      </c>
      <c r="Q2697" s="98">
        <f t="shared" si="170"/>
        <v>99550200</v>
      </c>
      <c r="R2697" s="101">
        <f>(I2697*تعرفه!$B$7)+(J2697*تعرفه!$D$7)</f>
        <v>125869500</v>
      </c>
      <c r="S2697" s="101">
        <f t="shared" si="171"/>
        <v>99550200</v>
      </c>
    </row>
    <row r="2698" spans="1:19" ht="47.25">
      <c r="A2698" s="30">
        <v>600470</v>
      </c>
      <c r="B2698" s="15" t="s">
        <v>3270</v>
      </c>
      <c r="C2698" s="15" t="s">
        <v>3353</v>
      </c>
      <c r="D2698" s="15" t="s">
        <v>3367</v>
      </c>
      <c r="E2698" s="8"/>
      <c r="F2698" s="14" t="s">
        <v>3368</v>
      </c>
      <c r="G2698" s="31"/>
      <c r="H2698" s="84">
        <v>99</v>
      </c>
      <c r="I2698" s="84">
        <v>99</v>
      </c>
      <c r="J2698" s="84"/>
      <c r="K2698" s="86">
        <v>17</v>
      </c>
      <c r="L2698" s="95">
        <f>(I2698*تعرفه!$B$4)+(J2698*تعرفه!$D$4)</f>
        <v>100089000</v>
      </c>
      <c r="M2698" s="95">
        <f t="shared" si="168"/>
        <v>79160400</v>
      </c>
      <c r="N2698" s="104">
        <f>(I2698*تعرفه!$B$5)+(J2698*تعرفه!$D$5)</f>
        <v>29898000</v>
      </c>
      <c r="O2698" s="104">
        <f t="shared" si="169"/>
        <v>8969400</v>
      </c>
      <c r="P2698" s="98">
        <f>(I2698*تعرفه!$B$6)+(J2698*تعرفه!$D$6)</f>
        <v>100089000</v>
      </c>
      <c r="Q2698" s="98">
        <f t="shared" si="170"/>
        <v>79160400</v>
      </c>
      <c r="R2698" s="101">
        <f>(I2698*تعرفه!$B$7)+(J2698*تعرفه!$D$7)</f>
        <v>100089000</v>
      </c>
      <c r="S2698" s="101">
        <f t="shared" si="171"/>
        <v>79160400</v>
      </c>
    </row>
    <row r="2699" spans="1:19" ht="30">
      <c r="A2699" s="30">
        <v>600475</v>
      </c>
      <c r="B2699" s="15" t="s">
        <v>3270</v>
      </c>
      <c r="C2699" s="15" t="s">
        <v>3353</v>
      </c>
      <c r="D2699" s="15" t="s">
        <v>3367</v>
      </c>
      <c r="E2699" s="8"/>
      <c r="F2699" s="14" t="s">
        <v>3369</v>
      </c>
      <c r="G2699" s="31"/>
      <c r="H2699" s="84">
        <v>109</v>
      </c>
      <c r="I2699" s="84">
        <v>109</v>
      </c>
      <c r="J2699" s="84"/>
      <c r="K2699" s="86">
        <v>17</v>
      </c>
      <c r="L2699" s="95">
        <f>(I2699*تعرفه!$B$4)+(J2699*تعرفه!$D$4)</f>
        <v>110199000</v>
      </c>
      <c r="M2699" s="95">
        <f t="shared" si="168"/>
        <v>87156400</v>
      </c>
      <c r="N2699" s="104">
        <f>(I2699*تعرفه!$B$5)+(J2699*تعرفه!$D$5)</f>
        <v>32918000</v>
      </c>
      <c r="O2699" s="104">
        <f t="shared" si="169"/>
        <v>9875400</v>
      </c>
      <c r="P2699" s="98">
        <f>(I2699*تعرفه!$B$6)+(J2699*تعرفه!$D$6)</f>
        <v>110199000</v>
      </c>
      <c r="Q2699" s="98">
        <f t="shared" si="170"/>
        <v>87156400</v>
      </c>
      <c r="R2699" s="101">
        <f>(I2699*تعرفه!$B$7)+(J2699*تعرفه!$D$7)</f>
        <v>110199000</v>
      </c>
      <c r="S2699" s="101">
        <f t="shared" si="171"/>
        <v>87156400</v>
      </c>
    </row>
    <row r="2700" spans="1:19" ht="47.25">
      <c r="A2700" s="30">
        <v>600480</v>
      </c>
      <c r="B2700" s="15" t="s">
        <v>3270</v>
      </c>
      <c r="C2700" s="15" t="s">
        <v>3353</v>
      </c>
      <c r="D2700" s="15" t="s">
        <v>3370</v>
      </c>
      <c r="E2700" s="8"/>
      <c r="F2700" s="14" t="s">
        <v>3371</v>
      </c>
      <c r="G2700" s="31"/>
      <c r="H2700" s="84">
        <v>109.5</v>
      </c>
      <c r="I2700" s="84">
        <v>109.5</v>
      </c>
      <c r="J2700" s="84"/>
      <c r="K2700" s="86">
        <v>17</v>
      </c>
      <c r="L2700" s="95">
        <f>(I2700*تعرفه!$B$4)+(J2700*تعرفه!$D$4)</f>
        <v>110704500</v>
      </c>
      <c r="M2700" s="95">
        <f t="shared" si="168"/>
        <v>87556200</v>
      </c>
      <c r="N2700" s="104">
        <f>(I2700*تعرفه!$B$5)+(J2700*تعرفه!$D$5)</f>
        <v>33069000</v>
      </c>
      <c r="O2700" s="104">
        <f t="shared" si="169"/>
        <v>9920700</v>
      </c>
      <c r="P2700" s="98">
        <f>(I2700*تعرفه!$B$6)+(J2700*تعرفه!$D$6)</f>
        <v>110704500</v>
      </c>
      <c r="Q2700" s="98">
        <f t="shared" si="170"/>
        <v>87556200</v>
      </c>
      <c r="R2700" s="101">
        <f>(I2700*تعرفه!$B$7)+(J2700*تعرفه!$D$7)</f>
        <v>110704500</v>
      </c>
      <c r="S2700" s="101">
        <f t="shared" si="171"/>
        <v>87556200</v>
      </c>
    </row>
    <row r="2701" spans="1:19" ht="30">
      <c r="A2701" s="30">
        <v>600485</v>
      </c>
      <c r="B2701" s="15" t="s">
        <v>3270</v>
      </c>
      <c r="C2701" s="15" t="s">
        <v>3353</v>
      </c>
      <c r="D2701" s="15" t="s">
        <v>3370</v>
      </c>
      <c r="E2701" s="8"/>
      <c r="F2701" s="14" t="s">
        <v>3369</v>
      </c>
      <c r="G2701" s="31"/>
      <c r="H2701" s="84">
        <v>143.69999999999999</v>
      </c>
      <c r="I2701" s="84">
        <v>143.69999999999999</v>
      </c>
      <c r="J2701" s="84"/>
      <c r="K2701" s="86">
        <v>17</v>
      </c>
      <c r="L2701" s="95">
        <f>(I2701*تعرفه!$B$4)+(J2701*تعرفه!$D$4)</f>
        <v>145280700</v>
      </c>
      <c r="M2701" s="95">
        <f t="shared" si="168"/>
        <v>114902520</v>
      </c>
      <c r="N2701" s="104">
        <f>(I2701*تعرفه!$B$5)+(J2701*تعرفه!$D$5)</f>
        <v>43397400</v>
      </c>
      <c r="O2701" s="104">
        <f t="shared" si="169"/>
        <v>13019220</v>
      </c>
      <c r="P2701" s="98">
        <f>(I2701*تعرفه!$B$6)+(J2701*تعرفه!$D$6)</f>
        <v>145280700</v>
      </c>
      <c r="Q2701" s="98">
        <f t="shared" si="170"/>
        <v>114902520</v>
      </c>
      <c r="R2701" s="101">
        <f>(I2701*تعرفه!$B$7)+(J2701*تعرفه!$D$7)</f>
        <v>145280700</v>
      </c>
      <c r="S2701" s="101">
        <f t="shared" si="171"/>
        <v>114902520</v>
      </c>
    </row>
    <row r="2702" spans="1:19" ht="47.25">
      <c r="A2702" s="30">
        <v>600490</v>
      </c>
      <c r="B2702" s="15" t="s">
        <v>3270</v>
      </c>
      <c r="C2702" s="15" t="s">
        <v>3353</v>
      </c>
      <c r="D2702" s="15" t="s">
        <v>3370</v>
      </c>
      <c r="E2702" s="8"/>
      <c r="F2702" s="14" t="s">
        <v>3372</v>
      </c>
      <c r="G2702" s="31"/>
      <c r="H2702" s="84">
        <v>133.5</v>
      </c>
      <c r="I2702" s="84">
        <v>133.5</v>
      </c>
      <c r="J2702" s="84"/>
      <c r="K2702" s="86">
        <v>17</v>
      </c>
      <c r="L2702" s="95">
        <f>(I2702*تعرفه!$B$4)+(J2702*تعرفه!$D$4)</f>
        <v>134968500</v>
      </c>
      <c r="M2702" s="95">
        <f t="shared" si="168"/>
        <v>106746600</v>
      </c>
      <c r="N2702" s="104">
        <f>(I2702*تعرفه!$B$5)+(J2702*تعرفه!$D$5)</f>
        <v>40317000</v>
      </c>
      <c r="O2702" s="104">
        <f t="shared" si="169"/>
        <v>12095100</v>
      </c>
      <c r="P2702" s="98">
        <f>(I2702*تعرفه!$B$6)+(J2702*تعرفه!$D$6)</f>
        <v>134968500</v>
      </c>
      <c r="Q2702" s="98">
        <f t="shared" si="170"/>
        <v>106746600</v>
      </c>
      <c r="R2702" s="101">
        <f>(I2702*تعرفه!$B$7)+(J2702*تعرفه!$D$7)</f>
        <v>134968500</v>
      </c>
      <c r="S2702" s="101">
        <f t="shared" si="171"/>
        <v>106746600</v>
      </c>
    </row>
    <row r="2703" spans="1:19" ht="30">
      <c r="A2703" s="30">
        <v>600495</v>
      </c>
      <c r="B2703" s="15" t="s">
        <v>3270</v>
      </c>
      <c r="C2703" s="15" t="s">
        <v>3353</v>
      </c>
      <c r="D2703" s="15" t="s">
        <v>3370</v>
      </c>
      <c r="E2703" s="8"/>
      <c r="F2703" s="14" t="s">
        <v>3369</v>
      </c>
      <c r="G2703" s="31"/>
      <c r="H2703" s="84">
        <v>156</v>
      </c>
      <c r="I2703" s="84">
        <v>156</v>
      </c>
      <c r="J2703" s="84"/>
      <c r="K2703" s="86">
        <v>17</v>
      </c>
      <c r="L2703" s="95">
        <f>(I2703*تعرفه!$B$4)+(J2703*تعرفه!$D$4)</f>
        <v>157716000</v>
      </c>
      <c r="M2703" s="95">
        <f t="shared" si="168"/>
        <v>124737600</v>
      </c>
      <c r="N2703" s="104">
        <f>(I2703*تعرفه!$B$5)+(J2703*تعرفه!$D$5)</f>
        <v>47112000</v>
      </c>
      <c r="O2703" s="104">
        <f t="shared" si="169"/>
        <v>14133600</v>
      </c>
      <c r="P2703" s="98">
        <f>(I2703*تعرفه!$B$6)+(J2703*تعرفه!$D$6)</f>
        <v>157716000</v>
      </c>
      <c r="Q2703" s="98">
        <f t="shared" si="170"/>
        <v>124737600</v>
      </c>
      <c r="R2703" s="101">
        <f>(I2703*تعرفه!$B$7)+(J2703*تعرفه!$D$7)</f>
        <v>157716000</v>
      </c>
      <c r="S2703" s="101">
        <f t="shared" si="171"/>
        <v>124737600</v>
      </c>
    </row>
    <row r="2704" spans="1:19" ht="31.5">
      <c r="A2704" s="30">
        <v>600500</v>
      </c>
      <c r="B2704" s="15" t="s">
        <v>3270</v>
      </c>
      <c r="C2704" s="15" t="s">
        <v>3353</v>
      </c>
      <c r="D2704" s="15" t="s">
        <v>3370</v>
      </c>
      <c r="E2704" s="8" t="s">
        <v>131</v>
      </c>
      <c r="F2704" s="14" t="s">
        <v>3373</v>
      </c>
      <c r="G2704" s="31"/>
      <c r="H2704" s="84">
        <v>34.1</v>
      </c>
      <c r="I2704" s="84">
        <v>34.1</v>
      </c>
      <c r="J2704" s="84"/>
      <c r="K2704" s="86">
        <v>0</v>
      </c>
      <c r="L2704" s="95">
        <f>(I2704*تعرفه!$B$4)+(J2704*تعرفه!$D$4)</f>
        <v>34475100</v>
      </c>
      <c r="M2704" s="95">
        <f t="shared" si="168"/>
        <v>27266360</v>
      </c>
      <c r="N2704" s="104">
        <f>(I2704*تعرفه!$B$5)+(J2704*تعرفه!$D$5)</f>
        <v>10298200</v>
      </c>
      <c r="O2704" s="104">
        <f t="shared" si="169"/>
        <v>3089460</v>
      </c>
      <c r="P2704" s="98">
        <f>(I2704*تعرفه!$B$6)+(J2704*تعرفه!$D$6)</f>
        <v>34475100</v>
      </c>
      <c r="Q2704" s="98">
        <f t="shared" si="170"/>
        <v>27266360</v>
      </c>
      <c r="R2704" s="101">
        <f>(I2704*تعرفه!$B$7)+(J2704*تعرفه!$D$7)</f>
        <v>34475100</v>
      </c>
      <c r="S2704" s="101">
        <f t="shared" si="171"/>
        <v>27266360</v>
      </c>
    </row>
    <row r="2705" spans="1:19" ht="31.5">
      <c r="A2705" s="30">
        <v>600505</v>
      </c>
      <c r="B2705" s="15" t="s">
        <v>3270</v>
      </c>
      <c r="C2705" s="15" t="s">
        <v>3353</v>
      </c>
      <c r="D2705" s="15" t="s">
        <v>3370</v>
      </c>
      <c r="E2705" s="8" t="s">
        <v>131</v>
      </c>
      <c r="F2705" s="14" t="s">
        <v>3374</v>
      </c>
      <c r="G2705" s="31"/>
      <c r="H2705" s="84">
        <v>93.4</v>
      </c>
      <c r="I2705" s="84">
        <v>93.4</v>
      </c>
      <c r="J2705" s="84"/>
      <c r="K2705" s="86">
        <v>0</v>
      </c>
      <c r="L2705" s="95">
        <f>(I2705*تعرفه!$B$4)+(J2705*تعرفه!$D$4)</f>
        <v>94427400</v>
      </c>
      <c r="M2705" s="95">
        <f t="shared" si="168"/>
        <v>74682640</v>
      </c>
      <c r="N2705" s="104">
        <f>(I2705*تعرفه!$B$5)+(J2705*تعرفه!$D$5)</f>
        <v>28206800</v>
      </c>
      <c r="O2705" s="104">
        <f t="shared" si="169"/>
        <v>8462040</v>
      </c>
      <c r="P2705" s="98">
        <f>(I2705*تعرفه!$B$6)+(J2705*تعرفه!$D$6)</f>
        <v>94427400</v>
      </c>
      <c r="Q2705" s="98">
        <f t="shared" si="170"/>
        <v>74682640</v>
      </c>
      <c r="R2705" s="101">
        <f>(I2705*تعرفه!$B$7)+(J2705*تعرفه!$D$7)</f>
        <v>94427400</v>
      </c>
      <c r="S2705" s="101">
        <f t="shared" si="171"/>
        <v>74682640</v>
      </c>
    </row>
    <row r="2706" spans="1:19" ht="31.5">
      <c r="A2706" s="30">
        <v>600510</v>
      </c>
      <c r="B2706" s="15" t="s">
        <v>3270</v>
      </c>
      <c r="C2706" s="15" t="s">
        <v>3353</v>
      </c>
      <c r="D2706" s="15" t="s">
        <v>3370</v>
      </c>
      <c r="E2706" s="8" t="s">
        <v>131</v>
      </c>
      <c r="F2706" s="14" t="s">
        <v>3375</v>
      </c>
      <c r="G2706" s="31"/>
      <c r="H2706" s="84">
        <v>25.9</v>
      </c>
      <c r="I2706" s="84">
        <v>25.9</v>
      </c>
      <c r="J2706" s="84"/>
      <c r="K2706" s="86">
        <v>0</v>
      </c>
      <c r="L2706" s="95">
        <f>(I2706*تعرفه!$B$4)+(J2706*تعرفه!$D$4)</f>
        <v>26184900</v>
      </c>
      <c r="M2706" s="95">
        <f t="shared" si="168"/>
        <v>20709640</v>
      </c>
      <c r="N2706" s="104">
        <f>(I2706*تعرفه!$B$5)+(J2706*تعرفه!$D$5)</f>
        <v>7821800</v>
      </c>
      <c r="O2706" s="104">
        <f t="shared" si="169"/>
        <v>2346540</v>
      </c>
      <c r="P2706" s="98">
        <f>(I2706*تعرفه!$B$6)+(J2706*تعرفه!$D$6)</f>
        <v>26184900</v>
      </c>
      <c r="Q2706" s="98">
        <f t="shared" si="170"/>
        <v>20709640</v>
      </c>
      <c r="R2706" s="101">
        <f>(I2706*تعرفه!$B$7)+(J2706*تعرفه!$D$7)</f>
        <v>26184900</v>
      </c>
      <c r="S2706" s="101">
        <f t="shared" si="171"/>
        <v>20709640</v>
      </c>
    </row>
    <row r="2707" spans="1:19" ht="31.5">
      <c r="A2707" s="30">
        <v>600515</v>
      </c>
      <c r="B2707" s="15" t="s">
        <v>3270</v>
      </c>
      <c r="C2707" s="15" t="s">
        <v>3353</v>
      </c>
      <c r="D2707" s="15" t="s">
        <v>3370</v>
      </c>
      <c r="E2707" s="8" t="s">
        <v>131</v>
      </c>
      <c r="F2707" s="14" t="s">
        <v>3376</v>
      </c>
      <c r="G2707" s="31"/>
      <c r="H2707" s="84">
        <v>90.3</v>
      </c>
      <c r="I2707" s="84">
        <v>90.3</v>
      </c>
      <c r="J2707" s="84"/>
      <c r="K2707" s="86">
        <v>0</v>
      </c>
      <c r="L2707" s="95">
        <f>(I2707*تعرفه!$B$4)+(J2707*تعرفه!$D$4)</f>
        <v>91293300</v>
      </c>
      <c r="M2707" s="95">
        <f t="shared" si="168"/>
        <v>72203880</v>
      </c>
      <c r="N2707" s="104">
        <f>(I2707*تعرفه!$B$5)+(J2707*تعرفه!$D$5)</f>
        <v>27270600</v>
      </c>
      <c r="O2707" s="104">
        <f t="shared" si="169"/>
        <v>8181180</v>
      </c>
      <c r="P2707" s="98">
        <f>(I2707*تعرفه!$B$6)+(J2707*تعرفه!$D$6)</f>
        <v>91293300</v>
      </c>
      <c r="Q2707" s="98">
        <f t="shared" si="170"/>
        <v>72203880</v>
      </c>
      <c r="R2707" s="101">
        <f>(I2707*تعرفه!$B$7)+(J2707*تعرفه!$D$7)</f>
        <v>91293300</v>
      </c>
      <c r="S2707" s="101">
        <f t="shared" si="171"/>
        <v>72203880</v>
      </c>
    </row>
    <row r="2708" spans="1:19" ht="47.25">
      <c r="A2708" s="30">
        <v>600520</v>
      </c>
      <c r="B2708" s="15" t="s">
        <v>3270</v>
      </c>
      <c r="C2708" s="15" t="s">
        <v>3353</v>
      </c>
      <c r="D2708" s="15" t="s">
        <v>3370</v>
      </c>
      <c r="E2708" s="8"/>
      <c r="F2708" s="14" t="s">
        <v>3377</v>
      </c>
      <c r="G2708" s="31"/>
      <c r="H2708" s="84">
        <v>153.30000000000001</v>
      </c>
      <c r="I2708" s="84">
        <v>153.30000000000001</v>
      </c>
      <c r="J2708" s="84"/>
      <c r="K2708" s="86">
        <v>17</v>
      </c>
      <c r="L2708" s="95">
        <f>(I2708*تعرفه!$B$4)+(J2708*تعرفه!$D$4)</f>
        <v>154986300</v>
      </c>
      <c r="M2708" s="95">
        <f t="shared" si="168"/>
        <v>122578680</v>
      </c>
      <c r="N2708" s="104">
        <f>(I2708*تعرفه!$B$5)+(J2708*تعرفه!$D$5)</f>
        <v>46296600</v>
      </c>
      <c r="O2708" s="104">
        <f t="shared" si="169"/>
        <v>13888980</v>
      </c>
      <c r="P2708" s="98">
        <f>(I2708*تعرفه!$B$6)+(J2708*تعرفه!$D$6)</f>
        <v>154986300</v>
      </c>
      <c r="Q2708" s="98">
        <f t="shared" si="170"/>
        <v>122578680</v>
      </c>
      <c r="R2708" s="101">
        <f>(I2708*تعرفه!$B$7)+(J2708*تعرفه!$D$7)</f>
        <v>154986300</v>
      </c>
      <c r="S2708" s="101">
        <f t="shared" si="171"/>
        <v>122578680</v>
      </c>
    </row>
    <row r="2709" spans="1:19" ht="63">
      <c r="A2709" s="30">
        <v>600525</v>
      </c>
      <c r="B2709" s="15" t="s">
        <v>3270</v>
      </c>
      <c r="C2709" s="15" t="s">
        <v>3353</v>
      </c>
      <c r="D2709" s="15" t="s">
        <v>3378</v>
      </c>
      <c r="E2709" s="8"/>
      <c r="F2709" s="14" t="s">
        <v>3379</v>
      </c>
      <c r="G2709" s="31"/>
      <c r="H2709" s="84">
        <v>120.8</v>
      </c>
      <c r="I2709" s="84">
        <v>120.8</v>
      </c>
      <c r="J2709" s="84"/>
      <c r="K2709" s="86">
        <v>17</v>
      </c>
      <c r="L2709" s="95">
        <f>(I2709*تعرفه!$B$4)+(J2709*تعرفه!$D$4)</f>
        <v>122128800</v>
      </c>
      <c r="M2709" s="95">
        <f t="shared" si="168"/>
        <v>96591680</v>
      </c>
      <c r="N2709" s="104">
        <f>(I2709*تعرفه!$B$5)+(J2709*تعرفه!$D$5)</f>
        <v>36481600</v>
      </c>
      <c r="O2709" s="104">
        <f t="shared" si="169"/>
        <v>10944480</v>
      </c>
      <c r="P2709" s="98">
        <f>(I2709*تعرفه!$B$6)+(J2709*تعرفه!$D$6)</f>
        <v>122128800</v>
      </c>
      <c r="Q2709" s="98">
        <f t="shared" si="170"/>
        <v>96591680</v>
      </c>
      <c r="R2709" s="101">
        <f>(I2709*تعرفه!$B$7)+(J2709*تعرفه!$D$7)</f>
        <v>122128800</v>
      </c>
      <c r="S2709" s="101">
        <f t="shared" si="171"/>
        <v>96591680</v>
      </c>
    </row>
    <row r="2710" spans="1:19" ht="78.75">
      <c r="A2710" s="30">
        <v>600530</v>
      </c>
      <c r="B2710" s="15" t="s">
        <v>3270</v>
      </c>
      <c r="C2710" s="15" t="s">
        <v>3353</v>
      </c>
      <c r="D2710" s="15" t="s">
        <v>3378</v>
      </c>
      <c r="E2710" s="8"/>
      <c r="F2710" s="14" t="s">
        <v>3380</v>
      </c>
      <c r="G2710" s="31"/>
      <c r="H2710" s="84">
        <v>160.5</v>
      </c>
      <c r="I2710" s="84">
        <v>160.5</v>
      </c>
      <c r="J2710" s="84"/>
      <c r="K2710" s="86">
        <v>17</v>
      </c>
      <c r="L2710" s="95">
        <f>(I2710*تعرفه!$B$4)+(J2710*تعرفه!$D$4)</f>
        <v>162265500</v>
      </c>
      <c r="M2710" s="95">
        <f t="shared" si="168"/>
        <v>128335800</v>
      </c>
      <c r="N2710" s="104">
        <f>(I2710*تعرفه!$B$5)+(J2710*تعرفه!$D$5)</f>
        <v>48471000</v>
      </c>
      <c r="O2710" s="104">
        <f t="shared" si="169"/>
        <v>14541300</v>
      </c>
      <c r="P2710" s="98">
        <f>(I2710*تعرفه!$B$6)+(J2710*تعرفه!$D$6)</f>
        <v>162265500</v>
      </c>
      <c r="Q2710" s="98">
        <f t="shared" si="170"/>
        <v>128335800</v>
      </c>
      <c r="R2710" s="101">
        <f>(I2710*تعرفه!$B$7)+(J2710*تعرفه!$D$7)</f>
        <v>162265500</v>
      </c>
      <c r="S2710" s="101">
        <f t="shared" si="171"/>
        <v>128335800</v>
      </c>
    </row>
    <row r="2711" spans="1:19" ht="78.75">
      <c r="A2711" s="30">
        <v>600535</v>
      </c>
      <c r="B2711" s="15" t="s">
        <v>3270</v>
      </c>
      <c r="C2711" s="15" t="s">
        <v>3353</v>
      </c>
      <c r="D2711" s="15" t="s">
        <v>3381</v>
      </c>
      <c r="E2711" s="8"/>
      <c r="F2711" s="14" t="s">
        <v>3382</v>
      </c>
      <c r="G2711" s="31"/>
      <c r="H2711" s="84">
        <v>61.6</v>
      </c>
      <c r="I2711" s="84">
        <v>61.6</v>
      </c>
      <c r="J2711" s="84"/>
      <c r="K2711" s="86">
        <v>17</v>
      </c>
      <c r="L2711" s="95">
        <f>(I2711*تعرفه!$B$4)+(J2711*تعرفه!$D$4)</f>
        <v>62277600</v>
      </c>
      <c r="M2711" s="95">
        <f t="shared" si="168"/>
        <v>49255360</v>
      </c>
      <c r="N2711" s="104">
        <f>(I2711*تعرفه!$B$5)+(J2711*تعرفه!$D$5)</f>
        <v>18603200</v>
      </c>
      <c r="O2711" s="104">
        <f t="shared" si="169"/>
        <v>5580960</v>
      </c>
      <c r="P2711" s="98">
        <f>(I2711*تعرفه!$B$6)+(J2711*تعرفه!$D$6)</f>
        <v>62277600</v>
      </c>
      <c r="Q2711" s="98">
        <f t="shared" si="170"/>
        <v>49255360</v>
      </c>
      <c r="R2711" s="101">
        <f>(I2711*تعرفه!$B$7)+(J2711*تعرفه!$D$7)</f>
        <v>62277600</v>
      </c>
      <c r="S2711" s="101">
        <f t="shared" si="171"/>
        <v>49255360</v>
      </c>
    </row>
    <row r="2712" spans="1:19" ht="47.25">
      <c r="A2712" s="30">
        <v>600540</v>
      </c>
      <c r="B2712" s="15" t="s">
        <v>3270</v>
      </c>
      <c r="C2712" s="15" t="s">
        <v>3353</v>
      </c>
      <c r="D2712" s="15" t="s">
        <v>3381</v>
      </c>
      <c r="E2712" s="8"/>
      <c r="F2712" s="14" t="s">
        <v>3383</v>
      </c>
      <c r="G2712" s="31"/>
      <c r="H2712" s="84">
        <v>73.8</v>
      </c>
      <c r="I2712" s="84">
        <v>73.8</v>
      </c>
      <c r="J2712" s="84"/>
      <c r="K2712" s="86">
        <v>17</v>
      </c>
      <c r="L2712" s="95">
        <f>(I2712*تعرفه!$B$4)+(J2712*تعرفه!$D$4)</f>
        <v>74611800</v>
      </c>
      <c r="M2712" s="95">
        <f t="shared" si="168"/>
        <v>59010480</v>
      </c>
      <c r="N2712" s="104">
        <f>(I2712*تعرفه!$B$5)+(J2712*تعرفه!$D$5)</f>
        <v>22287600</v>
      </c>
      <c r="O2712" s="104">
        <f t="shared" si="169"/>
        <v>6686280</v>
      </c>
      <c r="P2712" s="98">
        <f>(I2712*تعرفه!$B$6)+(J2712*تعرفه!$D$6)</f>
        <v>74611800</v>
      </c>
      <c r="Q2712" s="98">
        <f t="shared" si="170"/>
        <v>59010480</v>
      </c>
      <c r="R2712" s="101">
        <f>(I2712*تعرفه!$B$7)+(J2712*تعرفه!$D$7)</f>
        <v>74611800</v>
      </c>
      <c r="S2712" s="101">
        <f t="shared" si="171"/>
        <v>59010480</v>
      </c>
    </row>
    <row r="2713" spans="1:19" ht="31.5">
      <c r="A2713" s="30">
        <v>600545</v>
      </c>
      <c r="B2713" s="15" t="s">
        <v>3270</v>
      </c>
      <c r="C2713" s="15" t="s">
        <v>3353</v>
      </c>
      <c r="D2713" s="15" t="s">
        <v>3384</v>
      </c>
      <c r="E2713" s="8"/>
      <c r="F2713" s="14" t="s">
        <v>3385</v>
      </c>
      <c r="G2713" s="31"/>
      <c r="H2713" s="84">
        <v>29.5</v>
      </c>
      <c r="I2713" s="84">
        <v>29.5</v>
      </c>
      <c r="J2713" s="84"/>
      <c r="K2713" s="86">
        <v>12</v>
      </c>
      <c r="L2713" s="95">
        <f>(I2713*تعرفه!$B$4)+(J2713*تعرفه!$D$4)</f>
        <v>29824500</v>
      </c>
      <c r="M2713" s="95">
        <f t="shared" si="168"/>
        <v>23588200</v>
      </c>
      <c r="N2713" s="104">
        <f>(I2713*تعرفه!$B$5)+(J2713*تعرفه!$D$5)</f>
        <v>8909000</v>
      </c>
      <c r="O2713" s="104">
        <f t="shared" si="169"/>
        <v>2672700</v>
      </c>
      <c r="P2713" s="98">
        <f>(I2713*تعرفه!$B$6)+(J2713*تعرفه!$D$6)</f>
        <v>29824500</v>
      </c>
      <c r="Q2713" s="98">
        <f t="shared" si="170"/>
        <v>23588200</v>
      </c>
      <c r="R2713" s="101">
        <f>(I2713*تعرفه!$B$7)+(J2713*تعرفه!$D$7)</f>
        <v>29824500</v>
      </c>
      <c r="S2713" s="101">
        <f t="shared" si="171"/>
        <v>23588200</v>
      </c>
    </row>
    <row r="2714" spans="1:19" ht="63">
      <c r="A2714" s="30">
        <v>600550</v>
      </c>
      <c r="B2714" s="15" t="s">
        <v>3270</v>
      </c>
      <c r="C2714" s="15" t="s">
        <v>3353</v>
      </c>
      <c r="D2714" s="15" t="s">
        <v>3384</v>
      </c>
      <c r="E2714" s="8"/>
      <c r="F2714" s="14" t="s">
        <v>3386</v>
      </c>
      <c r="G2714" s="31" t="s">
        <v>3387</v>
      </c>
      <c r="H2714" s="84">
        <v>133</v>
      </c>
      <c r="I2714" s="84">
        <v>95</v>
      </c>
      <c r="J2714" s="84">
        <v>38</v>
      </c>
      <c r="K2714" s="86">
        <v>12</v>
      </c>
      <c r="L2714" s="95">
        <f>(I2714*تعرفه!$B$4)+(J2714*تعرفه!$D$4)</f>
        <v>204079000</v>
      </c>
      <c r="M2714" s="95">
        <f t="shared" si="168"/>
        <v>173435800</v>
      </c>
      <c r="N2714" s="104">
        <f>(I2714*تعرفه!$B$5)+(J2714*تعرفه!$D$5)</f>
        <v>43776000</v>
      </c>
      <c r="O2714" s="104">
        <f t="shared" si="169"/>
        <v>13132800</v>
      </c>
      <c r="P2714" s="98">
        <f>(I2714*تعرفه!$B$6)+(J2714*تعرفه!$D$6)</f>
        <v>187891000</v>
      </c>
      <c r="Q2714" s="98">
        <f t="shared" si="170"/>
        <v>157247800</v>
      </c>
      <c r="R2714" s="101">
        <f>(I2714*تعرفه!$B$7)+(J2714*تعرفه!$D$7)</f>
        <v>130169000</v>
      </c>
      <c r="S2714" s="101">
        <f t="shared" si="171"/>
        <v>99525800</v>
      </c>
    </row>
    <row r="2715" spans="1:19" ht="47.25">
      <c r="A2715" s="30">
        <v>600552</v>
      </c>
      <c r="B2715" s="15" t="s">
        <v>3270</v>
      </c>
      <c r="C2715" s="15" t="s">
        <v>3353</v>
      </c>
      <c r="D2715" s="15" t="s">
        <v>3384</v>
      </c>
      <c r="E2715" s="8" t="s">
        <v>131</v>
      </c>
      <c r="F2715" s="14" t="s">
        <v>3388</v>
      </c>
      <c r="G2715" s="31" t="s">
        <v>3389</v>
      </c>
      <c r="H2715" s="84">
        <v>9</v>
      </c>
      <c r="I2715" s="84">
        <v>6</v>
      </c>
      <c r="J2715" s="84">
        <v>3</v>
      </c>
      <c r="K2715" s="86">
        <v>0</v>
      </c>
      <c r="L2715" s="95">
        <f>(I2715*تعرفه!$B$4)+(J2715*تعرفه!$D$4)</f>
        <v>14595000</v>
      </c>
      <c r="M2715" s="95">
        <f t="shared" si="168"/>
        <v>12492900</v>
      </c>
      <c r="N2715" s="104">
        <f>(I2715*تعرفه!$B$5)+(J2715*تعرفه!$D$5)</f>
        <v>3003000</v>
      </c>
      <c r="O2715" s="104">
        <f t="shared" si="169"/>
        <v>900900</v>
      </c>
      <c r="P2715" s="98">
        <f>(I2715*تعرفه!$B$6)+(J2715*تعرفه!$D$6)</f>
        <v>13317000</v>
      </c>
      <c r="Q2715" s="98">
        <f t="shared" si="170"/>
        <v>11214900</v>
      </c>
      <c r="R2715" s="101">
        <f>(I2715*تعرفه!$B$7)+(J2715*تعرفه!$D$7)</f>
        <v>8760000</v>
      </c>
      <c r="S2715" s="101">
        <f t="shared" si="171"/>
        <v>6657900</v>
      </c>
    </row>
    <row r="2716" spans="1:19" ht="78.75">
      <c r="A2716" s="30">
        <v>600555</v>
      </c>
      <c r="B2716" s="15" t="s">
        <v>3270</v>
      </c>
      <c r="C2716" s="15" t="s">
        <v>3353</v>
      </c>
      <c r="D2716" s="15" t="s">
        <v>3384</v>
      </c>
      <c r="E2716" s="8"/>
      <c r="F2716" s="14" t="s">
        <v>3390</v>
      </c>
      <c r="G2716" s="31" t="s">
        <v>410</v>
      </c>
      <c r="H2716" s="84">
        <v>46</v>
      </c>
      <c r="I2716" s="84">
        <v>31.5</v>
      </c>
      <c r="J2716" s="84">
        <v>14.5</v>
      </c>
      <c r="K2716" s="86">
        <v>12</v>
      </c>
      <c r="L2716" s="95">
        <f>(I2716*تعرفه!$B$4)+(J2716*تعرفه!$D$4)</f>
        <v>73070000</v>
      </c>
      <c r="M2716" s="95">
        <f t="shared" si="168"/>
        <v>62381350</v>
      </c>
      <c r="N2716" s="104">
        <f>(I2716*تعرفه!$B$5)+(J2716*تعرفه!$D$5)</f>
        <v>15269500</v>
      </c>
      <c r="O2716" s="104">
        <f t="shared" si="169"/>
        <v>4580850</v>
      </c>
      <c r="P2716" s="98">
        <f>(I2716*تعرفه!$B$6)+(J2716*تعرفه!$D$6)</f>
        <v>66893000</v>
      </c>
      <c r="Q2716" s="98">
        <f t="shared" si="170"/>
        <v>56204350</v>
      </c>
      <c r="R2716" s="101">
        <f>(I2716*تعرفه!$B$7)+(J2716*تعرفه!$D$7)</f>
        <v>44867500</v>
      </c>
      <c r="S2716" s="101">
        <f t="shared" si="171"/>
        <v>34178850</v>
      </c>
    </row>
    <row r="2717" spans="1:19" ht="31.5">
      <c r="A2717" s="30">
        <v>600560</v>
      </c>
      <c r="B2717" s="15" t="s">
        <v>3270</v>
      </c>
      <c r="C2717" s="15" t="s">
        <v>3353</v>
      </c>
      <c r="D2717" s="15" t="s">
        <v>3384</v>
      </c>
      <c r="E2717" s="8"/>
      <c r="F2717" s="14" t="s">
        <v>3391</v>
      </c>
      <c r="G2717" s="31"/>
      <c r="H2717" s="84">
        <v>70</v>
      </c>
      <c r="I2717" s="84">
        <v>50</v>
      </c>
      <c r="J2717" s="84">
        <v>20</v>
      </c>
      <c r="K2717" s="86">
        <v>12</v>
      </c>
      <c r="L2717" s="95">
        <f>(I2717*تعرفه!$B$4)+(J2717*تعرفه!$D$4)</f>
        <v>107410000</v>
      </c>
      <c r="M2717" s="95">
        <f t="shared" si="168"/>
        <v>91282000</v>
      </c>
      <c r="N2717" s="104">
        <f>(I2717*تعرفه!$B$5)+(J2717*تعرفه!$D$5)</f>
        <v>23040000</v>
      </c>
      <c r="O2717" s="104">
        <f t="shared" si="169"/>
        <v>6912000</v>
      </c>
      <c r="P2717" s="98">
        <f>(I2717*تعرفه!$B$6)+(J2717*تعرفه!$D$6)</f>
        <v>98890000</v>
      </c>
      <c r="Q2717" s="98">
        <f t="shared" si="170"/>
        <v>82762000</v>
      </c>
      <c r="R2717" s="101">
        <f>(I2717*تعرفه!$B$7)+(J2717*تعرفه!$D$7)</f>
        <v>68510000</v>
      </c>
      <c r="S2717" s="101">
        <f t="shared" si="171"/>
        <v>52382000</v>
      </c>
    </row>
    <row r="2718" spans="1:19" ht="31.5">
      <c r="A2718" s="30">
        <v>600565</v>
      </c>
      <c r="B2718" s="15" t="s">
        <v>3270</v>
      </c>
      <c r="C2718" s="15" t="s">
        <v>3353</v>
      </c>
      <c r="D2718" s="15" t="s">
        <v>3384</v>
      </c>
      <c r="E2718" s="8"/>
      <c r="F2718" s="14" t="s">
        <v>3392</v>
      </c>
      <c r="G2718" s="31"/>
      <c r="H2718" s="84">
        <v>63</v>
      </c>
      <c r="I2718" s="84">
        <v>45</v>
      </c>
      <c r="J2718" s="84">
        <v>18</v>
      </c>
      <c r="K2718" s="86">
        <v>12</v>
      </c>
      <c r="L2718" s="95">
        <f>(I2718*تعرفه!$B$4)+(J2718*تعرفه!$D$4)</f>
        <v>96669000</v>
      </c>
      <c r="M2718" s="95">
        <f t="shared" si="168"/>
        <v>82153800</v>
      </c>
      <c r="N2718" s="104">
        <f>(I2718*تعرفه!$B$5)+(J2718*تعرفه!$D$5)</f>
        <v>20736000</v>
      </c>
      <c r="O2718" s="104">
        <f t="shared" si="169"/>
        <v>6220800</v>
      </c>
      <c r="P2718" s="98">
        <f>(I2718*تعرفه!$B$6)+(J2718*تعرفه!$D$6)</f>
        <v>89001000</v>
      </c>
      <c r="Q2718" s="98">
        <f t="shared" si="170"/>
        <v>74485800</v>
      </c>
      <c r="R2718" s="101">
        <f>(I2718*تعرفه!$B$7)+(J2718*تعرفه!$D$7)</f>
        <v>61659000</v>
      </c>
      <c r="S2718" s="101">
        <f t="shared" si="171"/>
        <v>47143800</v>
      </c>
    </row>
    <row r="2719" spans="1:19" ht="31.5">
      <c r="A2719" s="30">
        <v>600566</v>
      </c>
      <c r="B2719" s="15" t="s">
        <v>3270</v>
      </c>
      <c r="C2719" s="15" t="s">
        <v>3353</v>
      </c>
      <c r="D2719" s="15" t="s">
        <v>3384</v>
      </c>
      <c r="E2719" s="8" t="s">
        <v>171</v>
      </c>
      <c r="F2719" s="14" t="s">
        <v>3393</v>
      </c>
      <c r="G2719" s="31"/>
      <c r="H2719" s="84">
        <v>100</v>
      </c>
      <c r="I2719" s="84">
        <v>70</v>
      </c>
      <c r="J2719" s="84">
        <v>30</v>
      </c>
      <c r="K2719" s="86">
        <v>12</v>
      </c>
      <c r="L2719" s="95">
        <f>(I2719*تعرفه!$B$4)+(J2719*تعرفه!$D$4)</f>
        <v>156060000</v>
      </c>
      <c r="M2719" s="95">
        <f t="shared" si="168"/>
        <v>132925000</v>
      </c>
      <c r="N2719" s="104">
        <f>(I2719*تعرفه!$B$5)+(J2719*تعرفه!$D$5)</f>
        <v>33050000</v>
      </c>
      <c r="O2719" s="104">
        <f t="shared" si="169"/>
        <v>9915000</v>
      </c>
      <c r="P2719" s="98">
        <f>(I2719*تعرفه!$B$6)+(J2719*تعرفه!$D$6)</f>
        <v>143280000</v>
      </c>
      <c r="Q2719" s="98">
        <f t="shared" si="170"/>
        <v>120145000</v>
      </c>
      <c r="R2719" s="101">
        <f>(I2719*تعرفه!$B$7)+(J2719*تعرفه!$D$7)</f>
        <v>97710000</v>
      </c>
      <c r="S2719" s="101">
        <f t="shared" si="171"/>
        <v>74575000</v>
      </c>
    </row>
    <row r="2720" spans="1:19" ht="94.5">
      <c r="A2720" s="30">
        <v>600570</v>
      </c>
      <c r="B2720" s="15" t="s">
        <v>3270</v>
      </c>
      <c r="C2720" s="15" t="s">
        <v>3353</v>
      </c>
      <c r="D2720" s="15" t="s">
        <v>3384</v>
      </c>
      <c r="E2720" s="8"/>
      <c r="F2720" s="14" t="s">
        <v>3394</v>
      </c>
      <c r="G2720" s="31"/>
      <c r="H2720" s="84">
        <v>63</v>
      </c>
      <c r="I2720" s="84">
        <v>45</v>
      </c>
      <c r="J2720" s="84">
        <v>18</v>
      </c>
      <c r="K2720" s="86">
        <v>12</v>
      </c>
      <c r="L2720" s="95">
        <f>(I2720*تعرفه!$B$4)+(J2720*تعرفه!$D$4)</f>
        <v>96669000</v>
      </c>
      <c r="M2720" s="95">
        <f t="shared" si="168"/>
        <v>82153800</v>
      </c>
      <c r="N2720" s="104">
        <f>(I2720*تعرفه!$B$5)+(J2720*تعرفه!$D$5)</f>
        <v>20736000</v>
      </c>
      <c r="O2720" s="104">
        <f t="shared" si="169"/>
        <v>6220800</v>
      </c>
      <c r="P2720" s="98">
        <f>(I2720*تعرفه!$B$6)+(J2720*تعرفه!$D$6)</f>
        <v>89001000</v>
      </c>
      <c r="Q2720" s="98">
        <f t="shared" si="170"/>
        <v>74485800</v>
      </c>
      <c r="R2720" s="101">
        <f>(I2720*تعرفه!$B$7)+(J2720*تعرفه!$D$7)</f>
        <v>61659000</v>
      </c>
      <c r="S2720" s="101">
        <f t="shared" si="171"/>
        <v>47143800</v>
      </c>
    </row>
    <row r="2721" spans="1:19" ht="94.5">
      <c r="A2721" s="30">
        <v>600575</v>
      </c>
      <c r="B2721" s="15" t="s">
        <v>3270</v>
      </c>
      <c r="C2721" s="15" t="s">
        <v>3353</v>
      </c>
      <c r="D2721" s="15" t="s">
        <v>3384</v>
      </c>
      <c r="E2721" s="8" t="s">
        <v>131</v>
      </c>
      <c r="F2721" s="14" t="s">
        <v>3395</v>
      </c>
      <c r="G2721" s="31"/>
      <c r="H2721" s="84">
        <v>53</v>
      </c>
      <c r="I2721" s="84">
        <v>36</v>
      </c>
      <c r="J2721" s="84">
        <v>17</v>
      </c>
      <c r="K2721" s="86">
        <v>0</v>
      </c>
      <c r="L2721" s="95">
        <f>(I2721*تعرفه!$B$4)+(J2721*تعرفه!$D$4)</f>
        <v>84727000</v>
      </c>
      <c r="M2721" s="95">
        <f t="shared" si="168"/>
        <v>72392300</v>
      </c>
      <c r="N2721" s="104">
        <f>(I2721*تعرفه!$B$5)+(J2721*تعرفه!$D$5)</f>
        <v>17621000</v>
      </c>
      <c r="O2721" s="104">
        <f t="shared" si="169"/>
        <v>5286300</v>
      </c>
      <c r="P2721" s="98">
        <f>(I2721*تعرفه!$B$6)+(J2721*تعرفه!$D$6)</f>
        <v>77485000</v>
      </c>
      <c r="Q2721" s="98">
        <f t="shared" si="170"/>
        <v>65150300</v>
      </c>
      <c r="R2721" s="101">
        <f>(I2721*تعرفه!$B$7)+(J2721*تعرفه!$D$7)</f>
        <v>51662000</v>
      </c>
      <c r="S2721" s="101">
        <f t="shared" si="171"/>
        <v>39327300</v>
      </c>
    </row>
    <row r="2722" spans="1:19" ht="110.25">
      <c r="A2722" s="30">
        <v>600580</v>
      </c>
      <c r="B2722" s="15" t="s">
        <v>3270</v>
      </c>
      <c r="C2722" s="15" t="s">
        <v>3353</v>
      </c>
      <c r="D2722" s="15" t="s">
        <v>3384</v>
      </c>
      <c r="E2722" s="8" t="s">
        <v>131</v>
      </c>
      <c r="F2722" s="14" t="s">
        <v>3396</v>
      </c>
      <c r="G2722" s="31"/>
      <c r="H2722" s="84">
        <v>63</v>
      </c>
      <c r="I2722" s="84">
        <v>45</v>
      </c>
      <c r="J2722" s="84">
        <v>18</v>
      </c>
      <c r="K2722" s="86">
        <v>0</v>
      </c>
      <c r="L2722" s="95">
        <f>(I2722*تعرفه!$B$4)+(J2722*تعرفه!$D$4)</f>
        <v>96669000</v>
      </c>
      <c r="M2722" s="95">
        <f t="shared" si="168"/>
        <v>82153800</v>
      </c>
      <c r="N2722" s="104">
        <f>(I2722*تعرفه!$B$5)+(J2722*تعرفه!$D$5)</f>
        <v>20736000</v>
      </c>
      <c r="O2722" s="104">
        <f t="shared" si="169"/>
        <v>6220800</v>
      </c>
      <c r="P2722" s="98">
        <f>(I2722*تعرفه!$B$6)+(J2722*تعرفه!$D$6)</f>
        <v>89001000</v>
      </c>
      <c r="Q2722" s="98">
        <f t="shared" si="170"/>
        <v>74485800</v>
      </c>
      <c r="R2722" s="101">
        <f>(I2722*تعرفه!$B$7)+(J2722*تعرفه!$D$7)</f>
        <v>61659000</v>
      </c>
      <c r="S2722" s="101">
        <f t="shared" si="171"/>
        <v>47143800</v>
      </c>
    </row>
    <row r="2723" spans="1:19" ht="31.5">
      <c r="A2723" s="30">
        <v>600581</v>
      </c>
      <c r="B2723" s="15" t="s">
        <v>3270</v>
      </c>
      <c r="C2723" s="15" t="s">
        <v>3353</v>
      </c>
      <c r="D2723" s="15" t="s">
        <v>3384</v>
      </c>
      <c r="E2723" s="8" t="s">
        <v>171</v>
      </c>
      <c r="F2723" s="32" t="s">
        <v>3397</v>
      </c>
      <c r="G2723" s="31"/>
      <c r="H2723" s="84">
        <v>63</v>
      </c>
      <c r="I2723" s="84">
        <v>45</v>
      </c>
      <c r="J2723" s="84">
        <v>18</v>
      </c>
      <c r="K2723" s="86" t="s">
        <v>2018</v>
      </c>
      <c r="L2723" s="95">
        <f>(I2723*تعرفه!$B$4)+(J2723*تعرفه!$D$4)</f>
        <v>96669000</v>
      </c>
      <c r="M2723" s="95">
        <f t="shared" si="168"/>
        <v>82153800</v>
      </c>
      <c r="N2723" s="104">
        <f>(I2723*تعرفه!$B$5)+(J2723*تعرفه!$D$5)</f>
        <v>20736000</v>
      </c>
      <c r="O2723" s="104">
        <f t="shared" si="169"/>
        <v>6220800</v>
      </c>
      <c r="P2723" s="98">
        <f>(I2723*تعرفه!$B$6)+(J2723*تعرفه!$D$6)</f>
        <v>89001000</v>
      </c>
      <c r="Q2723" s="98">
        <f t="shared" si="170"/>
        <v>74485800</v>
      </c>
      <c r="R2723" s="101">
        <f>(I2723*تعرفه!$B$7)+(J2723*تعرفه!$D$7)</f>
        <v>61659000</v>
      </c>
      <c r="S2723" s="101">
        <f t="shared" si="171"/>
        <v>47143800</v>
      </c>
    </row>
    <row r="2724" spans="1:19" ht="60">
      <c r="A2724" s="30">
        <v>600585</v>
      </c>
      <c r="B2724" s="15" t="s">
        <v>3270</v>
      </c>
      <c r="C2724" s="15" t="s">
        <v>3353</v>
      </c>
      <c r="D2724" s="15" t="s">
        <v>3398</v>
      </c>
      <c r="E2724" s="8"/>
      <c r="F2724" s="14" t="s">
        <v>3399</v>
      </c>
      <c r="G2724" s="31"/>
      <c r="H2724" s="84">
        <v>109.5</v>
      </c>
      <c r="I2724" s="84">
        <v>109.5</v>
      </c>
      <c r="J2724" s="84"/>
      <c r="K2724" s="86">
        <v>17</v>
      </c>
      <c r="L2724" s="95">
        <f>(I2724*تعرفه!$B$4)+(J2724*تعرفه!$D$4)</f>
        <v>110704500</v>
      </c>
      <c r="M2724" s="95">
        <f t="shared" si="168"/>
        <v>87556200</v>
      </c>
      <c r="N2724" s="104">
        <f>(I2724*تعرفه!$B$5)+(J2724*تعرفه!$D$5)</f>
        <v>33069000</v>
      </c>
      <c r="O2724" s="104">
        <f t="shared" si="169"/>
        <v>9920700</v>
      </c>
      <c r="P2724" s="98">
        <f>(I2724*تعرفه!$B$6)+(J2724*تعرفه!$D$6)</f>
        <v>110704500</v>
      </c>
      <c r="Q2724" s="98">
        <f t="shared" si="170"/>
        <v>87556200</v>
      </c>
      <c r="R2724" s="101">
        <f>(I2724*تعرفه!$B$7)+(J2724*تعرفه!$D$7)</f>
        <v>110704500</v>
      </c>
      <c r="S2724" s="101">
        <f t="shared" si="171"/>
        <v>87556200</v>
      </c>
    </row>
    <row r="2725" spans="1:19" ht="60">
      <c r="A2725" s="30">
        <v>600590</v>
      </c>
      <c r="B2725" s="15" t="s">
        <v>3270</v>
      </c>
      <c r="C2725" s="15" t="s">
        <v>3353</v>
      </c>
      <c r="D2725" s="15" t="s">
        <v>3398</v>
      </c>
      <c r="E2725" s="8"/>
      <c r="F2725" s="14" t="s">
        <v>3400</v>
      </c>
      <c r="G2725" s="31"/>
      <c r="H2725" s="84">
        <v>215.5</v>
      </c>
      <c r="I2725" s="84">
        <v>215.5</v>
      </c>
      <c r="J2725" s="84"/>
      <c r="K2725" s="86">
        <v>20</v>
      </c>
      <c r="L2725" s="95">
        <f>(I2725*تعرفه!$B$4)+(J2725*تعرفه!$D$4)</f>
        <v>217870500</v>
      </c>
      <c r="M2725" s="95">
        <f t="shared" si="168"/>
        <v>172313800</v>
      </c>
      <c r="N2725" s="104">
        <f>(I2725*تعرفه!$B$5)+(J2725*تعرفه!$D$5)</f>
        <v>65081000</v>
      </c>
      <c r="O2725" s="104">
        <f t="shared" si="169"/>
        <v>19524300</v>
      </c>
      <c r="P2725" s="98">
        <f>(I2725*تعرفه!$B$6)+(J2725*تعرفه!$D$6)</f>
        <v>217870500</v>
      </c>
      <c r="Q2725" s="98">
        <f t="shared" si="170"/>
        <v>172313800</v>
      </c>
      <c r="R2725" s="101">
        <f>(I2725*تعرفه!$B$7)+(J2725*تعرفه!$D$7)</f>
        <v>217870500</v>
      </c>
      <c r="S2725" s="101">
        <f t="shared" si="171"/>
        <v>172313800</v>
      </c>
    </row>
    <row r="2726" spans="1:19" ht="60">
      <c r="A2726" s="30">
        <v>600595</v>
      </c>
      <c r="B2726" s="15" t="s">
        <v>3270</v>
      </c>
      <c r="C2726" s="15" t="s">
        <v>3353</v>
      </c>
      <c r="D2726" s="15" t="s">
        <v>3398</v>
      </c>
      <c r="E2726" s="8"/>
      <c r="F2726" s="14" t="s">
        <v>3401</v>
      </c>
      <c r="G2726" s="31"/>
      <c r="H2726" s="84">
        <v>141.30000000000001</v>
      </c>
      <c r="I2726" s="84">
        <v>141.30000000000001</v>
      </c>
      <c r="J2726" s="84"/>
      <c r="K2726" s="86">
        <v>17</v>
      </c>
      <c r="L2726" s="95">
        <f>(I2726*تعرفه!$B$4)+(J2726*تعرفه!$D$4)</f>
        <v>142854300</v>
      </c>
      <c r="M2726" s="95">
        <f t="shared" si="168"/>
        <v>112983480</v>
      </c>
      <c r="N2726" s="104">
        <f>(I2726*تعرفه!$B$5)+(J2726*تعرفه!$D$5)</f>
        <v>42672600</v>
      </c>
      <c r="O2726" s="104">
        <f t="shared" si="169"/>
        <v>12801780</v>
      </c>
      <c r="P2726" s="98">
        <f>(I2726*تعرفه!$B$6)+(J2726*تعرفه!$D$6)</f>
        <v>142854300</v>
      </c>
      <c r="Q2726" s="98">
        <f t="shared" si="170"/>
        <v>112983480</v>
      </c>
      <c r="R2726" s="101">
        <f>(I2726*تعرفه!$B$7)+(J2726*تعرفه!$D$7)</f>
        <v>142854300</v>
      </c>
      <c r="S2726" s="101">
        <f t="shared" si="171"/>
        <v>112983480</v>
      </c>
    </row>
    <row r="2727" spans="1:19" ht="60">
      <c r="A2727" s="30">
        <v>600600</v>
      </c>
      <c r="B2727" s="15" t="s">
        <v>3270</v>
      </c>
      <c r="C2727" s="15" t="s">
        <v>3353</v>
      </c>
      <c r="D2727" s="15" t="s">
        <v>3398</v>
      </c>
      <c r="E2727" s="8"/>
      <c r="F2727" s="14" t="s">
        <v>3402</v>
      </c>
      <c r="G2727" s="31"/>
      <c r="H2727" s="84">
        <v>227.9</v>
      </c>
      <c r="I2727" s="84">
        <v>227.9</v>
      </c>
      <c r="J2727" s="84"/>
      <c r="K2727" s="86">
        <v>20</v>
      </c>
      <c r="L2727" s="95">
        <f>(I2727*تعرفه!$B$4)+(J2727*تعرفه!$D$4)</f>
        <v>230406900</v>
      </c>
      <c r="M2727" s="95">
        <f t="shared" si="168"/>
        <v>182228840</v>
      </c>
      <c r="N2727" s="104">
        <f>(I2727*تعرفه!$B$5)+(J2727*تعرفه!$D$5)</f>
        <v>68825800</v>
      </c>
      <c r="O2727" s="104">
        <f t="shared" si="169"/>
        <v>20647740</v>
      </c>
      <c r="P2727" s="98">
        <f>(I2727*تعرفه!$B$6)+(J2727*تعرفه!$D$6)</f>
        <v>230406900</v>
      </c>
      <c r="Q2727" s="98">
        <f t="shared" si="170"/>
        <v>182228840</v>
      </c>
      <c r="R2727" s="101">
        <f>(I2727*تعرفه!$B$7)+(J2727*تعرفه!$D$7)</f>
        <v>230406900</v>
      </c>
      <c r="S2727" s="101">
        <f t="shared" si="171"/>
        <v>182228840</v>
      </c>
    </row>
    <row r="2728" spans="1:19" ht="60">
      <c r="A2728" s="30">
        <v>600605</v>
      </c>
      <c r="B2728" s="15" t="s">
        <v>3270</v>
      </c>
      <c r="C2728" s="15" t="s">
        <v>3353</v>
      </c>
      <c r="D2728" s="15" t="s">
        <v>3398</v>
      </c>
      <c r="E2728" s="8"/>
      <c r="F2728" s="14" t="s">
        <v>3403</v>
      </c>
      <c r="G2728" s="31"/>
      <c r="H2728" s="84">
        <v>104.6</v>
      </c>
      <c r="I2728" s="84">
        <v>104.6</v>
      </c>
      <c r="J2728" s="84"/>
      <c r="K2728" s="86">
        <v>17</v>
      </c>
      <c r="L2728" s="95">
        <f>(I2728*تعرفه!$B$4)+(J2728*تعرفه!$D$4)</f>
        <v>105750600</v>
      </c>
      <c r="M2728" s="95">
        <f t="shared" si="168"/>
        <v>83638160</v>
      </c>
      <c r="N2728" s="104">
        <f>(I2728*تعرفه!$B$5)+(J2728*تعرفه!$D$5)</f>
        <v>31589200</v>
      </c>
      <c r="O2728" s="104">
        <f t="shared" si="169"/>
        <v>9476760</v>
      </c>
      <c r="P2728" s="98">
        <f>(I2728*تعرفه!$B$6)+(J2728*تعرفه!$D$6)</f>
        <v>105750600</v>
      </c>
      <c r="Q2728" s="98">
        <f t="shared" si="170"/>
        <v>83638160</v>
      </c>
      <c r="R2728" s="101">
        <f>(I2728*تعرفه!$B$7)+(J2728*تعرفه!$D$7)</f>
        <v>105750600</v>
      </c>
      <c r="S2728" s="101">
        <f t="shared" si="171"/>
        <v>83638160</v>
      </c>
    </row>
    <row r="2729" spans="1:19" ht="60">
      <c r="A2729" s="30">
        <v>600610</v>
      </c>
      <c r="B2729" s="15" t="s">
        <v>3270</v>
      </c>
      <c r="C2729" s="15" t="s">
        <v>3353</v>
      </c>
      <c r="D2729" s="15" t="s">
        <v>3398</v>
      </c>
      <c r="E2729" s="8"/>
      <c r="F2729" s="14" t="s">
        <v>3404</v>
      </c>
      <c r="G2729" s="31"/>
      <c r="H2729" s="84">
        <v>181.4</v>
      </c>
      <c r="I2729" s="84">
        <v>181.4</v>
      </c>
      <c r="J2729" s="84"/>
      <c r="K2729" s="86">
        <v>20</v>
      </c>
      <c r="L2729" s="95">
        <f>(I2729*تعرفه!$B$4)+(J2729*تعرفه!$D$4)</f>
        <v>183395400</v>
      </c>
      <c r="M2729" s="95">
        <f t="shared" si="168"/>
        <v>145047440</v>
      </c>
      <c r="N2729" s="104">
        <f>(I2729*تعرفه!$B$5)+(J2729*تعرفه!$D$5)</f>
        <v>54782800</v>
      </c>
      <c r="O2729" s="104">
        <f t="shared" si="169"/>
        <v>16434840</v>
      </c>
      <c r="P2729" s="98">
        <f>(I2729*تعرفه!$B$6)+(J2729*تعرفه!$D$6)</f>
        <v>183395400</v>
      </c>
      <c r="Q2729" s="98">
        <f t="shared" si="170"/>
        <v>145047440</v>
      </c>
      <c r="R2729" s="101">
        <f>(I2729*تعرفه!$B$7)+(J2729*تعرفه!$D$7)</f>
        <v>183395400</v>
      </c>
      <c r="S2729" s="101">
        <f t="shared" si="171"/>
        <v>145047440</v>
      </c>
    </row>
    <row r="2730" spans="1:19" ht="60">
      <c r="A2730" s="30">
        <v>600615</v>
      </c>
      <c r="B2730" s="15" t="s">
        <v>3270</v>
      </c>
      <c r="C2730" s="15" t="s">
        <v>3353</v>
      </c>
      <c r="D2730" s="15" t="s">
        <v>3398</v>
      </c>
      <c r="E2730" s="8"/>
      <c r="F2730" s="14" t="s">
        <v>3405</v>
      </c>
      <c r="G2730" s="31"/>
      <c r="H2730" s="84">
        <v>158</v>
      </c>
      <c r="I2730" s="84">
        <v>158</v>
      </c>
      <c r="J2730" s="84"/>
      <c r="K2730" s="86">
        <v>17</v>
      </c>
      <c r="L2730" s="95">
        <f>(I2730*تعرفه!$B$4)+(J2730*تعرفه!$D$4)</f>
        <v>159738000</v>
      </c>
      <c r="M2730" s="95">
        <f t="shared" si="168"/>
        <v>126336800</v>
      </c>
      <c r="N2730" s="104">
        <f>(I2730*تعرفه!$B$5)+(J2730*تعرفه!$D$5)</f>
        <v>47716000</v>
      </c>
      <c r="O2730" s="104">
        <f t="shared" si="169"/>
        <v>14314800</v>
      </c>
      <c r="P2730" s="98">
        <f>(I2730*تعرفه!$B$6)+(J2730*تعرفه!$D$6)</f>
        <v>159738000</v>
      </c>
      <c r="Q2730" s="98">
        <f t="shared" si="170"/>
        <v>126336800</v>
      </c>
      <c r="R2730" s="101">
        <f>(I2730*تعرفه!$B$7)+(J2730*تعرفه!$D$7)</f>
        <v>159738000</v>
      </c>
      <c r="S2730" s="101">
        <f t="shared" si="171"/>
        <v>126336800</v>
      </c>
    </row>
    <row r="2731" spans="1:19" ht="60">
      <c r="A2731" s="30">
        <v>600620</v>
      </c>
      <c r="B2731" s="15" t="s">
        <v>3270</v>
      </c>
      <c r="C2731" s="15" t="s">
        <v>3353</v>
      </c>
      <c r="D2731" s="15" t="s">
        <v>3398</v>
      </c>
      <c r="E2731" s="8"/>
      <c r="F2731" s="14" t="s">
        <v>3406</v>
      </c>
      <c r="G2731" s="31"/>
      <c r="H2731" s="84">
        <v>171</v>
      </c>
      <c r="I2731" s="84">
        <v>171</v>
      </c>
      <c r="J2731" s="84"/>
      <c r="K2731" s="86">
        <v>17</v>
      </c>
      <c r="L2731" s="95">
        <f>(I2731*تعرفه!$B$4)+(J2731*تعرفه!$D$4)</f>
        <v>172881000</v>
      </c>
      <c r="M2731" s="95">
        <f t="shared" si="168"/>
        <v>136731600</v>
      </c>
      <c r="N2731" s="104">
        <f>(I2731*تعرفه!$B$5)+(J2731*تعرفه!$D$5)</f>
        <v>51642000</v>
      </c>
      <c r="O2731" s="104">
        <f t="shared" si="169"/>
        <v>15492600</v>
      </c>
      <c r="P2731" s="98">
        <f>(I2731*تعرفه!$B$6)+(J2731*تعرفه!$D$6)</f>
        <v>172881000</v>
      </c>
      <c r="Q2731" s="98">
        <f t="shared" si="170"/>
        <v>136731600</v>
      </c>
      <c r="R2731" s="101">
        <f>(I2731*تعرفه!$B$7)+(J2731*تعرفه!$D$7)</f>
        <v>172881000</v>
      </c>
      <c r="S2731" s="101">
        <f t="shared" si="171"/>
        <v>136731600</v>
      </c>
    </row>
    <row r="2732" spans="1:19" ht="60">
      <c r="A2732" s="30">
        <v>600625</v>
      </c>
      <c r="B2732" s="15" t="s">
        <v>3270</v>
      </c>
      <c r="C2732" s="15" t="s">
        <v>3353</v>
      </c>
      <c r="D2732" s="15" t="s">
        <v>3398</v>
      </c>
      <c r="E2732" s="8"/>
      <c r="F2732" s="14" t="s">
        <v>3407</v>
      </c>
      <c r="G2732" s="31"/>
      <c r="H2732" s="84">
        <v>90</v>
      </c>
      <c r="I2732" s="84">
        <v>90</v>
      </c>
      <c r="J2732" s="84"/>
      <c r="K2732" s="86">
        <v>10</v>
      </c>
      <c r="L2732" s="95">
        <f>(I2732*تعرفه!$B$4)+(J2732*تعرفه!$D$4)</f>
        <v>90990000</v>
      </c>
      <c r="M2732" s="95">
        <f t="shared" si="168"/>
        <v>71964000</v>
      </c>
      <c r="N2732" s="104">
        <f>(I2732*تعرفه!$B$5)+(J2732*تعرفه!$D$5)</f>
        <v>27180000</v>
      </c>
      <c r="O2732" s="104">
        <f t="shared" si="169"/>
        <v>8154000</v>
      </c>
      <c r="P2732" s="98">
        <f>(I2732*تعرفه!$B$6)+(J2732*تعرفه!$D$6)</f>
        <v>90990000</v>
      </c>
      <c r="Q2732" s="98">
        <f t="shared" si="170"/>
        <v>71964000</v>
      </c>
      <c r="R2732" s="101">
        <f>(I2732*تعرفه!$B$7)+(J2732*تعرفه!$D$7)</f>
        <v>90990000</v>
      </c>
      <c r="S2732" s="101">
        <f t="shared" si="171"/>
        <v>71964000</v>
      </c>
    </row>
    <row r="2733" spans="1:19" ht="60">
      <c r="A2733" s="30">
        <v>600630</v>
      </c>
      <c r="B2733" s="15" t="s">
        <v>3270</v>
      </c>
      <c r="C2733" s="15" t="s">
        <v>3353</v>
      </c>
      <c r="D2733" s="15" t="s">
        <v>3398</v>
      </c>
      <c r="E2733" s="8"/>
      <c r="F2733" s="14" t="s">
        <v>3408</v>
      </c>
      <c r="G2733" s="31"/>
      <c r="H2733" s="84">
        <v>116</v>
      </c>
      <c r="I2733" s="84">
        <v>116</v>
      </c>
      <c r="J2733" s="84"/>
      <c r="K2733" s="86">
        <v>20</v>
      </c>
      <c r="L2733" s="95">
        <f>(I2733*تعرفه!$B$4)+(J2733*تعرفه!$D$4)</f>
        <v>117276000</v>
      </c>
      <c r="M2733" s="95">
        <f t="shared" si="168"/>
        <v>92753600</v>
      </c>
      <c r="N2733" s="104">
        <f>(I2733*تعرفه!$B$5)+(J2733*تعرفه!$D$5)</f>
        <v>35032000</v>
      </c>
      <c r="O2733" s="104">
        <f t="shared" si="169"/>
        <v>10509600</v>
      </c>
      <c r="P2733" s="98">
        <f>(I2733*تعرفه!$B$6)+(J2733*تعرفه!$D$6)</f>
        <v>117276000</v>
      </c>
      <c r="Q2733" s="98">
        <f t="shared" si="170"/>
        <v>92753600</v>
      </c>
      <c r="R2733" s="101">
        <f>(I2733*تعرفه!$B$7)+(J2733*تعرفه!$D$7)</f>
        <v>117276000</v>
      </c>
      <c r="S2733" s="101">
        <f t="shared" si="171"/>
        <v>92753600</v>
      </c>
    </row>
    <row r="2734" spans="1:19" ht="60">
      <c r="A2734" s="30">
        <v>600635</v>
      </c>
      <c r="B2734" s="15" t="s">
        <v>3270</v>
      </c>
      <c r="C2734" s="15" t="s">
        <v>3353</v>
      </c>
      <c r="D2734" s="15" t="s">
        <v>3398</v>
      </c>
      <c r="E2734" s="8"/>
      <c r="F2734" s="14" t="s">
        <v>3409</v>
      </c>
      <c r="G2734" s="31" t="s">
        <v>3410</v>
      </c>
      <c r="H2734" s="84">
        <v>97</v>
      </c>
      <c r="I2734" s="84">
        <v>97</v>
      </c>
      <c r="J2734" s="84"/>
      <c r="K2734" s="86">
        <v>20</v>
      </c>
      <c r="L2734" s="95">
        <f>(I2734*تعرفه!$B$4)+(J2734*تعرفه!$D$4)</f>
        <v>98067000</v>
      </c>
      <c r="M2734" s="95">
        <f t="shared" si="168"/>
        <v>77561200</v>
      </c>
      <c r="N2734" s="104">
        <f>(I2734*تعرفه!$B$5)+(J2734*تعرفه!$D$5)</f>
        <v>29294000</v>
      </c>
      <c r="O2734" s="104">
        <f t="shared" si="169"/>
        <v>8788200</v>
      </c>
      <c r="P2734" s="98">
        <f>(I2734*تعرفه!$B$6)+(J2734*تعرفه!$D$6)</f>
        <v>98067000</v>
      </c>
      <c r="Q2734" s="98">
        <f t="shared" si="170"/>
        <v>77561200</v>
      </c>
      <c r="R2734" s="101">
        <f>(I2734*تعرفه!$B$7)+(J2734*تعرفه!$D$7)</f>
        <v>98067000</v>
      </c>
      <c r="S2734" s="101">
        <f t="shared" si="171"/>
        <v>77561200</v>
      </c>
    </row>
    <row r="2735" spans="1:19" ht="60">
      <c r="A2735" s="30">
        <v>600640</v>
      </c>
      <c r="B2735" s="15" t="s">
        <v>3270</v>
      </c>
      <c r="C2735" s="15" t="s">
        <v>3353</v>
      </c>
      <c r="D2735" s="15" t="s">
        <v>3398</v>
      </c>
      <c r="E2735" s="8"/>
      <c r="F2735" s="14" t="s">
        <v>3411</v>
      </c>
      <c r="G2735" s="31"/>
      <c r="H2735" s="84">
        <v>40</v>
      </c>
      <c r="I2735" s="84">
        <v>40</v>
      </c>
      <c r="J2735" s="84"/>
      <c r="K2735" s="86">
        <v>12</v>
      </c>
      <c r="L2735" s="95">
        <f>(I2735*تعرفه!$B$4)+(J2735*تعرفه!$D$4)</f>
        <v>40440000</v>
      </c>
      <c r="M2735" s="95">
        <f t="shared" si="168"/>
        <v>31984000</v>
      </c>
      <c r="N2735" s="104">
        <f>(I2735*تعرفه!$B$5)+(J2735*تعرفه!$D$5)</f>
        <v>12080000</v>
      </c>
      <c r="O2735" s="104">
        <f t="shared" si="169"/>
        <v>3624000</v>
      </c>
      <c r="P2735" s="98">
        <f>(I2735*تعرفه!$B$6)+(J2735*تعرفه!$D$6)</f>
        <v>40440000</v>
      </c>
      <c r="Q2735" s="98">
        <f t="shared" si="170"/>
        <v>31984000</v>
      </c>
      <c r="R2735" s="101">
        <f>(I2735*تعرفه!$B$7)+(J2735*تعرفه!$D$7)</f>
        <v>40440000</v>
      </c>
      <c r="S2735" s="101">
        <f t="shared" si="171"/>
        <v>31984000</v>
      </c>
    </row>
    <row r="2736" spans="1:19" ht="60">
      <c r="A2736" s="30">
        <v>600645</v>
      </c>
      <c r="B2736" s="15" t="s">
        <v>3270</v>
      </c>
      <c r="C2736" s="15" t="s">
        <v>3353</v>
      </c>
      <c r="D2736" s="15" t="s">
        <v>3398</v>
      </c>
      <c r="E2736" s="8"/>
      <c r="F2736" s="14" t="s">
        <v>3412</v>
      </c>
      <c r="G2736" s="31" t="s">
        <v>3413</v>
      </c>
      <c r="H2736" s="84">
        <v>128.80000000000001</v>
      </c>
      <c r="I2736" s="84">
        <v>128.80000000000001</v>
      </c>
      <c r="J2736" s="84"/>
      <c r="K2736" s="86">
        <v>20</v>
      </c>
      <c r="L2736" s="95">
        <f>(I2736*تعرفه!$B$4)+(J2736*تعرفه!$D$4)</f>
        <v>130216800.00000001</v>
      </c>
      <c r="M2736" s="95">
        <f t="shared" si="168"/>
        <v>102988480.00000001</v>
      </c>
      <c r="N2736" s="104">
        <f>(I2736*تعرفه!$B$5)+(J2736*تعرفه!$D$5)</f>
        <v>38897600</v>
      </c>
      <c r="O2736" s="104">
        <f t="shared" si="169"/>
        <v>11669280</v>
      </c>
      <c r="P2736" s="98">
        <f>(I2736*تعرفه!$B$6)+(J2736*تعرفه!$D$6)</f>
        <v>130216800.00000001</v>
      </c>
      <c r="Q2736" s="98">
        <f t="shared" si="170"/>
        <v>102988480.00000001</v>
      </c>
      <c r="R2736" s="101">
        <f>(I2736*تعرفه!$B$7)+(J2736*تعرفه!$D$7)</f>
        <v>130216800.00000001</v>
      </c>
      <c r="S2736" s="101">
        <f t="shared" si="171"/>
        <v>102988480.00000001</v>
      </c>
    </row>
    <row r="2737" spans="1:19" ht="63">
      <c r="A2737" s="30">
        <v>600650</v>
      </c>
      <c r="B2737" s="15" t="s">
        <v>3270</v>
      </c>
      <c r="C2737" s="15" t="s">
        <v>3353</v>
      </c>
      <c r="D2737" s="15" t="s">
        <v>3414</v>
      </c>
      <c r="E2737" s="8"/>
      <c r="F2737" s="14" t="s">
        <v>3415</v>
      </c>
      <c r="G2737" s="31"/>
      <c r="H2737" s="84">
        <v>61.4</v>
      </c>
      <c r="I2737" s="84">
        <v>61.4</v>
      </c>
      <c r="J2737" s="84"/>
      <c r="K2737" s="86">
        <v>10</v>
      </c>
      <c r="L2737" s="95">
        <f>(I2737*تعرفه!$B$4)+(J2737*تعرفه!$D$4)</f>
        <v>62075400</v>
      </c>
      <c r="M2737" s="95">
        <f t="shared" si="168"/>
        <v>49095440</v>
      </c>
      <c r="N2737" s="104">
        <f>(I2737*تعرفه!$B$5)+(J2737*تعرفه!$D$5)</f>
        <v>18542800</v>
      </c>
      <c r="O2737" s="104">
        <f t="shared" si="169"/>
        <v>5562840</v>
      </c>
      <c r="P2737" s="98">
        <f>(I2737*تعرفه!$B$6)+(J2737*تعرفه!$D$6)</f>
        <v>62075400</v>
      </c>
      <c r="Q2737" s="98">
        <f t="shared" si="170"/>
        <v>49095440</v>
      </c>
      <c r="R2737" s="101">
        <f>(I2737*تعرفه!$B$7)+(J2737*تعرفه!$D$7)</f>
        <v>62075400</v>
      </c>
      <c r="S2737" s="101">
        <f t="shared" si="171"/>
        <v>49095440</v>
      </c>
    </row>
    <row r="2738" spans="1:19" ht="31.5">
      <c r="A2738" s="30">
        <v>600655</v>
      </c>
      <c r="B2738" s="15" t="s">
        <v>3270</v>
      </c>
      <c r="C2738" s="15" t="s">
        <v>3353</v>
      </c>
      <c r="D2738" s="15" t="s">
        <v>3414</v>
      </c>
      <c r="E2738" s="8"/>
      <c r="F2738" s="14" t="s">
        <v>3416</v>
      </c>
      <c r="G2738" s="31"/>
      <c r="H2738" s="84">
        <v>74.599999999999994</v>
      </c>
      <c r="I2738" s="84">
        <v>74.599999999999994</v>
      </c>
      <c r="J2738" s="84"/>
      <c r="K2738" s="86">
        <v>10</v>
      </c>
      <c r="L2738" s="95">
        <f>(I2738*تعرفه!$B$4)+(J2738*تعرفه!$D$4)</f>
        <v>75420600</v>
      </c>
      <c r="M2738" s="95">
        <f t="shared" si="168"/>
        <v>59650160</v>
      </c>
      <c r="N2738" s="104">
        <f>(I2738*تعرفه!$B$5)+(J2738*تعرفه!$D$5)</f>
        <v>22529200</v>
      </c>
      <c r="O2738" s="104">
        <f t="shared" si="169"/>
        <v>6758760</v>
      </c>
      <c r="P2738" s="98">
        <f>(I2738*تعرفه!$B$6)+(J2738*تعرفه!$D$6)</f>
        <v>75420600</v>
      </c>
      <c r="Q2738" s="98">
        <f t="shared" si="170"/>
        <v>59650160</v>
      </c>
      <c r="R2738" s="101">
        <f>(I2738*تعرفه!$B$7)+(J2738*تعرفه!$D$7)</f>
        <v>75420600</v>
      </c>
      <c r="S2738" s="101">
        <f t="shared" si="171"/>
        <v>59650160</v>
      </c>
    </row>
    <row r="2739" spans="1:19" ht="47.25">
      <c r="A2739" s="30">
        <v>600660</v>
      </c>
      <c r="B2739" s="15" t="s">
        <v>3270</v>
      </c>
      <c r="C2739" s="15" t="s">
        <v>3353</v>
      </c>
      <c r="D2739" s="15" t="s">
        <v>3414</v>
      </c>
      <c r="E2739" s="8"/>
      <c r="F2739" s="14" t="s">
        <v>3417</v>
      </c>
      <c r="G2739" s="31"/>
      <c r="H2739" s="84">
        <v>65</v>
      </c>
      <c r="I2739" s="84">
        <v>65</v>
      </c>
      <c r="J2739" s="84"/>
      <c r="K2739" s="86">
        <v>10</v>
      </c>
      <c r="L2739" s="95">
        <f>(I2739*تعرفه!$B$4)+(J2739*تعرفه!$D$4)</f>
        <v>65715000</v>
      </c>
      <c r="M2739" s="95">
        <f t="shared" si="168"/>
        <v>51974000</v>
      </c>
      <c r="N2739" s="104">
        <f>(I2739*تعرفه!$B$5)+(J2739*تعرفه!$D$5)</f>
        <v>19630000</v>
      </c>
      <c r="O2739" s="104">
        <f t="shared" si="169"/>
        <v>5889000</v>
      </c>
      <c r="P2739" s="98">
        <f>(I2739*تعرفه!$B$6)+(J2739*تعرفه!$D$6)</f>
        <v>65715000</v>
      </c>
      <c r="Q2739" s="98">
        <f t="shared" si="170"/>
        <v>51974000</v>
      </c>
      <c r="R2739" s="101">
        <f>(I2739*تعرفه!$B$7)+(J2739*تعرفه!$D$7)</f>
        <v>65715000</v>
      </c>
      <c r="S2739" s="101">
        <f t="shared" si="171"/>
        <v>51974000</v>
      </c>
    </row>
    <row r="2740" spans="1:19" ht="47.25">
      <c r="A2740" s="30">
        <v>600661</v>
      </c>
      <c r="B2740" s="15" t="s">
        <v>3270</v>
      </c>
      <c r="C2740" s="15" t="s">
        <v>3353</v>
      </c>
      <c r="D2740" s="15" t="s">
        <v>3414</v>
      </c>
      <c r="E2740" s="8" t="s">
        <v>318</v>
      </c>
      <c r="F2740" s="14" t="s">
        <v>3418</v>
      </c>
      <c r="G2740" s="31" t="s">
        <v>2620</v>
      </c>
      <c r="H2740" s="84">
        <v>120</v>
      </c>
      <c r="I2740" s="84">
        <v>90</v>
      </c>
      <c r="J2740" s="84">
        <v>30</v>
      </c>
      <c r="K2740" s="86">
        <v>10</v>
      </c>
      <c r="L2740" s="95">
        <f>(I2740*تعرفه!$B$4)+(J2740*تعرفه!$D$4)</f>
        <v>176280000</v>
      </c>
      <c r="M2740" s="95">
        <f t="shared" si="168"/>
        <v>148917000</v>
      </c>
      <c r="N2740" s="104">
        <f>(I2740*تعرفه!$B$5)+(J2740*تعرفه!$D$5)</f>
        <v>39090000</v>
      </c>
      <c r="O2740" s="104">
        <f t="shared" si="169"/>
        <v>11727000</v>
      </c>
      <c r="P2740" s="98">
        <f>(I2740*تعرفه!$B$6)+(J2740*تعرفه!$D$6)</f>
        <v>163500000</v>
      </c>
      <c r="Q2740" s="98">
        <f t="shared" si="170"/>
        <v>136137000</v>
      </c>
      <c r="R2740" s="101">
        <f>(I2740*تعرفه!$B$7)+(J2740*تعرفه!$D$7)</f>
        <v>117930000</v>
      </c>
      <c r="S2740" s="101">
        <f t="shared" si="171"/>
        <v>90567000</v>
      </c>
    </row>
    <row r="2741" spans="1:19" ht="31.5">
      <c r="A2741" s="30">
        <v>600665</v>
      </c>
      <c r="B2741" s="15" t="s">
        <v>3270</v>
      </c>
      <c r="C2741" s="15" t="s">
        <v>3353</v>
      </c>
      <c r="D2741" s="15" t="s">
        <v>3414</v>
      </c>
      <c r="E2741" s="8"/>
      <c r="F2741" s="14" t="s">
        <v>3419</v>
      </c>
      <c r="G2741" s="31"/>
      <c r="H2741" s="84">
        <v>71.900000000000006</v>
      </c>
      <c r="I2741" s="84">
        <v>71.900000000000006</v>
      </c>
      <c r="J2741" s="84"/>
      <c r="K2741" s="86">
        <v>11</v>
      </c>
      <c r="L2741" s="95">
        <f>(I2741*تعرفه!$B$4)+(J2741*تعرفه!$D$4)</f>
        <v>72690900</v>
      </c>
      <c r="M2741" s="95">
        <f t="shared" si="168"/>
        <v>57491240</v>
      </c>
      <c r="N2741" s="104">
        <f>(I2741*تعرفه!$B$5)+(J2741*تعرفه!$D$5)</f>
        <v>21713800</v>
      </c>
      <c r="O2741" s="104">
        <f t="shared" si="169"/>
        <v>6514140</v>
      </c>
      <c r="P2741" s="98">
        <f>(I2741*تعرفه!$B$6)+(J2741*تعرفه!$D$6)</f>
        <v>72690900</v>
      </c>
      <c r="Q2741" s="98">
        <f t="shared" si="170"/>
        <v>57491240</v>
      </c>
      <c r="R2741" s="101">
        <f>(I2741*تعرفه!$B$7)+(J2741*تعرفه!$D$7)</f>
        <v>72690900</v>
      </c>
      <c r="S2741" s="101">
        <f t="shared" si="171"/>
        <v>57491240</v>
      </c>
    </row>
    <row r="2742" spans="1:19" ht="47.25">
      <c r="A2742" s="30">
        <v>600670</v>
      </c>
      <c r="B2742" s="15" t="s">
        <v>3270</v>
      </c>
      <c r="C2742" s="15" t="s">
        <v>3353</v>
      </c>
      <c r="D2742" s="15" t="s">
        <v>3414</v>
      </c>
      <c r="E2742" s="8"/>
      <c r="F2742" s="14" t="s">
        <v>3420</v>
      </c>
      <c r="G2742" s="31"/>
      <c r="H2742" s="84">
        <v>73</v>
      </c>
      <c r="I2742" s="84">
        <v>73</v>
      </c>
      <c r="J2742" s="84"/>
      <c r="K2742" s="86">
        <v>10</v>
      </c>
      <c r="L2742" s="95">
        <f>(I2742*تعرفه!$B$4)+(J2742*تعرفه!$D$4)</f>
        <v>73803000</v>
      </c>
      <c r="M2742" s="95">
        <f t="shared" si="168"/>
        <v>58370800</v>
      </c>
      <c r="N2742" s="104">
        <f>(I2742*تعرفه!$B$5)+(J2742*تعرفه!$D$5)</f>
        <v>22046000</v>
      </c>
      <c r="O2742" s="104">
        <f t="shared" si="169"/>
        <v>6613800</v>
      </c>
      <c r="P2742" s="98">
        <f>(I2742*تعرفه!$B$6)+(J2742*تعرفه!$D$6)</f>
        <v>73803000</v>
      </c>
      <c r="Q2742" s="98">
        <f t="shared" si="170"/>
        <v>58370800</v>
      </c>
      <c r="R2742" s="101">
        <f>(I2742*تعرفه!$B$7)+(J2742*تعرفه!$D$7)</f>
        <v>73803000</v>
      </c>
      <c r="S2742" s="101">
        <f t="shared" si="171"/>
        <v>58370800</v>
      </c>
    </row>
    <row r="2743" spans="1:19" ht="47.25">
      <c r="A2743" s="30">
        <v>600675</v>
      </c>
      <c r="B2743" s="15" t="s">
        <v>3270</v>
      </c>
      <c r="C2743" s="15" t="s">
        <v>3353</v>
      </c>
      <c r="D2743" s="15" t="s">
        <v>3414</v>
      </c>
      <c r="E2743" s="8"/>
      <c r="F2743" s="14" t="s">
        <v>3421</v>
      </c>
      <c r="G2743" s="31"/>
      <c r="H2743" s="84">
        <v>37.700000000000003</v>
      </c>
      <c r="I2743" s="84">
        <v>37.700000000000003</v>
      </c>
      <c r="J2743" s="84"/>
      <c r="K2743" s="86">
        <v>10</v>
      </c>
      <c r="L2743" s="95">
        <f>(I2743*تعرفه!$B$4)+(J2743*تعرفه!$D$4)</f>
        <v>38114700</v>
      </c>
      <c r="M2743" s="95">
        <f t="shared" si="168"/>
        <v>30144920</v>
      </c>
      <c r="N2743" s="104">
        <f>(I2743*تعرفه!$B$5)+(J2743*تعرفه!$D$5)</f>
        <v>11385400</v>
      </c>
      <c r="O2743" s="104">
        <f t="shared" si="169"/>
        <v>3415620</v>
      </c>
      <c r="P2743" s="98">
        <f>(I2743*تعرفه!$B$6)+(J2743*تعرفه!$D$6)</f>
        <v>38114700</v>
      </c>
      <c r="Q2743" s="98">
        <f t="shared" si="170"/>
        <v>30144920</v>
      </c>
      <c r="R2743" s="101">
        <f>(I2743*تعرفه!$B$7)+(J2743*تعرفه!$D$7)</f>
        <v>38114700</v>
      </c>
      <c r="S2743" s="101">
        <f t="shared" si="171"/>
        <v>30144920</v>
      </c>
    </row>
    <row r="2744" spans="1:19" ht="21.75">
      <c r="A2744" s="30">
        <v>600680</v>
      </c>
      <c r="B2744" s="15" t="s">
        <v>3270</v>
      </c>
      <c r="C2744" s="15" t="s">
        <v>3353</v>
      </c>
      <c r="D2744" s="15" t="s">
        <v>3414</v>
      </c>
      <c r="E2744" s="8"/>
      <c r="F2744" s="14" t="s">
        <v>3422</v>
      </c>
      <c r="G2744" s="31"/>
      <c r="H2744" s="84">
        <v>54</v>
      </c>
      <c r="I2744" s="84">
        <v>54</v>
      </c>
      <c r="J2744" s="84"/>
      <c r="K2744" s="86">
        <v>10</v>
      </c>
      <c r="L2744" s="95">
        <f>(I2744*تعرفه!$B$4)+(J2744*تعرفه!$D$4)</f>
        <v>54594000</v>
      </c>
      <c r="M2744" s="95">
        <f t="shared" si="168"/>
        <v>43178400</v>
      </c>
      <c r="N2744" s="104">
        <f>(I2744*تعرفه!$B$5)+(J2744*تعرفه!$D$5)</f>
        <v>16308000</v>
      </c>
      <c r="O2744" s="104">
        <f t="shared" si="169"/>
        <v>4892400</v>
      </c>
      <c r="P2744" s="98">
        <f>(I2744*تعرفه!$B$6)+(J2744*تعرفه!$D$6)</f>
        <v>54594000</v>
      </c>
      <c r="Q2744" s="98">
        <f t="shared" si="170"/>
        <v>43178400</v>
      </c>
      <c r="R2744" s="101">
        <f>(I2744*تعرفه!$B$7)+(J2744*تعرفه!$D$7)</f>
        <v>54594000</v>
      </c>
      <c r="S2744" s="101">
        <f t="shared" si="171"/>
        <v>43178400</v>
      </c>
    </row>
    <row r="2745" spans="1:19" ht="47.25">
      <c r="A2745" s="30">
        <v>600685</v>
      </c>
      <c r="B2745" s="15" t="s">
        <v>3270</v>
      </c>
      <c r="C2745" s="15" t="s">
        <v>3353</v>
      </c>
      <c r="D2745" s="15" t="s">
        <v>3414</v>
      </c>
      <c r="E2745" s="8"/>
      <c r="F2745" s="14" t="s">
        <v>3423</v>
      </c>
      <c r="G2745" s="31"/>
      <c r="H2745" s="84">
        <v>62.5</v>
      </c>
      <c r="I2745" s="84">
        <v>62.5</v>
      </c>
      <c r="J2745" s="84"/>
      <c r="K2745" s="86">
        <v>10</v>
      </c>
      <c r="L2745" s="95">
        <f>(I2745*تعرفه!$B$4)+(J2745*تعرفه!$D$4)</f>
        <v>63187500</v>
      </c>
      <c r="M2745" s="95">
        <f t="shared" si="168"/>
        <v>49975000</v>
      </c>
      <c r="N2745" s="104">
        <f>(I2745*تعرفه!$B$5)+(J2745*تعرفه!$D$5)</f>
        <v>18875000</v>
      </c>
      <c r="O2745" s="104">
        <f t="shared" si="169"/>
        <v>5662500</v>
      </c>
      <c r="P2745" s="98">
        <f>(I2745*تعرفه!$B$6)+(J2745*تعرفه!$D$6)</f>
        <v>63187500</v>
      </c>
      <c r="Q2745" s="98">
        <f t="shared" si="170"/>
        <v>49975000</v>
      </c>
      <c r="R2745" s="101">
        <f>(I2745*تعرفه!$B$7)+(J2745*تعرفه!$D$7)</f>
        <v>63187500</v>
      </c>
      <c r="S2745" s="101">
        <f t="shared" si="171"/>
        <v>49975000</v>
      </c>
    </row>
    <row r="2746" spans="1:19" ht="31.5">
      <c r="A2746" s="30">
        <v>600690</v>
      </c>
      <c r="B2746" s="15" t="s">
        <v>3270</v>
      </c>
      <c r="C2746" s="15" t="s">
        <v>3353</v>
      </c>
      <c r="D2746" s="15" t="s">
        <v>3414</v>
      </c>
      <c r="E2746" s="8" t="s">
        <v>131</v>
      </c>
      <c r="F2746" s="14" t="s">
        <v>3424</v>
      </c>
      <c r="G2746" s="31"/>
      <c r="H2746" s="84">
        <v>13.9</v>
      </c>
      <c r="I2746" s="84">
        <v>13.9</v>
      </c>
      <c r="J2746" s="84"/>
      <c r="K2746" s="86">
        <v>0</v>
      </c>
      <c r="L2746" s="95">
        <f>(I2746*تعرفه!$B$4)+(J2746*تعرفه!$D$4)</f>
        <v>14052900</v>
      </c>
      <c r="M2746" s="95">
        <f t="shared" si="168"/>
        <v>11114440</v>
      </c>
      <c r="N2746" s="104">
        <f>(I2746*تعرفه!$B$5)+(J2746*تعرفه!$D$5)</f>
        <v>4197800</v>
      </c>
      <c r="O2746" s="104">
        <f t="shared" si="169"/>
        <v>1259340</v>
      </c>
      <c r="P2746" s="98">
        <f>(I2746*تعرفه!$B$6)+(J2746*تعرفه!$D$6)</f>
        <v>14052900</v>
      </c>
      <c r="Q2746" s="98">
        <f t="shared" si="170"/>
        <v>11114440</v>
      </c>
      <c r="R2746" s="101">
        <f>(I2746*تعرفه!$B$7)+(J2746*تعرفه!$D$7)</f>
        <v>14052900</v>
      </c>
      <c r="S2746" s="101">
        <f t="shared" si="171"/>
        <v>11114440</v>
      </c>
    </row>
    <row r="2747" spans="1:19" ht="47.25">
      <c r="A2747" s="30">
        <v>600695</v>
      </c>
      <c r="B2747" s="15" t="s">
        <v>3270</v>
      </c>
      <c r="C2747" s="15" t="s">
        <v>3353</v>
      </c>
      <c r="D2747" s="15" t="s">
        <v>3425</v>
      </c>
      <c r="E2747" s="8"/>
      <c r="F2747" s="14" t="s">
        <v>3426</v>
      </c>
      <c r="G2747" s="31"/>
      <c r="H2747" s="84">
        <v>45.3</v>
      </c>
      <c r="I2747" s="84">
        <v>45.3</v>
      </c>
      <c r="J2747" s="84"/>
      <c r="K2747" s="86">
        <v>10</v>
      </c>
      <c r="L2747" s="95">
        <f>(I2747*تعرفه!$B$4)+(J2747*تعرفه!$D$4)</f>
        <v>45798300</v>
      </c>
      <c r="M2747" s="95">
        <f t="shared" si="168"/>
        <v>36221880</v>
      </c>
      <c r="N2747" s="104">
        <f>(I2747*تعرفه!$B$5)+(J2747*تعرفه!$D$5)</f>
        <v>13680600</v>
      </c>
      <c r="O2747" s="104">
        <f t="shared" si="169"/>
        <v>4104180</v>
      </c>
      <c r="P2747" s="98">
        <f>(I2747*تعرفه!$B$6)+(J2747*تعرفه!$D$6)</f>
        <v>45798300</v>
      </c>
      <c r="Q2747" s="98">
        <f t="shared" si="170"/>
        <v>36221880</v>
      </c>
      <c r="R2747" s="101">
        <f>(I2747*تعرفه!$B$7)+(J2747*تعرفه!$D$7)</f>
        <v>45798300</v>
      </c>
      <c r="S2747" s="101">
        <f t="shared" si="171"/>
        <v>36221880</v>
      </c>
    </row>
    <row r="2748" spans="1:19" ht="31.5">
      <c r="A2748" s="30">
        <v>600700</v>
      </c>
      <c r="B2748" s="15" t="s">
        <v>3270</v>
      </c>
      <c r="C2748" s="15" t="s">
        <v>3353</v>
      </c>
      <c r="D2748" s="15" t="s">
        <v>3425</v>
      </c>
      <c r="E2748" s="8"/>
      <c r="F2748" s="14" t="s">
        <v>3427</v>
      </c>
      <c r="G2748" s="31"/>
      <c r="H2748" s="84">
        <v>75</v>
      </c>
      <c r="I2748" s="84">
        <v>75</v>
      </c>
      <c r="J2748" s="84"/>
      <c r="K2748" s="86">
        <v>12</v>
      </c>
      <c r="L2748" s="95">
        <f>(I2748*تعرفه!$B$4)+(J2748*تعرفه!$D$4)</f>
        <v>75825000</v>
      </c>
      <c r="M2748" s="95">
        <f t="shared" si="168"/>
        <v>59970000</v>
      </c>
      <c r="N2748" s="104">
        <f>(I2748*تعرفه!$B$5)+(J2748*تعرفه!$D$5)</f>
        <v>22650000</v>
      </c>
      <c r="O2748" s="104">
        <f t="shared" si="169"/>
        <v>6795000</v>
      </c>
      <c r="P2748" s="98">
        <f>(I2748*تعرفه!$B$6)+(J2748*تعرفه!$D$6)</f>
        <v>75825000</v>
      </c>
      <c r="Q2748" s="98">
        <f t="shared" si="170"/>
        <v>59970000</v>
      </c>
      <c r="R2748" s="101">
        <f>(I2748*تعرفه!$B$7)+(J2748*تعرفه!$D$7)</f>
        <v>75825000</v>
      </c>
      <c r="S2748" s="101">
        <f t="shared" si="171"/>
        <v>59970000</v>
      </c>
    </row>
    <row r="2749" spans="1:19" ht="63">
      <c r="A2749" s="30">
        <v>600705</v>
      </c>
      <c r="B2749" s="15" t="s">
        <v>3270</v>
      </c>
      <c r="C2749" s="15" t="s">
        <v>3353</v>
      </c>
      <c r="D2749" s="15" t="s">
        <v>3425</v>
      </c>
      <c r="E2749" s="8"/>
      <c r="F2749" s="14" t="s">
        <v>3428</v>
      </c>
      <c r="G2749" s="31"/>
      <c r="H2749" s="84">
        <v>65.099999999999994</v>
      </c>
      <c r="I2749" s="84">
        <v>65.099999999999994</v>
      </c>
      <c r="J2749" s="84"/>
      <c r="K2749" s="86">
        <v>12</v>
      </c>
      <c r="L2749" s="95">
        <f>(I2749*تعرفه!$B$4)+(J2749*تعرفه!$D$4)</f>
        <v>65816099.999999993</v>
      </c>
      <c r="M2749" s="95">
        <f t="shared" si="168"/>
        <v>52053959.999999993</v>
      </c>
      <c r="N2749" s="104">
        <f>(I2749*تعرفه!$B$5)+(J2749*تعرفه!$D$5)</f>
        <v>19660200</v>
      </c>
      <c r="O2749" s="104">
        <f t="shared" si="169"/>
        <v>5898060</v>
      </c>
      <c r="P2749" s="98">
        <f>(I2749*تعرفه!$B$6)+(J2749*تعرفه!$D$6)</f>
        <v>65816099.999999993</v>
      </c>
      <c r="Q2749" s="98">
        <f t="shared" si="170"/>
        <v>52053959.999999993</v>
      </c>
      <c r="R2749" s="101">
        <f>(I2749*تعرفه!$B$7)+(J2749*تعرفه!$D$7)</f>
        <v>65816099.999999993</v>
      </c>
      <c r="S2749" s="101">
        <f t="shared" si="171"/>
        <v>52053959.999999993</v>
      </c>
    </row>
    <row r="2750" spans="1:19" ht="63">
      <c r="A2750" s="30">
        <v>600710</v>
      </c>
      <c r="B2750" s="15" t="s">
        <v>3270</v>
      </c>
      <c r="C2750" s="15" t="s">
        <v>3353</v>
      </c>
      <c r="D2750" s="15" t="s">
        <v>3425</v>
      </c>
      <c r="E2750" s="8" t="s">
        <v>131</v>
      </c>
      <c r="F2750" s="14" t="s">
        <v>3429</v>
      </c>
      <c r="G2750" s="31"/>
      <c r="H2750" s="84">
        <v>15.6</v>
      </c>
      <c r="I2750" s="84">
        <v>15.6</v>
      </c>
      <c r="J2750" s="84"/>
      <c r="K2750" s="86">
        <v>0</v>
      </c>
      <c r="L2750" s="95">
        <f>(I2750*تعرفه!$B$4)+(J2750*تعرفه!$D$4)</f>
        <v>15771600</v>
      </c>
      <c r="M2750" s="95">
        <f t="shared" si="168"/>
        <v>12473760</v>
      </c>
      <c r="N2750" s="104">
        <f>(I2750*تعرفه!$B$5)+(J2750*تعرفه!$D$5)</f>
        <v>4711200</v>
      </c>
      <c r="O2750" s="104">
        <f t="shared" si="169"/>
        <v>1413360</v>
      </c>
      <c r="P2750" s="98">
        <f>(I2750*تعرفه!$B$6)+(J2750*تعرفه!$D$6)</f>
        <v>15771600</v>
      </c>
      <c r="Q2750" s="98">
        <f t="shared" si="170"/>
        <v>12473760</v>
      </c>
      <c r="R2750" s="101">
        <f>(I2750*تعرفه!$B$7)+(J2750*تعرفه!$D$7)</f>
        <v>15771600</v>
      </c>
      <c r="S2750" s="101">
        <f t="shared" si="171"/>
        <v>12473760</v>
      </c>
    </row>
    <row r="2751" spans="1:19" ht="78.75">
      <c r="A2751" s="30">
        <v>600715</v>
      </c>
      <c r="B2751" s="15" t="s">
        <v>3270</v>
      </c>
      <c r="C2751" s="15" t="s">
        <v>3353</v>
      </c>
      <c r="D2751" s="15" t="s">
        <v>3425</v>
      </c>
      <c r="E2751" s="8"/>
      <c r="F2751" s="14" t="s">
        <v>3430</v>
      </c>
      <c r="G2751" s="31"/>
      <c r="H2751" s="84">
        <v>150</v>
      </c>
      <c r="I2751" s="84">
        <v>150</v>
      </c>
      <c r="J2751" s="84"/>
      <c r="K2751" s="86">
        <v>12</v>
      </c>
      <c r="L2751" s="95">
        <f>(I2751*تعرفه!$B$4)+(J2751*تعرفه!$D$4)</f>
        <v>151650000</v>
      </c>
      <c r="M2751" s="95">
        <f t="shared" si="168"/>
        <v>119940000</v>
      </c>
      <c r="N2751" s="104">
        <f>(I2751*تعرفه!$B$5)+(J2751*تعرفه!$D$5)</f>
        <v>45300000</v>
      </c>
      <c r="O2751" s="104">
        <f t="shared" si="169"/>
        <v>13590000</v>
      </c>
      <c r="P2751" s="98">
        <f>(I2751*تعرفه!$B$6)+(J2751*تعرفه!$D$6)</f>
        <v>151650000</v>
      </c>
      <c r="Q2751" s="98">
        <f t="shared" si="170"/>
        <v>119940000</v>
      </c>
      <c r="R2751" s="101">
        <f>(I2751*تعرفه!$B$7)+(J2751*تعرفه!$D$7)</f>
        <v>151650000</v>
      </c>
      <c r="S2751" s="101">
        <f t="shared" si="171"/>
        <v>119940000</v>
      </c>
    </row>
    <row r="2752" spans="1:19" ht="63">
      <c r="A2752" s="30">
        <v>600720</v>
      </c>
      <c r="B2752" s="15" t="s">
        <v>3270</v>
      </c>
      <c r="C2752" s="15" t="s">
        <v>3353</v>
      </c>
      <c r="D2752" s="15" t="s">
        <v>3431</v>
      </c>
      <c r="E2752" s="8" t="s">
        <v>131</v>
      </c>
      <c r="F2752" s="14" t="s">
        <v>3432</v>
      </c>
      <c r="G2752" s="31"/>
      <c r="H2752" s="84">
        <v>50</v>
      </c>
      <c r="I2752" s="84">
        <v>50</v>
      </c>
      <c r="J2752" s="84"/>
      <c r="K2752" s="86">
        <v>0</v>
      </c>
      <c r="L2752" s="95">
        <f>(I2752*تعرفه!$B$4)+(J2752*تعرفه!$D$4)</f>
        <v>50550000</v>
      </c>
      <c r="M2752" s="95">
        <f t="shared" si="168"/>
        <v>39980000</v>
      </c>
      <c r="N2752" s="104">
        <f>(I2752*تعرفه!$B$5)+(J2752*تعرفه!$D$5)</f>
        <v>15100000</v>
      </c>
      <c r="O2752" s="104">
        <f t="shared" si="169"/>
        <v>4530000</v>
      </c>
      <c r="P2752" s="98">
        <f>(I2752*تعرفه!$B$6)+(J2752*تعرفه!$D$6)</f>
        <v>50550000</v>
      </c>
      <c r="Q2752" s="98">
        <f t="shared" si="170"/>
        <v>39980000</v>
      </c>
      <c r="R2752" s="101">
        <f>(I2752*تعرفه!$B$7)+(J2752*تعرفه!$D$7)</f>
        <v>50550000</v>
      </c>
      <c r="S2752" s="101">
        <f t="shared" si="171"/>
        <v>39980000</v>
      </c>
    </row>
    <row r="2753" spans="1:19" ht="47.25">
      <c r="A2753" s="30">
        <v>600725</v>
      </c>
      <c r="B2753" s="15" t="s">
        <v>3270</v>
      </c>
      <c r="C2753" s="15" t="s">
        <v>3353</v>
      </c>
      <c r="D2753" s="15" t="s">
        <v>3431</v>
      </c>
      <c r="E2753" s="8"/>
      <c r="F2753" s="14" t="s">
        <v>3433</v>
      </c>
      <c r="G2753" s="31"/>
      <c r="H2753" s="84">
        <v>53</v>
      </c>
      <c r="I2753" s="84">
        <v>53</v>
      </c>
      <c r="J2753" s="84"/>
      <c r="K2753" s="86">
        <v>12</v>
      </c>
      <c r="L2753" s="95">
        <f>(I2753*تعرفه!$B$4)+(J2753*تعرفه!$D$4)</f>
        <v>53583000</v>
      </c>
      <c r="M2753" s="95">
        <f t="shared" si="168"/>
        <v>42378800</v>
      </c>
      <c r="N2753" s="104">
        <f>(I2753*تعرفه!$B$5)+(J2753*تعرفه!$D$5)</f>
        <v>16006000</v>
      </c>
      <c r="O2753" s="104">
        <f t="shared" si="169"/>
        <v>4801800</v>
      </c>
      <c r="P2753" s="98">
        <f>(I2753*تعرفه!$B$6)+(J2753*تعرفه!$D$6)</f>
        <v>53583000</v>
      </c>
      <c r="Q2753" s="98">
        <f t="shared" si="170"/>
        <v>42378800</v>
      </c>
      <c r="R2753" s="101">
        <f>(I2753*تعرفه!$B$7)+(J2753*تعرفه!$D$7)</f>
        <v>53583000</v>
      </c>
      <c r="S2753" s="101">
        <f t="shared" si="171"/>
        <v>42378800</v>
      </c>
    </row>
    <row r="2754" spans="1:19" ht="31.5">
      <c r="A2754" s="30">
        <v>600730</v>
      </c>
      <c r="B2754" s="15" t="s">
        <v>3270</v>
      </c>
      <c r="C2754" s="15" t="s">
        <v>3353</v>
      </c>
      <c r="D2754" s="15" t="s">
        <v>3431</v>
      </c>
      <c r="E2754" s="8"/>
      <c r="F2754" s="14" t="s">
        <v>3434</v>
      </c>
      <c r="G2754" s="31"/>
      <c r="H2754" s="84">
        <v>24.8</v>
      </c>
      <c r="I2754" s="84">
        <v>24.8</v>
      </c>
      <c r="J2754" s="84"/>
      <c r="K2754" s="86">
        <v>9</v>
      </c>
      <c r="L2754" s="95">
        <f>(I2754*تعرفه!$B$4)+(J2754*تعرفه!$D$4)</f>
        <v>25072800</v>
      </c>
      <c r="M2754" s="95">
        <f t="shared" si="168"/>
        <v>19830080</v>
      </c>
      <c r="N2754" s="104">
        <f>(I2754*تعرفه!$B$5)+(J2754*تعرفه!$D$5)</f>
        <v>7489600</v>
      </c>
      <c r="O2754" s="104">
        <f t="shared" si="169"/>
        <v>2246880</v>
      </c>
      <c r="P2754" s="98">
        <f>(I2754*تعرفه!$B$6)+(J2754*تعرفه!$D$6)</f>
        <v>25072800</v>
      </c>
      <c r="Q2754" s="98">
        <f t="shared" si="170"/>
        <v>19830080</v>
      </c>
      <c r="R2754" s="101">
        <f>(I2754*تعرفه!$B$7)+(J2754*تعرفه!$D$7)</f>
        <v>25072800</v>
      </c>
      <c r="S2754" s="101">
        <f t="shared" si="171"/>
        <v>19830080</v>
      </c>
    </row>
    <row r="2755" spans="1:19" ht="47.25">
      <c r="A2755" s="30">
        <v>600735</v>
      </c>
      <c r="B2755" s="15" t="s">
        <v>3270</v>
      </c>
      <c r="C2755" s="15" t="s">
        <v>3353</v>
      </c>
      <c r="D2755" s="15" t="s">
        <v>3431</v>
      </c>
      <c r="E2755" s="8"/>
      <c r="F2755" s="14" t="s">
        <v>3435</v>
      </c>
      <c r="G2755" s="31"/>
      <c r="H2755" s="84">
        <v>50</v>
      </c>
      <c r="I2755" s="84">
        <v>50</v>
      </c>
      <c r="J2755" s="84"/>
      <c r="K2755" s="86">
        <v>12</v>
      </c>
      <c r="L2755" s="95">
        <f>(I2755*تعرفه!$B$4)+(J2755*تعرفه!$D$4)</f>
        <v>50550000</v>
      </c>
      <c r="M2755" s="95">
        <f t="shared" si="168"/>
        <v>39980000</v>
      </c>
      <c r="N2755" s="104">
        <f>(I2755*تعرفه!$B$5)+(J2755*تعرفه!$D$5)</f>
        <v>15100000</v>
      </c>
      <c r="O2755" s="104">
        <f t="shared" si="169"/>
        <v>4530000</v>
      </c>
      <c r="P2755" s="98">
        <f>(I2755*تعرفه!$B$6)+(J2755*تعرفه!$D$6)</f>
        <v>50550000</v>
      </c>
      <c r="Q2755" s="98">
        <f t="shared" si="170"/>
        <v>39980000</v>
      </c>
      <c r="R2755" s="101">
        <f>(I2755*تعرفه!$B$7)+(J2755*تعرفه!$D$7)</f>
        <v>50550000</v>
      </c>
      <c r="S2755" s="101">
        <f t="shared" si="171"/>
        <v>39980000</v>
      </c>
    </row>
    <row r="2756" spans="1:19" ht="47.25">
      <c r="A2756" s="30">
        <v>600740</v>
      </c>
      <c r="B2756" s="15" t="s">
        <v>3270</v>
      </c>
      <c r="C2756" s="15" t="s">
        <v>3353</v>
      </c>
      <c r="D2756" s="15" t="s">
        <v>3431</v>
      </c>
      <c r="E2756" s="8"/>
      <c r="F2756" s="14" t="s">
        <v>3436</v>
      </c>
      <c r="G2756" s="31"/>
      <c r="H2756" s="84">
        <v>70</v>
      </c>
      <c r="I2756" s="84">
        <v>70</v>
      </c>
      <c r="J2756" s="84"/>
      <c r="K2756" s="86">
        <v>12</v>
      </c>
      <c r="L2756" s="95">
        <f>(I2756*تعرفه!$B$4)+(J2756*تعرفه!$D$4)</f>
        <v>70770000</v>
      </c>
      <c r="M2756" s="95">
        <f t="shared" si="168"/>
        <v>55972000</v>
      </c>
      <c r="N2756" s="104">
        <f>(I2756*تعرفه!$B$5)+(J2756*تعرفه!$D$5)</f>
        <v>21140000</v>
      </c>
      <c r="O2756" s="104">
        <f t="shared" si="169"/>
        <v>6342000</v>
      </c>
      <c r="P2756" s="98">
        <f>(I2756*تعرفه!$B$6)+(J2756*تعرفه!$D$6)</f>
        <v>70770000</v>
      </c>
      <c r="Q2756" s="98">
        <f t="shared" si="170"/>
        <v>55972000</v>
      </c>
      <c r="R2756" s="101">
        <f>(I2756*تعرفه!$B$7)+(J2756*تعرفه!$D$7)</f>
        <v>70770000</v>
      </c>
      <c r="S2756" s="101">
        <f t="shared" si="171"/>
        <v>55972000</v>
      </c>
    </row>
    <row r="2757" spans="1:19" ht="31.5">
      <c r="A2757" s="30">
        <v>600745</v>
      </c>
      <c r="B2757" s="15" t="s">
        <v>3270</v>
      </c>
      <c r="C2757" s="15" t="s">
        <v>3353</v>
      </c>
      <c r="D2757" s="15" t="s">
        <v>3431</v>
      </c>
      <c r="E2757" s="8"/>
      <c r="F2757" s="14" t="s">
        <v>3437</v>
      </c>
      <c r="G2757" s="31"/>
      <c r="H2757" s="84">
        <v>40</v>
      </c>
      <c r="I2757" s="84">
        <v>40</v>
      </c>
      <c r="J2757" s="84"/>
      <c r="K2757" s="86">
        <v>9</v>
      </c>
      <c r="L2757" s="95">
        <f>(I2757*تعرفه!$B$4)+(J2757*تعرفه!$D$4)</f>
        <v>40440000</v>
      </c>
      <c r="M2757" s="95">
        <f t="shared" ref="M2757:M2820" si="172">L2757-(N2757*0.7)</f>
        <v>31984000</v>
      </c>
      <c r="N2757" s="104">
        <f>(I2757*تعرفه!$B$5)+(J2757*تعرفه!$D$5)</f>
        <v>12080000</v>
      </c>
      <c r="O2757" s="104">
        <f t="shared" ref="O2757:O2820" si="173">N2757*0.3</f>
        <v>3624000</v>
      </c>
      <c r="P2757" s="98">
        <f>(I2757*تعرفه!$B$6)+(J2757*تعرفه!$D$6)</f>
        <v>40440000</v>
      </c>
      <c r="Q2757" s="98">
        <f t="shared" ref="Q2757:Q2820" si="174">P2757-(N2757*0.7)</f>
        <v>31984000</v>
      </c>
      <c r="R2757" s="101">
        <f>(I2757*تعرفه!$B$7)+(J2757*تعرفه!$D$7)</f>
        <v>40440000</v>
      </c>
      <c r="S2757" s="101">
        <f t="shared" ref="S2757:S2820" si="175">R2757-(N2757*0.7)</f>
        <v>31984000</v>
      </c>
    </row>
    <row r="2758" spans="1:19" ht="31.5">
      <c r="A2758" s="30">
        <v>600750</v>
      </c>
      <c r="B2758" s="15" t="s">
        <v>3270</v>
      </c>
      <c r="C2758" s="15" t="s">
        <v>3353</v>
      </c>
      <c r="D2758" s="15" t="s">
        <v>1497</v>
      </c>
      <c r="E2758" s="8"/>
      <c r="F2758" s="14" t="s">
        <v>3438</v>
      </c>
      <c r="G2758" s="31"/>
      <c r="H2758" s="84">
        <v>38</v>
      </c>
      <c r="I2758" s="84">
        <v>38</v>
      </c>
      <c r="J2758" s="84"/>
      <c r="K2758" s="86">
        <v>12</v>
      </c>
      <c r="L2758" s="95">
        <f>(I2758*تعرفه!$B$4)+(J2758*تعرفه!$D$4)</f>
        <v>38418000</v>
      </c>
      <c r="M2758" s="95">
        <f t="shared" si="172"/>
        <v>30384800</v>
      </c>
      <c r="N2758" s="104">
        <f>(I2758*تعرفه!$B$5)+(J2758*تعرفه!$D$5)</f>
        <v>11476000</v>
      </c>
      <c r="O2758" s="104">
        <f t="shared" si="173"/>
        <v>3442800</v>
      </c>
      <c r="P2758" s="98">
        <f>(I2758*تعرفه!$B$6)+(J2758*تعرفه!$D$6)</f>
        <v>38418000</v>
      </c>
      <c r="Q2758" s="98">
        <f t="shared" si="174"/>
        <v>30384800</v>
      </c>
      <c r="R2758" s="101">
        <f>(I2758*تعرفه!$B$7)+(J2758*تعرفه!$D$7)</f>
        <v>38418000</v>
      </c>
      <c r="S2758" s="101">
        <f t="shared" si="175"/>
        <v>30384800</v>
      </c>
    </row>
    <row r="2759" spans="1:19" ht="31.5">
      <c r="A2759" s="30">
        <v>600755</v>
      </c>
      <c r="B2759" s="15" t="s">
        <v>3270</v>
      </c>
      <c r="C2759" s="15" t="s">
        <v>3353</v>
      </c>
      <c r="D2759" s="15" t="s">
        <v>1497</v>
      </c>
      <c r="E2759" s="8"/>
      <c r="F2759" s="14" t="s">
        <v>3439</v>
      </c>
      <c r="G2759" s="31"/>
      <c r="H2759" s="84">
        <v>55</v>
      </c>
      <c r="I2759" s="84">
        <v>55</v>
      </c>
      <c r="J2759" s="84"/>
      <c r="K2759" s="86">
        <v>12</v>
      </c>
      <c r="L2759" s="95">
        <f>(I2759*تعرفه!$B$4)+(J2759*تعرفه!$D$4)</f>
        <v>55605000</v>
      </c>
      <c r="M2759" s="95">
        <f t="shared" si="172"/>
        <v>43978000</v>
      </c>
      <c r="N2759" s="104">
        <f>(I2759*تعرفه!$B$5)+(J2759*تعرفه!$D$5)</f>
        <v>16610000</v>
      </c>
      <c r="O2759" s="104">
        <f t="shared" si="173"/>
        <v>4983000</v>
      </c>
      <c r="P2759" s="98">
        <f>(I2759*تعرفه!$B$6)+(J2759*تعرفه!$D$6)</f>
        <v>55605000</v>
      </c>
      <c r="Q2759" s="98">
        <f t="shared" si="174"/>
        <v>43978000</v>
      </c>
      <c r="R2759" s="101">
        <f>(I2759*تعرفه!$B$7)+(J2759*تعرفه!$D$7)</f>
        <v>55605000</v>
      </c>
      <c r="S2759" s="101">
        <f t="shared" si="175"/>
        <v>43978000</v>
      </c>
    </row>
    <row r="2760" spans="1:19" ht="31.5">
      <c r="A2760" s="30">
        <v>600760</v>
      </c>
      <c r="B2760" s="15" t="s">
        <v>3270</v>
      </c>
      <c r="C2760" s="15" t="s">
        <v>3353</v>
      </c>
      <c r="D2760" s="15" t="s">
        <v>1497</v>
      </c>
      <c r="E2760" s="8"/>
      <c r="F2760" s="14" t="s">
        <v>3440</v>
      </c>
      <c r="G2760" s="31"/>
      <c r="H2760" s="84">
        <v>77</v>
      </c>
      <c r="I2760" s="84">
        <v>77</v>
      </c>
      <c r="J2760" s="84"/>
      <c r="K2760" s="86">
        <v>15</v>
      </c>
      <c r="L2760" s="95">
        <f>(I2760*تعرفه!$B$4)+(J2760*تعرفه!$D$4)</f>
        <v>77847000</v>
      </c>
      <c r="M2760" s="95">
        <f t="shared" si="172"/>
        <v>61569200</v>
      </c>
      <c r="N2760" s="104">
        <f>(I2760*تعرفه!$B$5)+(J2760*تعرفه!$D$5)</f>
        <v>23254000</v>
      </c>
      <c r="O2760" s="104">
        <f t="shared" si="173"/>
        <v>6976200</v>
      </c>
      <c r="P2760" s="98">
        <f>(I2760*تعرفه!$B$6)+(J2760*تعرفه!$D$6)</f>
        <v>77847000</v>
      </c>
      <c r="Q2760" s="98">
        <f t="shared" si="174"/>
        <v>61569200</v>
      </c>
      <c r="R2760" s="101">
        <f>(I2760*تعرفه!$B$7)+(J2760*تعرفه!$D$7)</f>
        <v>77847000</v>
      </c>
      <c r="S2760" s="101">
        <f t="shared" si="175"/>
        <v>61569200</v>
      </c>
    </row>
    <row r="2761" spans="1:19" ht="31.5">
      <c r="A2761" s="30">
        <v>600765</v>
      </c>
      <c r="B2761" s="15" t="s">
        <v>3270</v>
      </c>
      <c r="C2761" s="15" t="s">
        <v>3353</v>
      </c>
      <c r="D2761" s="15" t="s">
        <v>1497</v>
      </c>
      <c r="E2761" s="8"/>
      <c r="F2761" s="14" t="s">
        <v>3441</v>
      </c>
      <c r="G2761" s="31"/>
      <c r="H2761" s="84">
        <v>78.5</v>
      </c>
      <c r="I2761" s="84">
        <v>78.5</v>
      </c>
      <c r="J2761" s="84"/>
      <c r="K2761" s="86">
        <v>15</v>
      </c>
      <c r="L2761" s="95">
        <f>(I2761*تعرفه!$B$4)+(J2761*تعرفه!$D$4)</f>
        <v>79363500</v>
      </c>
      <c r="M2761" s="95">
        <f t="shared" si="172"/>
        <v>62768600</v>
      </c>
      <c r="N2761" s="104">
        <f>(I2761*تعرفه!$B$5)+(J2761*تعرفه!$D$5)</f>
        <v>23707000</v>
      </c>
      <c r="O2761" s="104">
        <f t="shared" si="173"/>
        <v>7112100</v>
      </c>
      <c r="P2761" s="98">
        <f>(I2761*تعرفه!$B$6)+(J2761*تعرفه!$D$6)</f>
        <v>79363500</v>
      </c>
      <c r="Q2761" s="98">
        <f t="shared" si="174"/>
        <v>62768600</v>
      </c>
      <c r="R2761" s="101">
        <f>(I2761*تعرفه!$B$7)+(J2761*تعرفه!$D$7)</f>
        <v>79363500</v>
      </c>
      <c r="S2761" s="101">
        <f t="shared" si="175"/>
        <v>62768600</v>
      </c>
    </row>
    <row r="2762" spans="1:19" ht="47.25">
      <c r="A2762" s="30">
        <v>600770</v>
      </c>
      <c r="B2762" s="15" t="s">
        <v>3270</v>
      </c>
      <c r="C2762" s="15" t="s">
        <v>3353</v>
      </c>
      <c r="D2762" s="15" t="s">
        <v>1497</v>
      </c>
      <c r="E2762" s="8"/>
      <c r="F2762" s="14" t="s">
        <v>3442</v>
      </c>
      <c r="G2762" s="31"/>
      <c r="H2762" s="84">
        <v>76.7</v>
      </c>
      <c r="I2762" s="84">
        <v>76.7</v>
      </c>
      <c r="J2762" s="84"/>
      <c r="K2762" s="86">
        <v>15</v>
      </c>
      <c r="L2762" s="95">
        <f>(I2762*تعرفه!$B$4)+(J2762*تعرفه!$D$4)</f>
        <v>77543700</v>
      </c>
      <c r="M2762" s="95">
        <f t="shared" si="172"/>
        <v>61329320</v>
      </c>
      <c r="N2762" s="104">
        <f>(I2762*تعرفه!$B$5)+(J2762*تعرفه!$D$5)</f>
        <v>23163400</v>
      </c>
      <c r="O2762" s="104">
        <f t="shared" si="173"/>
        <v>6949020</v>
      </c>
      <c r="P2762" s="98">
        <f>(I2762*تعرفه!$B$6)+(J2762*تعرفه!$D$6)</f>
        <v>77543700</v>
      </c>
      <c r="Q2762" s="98">
        <f t="shared" si="174"/>
        <v>61329320</v>
      </c>
      <c r="R2762" s="101">
        <f>(I2762*تعرفه!$B$7)+(J2762*تعرفه!$D$7)</f>
        <v>77543700</v>
      </c>
      <c r="S2762" s="101">
        <f t="shared" si="175"/>
        <v>61329320</v>
      </c>
    </row>
    <row r="2763" spans="1:19" ht="31.5">
      <c r="A2763" s="30">
        <v>600775</v>
      </c>
      <c r="B2763" s="15" t="s">
        <v>3270</v>
      </c>
      <c r="C2763" s="15" t="s">
        <v>3353</v>
      </c>
      <c r="D2763" s="15" t="s">
        <v>1497</v>
      </c>
      <c r="E2763" s="8"/>
      <c r="F2763" s="14" t="s">
        <v>3443</v>
      </c>
      <c r="G2763" s="31"/>
      <c r="H2763" s="84">
        <v>84.8</v>
      </c>
      <c r="I2763" s="84">
        <v>84.8</v>
      </c>
      <c r="J2763" s="84"/>
      <c r="K2763" s="86">
        <v>15</v>
      </c>
      <c r="L2763" s="95">
        <f>(I2763*تعرفه!$B$4)+(J2763*تعرفه!$D$4)</f>
        <v>85732800</v>
      </c>
      <c r="M2763" s="95">
        <f t="shared" si="172"/>
        <v>67806080</v>
      </c>
      <c r="N2763" s="104">
        <f>(I2763*تعرفه!$B$5)+(J2763*تعرفه!$D$5)</f>
        <v>25609600</v>
      </c>
      <c r="O2763" s="104">
        <f t="shared" si="173"/>
        <v>7682880</v>
      </c>
      <c r="P2763" s="98">
        <f>(I2763*تعرفه!$B$6)+(J2763*تعرفه!$D$6)</f>
        <v>85732800</v>
      </c>
      <c r="Q2763" s="98">
        <f t="shared" si="174"/>
        <v>67806080</v>
      </c>
      <c r="R2763" s="101">
        <f>(I2763*تعرفه!$B$7)+(J2763*تعرفه!$D$7)</f>
        <v>85732800</v>
      </c>
      <c r="S2763" s="101">
        <f t="shared" si="175"/>
        <v>67806080</v>
      </c>
    </row>
    <row r="2764" spans="1:19" ht="63">
      <c r="A2764" s="30">
        <v>600780</v>
      </c>
      <c r="B2764" s="15" t="s">
        <v>3270</v>
      </c>
      <c r="C2764" s="15" t="s">
        <v>3353</v>
      </c>
      <c r="D2764" s="15" t="s">
        <v>1497</v>
      </c>
      <c r="E2764" s="8"/>
      <c r="F2764" s="14" t="s">
        <v>3444</v>
      </c>
      <c r="G2764" s="31"/>
      <c r="H2764" s="84">
        <v>96.5</v>
      </c>
      <c r="I2764" s="84">
        <v>96.5</v>
      </c>
      <c r="J2764" s="84"/>
      <c r="K2764" s="86">
        <v>15</v>
      </c>
      <c r="L2764" s="95">
        <f>(I2764*تعرفه!$B$4)+(J2764*تعرفه!$D$4)</f>
        <v>97561500</v>
      </c>
      <c r="M2764" s="95">
        <f t="shared" si="172"/>
        <v>77161400</v>
      </c>
      <c r="N2764" s="104">
        <f>(I2764*تعرفه!$B$5)+(J2764*تعرفه!$D$5)</f>
        <v>29143000</v>
      </c>
      <c r="O2764" s="104">
        <f t="shared" si="173"/>
        <v>8742900</v>
      </c>
      <c r="P2764" s="98">
        <f>(I2764*تعرفه!$B$6)+(J2764*تعرفه!$D$6)</f>
        <v>97561500</v>
      </c>
      <c r="Q2764" s="98">
        <f t="shared" si="174"/>
        <v>77161400</v>
      </c>
      <c r="R2764" s="101">
        <f>(I2764*تعرفه!$B$7)+(J2764*تعرفه!$D$7)</f>
        <v>97561500</v>
      </c>
      <c r="S2764" s="101">
        <f t="shared" si="175"/>
        <v>77161400</v>
      </c>
    </row>
    <row r="2765" spans="1:19" ht="31.5">
      <c r="A2765" s="30">
        <v>600785</v>
      </c>
      <c r="B2765" s="15" t="s">
        <v>3270</v>
      </c>
      <c r="C2765" s="15" t="s">
        <v>3353</v>
      </c>
      <c r="D2765" s="15" t="s">
        <v>1497</v>
      </c>
      <c r="E2765" s="8"/>
      <c r="F2765" s="14" t="s">
        <v>3445</v>
      </c>
      <c r="G2765" s="31"/>
      <c r="H2765" s="84">
        <v>82</v>
      </c>
      <c r="I2765" s="84">
        <v>82</v>
      </c>
      <c r="J2765" s="84"/>
      <c r="K2765" s="86">
        <v>15</v>
      </c>
      <c r="L2765" s="95">
        <f>(I2765*تعرفه!$B$4)+(J2765*تعرفه!$D$4)</f>
        <v>82902000</v>
      </c>
      <c r="M2765" s="95">
        <f t="shared" si="172"/>
        <v>65567200</v>
      </c>
      <c r="N2765" s="104">
        <f>(I2765*تعرفه!$B$5)+(J2765*تعرفه!$D$5)</f>
        <v>24764000</v>
      </c>
      <c r="O2765" s="104">
        <f t="shared" si="173"/>
        <v>7429200</v>
      </c>
      <c r="P2765" s="98">
        <f>(I2765*تعرفه!$B$6)+(J2765*تعرفه!$D$6)</f>
        <v>82902000</v>
      </c>
      <c r="Q2765" s="98">
        <f t="shared" si="174"/>
        <v>65567200</v>
      </c>
      <c r="R2765" s="101">
        <f>(I2765*تعرفه!$B$7)+(J2765*تعرفه!$D$7)</f>
        <v>82902000</v>
      </c>
      <c r="S2765" s="101">
        <f t="shared" si="175"/>
        <v>65567200</v>
      </c>
    </row>
    <row r="2766" spans="1:19" ht="31.5">
      <c r="A2766" s="30">
        <v>600790</v>
      </c>
      <c r="B2766" s="15" t="s">
        <v>3270</v>
      </c>
      <c r="C2766" s="15" t="s">
        <v>3353</v>
      </c>
      <c r="D2766" s="15" t="s">
        <v>1497</v>
      </c>
      <c r="E2766" s="8"/>
      <c r="F2766" s="14" t="s">
        <v>3446</v>
      </c>
      <c r="G2766" s="31"/>
      <c r="H2766" s="84">
        <v>49.5</v>
      </c>
      <c r="I2766" s="84">
        <v>49.5</v>
      </c>
      <c r="J2766" s="84"/>
      <c r="K2766" s="86">
        <v>15</v>
      </c>
      <c r="L2766" s="95">
        <f>(I2766*تعرفه!$B$4)+(J2766*تعرفه!$D$4)</f>
        <v>50044500</v>
      </c>
      <c r="M2766" s="95">
        <f t="shared" si="172"/>
        <v>39580200</v>
      </c>
      <c r="N2766" s="104">
        <f>(I2766*تعرفه!$B$5)+(J2766*تعرفه!$D$5)</f>
        <v>14949000</v>
      </c>
      <c r="O2766" s="104">
        <f t="shared" si="173"/>
        <v>4484700</v>
      </c>
      <c r="P2766" s="98">
        <f>(I2766*تعرفه!$B$6)+(J2766*تعرفه!$D$6)</f>
        <v>50044500</v>
      </c>
      <c r="Q2766" s="98">
        <f t="shared" si="174"/>
        <v>39580200</v>
      </c>
      <c r="R2766" s="101">
        <f>(I2766*تعرفه!$B$7)+(J2766*تعرفه!$D$7)</f>
        <v>50044500</v>
      </c>
      <c r="S2766" s="101">
        <f t="shared" si="175"/>
        <v>39580200</v>
      </c>
    </row>
    <row r="2767" spans="1:19" ht="31.5">
      <c r="A2767" s="30">
        <v>600795</v>
      </c>
      <c r="B2767" s="15" t="s">
        <v>3270</v>
      </c>
      <c r="C2767" s="15" t="s">
        <v>3353</v>
      </c>
      <c r="D2767" s="15" t="s">
        <v>1497</v>
      </c>
      <c r="E2767" s="8"/>
      <c r="F2767" s="14" t="s">
        <v>3447</v>
      </c>
      <c r="G2767" s="31"/>
      <c r="H2767" s="84">
        <v>54.5</v>
      </c>
      <c r="I2767" s="84">
        <v>54.5</v>
      </c>
      <c r="J2767" s="84"/>
      <c r="K2767" s="86">
        <v>15</v>
      </c>
      <c r="L2767" s="95">
        <f>(I2767*تعرفه!$B$4)+(J2767*تعرفه!$D$4)</f>
        <v>55099500</v>
      </c>
      <c r="M2767" s="95">
        <f t="shared" si="172"/>
        <v>43578200</v>
      </c>
      <c r="N2767" s="104">
        <f>(I2767*تعرفه!$B$5)+(J2767*تعرفه!$D$5)</f>
        <v>16459000</v>
      </c>
      <c r="O2767" s="104">
        <f t="shared" si="173"/>
        <v>4937700</v>
      </c>
      <c r="P2767" s="98">
        <f>(I2767*تعرفه!$B$6)+(J2767*تعرفه!$D$6)</f>
        <v>55099500</v>
      </c>
      <c r="Q2767" s="98">
        <f t="shared" si="174"/>
        <v>43578200</v>
      </c>
      <c r="R2767" s="101">
        <f>(I2767*تعرفه!$B$7)+(J2767*تعرفه!$D$7)</f>
        <v>55099500</v>
      </c>
      <c r="S2767" s="101">
        <f t="shared" si="175"/>
        <v>43578200</v>
      </c>
    </row>
    <row r="2768" spans="1:19" ht="21.75">
      <c r="A2768" s="30">
        <v>600800</v>
      </c>
      <c r="B2768" s="15" t="s">
        <v>3270</v>
      </c>
      <c r="C2768" s="15" t="s">
        <v>3353</v>
      </c>
      <c r="D2768" s="15" t="s">
        <v>1497</v>
      </c>
      <c r="E2768" s="8"/>
      <c r="F2768" s="14" t="s">
        <v>3448</v>
      </c>
      <c r="G2768" s="31"/>
      <c r="H2768" s="84">
        <v>40</v>
      </c>
      <c r="I2768" s="84">
        <v>40</v>
      </c>
      <c r="J2768" s="84"/>
      <c r="K2768" s="86">
        <v>15</v>
      </c>
      <c r="L2768" s="95">
        <f>(I2768*تعرفه!$B$4)+(J2768*تعرفه!$D$4)</f>
        <v>40440000</v>
      </c>
      <c r="M2768" s="95">
        <f t="shared" si="172"/>
        <v>31984000</v>
      </c>
      <c r="N2768" s="104">
        <f>(I2768*تعرفه!$B$5)+(J2768*تعرفه!$D$5)</f>
        <v>12080000</v>
      </c>
      <c r="O2768" s="104">
        <f t="shared" si="173"/>
        <v>3624000</v>
      </c>
      <c r="P2768" s="98">
        <f>(I2768*تعرفه!$B$6)+(J2768*تعرفه!$D$6)</f>
        <v>40440000</v>
      </c>
      <c r="Q2768" s="98">
        <f t="shared" si="174"/>
        <v>31984000</v>
      </c>
      <c r="R2768" s="101">
        <f>(I2768*تعرفه!$B$7)+(J2768*تعرفه!$D$7)</f>
        <v>40440000</v>
      </c>
      <c r="S2768" s="101">
        <f t="shared" si="175"/>
        <v>31984000</v>
      </c>
    </row>
    <row r="2769" spans="1:19" ht="31.5">
      <c r="A2769" s="30">
        <v>600805</v>
      </c>
      <c r="B2769" s="15" t="s">
        <v>3270</v>
      </c>
      <c r="C2769" s="15" t="s">
        <v>3353</v>
      </c>
      <c r="D2769" s="15" t="s">
        <v>1497</v>
      </c>
      <c r="E2769" s="8"/>
      <c r="F2769" s="14" t="s">
        <v>3449</v>
      </c>
      <c r="G2769" s="31"/>
      <c r="H2769" s="84">
        <v>48</v>
      </c>
      <c r="I2769" s="84">
        <v>48</v>
      </c>
      <c r="J2769" s="84"/>
      <c r="K2769" s="86">
        <v>15</v>
      </c>
      <c r="L2769" s="95">
        <f>(I2769*تعرفه!$B$4)+(J2769*تعرفه!$D$4)</f>
        <v>48528000</v>
      </c>
      <c r="M2769" s="95">
        <f t="shared" si="172"/>
        <v>38380800</v>
      </c>
      <c r="N2769" s="104">
        <f>(I2769*تعرفه!$B$5)+(J2769*تعرفه!$D$5)</f>
        <v>14496000</v>
      </c>
      <c r="O2769" s="104">
        <f t="shared" si="173"/>
        <v>4348800</v>
      </c>
      <c r="P2769" s="98">
        <f>(I2769*تعرفه!$B$6)+(J2769*تعرفه!$D$6)</f>
        <v>48528000</v>
      </c>
      <c r="Q2769" s="98">
        <f t="shared" si="174"/>
        <v>38380800</v>
      </c>
      <c r="R2769" s="101">
        <f>(I2769*تعرفه!$B$7)+(J2769*تعرفه!$D$7)</f>
        <v>48528000</v>
      </c>
      <c r="S2769" s="101">
        <f t="shared" si="175"/>
        <v>38380800</v>
      </c>
    </row>
    <row r="2770" spans="1:19" ht="31.5">
      <c r="A2770" s="30">
        <v>600810</v>
      </c>
      <c r="B2770" s="15" t="s">
        <v>3270</v>
      </c>
      <c r="C2770" s="15" t="s">
        <v>3353</v>
      </c>
      <c r="D2770" s="15" t="s">
        <v>1497</v>
      </c>
      <c r="E2770" s="8"/>
      <c r="F2770" s="14" t="s">
        <v>3450</v>
      </c>
      <c r="G2770" s="31"/>
      <c r="H2770" s="84">
        <v>68</v>
      </c>
      <c r="I2770" s="84">
        <v>68</v>
      </c>
      <c r="J2770" s="84"/>
      <c r="K2770" s="86">
        <v>15</v>
      </c>
      <c r="L2770" s="95">
        <f>(I2770*تعرفه!$B$4)+(J2770*تعرفه!$D$4)</f>
        <v>68748000</v>
      </c>
      <c r="M2770" s="95">
        <f t="shared" si="172"/>
        <v>54372800</v>
      </c>
      <c r="N2770" s="104">
        <f>(I2770*تعرفه!$B$5)+(J2770*تعرفه!$D$5)</f>
        <v>20536000</v>
      </c>
      <c r="O2770" s="104">
        <f t="shared" si="173"/>
        <v>6160800</v>
      </c>
      <c r="P2770" s="98">
        <f>(I2770*تعرفه!$B$6)+(J2770*تعرفه!$D$6)</f>
        <v>68748000</v>
      </c>
      <c r="Q2770" s="98">
        <f t="shared" si="174"/>
        <v>54372800</v>
      </c>
      <c r="R2770" s="101">
        <f>(I2770*تعرفه!$B$7)+(J2770*تعرفه!$D$7)</f>
        <v>68748000</v>
      </c>
      <c r="S2770" s="101">
        <f t="shared" si="175"/>
        <v>54372800</v>
      </c>
    </row>
    <row r="2771" spans="1:19" ht="31.5">
      <c r="A2771" s="30">
        <v>600815</v>
      </c>
      <c r="B2771" s="15" t="s">
        <v>3270</v>
      </c>
      <c r="C2771" s="15" t="s">
        <v>3353</v>
      </c>
      <c r="D2771" s="15" t="s">
        <v>1497</v>
      </c>
      <c r="E2771" s="8"/>
      <c r="F2771" s="14" t="s">
        <v>3451</v>
      </c>
      <c r="G2771" s="31"/>
      <c r="H2771" s="84">
        <v>58.3</v>
      </c>
      <c r="I2771" s="84">
        <v>58.3</v>
      </c>
      <c r="J2771" s="84"/>
      <c r="K2771" s="86">
        <v>15</v>
      </c>
      <c r="L2771" s="95">
        <f>(I2771*تعرفه!$B$4)+(J2771*تعرفه!$D$4)</f>
        <v>58941300</v>
      </c>
      <c r="M2771" s="95">
        <f t="shared" si="172"/>
        <v>46616680</v>
      </c>
      <c r="N2771" s="104">
        <f>(I2771*تعرفه!$B$5)+(J2771*تعرفه!$D$5)</f>
        <v>17606600</v>
      </c>
      <c r="O2771" s="104">
        <f t="shared" si="173"/>
        <v>5281980</v>
      </c>
      <c r="P2771" s="98">
        <f>(I2771*تعرفه!$B$6)+(J2771*تعرفه!$D$6)</f>
        <v>58941300</v>
      </c>
      <c r="Q2771" s="98">
        <f t="shared" si="174"/>
        <v>46616680</v>
      </c>
      <c r="R2771" s="101">
        <f>(I2771*تعرفه!$B$7)+(J2771*تعرفه!$D$7)</f>
        <v>58941300</v>
      </c>
      <c r="S2771" s="101">
        <f t="shared" si="175"/>
        <v>46616680</v>
      </c>
    </row>
    <row r="2772" spans="1:19" ht="31.5">
      <c r="A2772" s="30">
        <v>600820</v>
      </c>
      <c r="B2772" s="15" t="s">
        <v>3270</v>
      </c>
      <c r="C2772" s="15" t="s">
        <v>3353</v>
      </c>
      <c r="D2772" s="15" t="s">
        <v>1497</v>
      </c>
      <c r="E2772" s="8"/>
      <c r="F2772" s="14" t="s">
        <v>3452</v>
      </c>
      <c r="G2772" s="31"/>
      <c r="H2772" s="84">
        <v>69.599999999999994</v>
      </c>
      <c r="I2772" s="84">
        <v>69.599999999999994</v>
      </c>
      <c r="J2772" s="84"/>
      <c r="K2772" s="86">
        <v>15</v>
      </c>
      <c r="L2772" s="95">
        <f>(I2772*تعرفه!$B$4)+(J2772*تعرفه!$D$4)</f>
        <v>70365600</v>
      </c>
      <c r="M2772" s="95">
        <f t="shared" si="172"/>
        <v>55652160</v>
      </c>
      <c r="N2772" s="104">
        <f>(I2772*تعرفه!$B$5)+(J2772*تعرفه!$D$5)</f>
        <v>21019200</v>
      </c>
      <c r="O2772" s="104">
        <f t="shared" si="173"/>
        <v>6305760</v>
      </c>
      <c r="P2772" s="98">
        <f>(I2772*تعرفه!$B$6)+(J2772*تعرفه!$D$6)</f>
        <v>70365600</v>
      </c>
      <c r="Q2772" s="98">
        <f t="shared" si="174"/>
        <v>55652160</v>
      </c>
      <c r="R2772" s="101">
        <f>(I2772*تعرفه!$B$7)+(J2772*تعرفه!$D$7)</f>
        <v>70365600</v>
      </c>
      <c r="S2772" s="101">
        <f t="shared" si="175"/>
        <v>55652160</v>
      </c>
    </row>
    <row r="2773" spans="1:19" ht="31.5">
      <c r="A2773" s="30">
        <v>600825</v>
      </c>
      <c r="B2773" s="15" t="s">
        <v>3270</v>
      </c>
      <c r="C2773" s="15" t="s">
        <v>3353</v>
      </c>
      <c r="D2773" s="15" t="s">
        <v>1497</v>
      </c>
      <c r="E2773" s="8" t="s">
        <v>131</v>
      </c>
      <c r="F2773" s="14" t="s">
        <v>3453</v>
      </c>
      <c r="G2773" s="31"/>
      <c r="H2773" s="84">
        <v>6.6</v>
      </c>
      <c r="I2773" s="84">
        <v>6.6</v>
      </c>
      <c r="J2773" s="84"/>
      <c r="K2773" s="86">
        <v>0</v>
      </c>
      <c r="L2773" s="95">
        <f>(I2773*تعرفه!$B$4)+(J2773*تعرفه!$D$4)</f>
        <v>6672600</v>
      </c>
      <c r="M2773" s="95">
        <f t="shared" si="172"/>
        <v>5277360</v>
      </c>
      <c r="N2773" s="104">
        <f>(I2773*تعرفه!$B$5)+(J2773*تعرفه!$D$5)</f>
        <v>1993200</v>
      </c>
      <c r="O2773" s="104">
        <f t="shared" si="173"/>
        <v>597960</v>
      </c>
      <c r="P2773" s="98">
        <f>(I2773*تعرفه!$B$6)+(J2773*تعرفه!$D$6)</f>
        <v>6672600</v>
      </c>
      <c r="Q2773" s="98">
        <f t="shared" si="174"/>
        <v>5277360</v>
      </c>
      <c r="R2773" s="101">
        <f>(I2773*تعرفه!$B$7)+(J2773*تعرفه!$D$7)</f>
        <v>6672600</v>
      </c>
      <c r="S2773" s="101">
        <f t="shared" si="175"/>
        <v>5277360</v>
      </c>
    </row>
    <row r="2774" spans="1:19" ht="47.25">
      <c r="A2774" s="30">
        <v>600830</v>
      </c>
      <c r="B2774" s="15" t="s">
        <v>3270</v>
      </c>
      <c r="C2774" s="15" t="s">
        <v>3353</v>
      </c>
      <c r="D2774" s="15" t="s">
        <v>3454</v>
      </c>
      <c r="E2774" s="8" t="s">
        <v>131</v>
      </c>
      <c r="F2774" s="14" t="s">
        <v>3455</v>
      </c>
      <c r="G2774" s="31"/>
      <c r="H2774" s="84">
        <v>9.4</v>
      </c>
      <c r="I2774" s="84">
        <v>9.4</v>
      </c>
      <c r="J2774" s="84"/>
      <c r="K2774" s="86">
        <v>0</v>
      </c>
      <c r="L2774" s="95">
        <f>(I2774*تعرفه!$B$4)+(J2774*تعرفه!$D$4)</f>
        <v>9503400</v>
      </c>
      <c r="M2774" s="95">
        <f t="shared" si="172"/>
        <v>7516240</v>
      </c>
      <c r="N2774" s="104">
        <f>(I2774*تعرفه!$B$5)+(J2774*تعرفه!$D$5)</f>
        <v>2838800</v>
      </c>
      <c r="O2774" s="104">
        <f t="shared" si="173"/>
        <v>851640</v>
      </c>
      <c r="P2774" s="98">
        <f>(I2774*تعرفه!$B$6)+(J2774*تعرفه!$D$6)</f>
        <v>9503400</v>
      </c>
      <c r="Q2774" s="98">
        <f t="shared" si="174"/>
        <v>7516240</v>
      </c>
      <c r="R2774" s="101">
        <f>(I2774*تعرفه!$B$7)+(J2774*تعرفه!$D$7)</f>
        <v>9503400</v>
      </c>
      <c r="S2774" s="101">
        <f t="shared" si="175"/>
        <v>7516240</v>
      </c>
    </row>
    <row r="2775" spans="1:19" ht="63">
      <c r="A2775" s="30">
        <v>600835</v>
      </c>
      <c r="B2775" s="15" t="s">
        <v>3270</v>
      </c>
      <c r="C2775" s="15" t="s">
        <v>3353</v>
      </c>
      <c r="D2775" s="15" t="s">
        <v>3454</v>
      </c>
      <c r="E2775" s="8"/>
      <c r="F2775" s="14" t="s">
        <v>3456</v>
      </c>
      <c r="G2775" s="31"/>
      <c r="H2775" s="84">
        <v>67</v>
      </c>
      <c r="I2775" s="84">
        <v>67</v>
      </c>
      <c r="J2775" s="84"/>
      <c r="K2775" s="86">
        <v>15</v>
      </c>
      <c r="L2775" s="95">
        <f>(I2775*تعرفه!$B$4)+(J2775*تعرفه!$D$4)</f>
        <v>67737000</v>
      </c>
      <c r="M2775" s="95">
        <f t="shared" si="172"/>
        <v>53573200</v>
      </c>
      <c r="N2775" s="104">
        <f>(I2775*تعرفه!$B$5)+(J2775*تعرفه!$D$5)</f>
        <v>20234000</v>
      </c>
      <c r="O2775" s="104">
        <f t="shared" si="173"/>
        <v>6070200</v>
      </c>
      <c r="P2775" s="98">
        <f>(I2775*تعرفه!$B$6)+(J2775*تعرفه!$D$6)</f>
        <v>67737000</v>
      </c>
      <c r="Q2775" s="98">
        <f t="shared" si="174"/>
        <v>53573200</v>
      </c>
      <c r="R2775" s="101">
        <f>(I2775*تعرفه!$B$7)+(J2775*تعرفه!$D$7)</f>
        <v>67737000</v>
      </c>
      <c r="S2775" s="101">
        <f t="shared" si="175"/>
        <v>53573200</v>
      </c>
    </row>
    <row r="2776" spans="1:19" ht="47.25">
      <c r="A2776" s="30">
        <v>600840</v>
      </c>
      <c r="B2776" s="15" t="s">
        <v>3270</v>
      </c>
      <c r="C2776" s="15" t="s">
        <v>3353</v>
      </c>
      <c r="D2776" s="15" t="s">
        <v>3454</v>
      </c>
      <c r="E2776" s="8"/>
      <c r="F2776" s="14" t="s">
        <v>3457</v>
      </c>
      <c r="G2776" s="31"/>
      <c r="H2776" s="84">
        <v>86.4</v>
      </c>
      <c r="I2776" s="84">
        <v>86.4</v>
      </c>
      <c r="J2776" s="84"/>
      <c r="K2776" s="86">
        <v>15</v>
      </c>
      <c r="L2776" s="95">
        <f>(I2776*تعرفه!$B$4)+(J2776*تعرفه!$D$4)</f>
        <v>87350400</v>
      </c>
      <c r="M2776" s="95">
        <f t="shared" si="172"/>
        <v>69085440</v>
      </c>
      <c r="N2776" s="104">
        <f>(I2776*تعرفه!$B$5)+(J2776*تعرفه!$D$5)</f>
        <v>26092800</v>
      </c>
      <c r="O2776" s="104">
        <f t="shared" si="173"/>
        <v>7827840</v>
      </c>
      <c r="P2776" s="98">
        <f>(I2776*تعرفه!$B$6)+(J2776*تعرفه!$D$6)</f>
        <v>87350400</v>
      </c>
      <c r="Q2776" s="98">
        <f t="shared" si="174"/>
        <v>69085440</v>
      </c>
      <c r="R2776" s="101">
        <f>(I2776*تعرفه!$B$7)+(J2776*تعرفه!$D$7)</f>
        <v>87350400</v>
      </c>
      <c r="S2776" s="101">
        <f t="shared" si="175"/>
        <v>69085440</v>
      </c>
    </row>
    <row r="2777" spans="1:19" ht="31.5">
      <c r="A2777" s="30">
        <v>600845</v>
      </c>
      <c r="B2777" s="15" t="s">
        <v>3270</v>
      </c>
      <c r="C2777" s="15" t="s">
        <v>3353</v>
      </c>
      <c r="D2777" s="15" t="s">
        <v>3454</v>
      </c>
      <c r="E2777" s="8"/>
      <c r="F2777" s="14" t="s">
        <v>3458</v>
      </c>
      <c r="G2777" s="31"/>
      <c r="H2777" s="84">
        <v>54.8</v>
      </c>
      <c r="I2777" s="84">
        <v>54.8</v>
      </c>
      <c r="J2777" s="84"/>
      <c r="K2777" s="86">
        <v>15</v>
      </c>
      <c r="L2777" s="95">
        <f>(I2777*تعرفه!$B$4)+(J2777*تعرفه!$D$4)</f>
        <v>55402800</v>
      </c>
      <c r="M2777" s="95">
        <f t="shared" si="172"/>
        <v>43818080</v>
      </c>
      <c r="N2777" s="104">
        <f>(I2777*تعرفه!$B$5)+(J2777*تعرفه!$D$5)</f>
        <v>16549600</v>
      </c>
      <c r="O2777" s="104">
        <f t="shared" si="173"/>
        <v>4964880</v>
      </c>
      <c r="P2777" s="98">
        <f>(I2777*تعرفه!$B$6)+(J2777*تعرفه!$D$6)</f>
        <v>55402800</v>
      </c>
      <c r="Q2777" s="98">
        <f t="shared" si="174"/>
        <v>43818080</v>
      </c>
      <c r="R2777" s="101">
        <f>(I2777*تعرفه!$B$7)+(J2777*تعرفه!$D$7)</f>
        <v>55402800</v>
      </c>
      <c r="S2777" s="101">
        <f t="shared" si="175"/>
        <v>43818080</v>
      </c>
    </row>
    <row r="2778" spans="1:19" ht="47.25">
      <c r="A2778" s="30">
        <v>600850</v>
      </c>
      <c r="B2778" s="15" t="s">
        <v>3270</v>
      </c>
      <c r="C2778" s="15" t="s">
        <v>3353</v>
      </c>
      <c r="D2778" s="15" t="s">
        <v>3454</v>
      </c>
      <c r="E2778" s="8"/>
      <c r="F2778" s="14" t="s">
        <v>3459</v>
      </c>
      <c r="G2778" s="31"/>
      <c r="H2778" s="84">
        <v>93.3</v>
      </c>
      <c r="I2778" s="84">
        <v>93.3</v>
      </c>
      <c r="J2778" s="84"/>
      <c r="K2778" s="86">
        <v>15</v>
      </c>
      <c r="L2778" s="95">
        <f>(I2778*تعرفه!$B$4)+(J2778*تعرفه!$D$4)</f>
        <v>94326300</v>
      </c>
      <c r="M2778" s="95">
        <f t="shared" si="172"/>
        <v>74602680</v>
      </c>
      <c r="N2778" s="104">
        <f>(I2778*تعرفه!$B$5)+(J2778*تعرفه!$D$5)</f>
        <v>28176600</v>
      </c>
      <c r="O2778" s="104">
        <f t="shared" si="173"/>
        <v>8452980</v>
      </c>
      <c r="P2778" s="98">
        <f>(I2778*تعرفه!$B$6)+(J2778*تعرفه!$D$6)</f>
        <v>94326300</v>
      </c>
      <c r="Q2778" s="98">
        <f t="shared" si="174"/>
        <v>74602680</v>
      </c>
      <c r="R2778" s="101">
        <f>(I2778*تعرفه!$B$7)+(J2778*تعرفه!$D$7)</f>
        <v>94326300</v>
      </c>
      <c r="S2778" s="101">
        <f t="shared" si="175"/>
        <v>74602680</v>
      </c>
    </row>
    <row r="2779" spans="1:19" ht="47.25">
      <c r="A2779" s="30">
        <v>600855</v>
      </c>
      <c r="B2779" s="15" t="s">
        <v>3270</v>
      </c>
      <c r="C2779" s="15" t="s">
        <v>3353</v>
      </c>
      <c r="D2779" s="15" t="s">
        <v>3454</v>
      </c>
      <c r="E2779" s="8"/>
      <c r="F2779" s="14" t="s">
        <v>3460</v>
      </c>
      <c r="G2779" s="31"/>
      <c r="H2779" s="84">
        <v>73</v>
      </c>
      <c r="I2779" s="84">
        <v>73</v>
      </c>
      <c r="J2779" s="84"/>
      <c r="K2779" s="86">
        <v>15</v>
      </c>
      <c r="L2779" s="95">
        <f>(I2779*تعرفه!$B$4)+(J2779*تعرفه!$D$4)</f>
        <v>73803000</v>
      </c>
      <c r="M2779" s="95">
        <f t="shared" si="172"/>
        <v>58370800</v>
      </c>
      <c r="N2779" s="104">
        <f>(I2779*تعرفه!$B$5)+(J2779*تعرفه!$D$5)</f>
        <v>22046000</v>
      </c>
      <c r="O2779" s="104">
        <f t="shared" si="173"/>
        <v>6613800</v>
      </c>
      <c r="P2779" s="98">
        <f>(I2779*تعرفه!$B$6)+(J2779*تعرفه!$D$6)</f>
        <v>73803000</v>
      </c>
      <c r="Q2779" s="98">
        <f t="shared" si="174"/>
        <v>58370800</v>
      </c>
      <c r="R2779" s="101">
        <f>(I2779*تعرفه!$B$7)+(J2779*تعرفه!$D$7)</f>
        <v>73803000</v>
      </c>
      <c r="S2779" s="101">
        <f t="shared" si="175"/>
        <v>58370800</v>
      </c>
    </row>
    <row r="2780" spans="1:19" ht="47.25">
      <c r="A2780" s="30">
        <v>600865</v>
      </c>
      <c r="B2780" s="15" t="s">
        <v>3270</v>
      </c>
      <c r="C2780" s="15" t="s">
        <v>3353</v>
      </c>
      <c r="D2780" s="15" t="s">
        <v>3461</v>
      </c>
      <c r="E2780" s="8"/>
      <c r="F2780" s="14" t="s">
        <v>3462</v>
      </c>
      <c r="G2780" s="31"/>
      <c r="H2780" s="84">
        <v>43</v>
      </c>
      <c r="I2780" s="84">
        <v>43</v>
      </c>
      <c r="J2780" s="84"/>
      <c r="K2780" s="86">
        <v>15</v>
      </c>
      <c r="L2780" s="95">
        <f>(I2780*تعرفه!$B$4)+(J2780*تعرفه!$D$4)</f>
        <v>43473000</v>
      </c>
      <c r="M2780" s="95">
        <f t="shared" si="172"/>
        <v>34382800</v>
      </c>
      <c r="N2780" s="104">
        <f>(I2780*تعرفه!$B$5)+(J2780*تعرفه!$D$5)</f>
        <v>12986000</v>
      </c>
      <c r="O2780" s="104">
        <f t="shared" si="173"/>
        <v>3895800</v>
      </c>
      <c r="P2780" s="98">
        <f>(I2780*تعرفه!$B$6)+(J2780*تعرفه!$D$6)</f>
        <v>43473000</v>
      </c>
      <c r="Q2780" s="98">
        <f t="shared" si="174"/>
        <v>34382800</v>
      </c>
      <c r="R2780" s="101">
        <f>(I2780*تعرفه!$B$7)+(J2780*تعرفه!$D$7)</f>
        <v>43473000</v>
      </c>
      <c r="S2780" s="101">
        <f t="shared" si="175"/>
        <v>34382800</v>
      </c>
    </row>
    <row r="2781" spans="1:19" ht="31.5">
      <c r="A2781" s="30">
        <v>600870</v>
      </c>
      <c r="B2781" s="15" t="s">
        <v>3270</v>
      </c>
      <c r="C2781" s="15" t="s">
        <v>3353</v>
      </c>
      <c r="D2781" s="15" t="s">
        <v>3461</v>
      </c>
      <c r="E2781" s="8"/>
      <c r="F2781" s="14" t="s">
        <v>3463</v>
      </c>
      <c r="G2781" s="31"/>
      <c r="H2781" s="84">
        <v>16.8</v>
      </c>
      <c r="I2781" s="84">
        <v>16.8</v>
      </c>
      <c r="J2781" s="84"/>
      <c r="K2781" s="86">
        <v>11</v>
      </c>
      <c r="L2781" s="95">
        <f>(I2781*تعرفه!$B$4)+(J2781*تعرفه!$D$4)</f>
        <v>16984800</v>
      </c>
      <c r="M2781" s="95">
        <f t="shared" si="172"/>
        <v>13433280</v>
      </c>
      <c r="N2781" s="104">
        <f>(I2781*تعرفه!$B$5)+(J2781*تعرفه!$D$5)</f>
        <v>5073600</v>
      </c>
      <c r="O2781" s="104">
        <f t="shared" si="173"/>
        <v>1522080</v>
      </c>
      <c r="P2781" s="98">
        <f>(I2781*تعرفه!$B$6)+(J2781*تعرفه!$D$6)</f>
        <v>16984800</v>
      </c>
      <c r="Q2781" s="98">
        <f t="shared" si="174"/>
        <v>13433280</v>
      </c>
      <c r="R2781" s="101">
        <f>(I2781*تعرفه!$B$7)+(J2781*تعرفه!$D$7)</f>
        <v>16984800</v>
      </c>
      <c r="S2781" s="101">
        <f t="shared" si="175"/>
        <v>13433280</v>
      </c>
    </row>
    <row r="2782" spans="1:19" ht="30">
      <c r="A2782" s="30">
        <v>600875</v>
      </c>
      <c r="B2782" s="15" t="s">
        <v>3270</v>
      </c>
      <c r="C2782" s="15" t="s">
        <v>3353</v>
      </c>
      <c r="D2782" s="15" t="s">
        <v>3461</v>
      </c>
      <c r="E2782" s="8"/>
      <c r="F2782" s="14" t="s">
        <v>3464</v>
      </c>
      <c r="G2782" s="31"/>
      <c r="H2782" s="84">
        <v>66.7</v>
      </c>
      <c r="I2782" s="84">
        <v>66.7</v>
      </c>
      <c r="J2782" s="84"/>
      <c r="K2782" s="86">
        <v>15</v>
      </c>
      <c r="L2782" s="95">
        <f>(I2782*تعرفه!$B$4)+(J2782*تعرفه!$D$4)</f>
        <v>67433700</v>
      </c>
      <c r="M2782" s="95">
        <f t="shared" si="172"/>
        <v>53333320</v>
      </c>
      <c r="N2782" s="104">
        <f>(I2782*تعرفه!$B$5)+(J2782*تعرفه!$D$5)</f>
        <v>20143400</v>
      </c>
      <c r="O2782" s="104">
        <f t="shared" si="173"/>
        <v>6043020</v>
      </c>
      <c r="P2782" s="98">
        <f>(I2782*تعرفه!$B$6)+(J2782*تعرفه!$D$6)</f>
        <v>67433700</v>
      </c>
      <c r="Q2782" s="98">
        <f t="shared" si="174"/>
        <v>53333320</v>
      </c>
      <c r="R2782" s="101">
        <f>(I2782*تعرفه!$B$7)+(J2782*تعرفه!$D$7)</f>
        <v>67433700</v>
      </c>
      <c r="S2782" s="101">
        <f t="shared" si="175"/>
        <v>53333320</v>
      </c>
    </row>
    <row r="2783" spans="1:19" ht="31.5">
      <c r="A2783" s="30">
        <v>600880</v>
      </c>
      <c r="B2783" s="15" t="s">
        <v>3270</v>
      </c>
      <c r="C2783" s="15" t="s">
        <v>3353</v>
      </c>
      <c r="D2783" s="15" t="s">
        <v>3461</v>
      </c>
      <c r="E2783" s="8"/>
      <c r="F2783" s="14" t="s">
        <v>3465</v>
      </c>
      <c r="G2783" s="31" t="s">
        <v>3466</v>
      </c>
      <c r="H2783" s="84">
        <v>54</v>
      </c>
      <c r="I2783" s="84">
        <v>18</v>
      </c>
      <c r="J2783" s="84">
        <v>36</v>
      </c>
      <c r="K2783" s="86">
        <v>10</v>
      </c>
      <c r="L2783" s="95">
        <f>(I2783*تعرفه!$B$4)+(J2783*تعرفه!$D$4)</f>
        <v>120546000</v>
      </c>
      <c r="M2783" s="95">
        <f t="shared" si="172"/>
        <v>106736400</v>
      </c>
      <c r="N2783" s="104">
        <f>(I2783*تعرفه!$B$5)+(J2783*تعرفه!$D$5)</f>
        <v>19728000</v>
      </c>
      <c r="O2783" s="104">
        <f t="shared" si="173"/>
        <v>5918400</v>
      </c>
      <c r="P2783" s="98">
        <f>(I2783*تعرفه!$B$6)+(J2783*تعرفه!$D$6)</f>
        <v>105210000</v>
      </c>
      <c r="Q2783" s="98">
        <f t="shared" si="174"/>
        <v>91400400</v>
      </c>
      <c r="R2783" s="101">
        <f>(I2783*تعرفه!$B$7)+(J2783*تعرفه!$D$7)</f>
        <v>50526000</v>
      </c>
      <c r="S2783" s="101">
        <f t="shared" si="175"/>
        <v>36716400</v>
      </c>
    </row>
    <row r="2784" spans="1:19" ht="63">
      <c r="A2784" s="30">
        <v>600885</v>
      </c>
      <c r="B2784" s="15" t="s">
        <v>3270</v>
      </c>
      <c r="C2784" s="15" t="s">
        <v>3353</v>
      </c>
      <c r="D2784" s="15" t="s">
        <v>3461</v>
      </c>
      <c r="E2784" s="8" t="s">
        <v>318</v>
      </c>
      <c r="F2784" s="14" t="s">
        <v>3467</v>
      </c>
      <c r="G2784" s="31" t="s">
        <v>3468</v>
      </c>
      <c r="H2784" s="84">
        <v>48</v>
      </c>
      <c r="I2784" s="84">
        <v>48</v>
      </c>
      <c r="J2784" s="84"/>
      <c r="K2784" s="86">
        <v>15</v>
      </c>
      <c r="L2784" s="95">
        <f>(I2784*تعرفه!$B$4)+(J2784*تعرفه!$D$4)</f>
        <v>48528000</v>
      </c>
      <c r="M2784" s="95">
        <f t="shared" si="172"/>
        <v>38380800</v>
      </c>
      <c r="N2784" s="104">
        <f>(I2784*تعرفه!$B$5)+(J2784*تعرفه!$D$5)</f>
        <v>14496000</v>
      </c>
      <c r="O2784" s="104">
        <f t="shared" si="173"/>
        <v>4348800</v>
      </c>
      <c r="P2784" s="98">
        <f>(I2784*تعرفه!$B$6)+(J2784*تعرفه!$D$6)</f>
        <v>48528000</v>
      </c>
      <c r="Q2784" s="98">
        <f t="shared" si="174"/>
        <v>38380800</v>
      </c>
      <c r="R2784" s="101">
        <f>(I2784*تعرفه!$B$7)+(J2784*تعرفه!$D$7)</f>
        <v>48528000</v>
      </c>
      <c r="S2784" s="101">
        <f t="shared" si="175"/>
        <v>38380800</v>
      </c>
    </row>
    <row r="2785" spans="1:19" ht="47.25">
      <c r="A2785" s="30">
        <v>600890</v>
      </c>
      <c r="B2785" s="15" t="s">
        <v>3270</v>
      </c>
      <c r="C2785" s="15" t="s">
        <v>3353</v>
      </c>
      <c r="D2785" s="15" t="s">
        <v>3469</v>
      </c>
      <c r="E2785" s="8"/>
      <c r="F2785" s="14" t="s">
        <v>3470</v>
      </c>
      <c r="G2785" s="31" t="s">
        <v>3468</v>
      </c>
      <c r="H2785" s="84">
        <v>21.5</v>
      </c>
      <c r="I2785" s="84">
        <v>21.5</v>
      </c>
      <c r="J2785" s="84"/>
      <c r="K2785" s="86">
        <v>10</v>
      </c>
      <c r="L2785" s="95">
        <f>(I2785*تعرفه!$B$4)+(J2785*تعرفه!$D$4)</f>
        <v>21736500</v>
      </c>
      <c r="M2785" s="95">
        <f t="shared" si="172"/>
        <v>17191400</v>
      </c>
      <c r="N2785" s="104">
        <f>(I2785*تعرفه!$B$5)+(J2785*تعرفه!$D$5)</f>
        <v>6493000</v>
      </c>
      <c r="O2785" s="104">
        <f t="shared" si="173"/>
        <v>1947900</v>
      </c>
      <c r="P2785" s="98">
        <f>(I2785*تعرفه!$B$6)+(J2785*تعرفه!$D$6)</f>
        <v>21736500</v>
      </c>
      <c r="Q2785" s="98">
        <f t="shared" si="174"/>
        <v>17191400</v>
      </c>
      <c r="R2785" s="101">
        <f>(I2785*تعرفه!$B$7)+(J2785*تعرفه!$D$7)</f>
        <v>21736500</v>
      </c>
      <c r="S2785" s="101">
        <f t="shared" si="175"/>
        <v>17191400</v>
      </c>
    </row>
    <row r="2786" spans="1:19" ht="47.25">
      <c r="A2786" s="30">
        <v>600895</v>
      </c>
      <c r="B2786" s="15" t="s">
        <v>3270</v>
      </c>
      <c r="C2786" s="15" t="s">
        <v>3353</v>
      </c>
      <c r="D2786" s="15" t="s">
        <v>3469</v>
      </c>
      <c r="E2786" s="8"/>
      <c r="F2786" s="14" t="s">
        <v>3471</v>
      </c>
      <c r="G2786" s="31" t="s">
        <v>3468</v>
      </c>
      <c r="H2786" s="84">
        <v>38.5</v>
      </c>
      <c r="I2786" s="84">
        <v>38.5</v>
      </c>
      <c r="J2786" s="84"/>
      <c r="K2786" s="86">
        <v>10</v>
      </c>
      <c r="L2786" s="95">
        <f>(I2786*تعرفه!$B$4)+(J2786*تعرفه!$D$4)</f>
        <v>38923500</v>
      </c>
      <c r="M2786" s="95">
        <f t="shared" si="172"/>
        <v>30784600</v>
      </c>
      <c r="N2786" s="104">
        <f>(I2786*تعرفه!$B$5)+(J2786*تعرفه!$D$5)</f>
        <v>11627000</v>
      </c>
      <c r="O2786" s="104">
        <f t="shared" si="173"/>
        <v>3488100</v>
      </c>
      <c r="P2786" s="98">
        <f>(I2786*تعرفه!$B$6)+(J2786*تعرفه!$D$6)</f>
        <v>38923500</v>
      </c>
      <c r="Q2786" s="98">
        <f t="shared" si="174"/>
        <v>30784600</v>
      </c>
      <c r="R2786" s="101">
        <f>(I2786*تعرفه!$B$7)+(J2786*تعرفه!$D$7)</f>
        <v>38923500</v>
      </c>
      <c r="S2786" s="101">
        <f t="shared" si="175"/>
        <v>30784600</v>
      </c>
    </row>
    <row r="2787" spans="1:19" ht="31.5">
      <c r="A2787" s="30">
        <v>600900</v>
      </c>
      <c r="B2787" s="15" t="s">
        <v>3270</v>
      </c>
      <c r="C2787" s="15" t="s">
        <v>3353</v>
      </c>
      <c r="D2787" s="15" t="s">
        <v>3469</v>
      </c>
      <c r="E2787" s="8"/>
      <c r="F2787" s="14" t="s">
        <v>3472</v>
      </c>
      <c r="G2787" s="31"/>
      <c r="H2787" s="84">
        <v>4.9000000000000004</v>
      </c>
      <c r="I2787" s="84">
        <v>4.9000000000000004</v>
      </c>
      <c r="J2787" s="84"/>
      <c r="K2787" s="86">
        <v>10</v>
      </c>
      <c r="L2787" s="95">
        <f>(I2787*تعرفه!$B$4)+(J2787*تعرفه!$D$4)</f>
        <v>4953900</v>
      </c>
      <c r="M2787" s="95">
        <f t="shared" si="172"/>
        <v>3918040</v>
      </c>
      <c r="N2787" s="104">
        <f>(I2787*تعرفه!$B$5)+(J2787*تعرفه!$D$5)</f>
        <v>1479800</v>
      </c>
      <c r="O2787" s="104">
        <f t="shared" si="173"/>
        <v>443940</v>
      </c>
      <c r="P2787" s="98">
        <f>(I2787*تعرفه!$B$6)+(J2787*تعرفه!$D$6)</f>
        <v>4953900</v>
      </c>
      <c r="Q2787" s="98">
        <f t="shared" si="174"/>
        <v>3918040</v>
      </c>
      <c r="R2787" s="101">
        <f>(I2787*تعرفه!$B$7)+(J2787*تعرفه!$D$7)</f>
        <v>4953900</v>
      </c>
      <c r="S2787" s="101">
        <f t="shared" si="175"/>
        <v>3918040</v>
      </c>
    </row>
    <row r="2788" spans="1:19" ht="30">
      <c r="A2788" s="30">
        <v>600905</v>
      </c>
      <c r="B2788" s="15" t="s">
        <v>3270</v>
      </c>
      <c r="C2788" s="15" t="s">
        <v>3353</v>
      </c>
      <c r="D2788" s="15" t="s">
        <v>3469</v>
      </c>
      <c r="E2788" s="8"/>
      <c r="F2788" s="14" t="s">
        <v>3473</v>
      </c>
      <c r="G2788" s="31"/>
      <c r="H2788" s="84">
        <v>25.5</v>
      </c>
      <c r="I2788" s="84">
        <v>25.5</v>
      </c>
      <c r="J2788" s="84"/>
      <c r="K2788" s="86">
        <v>11</v>
      </c>
      <c r="L2788" s="95">
        <f>(I2788*تعرفه!$B$4)+(J2788*تعرفه!$D$4)</f>
        <v>25780500</v>
      </c>
      <c r="M2788" s="95">
        <f t="shared" si="172"/>
        <v>20389800</v>
      </c>
      <c r="N2788" s="104">
        <f>(I2788*تعرفه!$B$5)+(J2788*تعرفه!$D$5)</f>
        <v>7701000</v>
      </c>
      <c r="O2788" s="104">
        <f t="shared" si="173"/>
        <v>2310300</v>
      </c>
      <c r="P2788" s="98">
        <f>(I2788*تعرفه!$B$6)+(J2788*تعرفه!$D$6)</f>
        <v>25780500</v>
      </c>
      <c r="Q2788" s="98">
        <f t="shared" si="174"/>
        <v>20389800</v>
      </c>
      <c r="R2788" s="101">
        <f>(I2788*تعرفه!$B$7)+(J2788*تعرفه!$D$7)</f>
        <v>25780500</v>
      </c>
      <c r="S2788" s="101">
        <f t="shared" si="175"/>
        <v>20389800</v>
      </c>
    </row>
    <row r="2789" spans="1:19" ht="63">
      <c r="A2789" s="30">
        <v>600910</v>
      </c>
      <c r="B2789" s="15" t="s">
        <v>3270</v>
      </c>
      <c r="C2789" s="15" t="s">
        <v>3353</v>
      </c>
      <c r="D2789" s="15" t="s">
        <v>3469</v>
      </c>
      <c r="E2789" s="8"/>
      <c r="F2789" s="14" t="s">
        <v>3474</v>
      </c>
      <c r="G2789" s="31" t="s">
        <v>3475</v>
      </c>
      <c r="H2789" s="84">
        <v>53</v>
      </c>
      <c r="I2789" s="84">
        <v>53</v>
      </c>
      <c r="J2789" s="84"/>
      <c r="K2789" s="86">
        <v>12</v>
      </c>
      <c r="L2789" s="95">
        <f>(I2789*تعرفه!$B$4)+(J2789*تعرفه!$D$4)</f>
        <v>53583000</v>
      </c>
      <c r="M2789" s="95">
        <f t="shared" si="172"/>
        <v>42378800</v>
      </c>
      <c r="N2789" s="104">
        <f>(I2789*تعرفه!$B$5)+(J2789*تعرفه!$D$5)</f>
        <v>16006000</v>
      </c>
      <c r="O2789" s="104">
        <f t="shared" si="173"/>
        <v>4801800</v>
      </c>
      <c r="P2789" s="98">
        <f>(I2789*تعرفه!$B$6)+(J2789*تعرفه!$D$6)</f>
        <v>53583000</v>
      </c>
      <c r="Q2789" s="98">
        <f t="shared" si="174"/>
        <v>42378800</v>
      </c>
      <c r="R2789" s="101">
        <f>(I2789*تعرفه!$B$7)+(J2789*تعرفه!$D$7)</f>
        <v>53583000</v>
      </c>
      <c r="S2789" s="101">
        <f t="shared" si="175"/>
        <v>42378800</v>
      </c>
    </row>
    <row r="2790" spans="1:19" ht="94.5">
      <c r="A2790" s="30">
        <v>600915</v>
      </c>
      <c r="B2790" s="15" t="s">
        <v>3270</v>
      </c>
      <c r="C2790" s="15" t="s">
        <v>3476</v>
      </c>
      <c r="D2790" s="15" t="s">
        <v>3477</v>
      </c>
      <c r="E2790" s="8"/>
      <c r="F2790" s="14" t="s">
        <v>3478</v>
      </c>
      <c r="G2790" s="31" t="s">
        <v>3479</v>
      </c>
      <c r="H2790" s="84">
        <v>30</v>
      </c>
      <c r="I2790" s="84">
        <v>20</v>
      </c>
      <c r="J2790" s="84">
        <v>10</v>
      </c>
      <c r="K2790" s="86">
        <v>5</v>
      </c>
      <c r="L2790" s="95">
        <f>(I2790*تعرفه!$B$4)+(J2790*تعرفه!$D$4)</f>
        <v>48650000</v>
      </c>
      <c r="M2790" s="95">
        <f t="shared" si="172"/>
        <v>41643000</v>
      </c>
      <c r="N2790" s="104">
        <f>(I2790*تعرفه!$B$5)+(J2790*تعرفه!$D$5)</f>
        <v>10010000</v>
      </c>
      <c r="O2790" s="104">
        <f t="shared" si="173"/>
        <v>3003000</v>
      </c>
      <c r="P2790" s="98">
        <f>(I2790*تعرفه!$B$6)+(J2790*تعرفه!$D$6)</f>
        <v>44390000</v>
      </c>
      <c r="Q2790" s="98">
        <f t="shared" si="174"/>
        <v>37383000</v>
      </c>
      <c r="R2790" s="101">
        <f>(I2790*تعرفه!$B$7)+(J2790*تعرفه!$D$7)</f>
        <v>29200000</v>
      </c>
      <c r="S2790" s="101">
        <f t="shared" si="175"/>
        <v>22193000</v>
      </c>
    </row>
    <row r="2791" spans="1:19" ht="94.5">
      <c r="A2791" s="30">
        <v>600920</v>
      </c>
      <c r="B2791" s="15" t="s">
        <v>3270</v>
      </c>
      <c r="C2791" s="15" t="s">
        <v>3476</v>
      </c>
      <c r="D2791" s="15" t="s">
        <v>3477</v>
      </c>
      <c r="E2791" s="8"/>
      <c r="F2791" s="14" t="s">
        <v>3480</v>
      </c>
      <c r="G2791" s="31" t="s">
        <v>3479</v>
      </c>
      <c r="H2791" s="84">
        <v>21</v>
      </c>
      <c r="I2791" s="84">
        <v>14</v>
      </c>
      <c r="J2791" s="84">
        <v>7</v>
      </c>
      <c r="K2791" s="86">
        <v>5</v>
      </c>
      <c r="L2791" s="95">
        <f>(I2791*تعرفه!$B$4)+(J2791*تعرفه!$D$4)</f>
        <v>34055000</v>
      </c>
      <c r="M2791" s="95">
        <f t="shared" si="172"/>
        <v>29150100</v>
      </c>
      <c r="N2791" s="104">
        <f>(I2791*تعرفه!$B$5)+(J2791*تعرفه!$D$5)</f>
        <v>7007000</v>
      </c>
      <c r="O2791" s="104">
        <f t="shared" si="173"/>
        <v>2102100</v>
      </c>
      <c r="P2791" s="98">
        <f>(I2791*تعرفه!$B$6)+(J2791*تعرفه!$D$6)</f>
        <v>31073000</v>
      </c>
      <c r="Q2791" s="98">
        <f t="shared" si="174"/>
        <v>26168100</v>
      </c>
      <c r="R2791" s="101">
        <f>(I2791*تعرفه!$B$7)+(J2791*تعرفه!$D$7)</f>
        <v>20440000</v>
      </c>
      <c r="S2791" s="101">
        <f t="shared" si="175"/>
        <v>15535100</v>
      </c>
    </row>
    <row r="2792" spans="1:19" ht="31.5">
      <c r="A2792" s="30">
        <v>600922</v>
      </c>
      <c r="B2792" s="15" t="s">
        <v>3270</v>
      </c>
      <c r="C2792" s="15" t="s">
        <v>3476</v>
      </c>
      <c r="D2792" s="15" t="s">
        <v>3477</v>
      </c>
      <c r="E2792" s="8"/>
      <c r="F2792" s="14" t="s">
        <v>3481</v>
      </c>
      <c r="G2792" s="31"/>
      <c r="H2792" s="84">
        <v>33</v>
      </c>
      <c r="I2792" s="84">
        <v>21</v>
      </c>
      <c r="J2792" s="84">
        <v>12</v>
      </c>
      <c r="K2792" s="86" t="s">
        <v>126</v>
      </c>
      <c r="L2792" s="95">
        <f>(I2792*تعرفه!$B$4)+(J2792*تعرفه!$D$4)</f>
        <v>55347000</v>
      </c>
      <c r="M2792" s="95">
        <f t="shared" si="172"/>
        <v>47572800</v>
      </c>
      <c r="N2792" s="104">
        <f>(I2792*تعرفه!$B$5)+(J2792*تعرفه!$D$5)</f>
        <v>11106000</v>
      </c>
      <c r="O2792" s="104">
        <f t="shared" si="173"/>
        <v>3331800</v>
      </c>
      <c r="P2792" s="98">
        <f>(I2792*تعرفه!$B$6)+(J2792*تعرفه!$D$6)</f>
        <v>50235000</v>
      </c>
      <c r="Q2792" s="98">
        <f t="shared" si="174"/>
        <v>42460800</v>
      </c>
      <c r="R2792" s="101">
        <f>(I2792*تعرفه!$B$7)+(J2792*تعرفه!$D$7)</f>
        <v>32007000</v>
      </c>
      <c r="S2792" s="101">
        <f t="shared" si="175"/>
        <v>24232800</v>
      </c>
    </row>
    <row r="2793" spans="1:19" ht="31.5">
      <c r="A2793" s="30">
        <v>600925</v>
      </c>
      <c r="B2793" s="15" t="s">
        <v>3270</v>
      </c>
      <c r="C2793" s="15" t="s">
        <v>3476</v>
      </c>
      <c r="D2793" s="15" t="s">
        <v>3477</v>
      </c>
      <c r="E2793" s="8"/>
      <c r="F2793" s="14" t="s">
        <v>3482</v>
      </c>
      <c r="G2793" s="31" t="s">
        <v>3483</v>
      </c>
      <c r="H2793" s="84">
        <v>10</v>
      </c>
      <c r="I2793" s="84">
        <v>10</v>
      </c>
      <c r="J2793" s="84"/>
      <c r="K2793" s="86">
        <v>5</v>
      </c>
      <c r="L2793" s="95">
        <f>(I2793*تعرفه!$B$4)+(J2793*تعرفه!$D$4)</f>
        <v>10110000</v>
      </c>
      <c r="M2793" s="95">
        <f t="shared" si="172"/>
        <v>7996000</v>
      </c>
      <c r="N2793" s="104">
        <f>(I2793*تعرفه!$B$5)+(J2793*تعرفه!$D$5)</f>
        <v>3020000</v>
      </c>
      <c r="O2793" s="104">
        <f t="shared" si="173"/>
        <v>906000</v>
      </c>
      <c r="P2793" s="98">
        <f>(I2793*تعرفه!$B$6)+(J2793*تعرفه!$D$6)</f>
        <v>10110000</v>
      </c>
      <c r="Q2793" s="98">
        <f t="shared" si="174"/>
        <v>7996000</v>
      </c>
      <c r="R2793" s="101">
        <f>(I2793*تعرفه!$B$7)+(J2793*تعرفه!$D$7)</f>
        <v>10110000</v>
      </c>
      <c r="S2793" s="101">
        <f t="shared" si="175"/>
        <v>7996000</v>
      </c>
    </row>
    <row r="2794" spans="1:19" ht="47.25">
      <c r="A2794" s="30">
        <v>600930</v>
      </c>
      <c r="B2794" s="15" t="s">
        <v>3270</v>
      </c>
      <c r="C2794" s="15" t="s">
        <v>3476</v>
      </c>
      <c r="D2794" s="15" t="s">
        <v>3477</v>
      </c>
      <c r="E2794" s="8"/>
      <c r="F2794" s="14" t="s">
        <v>3484</v>
      </c>
      <c r="G2794" s="31" t="s">
        <v>3485</v>
      </c>
      <c r="H2794" s="84">
        <v>10</v>
      </c>
      <c r="I2794" s="84">
        <v>10</v>
      </c>
      <c r="J2794" s="84"/>
      <c r="K2794" s="86">
        <v>5</v>
      </c>
      <c r="L2794" s="95">
        <f>(I2794*تعرفه!$B$4)+(J2794*تعرفه!$D$4)</f>
        <v>10110000</v>
      </c>
      <c r="M2794" s="95">
        <f t="shared" si="172"/>
        <v>7996000</v>
      </c>
      <c r="N2794" s="104">
        <f>(I2794*تعرفه!$B$5)+(J2794*تعرفه!$D$5)</f>
        <v>3020000</v>
      </c>
      <c r="O2794" s="104">
        <f t="shared" si="173"/>
        <v>906000</v>
      </c>
      <c r="P2794" s="98">
        <f>(I2794*تعرفه!$B$6)+(J2794*تعرفه!$D$6)</f>
        <v>10110000</v>
      </c>
      <c r="Q2794" s="98">
        <f t="shared" si="174"/>
        <v>7996000</v>
      </c>
      <c r="R2794" s="101">
        <f>(I2794*تعرفه!$B$7)+(J2794*تعرفه!$D$7)</f>
        <v>10110000</v>
      </c>
      <c r="S2794" s="101">
        <f t="shared" si="175"/>
        <v>7996000</v>
      </c>
    </row>
    <row r="2795" spans="1:19" ht="30">
      <c r="A2795" s="30">
        <v>600935</v>
      </c>
      <c r="B2795" s="15" t="s">
        <v>3270</v>
      </c>
      <c r="C2795" s="15" t="s">
        <v>3476</v>
      </c>
      <c r="D2795" s="15" t="s">
        <v>3477</v>
      </c>
      <c r="E2795" s="8" t="s">
        <v>27</v>
      </c>
      <c r="F2795" s="14" t="s">
        <v>3486</v>
      </c>
      <c r="G2795" s="31"/>
      <c r="H2795" s="84">
        <v>5</v>
      </c>
      <c r="I2795" s="84">
        <v>5</v>
      </c>
      <c r="J2795" s="84"/>
      <c r="K2795" s="86">
        <v>3</v>
      </c>
      <c r="L2795" s="95">
        <f>(I2795*تعرفه!$C$4)+(J2795*تعرفه!$E$4)</f>
        <v>2840000</v>
      </c>
      <c r="M2795" s="95">
        <f t="shared" si="172"/>
        <v>1783000</v>
      </c>
      <c r="N2795" s="104">
        <f>(I2795*تعرفه!$C$5)+(J2795*تعرفه!$E$5)</f>
        <v>1510000</v>
      </c>
      <c r="O2795" s="104">
        <f t="shared" si="173"/>
        <v>453000</v>
      </c>
      <c r="P2795" s="98">
        <f>(I2795*تعرفه!$C$6)+(J2795*تعرفه!$E$6)</f>
        <v>2840000</v>
      </c>
      <c r="Q2795" s="98">
        <f t="shared" si="174"/>
        <v>1783000</v>
      </c>
      <c r="R2795" s="101">
        <f>(I2795*تعرفه!$C$7)+(J2795*تعرفه!$E$7)</f>
        <v>2840000</v>
      </c>
      <c r="S2795" s="101">
        <f t="shared" si="175"/>
        <v>1783000</v>
      </c>
    </row>
    <row r="2796" spans="1:19" ht="30">
      <c r="A2796" s="30">
        <v>600940</v>
      </c>
      <c r="B2796" s="15" t="s">
        <v>3270</v>
      </c>
      <c r="C2796" s="15" t="s">
        <v>3476</v>
      </c>
      <c r="D2796" s="15" t="s">
        <v>3477</v>
      </c>
      <c r="E2796" s="8" t="s">
        <v>171</v>
      </c>
      <c r="F2796" s="14" t="s">
        <v>3487</v>
      </c>
      <c r="G2796" s="31"/>
      <c r="H2796" s="84">
        <v>4</v>
      </c>
      <c r="I2796" s="84">
        <v>4</v>
      </c>
      <c r="J2796" s="84"/>
      <c r="K2796" s="86">
        <v>5</v>
      </c>
      <c r="L2796" s="95">
        <f>(I2796*تعرفه!$B$4)+(J2796*تعرفه!$D$4)</f>
        <v>4044000</v>
      </c>
      <c r="M2796" s="95">
        <f t="shared" si="172"/>
        <v>3198400</v>
      </c>
      <c r="N2796" s="104">
        <f>(I2796*تعرفه!$B$5)+(J2796*تعرفه!$D$5)</f>
        <v>1208000</v>
      </c>
      <c r="O2796" s="104">
        <f t="shared" si="173"/>
        <v>362400</v>
      </c>
      <c r="P2796" s="98">
        <f>(I2796*تعرفه!$B$6)+(J2796*تعرفه!$D$6)</f>
        <v>4044000</v>
      </c>
      <c r="Q2796" s="98">
        <f t="shared" si="174"/>
        <v>3198400</v>
      </c>
      <c r="R2796" s="101">
        <f>(I2796*تعرفه!$B$7)+(J2796*تعرفه!$D$7)</f>
        <v>4044000</v>
      </c>
      <c r="S2796" s="101">
        <f t="shared" si="175"/>
        <v>3198400</v>
      </c>
    </row>
    <row r="2797" spans="1:19" ht="47.25">
      <c r="A2797" s="30">
        <v>600945</v>
      </c>
      <c r="B2797" s="15" t="s">
        <v>3270</v>
      </c>
      <c r="C2797" s="15" t="s">
        <v>3476</v>
      </c>
      <c r="D2797" s="15" t="s">
        <v>3477</v>
      </c>
      <c r="E2797" s="8" t="s">
        <v>171</v>
      </c>
      <c r="F2797" s="14" t="s">
        <v>3488</v>
      </c>
      <c r="G2797" s="31"/>
      <c r="H2797" s="84">
        <v>5</v>
      </c>
      <c r="I2797" s="84">
        <v>5</v>
      </c>
      <c r="J2797" s="84"/>
      <c r="K2797" s="86">
        <v>4</v>
      </c>
      <c r="L2797" s="95">
        <f>(I2797*تعرفه!$B$4)+(J2797*تعرفه!$D$4)</f>
        <v>5055000</v>
      </c>
      <c r="M2797" s="95">
        <f t="shared" si="172"/>
        <v>3998000</v>
      </c>
      <c r="N2797" s="104">
        <f>(I2797*تعرفه!$B$5)+(J2797*تعرفه!$D$5)</f>
        <v>1510000</v>
      </c>
      <c r="O2797" s="104">
        <f t="shared" si="173"/>
        <v>453000</v>
      </c>
      <c r="P2797" s="98">
        <f>(I2797*تعرفه!$B$6)+(J2797*تعرفه!$D$6)</f>
        <v>5055000</v>
      </c>
      <c r="Q2797" s="98">
        <f t="shared" si="174"/>
        <v>3998000</v>
      </c>
      <c r="R2797" s="101">
        <f>(I2797*تعرفه!$B$7)+(J2797*تعرفه!$D$7)</f>
        <v>5055000</v>
      </c>
      <c r="S2797" s="101">
        <f t="shared" si="175"/>
        <v>3998000</v>
      </c>
    </row>
    <row r="2798" spans="1:19" ht="31.5">
      <c r="A2798" s="30">
        <v>600950</v>
      </c>
      <c r="B2798" s="15" t="s">
        <v>3270</v>
      </c>
      <c r="C2798" s="15" t="s">
        <v>3476</v>
      </c>
      <c r="D2798" s="15" t="s">
        <v>3477</v>
      </c>
      <c r="E2798" s="8" t="s">
        <v>171</v>
      </c>
      <c r="F2798" s="14" t="s">
        <v>3489</v>
      </c>
      <c r="G2798" s="31"/>
      <c r="H2798" s="84">
        <v>7</v>
      </c>
      <c r="I2798" s="84">
        <v>7</v>
      </c>
      <c r="J2798" s="84"/>
      <c r="K2798" s="86">
        <v>4</v>
      </c>
      <c r="L2798" s="95">
        <f>(I2798*تعرفه!$B$4)+(J2798*تعرفه!$D$4)</f>
        <v>7077000</v>
      </c>
      <c r="M2798" s="95">
        <f t="shared" si="172"/>
        <v>5597200</v>
      </c>
      <c r="N2798" s="104">
        <f>(I2798*تعرفه!$B$5)+(J2798*تعرفه!$D$5)</f>
        <v>2114000</v>
      </c>
      <c r="O2798" s="104">
        <f t="shared" si="173"/>
        <v>634200</v>
      </c>
      <c r="P2798" s="98">
        <f>(I2798*تعرفه!$B$6)+(J2798*تعرفه!$D$6)</f>
        <v>7077000</v>
      </c>
      <c r="Q2798" s="98">
        <f t="shared" si="174"/>
        <v>5597200</v>
      </c>
      <c r="R2798" s="101">
        <f>(I2798*تعرفه!$B$7)+(J2798*تعرفه!$D$7)</f>
        <v>7077000</v>
      </c>
      <c r="S2798" s="101">
        <f t="shared" si="175"/>
        <v>5597200</v>
      </c>
    </row>
    <row r="2799" spans="1:19" ht="30">
      <c r="A2799" s="30">
        <v>600955</v>
      </c>
      <c r="B2799" s="15" t="s">
        <v>3270</v>
      </c>
      <c r="C2799" s="15" t="s">
        <v>3476</v>
      </c>
      <c r="D2799" s="15" t="s">
        <v>3477</v>
      </c>
      <c r="E2799" s="8" t="s">
        <v>171</v>
      </c>
      <c r="F2799" s="14" t="s">
        <v>3490</v>
      </c>
      <c r="G2799" s="31"/>
      <c r="H2799" s="84">
        <v>6.5</v>
      </c>
      <c r="I2799" s="84">
        <v>6.5</v>
      </c>
      <c r="J2799" s="84"/>
      <c r="K2799" s="86">
        <v>4</v>
      </c>
      <c r="L2799" s="95">
        <f>(I2799*تعرفه!$B$4)+(J2799*تعرفه!$D$4)</f>
        <v>6571500</v>
      </c>
      <c r="M2799" s="95">
        <f t="shared" si="172"/>
        <v>5197400</v>
      </c>
      <c r="N2799" s="104">
        <f>(I2799*تعرفه!$B$5)+(J2799*تعرفه!$D$5)</f>
        <v>1963000</v>
      </c>
      <c r="O2799" s="104">
        <f t="shared" si="173"/>
        <v>588900</v>
      </c>
      <c r="P2799" s="98">
        <f>(I2799*تعرفه!$B$6)+(J2799*تعرفه!$D$6)</f>
        <v>6571500</v>
      </c>
      <c r="Q2799" s="98">
        <f t="shared" si="174"/>
        <v>5197400</v>
      </c>
      <c r="R2799" s="101">
        <f>(I2799*تعرفه!$B$7)+(J2799*تعرفه!$D$7)</f>
        <v>6571500</v>
      </c>
      <c r="S2799" s="101">
        <f t="shared" si="175"/>
        <v>5197400</v>
      </c>
    </row>
    <row r="2800" spans="1:19" ht="47.25">
      <c r="A2800" s="30">
        <v>600960</v>
      </c>
      <c r="B2800" s="15" t="s">
        <v>3270</v>
      </c>
      <c r="C2800" s="15" t="s">
        <v>3476</v>
      </c>
      <c r="D2800" s="15" t="s">
        <v>3477</v>
      </c>
      <c r="E2800" s="8" t="s">
        <v>27</v>
      </c>
      <c r="F2800" s="14" t="s">
        <v>3491</v>
      </c>
      <c r="G2800" s="31" t="s">
        <v>3492</v>
      </c>
      <c r="H2800" s="84">
        <v>4.5</v>
      </c>
      <c r="I2800" s="84">
        <v>4.5</v>
      </c>
      <c r="J2800" s="84"/>
      <c r="K2800" s="86">
        <v>4</v>
      </c>
      <c r="L2800" s="95">
        <f>(I2800*تعرفه!$C$4)+(J2800*تعرفه!$E$4)</f>
        <v>2556000</v>
      </c>
      <c r="M2800" s="95">
        <f t="shared" si="172"/>
        <v>1604700</v>
      </c>
      <c r="N2800" s="104">
        <f>(I2800*تعرفه!$C$5)+(J2800*تعرفه!$E$5)</f>
        <v>1359000</v>
      </c>
      <c r="O2800" s="104">
        <f t="shared" si="173"/>
        <v>407700</v>
      </c>
      <c r="P2800" s="98">
        <f>(I2800*تعرفه!$C$6)+(J2800*تعرفه!$E$6)</f>
        <v>2556000</v>
      </c>
      <c r="Q2800" s="98">
        <f t="shared" si="174"/>
        <v>1604700</v>
      </c>
      <c r="R2800" s="101">
        <f>(I2800*تعرفه!$C$7)+(J2800*تعرفه!$E$7)</f>
        <v>2556000</v>
      </c>
      <c r="S2800" s="101">
        <f t="shared" si="175"/>
        <v>1604700</v>
      </c>
    </row>
    <row r="2801" spans="1:19" ht="63">
      <c r="A2801" s="30">
        <v>600965</v>
      </c>
      <c r="B2801" s="15" t="s">
        <v>3270</v>
      </c>
      <c r="C2801" s="15" t="s">
        <v>3476</v>
      </c>
      <c r="D2801" s="15" t="s">
        <v>3477</v>
      </c>
      <c r="E2801" s="8"/>
      <c r="F2801" s="14" t="s">
        <v>3493</v>
      </c>
      <c r="G2801" s="31"/>
      <c r="H2801" s="84">
        <v>55</v>
      </c>
      <c r="I2801" s="84">
        <v>35</v>
      </c>
      <c r="J2801" s="84">
        <v>20</v>
      </c>
      <c r="K2801" s="86">
        <v>12</v>
      </c>
      <c r="L2801" s="95">
        <f>(I2801*تعرفه!$B$4)+(J2801*تعرفه!$D$4)</f>
        <v>92245000</v>
      </c>
      <c r="M2801" s="95">
        <f t="shared" si="172"/>
        <v>79288000</v>
      </c>
      <c r="N2801" s="104">
        <f>(I2801*تعرفه!$B$5)+(J2801*تعرفه!$D$5)</f>
        <v>18510000</v>
      </c>
      <c r="O2801" s="104">
        <f t="shared" si="173"/>
        <v>5553000</v>
      </c>
      <c r="P2801" s="98">
        <f>(I2801*تعرفه!$B$6)+(J2801*تعرفه!$D$6)</f>
        <v>83725000</v>
      </c>
      <c r="Q2801" s="98">
        <f t="shared" si="174"/>
        <v>70768000</v>
      </c>
      <c r="R2801" s="101">
        <f>(I2801*تعرفه!$B$7)+(J2801*تعرفه!$D$7)</f>
        <v>53345000</v>
      </c>
      <c r="S2801" s="101">
        <f t="shared" si="175"/>
        <v>40388000</v>
      </c>
    </row>
    <row r="2802" spans="1:19" ht="47.25">
      <c r="A2802" s="30">
        <v>600966</v>
      </c>
      <c r="B2802" s="15" t="s">
        <v>3270</v>
      </c>
      <c r="C2802" s="15" t="s">
        <v>3476</v>
      </c>
      <c r="D2802" s="15" t="s">
        <v>3477</v>
      </c>
      <c r="E2802" s="8" t="s">
        <v>131</v>
      </c>
      <c r="F2802" s="14" t="s">
        <v>3494</v>
      </c>
      <c r="G2802" s="31"/>
      <c r="H2802" s="84">
        <v>15</v>
      </c>
      <c r="I2802" s="84">
        <v>10</v>
      </c>
      <c r="J2802" s="84">
        <v>5</v>
      </c>
      <c r="K2802" s="86" t="s">
        <v>56</v>
      </c>
      <c r="L2802" s="95">
        <f>(I2802*تعرفه!$B$4)+(J2802*تعرفه!$D$4)</f>
        <v>24325000</v>
      </c>
      <c r="M2802" s="95">
        <f t="shared" si="172"/>
        <v>20821500</v>
      </c>
      <c r="N2802" s="104">
        <f>(I2802*تعرفه!$B$5)+(J2802*تعرفه!$D$5)</f>
        <v>5005000</v>
      </c>
      <c r="O2802" s="104">
        <f t="shared" si="173"/>
        <v>1501500</v>
      </c>
      <c r="P2802" s="98">
        <f>(I2802*تعرفه!$B$6)+(J2802*تعرفه!$D$6)</f>
        <v>22195000</v>
      </c>
      <c r="Q2802" s="98">
        <f t="shared" si="174"/>
        <v>18691500</v>
      </c>
      <c r="R2802" s="101">
        <f>(I2802*تعرفه!$B$7)+(J2802*تعرفه!$D$7)</f>
        <v>14600000</v>
      </c>
      <c r="S2802" s="101">
        <f t="shared" si="175"/>
        <v>11096500</v>
      </c>
    </row>
    <row r="2803" spans="1:19" ht="31.5">
      <c r="A2803" s="30">
        <v>600970</v>
      </c>
      <c r="B2803" s="15" t="s">
        <v>3270</v>
      </c>
      <c r="C2803" s="15" t="s">
        <v>3476</v>
      </c>
      <c r="D2803" s="15" t="s">
        <v>3477</v>
      </c>
      <c r="E2803" s="8" t="s">
        <v>27</v>
      </c>
      <c r="F2803" s="14" t="s">
        <v>3495</v>
      </c>
      <c r="G2803" s="31" t="s">
        <v>3496</v>
      </c>
      <c r="H2803" s="84">
        <v>5</v>
      </c>
      <c r="I2803" s="84">
        <v>5</v>
      </c>
      <c r="J2803" s="84"/>
      <c r="K2803" s="86">
        <v>4</v>
      </c>
      <c r="L2803" s="95">
        <f>(I2803*تعرفه!$C$4)+(J2803*تعرفه!$E$4)</f>
        <v>2840000</v>
      </c>
      <c r="M2803" s="95">
        <f t="shared" si="172"/>
        <v>1783000</v>
      </c>
      <c r="N2803" s="104">
        <f>(I2803*تعرفه!$C$5)+(J2803*تعرفه!$E$5)</f>
        <v>1510000</v>
      </c>
      <c r="O2803" s="104">
        <f t="shared" si="173"/>
        <v>453000</v>
      </c>
      <c r="P2803" s="98">
        <f>(I2803*تعرفه!$C$6)+(J2803*تعرفه!$E$6)</f>
        <v>2840000</v>
      </c>
      <c r="Q2803" s="98">
        <f t="shared" si="174"/>
        <v>1783000</v>
      </c>
      <c r="R2803" s="101">
        <f>(I2803*تعرفه!$C$7)+(J2803*تعرفه!$E$7)</f>
        <v>2840000</v>
      </c>
      <c r="S2803" s="101">
        <f t="shared" si="175"/>
        <v>1783000</v>
      </c>
    </row>
    <row r="2804" spans="1:19" ht="31.5">
      <c r="A2804" s="30">
        <v>600975</v>
      </c>
      <c r="B2804" s="15" t="s">
        <v>3270</v>
      </c>
      <c r="C2804" s="15" t="s">
        <v>3476</v>
      </c>
      <c r="D2804" s="15" t="s">
        <v>3477</v>
      </c>
      <c r="E2804" s="8" t="s">
        <v>171</v>
      </c>
      <c r="F2804" s="14" t="s">
        <v>3497</v>
      </c>
      <c r="G2804" s="31"/>
      <c r="H2804" s="84">
        <v>28</v>
      </c>
      <c r="I2804" s="84">
        <v>18</v>
      </c>
      <c r="J2804" s="84">
        <v>10</v>
      </c>
      <c r="K2804" s="86">
        <v>4</v>
      </c>
      <c r="L2804" s="95">
        <f>(I2804*تعرفه!$B$4)+(J2804*تعرفه!$D$4)</f>
        <v>46628000</v>
      </c>
      <c r="M2804" s="95">
        <f t="shared" si="172"/>
        <v>40043800</v>
      </c>
      <c r="N2804" s="104">
        <f>(I2804*تعرفه!$B$5)+(J2804*تعرفه!$D$5)</f>
        <v>9406000</v>
      </c>
      <c r="O2804" s="104">
        <f t="shared" si="173"/>
        <v>2821800</v>
      </c>
      <c r="P2804" s="98">
        <f>(I2804*تعرفه!$B$6)+(J2804*تعرفه!$D$6)</f>
        <v>42368000</v>
      </c>
      <c r="Q2804" s="98">
        <f t="shared" si="174"/>
        <v>35783800</v>
      </c>
      <c r="R2804" s="101">
        <f>(I2804*تعرفه!$B$7)+(J2804*تعرفه!$D$7)</f>
        <v>27178000</v>
      </c>
      <c r="S2804" s="101">
        <f t="shared" si="175"/>
        <v>20593800</v>
      </c>
    </row>
    <row r="2805" spans="1:19" ht="31.5">
      <c r="A2805" s="30">
        <v>600976</v>
      </c>
      <c r="B2805" s="15" t="s">
        <v>3270</v>
      </c>
      <c r="C2805" s="15" t="s">
        <v>3476</v>
      </c>
      <c r="D2805" s="15" t="s">
        <v>3477</v>
      </c>
      <c r="E2805" s="8"/>
      <c r="F2805" s="14" t="s">
        <v>3498</v>
      </c>
      <c r="G2805" s="31"/>
      <c r="H2805" s="84">
        <v>14</v>
      </c>
      <c r="I2805" s="84">
        <v>10</v>
      </c>
      <c r="J2805" s="84">
        <v>4</v>
      </c>
      <c r="K2805" s="86" t="s">
        <v>56</v>
      </c>
      <c r="L2805" s="95">
        <f>(I2805*تعرفه!$B$4)+(J2805*تعرفه!$D$4)</f>
        <v>21482000</v>
      </c>
      <c r="M2805" s="95">
        <f t="shared" si="172"/>
        <v>18256400</v>
      </c>
      <c r="N2805" s="104">
        <f>(I2805*تعرفه!$B$5)+(J2805*تعرفه!$D$5)</f>
        <v>4608000</v>
      </c>
      <c r="O2805" s="104">
        <f t="shared" si="173"/>
        <v>1382400</v>
      </c>
      <c r="P2805" s="98">
        <f>(I2805*تعرفه!$B$6)+(J2805*تعرفه!$D$6)</f>
        <v>19778000</v>
      </c>
      <c r="Q2805" s="98">
        <f t="shared" si="174"/>
        <v>16552400</v>
      </c>
      <c r="R2805" s="101">
        <f>(I2805*تعرفه!$B$7)+(J2805*تعرفه!$D$7)</f>
        <v>13702000</v>
      </c>
      <c r="S2805" s="101">
        <f t="shared" si="175"/>
        <v>10476400</v>
      </c>
    </row>
    <row r="2806" spans="1:19" ht="31.5">
      <c r="A2806" s="30">
        <v>600980</v>
      </c>
      <c r="B2806" s="15" t="s">
        <v>3270</v>
      </c>
      <c r="C2806" s="15" t="s">
        <v>3476</v>
      </c>
      <c r="D2806" s="15" t="s">
        <v>3477</v>
      </c>
      <c r="E2806" s="8"/>
      <c r="F2806" s="14" t="s">
        <v>3499</v>
      </c>
      <c r="G2806" s="31"/>
      <c r="H2806" s="84">
        <v>12</v>
      </c>
      <c r="I2806" s="84">
        <v>12</v>
      </c>
      <c r="J2806" s="84"/>
      <c r="K2806" s="86">
        <v>4</v>
      </c>
      <c r="L2806" s="95">
        <f>(I2806*تعرفه!$B$4)+(J2806*تعرفه!$D$4)</f>
        <v>12132000</v>
      </c>
      <c r="M2806" s="95">
        <f t="shared" si="172"/>
        <v>9595200</v>
      </c>
      <c r="N2806" s="104">
        <f>(I2806*تعرفه!$B$5)+(J2806*تعرفه!$D$5)</f>
        <v>3624000</v>
      </c>
      <c r="O2806" s="104">
        <f t="shared" si="173"/>
        <v>1087200</v>
      </c>
      <c r="P2806" s="98">
        <f>(I2806*تعرفه!$B$6)+(J2806*تعرفه!$D$6)</f>
        <v>12132000</v>
      </c>
      <c r="Q2806" s="98">
        <f t="shared" si="174"/>
        <v>9595200</v>
      </c>
      <c r="R2806" s="101">
        <f>(I2806*تعرفه!$B$7)+(J2806*تعرفه!$D$7)</f>
        <v>12132000</v>
      </c>
      <c r="S2806" s="101">
        <f t="shared" si="175"/>
        <v>9595200</v>
      </c>
    </row>
    <row r="2807" spans="1:19" ht="110.25">
      <c r="A2807" s="30">
        <v>600985</v>
      </c>
      <c r="B2807" s="15" t="s">
        <v>3270</v>
      </c>
      <c r="C2807" s="15" t="s">
        <v>3476</v>
      </c>
      <c r="D2807" s="15" t="s">
        <v>3477</v>
      </c>
      <c r="E2807" s="8"/>
      <c r="F2807" s="14" t="s">
        <v>3500</v>
      </c>
      <c r="G2807" s="31"/>
      <c r="H2807" s="84">
        <v>5</v>
      </c>
      <c r="I2807" s="84">
        <v>5</v>
      </c>
      <c r="J2807" s="84"/>
      <c r="K2807" s="86">
        <v>4</v>
      </c>
      <c r="L2807" s="95">
        <f>(I2807*تعرفه!$B$4)+(J2807*تعرفه!$D$4)</f>
        <v>5055000</v>
      </c>
      <c r="M2807" s="95">
        <f t="shared" si="172"/>
        <v>3998000</v>
      </c>
      <c r="N2807" s="104">
        <f>(I2807*تعرفه!$B$5)+(J2807*تعرفه!$D$5)</f>
        <v>1510000</v>
      </c>
      <c r="O2807" s="104">
        <f t="shared" si="173"/>
        <v>453000</v>
      </c>
      <c r="P2807" s="98">
        <f>(I2807*تعرفه!$B$6)+(J2807*تعرفه!$D$6)</f>
        <v>5055000</v>
      </c>
      <c r="Q2807" s="98">
        <f t="shared" si="174"/>
        <v>3998000</v>
      </c>
      <c r="R2807" s="101">
        <f>(I2807*تعرفه!$B$7)+(J2807*تعرفه!$D$7)</f>
        <v>5055000</v>
      </c>
      <c r="S2807" s="101">
        <f t="shared" si="175"/>
        <v>3998000</v>
      </c>
    </row>
    <row r="2808" spans="1:19" ht="110.25">
      <c r="A2808" s="30">
        <v>600990</v>
      </c>
      <c r="B2808" s="15" t="s">
        <v>3270</v>
      </c>
      <c r="C2808" s="15" t="s">
        <v>3476</v>
      </c>
      <c r="D2808" s="15" t="s">
        <v>3477</v>
      </c>
      <c r="E2808" s="8"/>
      <c r="F2808" s="14" t="s">
        <v>3501</v>
      </c>
      <c r="G2808" s="31"/>
      <c r="H2808" s="84">
        <v>8</v>
      </c>
      <c r="I2808" s="84">
        <v>8</v>
      </c>
      <c r="J2808" s="84"/>
      <c r="K2808" s="86">
        <v>4</v>
      </c>
      <c r="L2808" s="95">
        <f>(I2808*تعرفه!$B$4)+(J2808*تعرفه!$D$4)</f>
        <v>8088000</v>
      </c>
      <c r="M2808" s="95">
        <f t="shared" si="172"/>
        <v>6396800</v>
      </c>
      <c r="N2808" s="104">
        <f>(I2808*تعرفه!$B$5)+(J2808*تعرفه!$D$5)</f>
        <v>2416000</v>
      </c>
      <c r="O2808" s="104">
        <f t="shared" si="173"/>
        <v>724800</v>
      </c>
      <c r="P2808" s="98">
        <f>(I2808*تعرفه!$B$6)+(J2808*تعرفه!$D$6)</f>
        <v>8088000</v>
      </c>
      <c r="Q2808" s="98">
        <f t="shared" si="174"/>
        <v>6396800</v>
      </c>
      <c r="R2808" s="101">
        <f>(I2808*تعرفه!$B$7)+(J2808*تعرفه!$D$7)</f>
        <v>8088000</v>
      </c>
      <c r="S2808" s="101">
        <f t="shared" si="175"/>
        <v>6396800</v>
      </c>
    </row>
    <row r="2809" spans="1:19" ht="63">
      <c r="A2809" s="30">
        <v>600995</v>
      </c>
      <c r="B2809" s="15" t="s">
        <v>3270</v>
      </c>
      <c r="C2809" s="15" t="s">
        <v>3476</v>
      </c>
      <c r="D2809" s="15" t="s">
        <v>3502</v>
      </c>
      <c r="E2809" s="8"/>
      <c r="F2809" s="14" t="s">
        <v>3503</v>
      </c>
      <c r="G2809" s="31"/>
      <c r="H2809" s="84">
        <v>23</v>
      </c>
      <c r="I2809" s="84">
        <v>23</v>
      </c>
      <c r="J2809" s="84"/>
      <c r="K2809" s="86">
        <v>5</v>
      </c>
      <c r="L2809" s="95">
        <f>(I2809*تعرفه!$B$4)+(J2809*تعرفه!$D$4)</f>
        <v>23253000</v>
      </c>
      <c r="M2809" s="95">
        <f t="shared" si="172"/>
        <v>18390800</v>
      </c>
      <c r="N2809" s="104">
        <f>(I2809*تعرفه!$B$5)+(J2809*تعرفه!$D$5)</f>
        <v>6946000</v>
      </c>
      <c r="O2809" s="104">
        <f t="shared" si="173"/>
        <v>2083800</v>
      </c>
      <c r="P2809" s="98">
        <f>(I2809*تعرفه!$B$6)+(J2809*تعرفه!$D$6)</f>
        <v>23253000</v>
      </c>
      <c r="Q2809" s="98">
        <f t="shared" si="174"/>
        <v>18390800</v>
      </c>
      <c r="R2809" s="101">
        <f>(I2809*تعرفه!$B$7)+(J2809*تعرفه!$D$7)</f>
        <v>23253000</v>
      </c>
      <c r="S2809" s="101">
        <f t="shared" si="175"/>
        <v>18390800</v>
      </c>
    </row>
    <row r="2810" spans="1:19" ht="63">
      <c r="A2810" s="30">
        <v>601000</v>
      </c>
      <c r="B2810" s="15" t="s">
        <v>3270</v>
      </c>
      <c r="C2810" s="15" t="s">
        <v>3476</v>
      </c>
      <c r="D2810" s="15" t="s">
        <v>3502</v>
      </c>
      <c r="E2810" s="8"/>
      <c r="F2810" s="14" t="s">
        <v>3504</v>
      </c>
      <c r="G2810" s="31" t="s">
        <v>3505</v>
      </c>
      <c r="H2810" s="84">
        <v>38</v>
      </c>
      <c r="I2810" s="84">
        <v>38</v>
      </c>
      <c r="J2810" s="84"/>
      <c r="K2810" s="86">
        <v>12</v>
      </c>
      <c r="L2810" s="95">
        <f>(I2810*تعرفه!$B$4)+(J2810*تعرفه!$D$4)</f>
        <v>38418000</v>
      </c>
      <c r="M2810" s="95">
        <f t="shared" si="172"/>
        <v>30384800</v>
      </c>
      <c r="N2810" s="104">
        <f>(I2810*تعرفه!$B$5)+(J2810*تعرفه!$D$5)</f>
        <v>11476000</v>
      </c>
      <c r="O2810" s="104">
        <f t="shared" si="173"/>
        <v>3442800</v>
      </c>
      <c r="P2810" s="98">
        <f>(I2810*تعرفه!$B$6)+(J2810*تعرفه!$D$6)</f>
        <v>38418000</v>
      </c>
      <c r="Q2810" s="98">
        <f t="shared" si="174"/>
        <v>30384800</v>
      </c>
      <c r="R2810" s="101">
        <f>(I2810*تعرفه!$B$7)+(J2810*تعرفه!$D$7)</f>
        <v>38418000</v>
      </c>
      <c r="S2810" s="101">
        <f t="shared" si="175"/>
        <v>30384800</v>
      </c>
    </row>
    <row r="2811" spans="1:19" ht="31.5">
      <c r="A2811" s="30">
        <v>601005</v>
      </c>
      <c r="B2811" s="15" t="s">
        <v>3270</v>
      </c>
      <c r="C2811" s="15" t="s">
        <v>3476</v>
      </c>
      <c r="D2811" s="15" t="s">
        <v>3502</v>
      </c>
      <c r="E2811" s="8"/>
      <c r="F2811" s="14" t="s">
        <v>3506</v>
      </c>
      <c r="G2811" s="31"/>
      <c r="H2811" s="84">
        <v>18.399999999999999</v>
      </c>
      <c r="I2811" s="84">
        <v>18.399999999999999</v>
      </c>
      <c r="J2811" s="84"/>
      <c r="K2811" s="86">
        <v>5</v>
      </c>
      <c r="L2811" s="95">
        <f>(I2811*تعرفه!$B$4)+(J2811*تعرفه!$D$4)</f>
        <v>18602400</v>
      </c>
      <c r="M2811" s="95">
        <f t="shared" si="172"/>
        <v>14712640</v>
      </c>
      <c r="N2811" s="104">
        <f>(I2811*تعرفه!$B$5)+(J2811*تعرفه!$D$5)</f>
        <v>5556800</v>
      </c>
      <c r="O2811" s="104">
        <f t="shared" si="173"/>
        <v>1667040</v>
      </c>
      <c r="P2811" s="98">
        <f>(I2811*تعرفه!$B$6)+(J2811*تعرفه!$D$6)</f>
        <v>18602400</v>
      </c>
      <c r="Q2811" s="98">
        <f t="shared" si="174"/>
        <v>14712640</v>
      </c>
      <c r="R2811" s="101">
        <f>(I2811*تعرفه!$B$7)+(J2811*تعرفه!$D$7)</f>
        <v>18602400</v>
      </c>
      <c r="S2811" s="101">
        <f t="shared" si="175"/>
        <v>14712640</v>
      </c>
    </row>
    <row r="2812" spans="1:19" ht="31.5">
      <c r="A2812" s="30">
        <v>601010</v>
      </c>
      <c r="B2812" s="15" t="s">
        <v>3270</v>
      </c>
      <c r="C2812" s="15" t="s">
        <v>3476</v>
      </c>
      <c r="D2812" s="15" t="s">
        <v>3507</v>
      </c>
      <c r="E2812" s="8"/>
      <c r="F2812" s="14" t="s">
        <v>3508</v>
      </c>
      <c r="G2812" s="31"/>
      <c r="H2812" s="84">
        <v>11.3</v>
      </c>
      <c r="I2812" s="84">
        <v>11.3</v>
      </c>
      <c r="J2812" s="84"/>
      <c r="K2812" s="86">
        <v>5</v>
      </c>
      <c r="L2812" s="95">
        <f>(I2812*تعرفه!$B$4)+(J2812*تعرفه!$D$4)</f>
        <v>11424300</v>
      </c>
      <c r="M2812" s="95">
        <f t="shared" si="172"/>
        <v>9035480</v>
      </c>
      <c r="N2812" s="104">
        <f>(I2812*تعرفه!$B$5)+(J2812*تعرفه!$D$5)</f>
        <v>3412600</v>
      </c>
      <c r="O2812" s="104">
        <f t="shared" si="173"/>
        <v>1023780</v>
      </c>
      <c r="P2812" s="98">
        <f>(I2812*تعرفه!$B$6)+(J2812*تعرفه!$D$6)</f>
        <v>11424300</v>
      </c>
      <c r="Q2812" s="98">
        <f t="shared" si="174"/>
        <v>9035480</v>
      </c>
      <c r="R2812" s="101">
        <f>(I2812*تعرفه!$B$7)+(J2812*تعرفه!$D$7)</f>
        <v>11424300</v>
      </c>
      <c r="S2812" s="101">
        <f t="shared" si="175"/>
        <v>9035480</v>
      </c>
    </row>
    <row r="2813" spans="1:19" ht="31.5">
      <c r="A2813" s="30">
        <v>601015</v>
      </c>
      <c r="B2813" s="15" t="s">
        <v>3270</v>
      </c>
      <c r="C2813" s="15" t="s">
        <v>3476</v>
      </c>
      <c r="D2813" s="15" t="s">
        <v>3507</v>
      </c>
      <c r="E2813" s="8" t="s">
        <v>171</v>
      </c>
      <c r="F2813" s="14" t="s">
        <v>3509</v>
      </c>
      <c r="G2813" s="31"/>
      <c r="H2813" s="84">
        <v>19.899999999999999</v>
      </c>
      <c r="I2813" s="84">
        <v>19.899999999999999</v>
      </c>
      <c r="J2813" s="84"/>
      <c r="K2813" s="86">
        <v>5</v>
      </c>
      <c r="L2813" s="95">
        <f>(I2813*تعرفه!$B$4)+(J2813*تعرفه!$D$4)</f>
        <v>20118900</v>
      </c>
      <c r="M2813" s="95">
        <f t="shared" si="172"/>
        <v>15912040</v>
      </c>
      <c r="N2813" s="104">
        <f>(I2813*تعرفه!$B$5)+(J2813*تعرفه!$D$5)</f>
        <v>6009800</v>
      </c>
      <c r="O2813" s="104">
        <f t="shared" si="173"/>
        <v>1802940</v>
      </c>
      <c r="P2813" s="98">
        <f>(I2813*تعرفه!$B$6)+(J2813*تعرفه!$D$6)</f>
        <v>20118900</v>
      </c>
      <c r="Q2813" s="98">
        <f t="shared" si="174"/>
        <v>15912040</v>
      </c>
      <c r="R2813" s="101">
        <f>(I2813*تعرفه!$B$7)+(J2813*تعرفه!$D$7)</f>
        <v>20118900</v>
      </c>
      <c r="S2813" s="101">
        <f t="shared" si="175"/>
        <v>15912040</v>
      </c>
    </row>
    <row r="2814" spans="1:19" ht="31.5">
      <c r="A2814" s="30">
        <v>601020</v>
      </c>
      <c r="B2814" s="15" t="s">
        <v>3270</v>
      </c>
      <c r="C2814" s="15" t="s">
        <v>3476</v>
      </c>
      <c r="D2814" s="15" t="s">
        <v>3507</v>
      </c>
      <c r="E2814" s="8" t="s">
        <v>171</v>
      </c>
      <c r="F2814" s="14" t="s">
        <v>3510</v>
      </c>
      <c r="G2814" s="31"/>
      <c r="H2814" s="84">
        <v>24.9</v>
      </c>
      <c r="I2814" s="84">
        <v>24.9</v>
      </c>
      <c r="J2814" s="84"/>
      <c r="K2814" s="86">
        <v>5</v>
      </c>
      <c r="L2814" s="95">
        <f>(I2814*تعرفه!$B$4)+(J2814*تعرفه!$D$4)</f>
        <v>25173900</v>
      </c>
      <c r="M2814" s="95">
        <f t="shared" si="172"/>
        <v>19910040</v>
      </c>
      <c r="N2814" s="104">
        <f>(I2814*تعرفه!$B$5)+(J2814*تعرفه!$D$5)</f>
        <v>7519800</v>
      </c>
      <c r="O2814" s="104">
        <f t="shared" si="173"/>
        <v>2255940</v>
      </c>
      <c r="P2814" s="98">
        <f>(I2814*تعرفه!$B$6)+(J2814*تعرفه!$D$6)</f>
        <v>25173900</v>
      </c>
      <c r="Q2814" s="98">
        <f t="shared" si="174"/>
        <v>19910040</v>
      </c>
      <c r="R2814" s="101">
        <f>(I2814*تعرفه!$B$7)+(J2814*تعرفه!$D$7)</f>
        <v>25173900</v>
      </c>
      <c r="S2814" s="101">
        <f t="shared" si="175"/>
        <v>19910040</v>
      </c>
    </row>
    <row r="2815" spans="1:19" ht="45">
      <c r="A2815" s="30">
        <v>601025</v>
      </c>
      <c r="B2815" s="15" t="s">
        <v>3270</v>
      </c>
      <c r="C2815" s="15" t="s">
        <v>3476</v>
      </c>
      <c r="D2815" s="15" t="s">
        <v>3511</v>
      </c>
      <c r="E2815" s="8" t="s">
        <v>171</v>
      </c>
      <c r="F2815" s="14" t="s">
        <v>3512</v>
      </c>
      <c r="G2815" s="31"/>
      <c r="H2815" s="84">
        <v>19.399999999999999</v>
      </c>
      <c r="I2815" s="84">
        <v>19.399999999999999</v>
      </c>
      <c r="J2815" s="84"/>
      <c r="K2815" s="86">
        <v>5</v>
      </c>
      <c r="L2815" s="95">
        <f>(I2815*تعرفه!$B$4)+(J2815*تعرفه!$D$4)</f>
        <v>19613400</v>
      </c>
      <c r="M2815" s="95">
        <f t="shared" si="172"/>
        <v>15512240</v>
      </c>
      <c r="N2815" s="104">
        <f>(I2815*تعرفه!$B$5)+(J2815*تعرفه!$D$5)</f>
        <v>5858800</v>
      </c>
      <c r="O2815" s="104">
        <f t="shared" si="173"/>
        <v>1757640</v>
      </c>
      <c r="P2815" s="98">
        <f>(I2815*تعرفه!$B$6)+(J2815*تعرفه!$D$6)</f>
        <v>19613400</v>
      </c>
      <c r="Q2815" s="98">
        <f t="shared" si="174"/>
        <v>15512240</v>
      </c>
      <c r="R2815" s="101">
        <f>(I2815*تعرفه!$B$7)+(J2815*تعرفه!$D$7)</f>
        <v>19613400</v>
      </c>
      <c r="S2815" s="101">
        <f t="shared" si="175"/>
        <v>15512240</v>
      </c>
    </row>
    <row r="2816" spans="1:19" ht="78.75">
      <c r="A2816" s="30">
        <v>601030</v>
      </c>
      <c r="B2816" s="15" t="s">
        <v>3270</v>
      </c>
      <c r="C2816" s="15" t="s">
        <v>3476</v>
      </c>
      <c r="D2816" s="15" t="s">
        <v>3511</v>
      </c>
      <c r="E2816" s="8" t="s">
        <v>171</v>
      </c>
      <c r="F2816" s="14" t="s">
        <v>3513</v>
      </c>
      <c r="G2816" s="31"/>
      <c r="H2816" s="84">
        <v>1.6</v>
      </c>
      <c r="I2816" s="84">
        <v>1.6</v>
      </c>
      <c r="J2816" s="84"/>
      <c r="K2816" s="86">
        <v>10</v>
      </c>
      <c r="L2816" s="95">
        <f>(I2816*تعرفه!$B$4)+(J2816*تعرفه!$D$4)</f>
        <v>1617600</v>
      </c>
      <c r="M2816" s="95">
        <f t="shared" si="172"/>
        <v>1279360</v>
      </c>
      <c r="N2816" s="104">
        <f>(I2816*تعرفه!$B$5)+(J2816*تعرفه!$D$5)</f>
        <v>483200</v>
      </c>
      <c r="O2816" s="104">
        <f t="shared" si="173"/>
        <v>144960</v>
      </c>
      <c r="P2816" s="98">
        <f>(I2816*تعرفه!$B$6)+(J2816*تعرفه!$D$6)</f>
        <v>1617600</v>
      </c>
      <c r="Q2816" s="98">
        <f t="shared" si="174"/>
        <v>1279360</v>
      </c>
      <c r="R2816" s="101">
        <f>(I2816*تعرفه!$B$7)+(J2816*تعرفه!$D$7)</f>
        <v>1617600</v>
      </c>
      <c r="S2816" s="101">
        <f t="shared" si="175"/>
        <v>1279360</v>
      </c>
    </row>
    <row r="2817" spans="1:19" ht="120">
      <c r="A2817" s="30">
        <v>601035</v>
      </c>
      <c r="B2817" s="15" t="s">
        <v>3270</v>
      </c>
      <c r="C2817" s="15" t="s">
        <v>3476</v>
      </c>
      <c r="D2817" s="15" t="s">
        <v>3514</v>
      </c>
      <c r="E2817" s="8"/>
      <c r="F2817" s="14" t="s">
        <v>3515</v>
      </c>
      <c r="G2817" s="31"/>
      <c r="H2817" s="84">
        <v>53</v>
      </c>
      <c r="I2817" s="84">
        <v>53</v>
      </c>
      <c r="J2817" s="84"/>
      <c r="K2817" s="86">
        <v>10</v>
      </c>
      <c r="L2817" s="95">
        <f>(I2817*تعرفه!$B$4)+(J2817*تعرفه!$D$4)</f>
        <v>53583000</v>
      </c>
      <c r="M2817" s="95">
        <f t="shared" si="172"/>
        <v>42378800</v>
      </c>
      <c r="N2817" s="104">
        <f>(I2817*تعرفه!$B$5)+(J2817*تعرفه!$D$5)</f>
        <v>16006000</v>
      </c>
      <c r="O2817" s="104">
        <f t="shared" si="173"/>
        <v>4801800</v>
      </c>
      <c r="P2817" s="98">
        <f>(I2817*تعرفه!$B$6)+(J2817*تعرفه!$D$6)</f>
        <v>53583000</v>
      </c>
      <c r="Q2817" s="98">
        <f t="shared" si="174"/>
        <v>42378800</v>
      </c>
      <c r="R2817" s="101">
        <f>(I2817*تعرفه!$B$7)+(J2817*تعرفه!$D$7)</f>
        <v>53583000</v>
      </c>
      <c r="S2817" s="101">
        <f t="shared" si="175"/>
        <v>42378800</v>
      </c>
    </row>
    <row r="2818" spans="1:19" ht="78.75">
      <c r="A2818" s="30">
        <v>601040</v>
      </c>
      <c r="B2818" s="15" t="s">
        <v>3270</v>
      </c>
      <c r="C2818" s="15" t="s">
        <v>3476</v>
      </c>
      <c r="D2818" s="15" t="s">
        <v>3516</v>
      </c>
      <c r="E2818" s="8"/>
      <c r="F2818" s="14" t="s">
        <v>3517</v>
      </c>
      <c r="G2818" s="31"/>
      <c r="H2818" s="84">
        <v>66</v>
      </c>
      <c r="I2818" s="84">
        <v>66</v>
      </c>
      <c r="J2818" s="84"/>
      <c r="K2818" s="86">
        <v>10</v>
      </c>
      <c r="L2818" s="95">
        <f>(I2818*تعرفه!$B$4)+(J2818*تعرفه!$D$4)</f>
        <v>66726000</v>
      </c>
      <c r="M2818" s="95">
        <f t="shared" si="172"/>
        <v>52773600</v>
      </c>
      <c r="N2818" s="104">
        <f>(I2818*تعرفه!$B$5)+(J2818*تعرفه!$D$5)</f>
        <v>19932000</v>
      </c>
      <c r="O2818" s="104">
        <f t="shared" si="173"/>
        <v>5979600</v>
      </c>
      <c r="P2818" s="98">
        <f>(I2818*تعرفه!$B$6)+(J2818*تعرفه!$D$6)</f>
        <v>66726000</v>
      </c>
      <c r="Q2818" s="98">
        <f t="shared" si="174"/>
        <v>52773600</v>
      </c>
      <c r="R2818" s="101">
        <f>(I2818*تعرفه!$B$7)+(J2818*تعرفه!$D$7)</f>
        <v>66726000</v>
      </c>
      <c r="S2818" s="101">
        <f t="shared" si="175"/>
        <v>52773600</v>
      </c>
    </row>
    <row r="2819" spans="1:19" ht="78.75">
      <c r="A2819" s="30">
        <v>601045</v>
      </c>
      <c r="B2819" s="15" t="s">
        <v>3270</v>
      </c>
      <c r="C2819" s="15" t="s">
        <v>3476</v>
      </c>
      <c r="D2819" s="15" t="s">
        <v>3516</v>
      </c>
      <c r="E2819" s="8"/>
      <c r="F2819" s="14" t="s">
        <v>3518</v>
      </c>
      <c r="G2819" s="31"/>
      <c r="H2819" s="84">
        <v>57</v>
      </c>
      <c r="I2819" s="84">
        <v>57</v>
      </c>
      <c r="J2819" s="84"/>
      <c r="K2819" s="86">
        <v>10</v>
      </c>
      <c r="L2819" s="95">
        <f>(I2819*تعرفه!$B$4)+(J2819*تعرفه!$D$4)</f>
        <v>57627000</v>
      </c>
      <c r="M2819" s="95">
        <f t="shared" si="172"/>
        <v>45577200</v>
      </c>
      <c r="N2819" s="104">
        <f>(I2819*تعرفه!$B$5)+(J2819*تعرفه!$D$5)</f>
        <v>17214000</v>
      </c>
      <c r="O2819" s="104">
        <f t="shared" si="173"/>
        <v>5164200</v>
      </c>
      <c r="P2819" s="98">
        <f>(I2819*تعرفه!$B$6)+(J2819*تعرفه!$D$6)</f>
        <v>57627000</v>
      </c>
      <c r="Q2819" s="98">
        <f t="shared" si="174"/>
        <v>45577200</v>
      </c>
      <c r="R2819" s="101">
        <f>(I2819*تعرفه!$B$7)+(J2819*تعرفه!$D$7)</f>
        <v>57627000</v>
      </c>
      <c r="S2819" s="101">
        <f t="shared" si="175"/>
        <v>45577200</v>
      </c>
    </row>
    <row r="2820" spans="1:19" ht="94.5">
      <c r="A2820" s="30">
        <v>601055</v>
      </c>
      <c r="B2820" s="15" t="s">
        <v>3270</v>
      </c>
      <c r="C2820" s="15" t="s">
        <v>3476</v>
      </c>
      <c r="D2820" s="15" t="s">
        <v>3516</v>
      </c>
      <c r="E2820" s="8"/>
      <c r="F2820" s="14" t="s">
        <v>3519</v>
      </c>
      <c r="G2820" s="31"/>
      <c r="H2820" s="84">
        <v>57</v>
      </c>
      <c r="I2820" s="84">
        <v>57</v>
      </c>
      <c r="J2820" s="84"/>
      <c r="K2820" s="86">
        <v>10</v>
      </c>
      <c r="L2820" s="95">
        <f>(I2820*تعرفه!$B$4)+(J2820*تعرفه!$D$4)</f>
        <v>57627000</v>
      </c>
      <c r="M2820" s="95">
        <f t="shared" si="172"/>
        <v>45577200</v>
      </c>
      <c r="N2820" s="104">
        <f>(I2820*تعرفه!$B$5)+(J2820*تعرفه!$D$5)</f>
        <v>17214000</v>
      </c>
      <c r="O2820" s="104">
        <f t="shared" si="173"/>
        <v>5164200</v>
      </c>
      <c r="P2820" s="98">
        <f>(I2820*تعرفه!$B$6)+(J2820*تعرفه!$D$6)</f>
        <v>57627000</v>
      </c>
      <c r="Q2820" s="98">
        <f t="shared" si="174"/>
        <v>45577200</v>
      </c>
      <c r="R2820" s="101">
        <f>(I2820*تعرفه!$B$7)+(J2820*تعرفه!$D$7)</f>
        <v>57627000</v>
      </c>
      <c r="S2820" s="101">
        <f t="shared" si="175"/>
        <v>45577200</v>
      </c>
    </row>
    <row r="2821" spans="1:19" ht="94.5">
      <c r="A2821" s="30">
        <v>601060</v>
      </c>
      <c r="B2821" s="15" t="s">
        <v>3270</v>
      </c>
      <c r="C2821" s="15" t="s">
        <v>3476</v>
      </c>
      <c r="D2821" s="15" t="s">
        <v>3516</v>
      </c>
      <c r="E2821" s="8"/>
      <c r="F2821" s="14" t="s">
        <v>3520</v>
      </c>
      <c r="G2821" s="31"/>
      <c r="H2821" s="84">
        <v>70</v>
      </c>
      <c r="I2821" s="84">
        <v>70</v>
      </c>
      <c r="J2821" s="84"/>
      <c r="K2821" s="86">
        <v>10</v>
      </c>
      <c r="L2821" s="95">
        <f>(I2821*تعرفه!$B$4)+(J2821*تعرفه!$D$4)</f>
        <v>70770000</v>
      </c>
      <c r="M2821" s="95">
        <f t="shared" ref="M2821:M2884" si="176">L2821-(N2821*0.7)</f>
        <v>55972000</v>
      </c>
      <c r="N2821" s="104">
        <f>(I2821*تعرفه!$B$5)+(J2821*تعرفه!$D$5)</f>
        <v>21140000</v>
      </c>
      <c r="O2821" s="104">
        <f t="shared" ref="O2821:O2884" si="177">N2821*0.3</f>
        <v>6342000</v>
      </c>
      <c r="P2821" s="98">
        <f>(I2821*تعرفه!$B$6)+(J2821*تعرفه!$D$6)</f>
        <v>70770000</v>
      </c>
      <c r="Q2821" s="98">
        <f t="shared" ref="Q2821:Q2884" si="178">P2821-(N2821*0.7)</f>
        <v>55972000</v>
      </c>
      <c r="R2821" s="101">
        <f>(I2821*تعرفه!$B$7)+(J2821*تعرفه!$D$7)</f>
        <v>70770000</v>
      </c>
      <c r="S2821" s="101">
        <f t="shared" ref="S2821:S2884" si="179">R2821-(N2821*0.7)</f>
        <v>55972000</v>
      </c>
    </row>
    <row r="2822" spans="1:19" ht="78.75">
      <c r="A2822" s="30">
        <v>601065</v>
      </c>
      <c r="B2822" s="15" t="s">
        <v>3270</v>
      </c>
      <c r="C2822" s="15" t="s">
        <v>3476</v>
      </c>
      <c r="D2822" s="15" t="s">
        <v>3516</v>
      </c>
      <c r="E2822" s="8" t="s">
        <v>131</v>
      </c>
      <c r="F2822" s="14" t="s">
        <v>3521</v>
      </c>
      <c r="G2822" s="31"/>
      <c r="H2822" s="84">
        <v>10</v>
      </c>
      <c r="I2822" s="84">
        <v>10</v>
      </c>
      <c r="J2822" s="84"/>
      <c r="K2822" s="86">
        <v>0</v>
      </c>
      <c r="L2822" s="95">
        <f>(I2822*تعرفه!$B$4)+(J2822*تعرفه!$D$4)</f>
        <v>10110000</v>
      </c>
      <c r="M2822" s="95">
        <f t="shared" si="176"/>
        <v>7996000</v>
      </c>
      <c r="N2822" s="104">
        <f>(I2822*تعرفه!$B$5)+(J2822*تعرفه!$D$5)</f>
        <v>3020000</v>
      </c>
      <c r="O2822" s="104">
        <f t="shared" si="177"/>
        <v>906000</v>
      </c>
      <c r="P2822" s="98">
        <f>(I2822*تعرفه!$B$6)+(J2822*تعرفه!$D$6)</f>
        <v>10110000</v>
      </c>
      <c r="Q2822" s="98">
        <f t="shared" si="178"/>
        <v>7996000</v>
      </c>
      <c r="R2822" s="101">
        <f>(I2822*تعرفه!$B$7)+(J2822*تعرفه!$D$7)</f>
        <v>10110000</v>
      </c>
      <c r="S2822" s="101">
        <f t="shared" si="179"/>
        <v>7996000</v>
      </c>
    </row>
    <row r="2823" spans="1:19" ht="78.75">
      <c r="A2823" s="30">
        <v>601070</v>
      </c>
      <c r="B2823" s="15" t="s">
        <v>3270</v>
      </c>
      <c r="C2823" s="15" t="s">
        <v>3476</v>
      </c>
      <c r="D2823" s="15" t="s">
        <v>3516</v>
      </c>
      <c r="E2823" s="8"/>
      <c r="F2823" s="14" t="s">
        <v>3522</v>
      </c>
      <c r="G2823" s="31"/>
      <c r="H2823" s="84">
        <v>86</v>
      </c>
      <c r="I2823" s="84">
        <v>86</v>
      </c>
      <c r="J2823" s="84"/>
      <c r="K2823" s="86">
        <v>11</v>
      </c>
      <c r="L2823" s="95">
        <f>(I2823*تعرفه!$B$4)+(J2823*تعرفه!$D$4)</f>
        <v>86946000</v>
      </c>
      <c r="M2823" s="95">
        <f t="shared" si="176"/>
        <v>68765600</v>
      </c>
      <c r="N2823" s="104">
        <f>(I2823*تعرفه!$B$5)+(J2823*تعرفه!$D$5)</f>
        <v>25972000</v>
      </c>
      <c r="O2823" s="104">
        <f t="shared" si="177"/>
        <v>7791600</v>
      </c>
      <c r="P2823" s="98">
        <f>(I2823*تعرفه!$B$6)+(J2823*تعرفه!$D$6)</f>
        <v>86946000</v>
      </c>
      <c r="Q2823" s="98">
        <f t="shared" si="178"/>
        <v>68765600</v>
      </c>
      <c r="R2823" s="101">
        <f>(I2823*تعرفه!$B$7)+(J2823*تعرفه!$D$7)</f>
        <v>86946000</v>
      </c>
      <c r="S2823" s="101">
        <f t="shared" si="179"/>
        <v>68765600</v>
      </c>
    </row>
    <row r="2824" spans="1:19" ht="78.75">
      <c r="A2824" s="30">
        <v>601075</v>
      </c>
      <c r="B2824" s="15" t="s">
        <v>3270</v>
      </c>
      <c r="C2824" s="15" t="s">
        <v>3476</v>
      </c>
      <c r="D2824" s="15" t="s">
        <v>3516</v>
      </c>
      <c r="E2824" s="8" t="s">
        <v>131</v>
      </c>
      <c r="F2824" s="14" t="s">
        <v>3523</v>
      </c>
      <c r="G2824" s="31"/>
      <c r="H2824" s="84">
        <v>14</v>
      </c>
      <c r="I2824" s="84">
        <v>14</v>
      </c>
      <c r="J2824" s="84"/>
      <c r="K2824" s="86">
        <v>0</v>
      </c>
      <c r="L2824" s="95">
        <f>(I2824*تعرفه!$B$4)+(J2824*تعرفه!$D$4)</f>
        <v>14154000</v>
      </c>
      <c r="M2824" s="95">
        <f t="shared" si="176"/>
        <v>11194400</v>
      </c>
      <c r="N2824" s="104">
        <f>(I2824*تعرفه!$B$5)+(J2824*تعرفه!$D$5)</f>
        <v>4228000</v>
      </c>
      <c r="O2824" s="104">
        <f t="shared" si="177"/>
        <v>1268400</v>
      </c>
      <c r="P2824" s="98">
        <f>(I2824*تعرفه!$B$6)+(J2824*تعرفه!$D$6)</f>
        <v>14154000</v>
      </c>
      <c r="Q2824" s="98">
        <f t="shared" si="178"/>
        <v>11194400</v>
      </c>
      <c r="R2824" s="101">
        <f>(I2824*تعرفه!$B$7)+(J2824*تعرفه!$D$7)</f>
        <v>14154000</v>
      </c>
      <c r="S2824" s="101">
        <f t="shared" si="179"/>
        <v>11194400</v>
      </c>
    </row>
    <row r="2825" spans="1:19" ht="31.5">
      <c r="A2825" s="30">
        <v>601090</v>
      </c>
      <c r="B2825" s="15" t="s">
        <v>3270</v>
      </c>
      <c r="C2825" s="15" t="s">
        <v>3476</v>
      </c>
      <c r="D2825" s="15" t="s">
        <v>3516</v>
      </c>
      <c r="E2825" s="8"/>
      <c r="F2825" s="14" t="s">
        <v>3524</v>
      </c>
      <c r="G2825" s="31"/>
      <c r="H2825" s="84">
        <v>72.2</v>
      </c>
      <c r="I2825" s="84">
        <v>72.2</v>
      </c>
      <c r="J2825" s="84"/>
      <c r="K2825" s="86">
        <v>12</v>
      </c>
      <c r="L2825" s="95">
        <f>(I2825*تعرفه!$B$4)+(J2825*تعرفه!$D$4)</f>
        <v>72994200</v>
      </c>
      <c r="M2825" s="95">
        <f t="shared" si="176"/>
        <v>57731120</v>
      </c>
      <c r="N2825" s="104">
        <f>(I2825*تعرفه!$B$5)+(J2825*تعرفه!$D$5)</f>
        <v>21804400</v>
      </c>
      <c r="O2825" s="104">
        <f t="shared" si="177"/>
        <v>6541320</v>
      </c>
      <c r="P2825" s="98">
        <f>(I2825*تعرفه!$B$6)+(J2825*تعرفه!$D$6)</f>
        <v>72994200</v>
      </c>
      <c r="Q2825" s="98">
        <f t="shared" si="178"/>
        <v>57731120</v>
      </c>
      <c r="R2825" s="101">
        <f>(I2825*تعرفه!$B$7)+(J2825*تعرفه!$D$7)</f>
        <v>72994200</v>
      </c>
      <c r="S2825" s="101">
        <f t="shared" si="179"/>
        <v>57731120</v>
      </c>
    </row>
    <row r="2826" spans="1:19" ht="63">
      <c r="A2826" s="30">
        <v>601095</v>
      </c>
      <c r="B2826" s="15" t="s">
        <v>3270</v>
      </c>
      <c r="C2826" s="15" t="s">
        <v>3476</v>
      </c>
      <c r="D2826" s="15" t="s">
        <v>3516</v>
      </c>
      <c r="E2826" s="8"/>
      <c r="F2826" s="14" t="s">
        <v>3525</v>
      </c>
      <c r="G2826" s="31"/>
      <c r="H2826" s="84">
        <v>82.5</v>
      </c>
      <c r="I2826" s="84">
        <v>82.5</v>
      </c>
      <c r="J2826" s="84"/>
      <c r="K2826" s="86">
        <v>10</v>
      </c>
      <c r="L2826" s="95">
        <f>(I2826*تعرفه!$B$4)+(J2826*تعرفه!$D$4)</f>
        <v>83407500</v>
      </c>
      <c r="M2826" s="95">
        <f t="shared" si="176"/>
        <v>65967000</v>
      </c>
      <c r="N2826" s="104">
        <f>(I2826*تعرفه!$B$5)+(J2826*تعرفه!$D$5)</f>
        <v>24915000</v>
      </c>
      <c r="O2826" s="104">
        <f t="shared" si="177"/>
        <v>7474500</v>
      </c>
      <c r="P2826" s="98">
        <f>(I2826*تعرفه!$B$6)+(J2826*تعرفه!$D$6)</f>
        <v>83407500</v>
      </c>
      <c r="Q2826" s="98">
        <f t="shared" si="178"/>
        <v>65967000</v>
      </c>
      <c r="R2826" s="101">
        <f>(I2826*تعرفه!$B$7)+(J2826*تعرفه!$D$7)</f>
        <v>83407500</v>
      </c>
      <c r="S2826" s="101">
        <f t="shared" si="179"/>
        <v>65967000</v>
      </c>
    </row>
    <row r="2827" spans="1:19" ht="90">
      <c r="A2827" s="30">
        <v>601100</v>
      </c>
      <c r="B2827" s="15" t="s">
        <v>3270</v>
      </c>
      <c r="C2827" s="15" t="s">
        <v>3476</v>
      </c>
      <c r="D2827" s="15" t="s">
        <v>3526</v>
      </c>
      <c r="E2827" s="8"/>
      <c r="F2827" s="14" t="s">
        <v>3527</v>
      </c>
      <c r="G2827" s="31"/>
      <c r="H2827" s="84">
        <v>85</v>
      </c>
      <c r="I2827" s="84">
        <v>85</v>
      </c>
      <c r="J2827" s="84"/>
      <c r="K2827" s="86">
        <v>12</v>
      </c>
      <c r="L2827" s="95">
        <f>(I2827*تعرفه!$B$4)+(J2827*تعرفه!$D$4)</f>
        <v>85935000</v>
      </c>
      <c r="M2827" s="95">
        <f t="shared" si="176"/>
        <v>67966000</v>
      </c>
      <c r="N2827" s="104">
        <f>(I2827*تعرفه!$B$5)+(J2827*تعرفه!$D$5)</f>
        <v>25670000</v>
      </c>
      <c r="O2827" s="104">
        <f t="shared" si="177"/>
        <v>7701000</v>
      </c>
      <c r="P2827" s="98">
        <f>(I2827*تعرفه!$B$6)+(J2827*تعرفه!$D$6)</f>
        <v>85935000</v>
      </c>
      <c r="Q2827" s="98">
        <f t="shared" si="178"/>
        <v>67966000</v>
      </c>
      <c r="R2827" s="101">
        <f>(I2827*تعرفه!$B$7)+(J2827*تعرفه!$D$7)</f>
        <v>85935000</v>
      </c>
      <c r="S2827" s="101">
        <f t="shared" si="179"/>
        <v>67966000</v>
      </c>
    </row>
    <row r="2828" spans="1:19" ht="90">
      <c r="A2828" s="30">
        <v>601105</v>
      </c>
      <c r="B2828" s="15" t="s">
        <v>3270</v>
      </c>
      <c r="C2828" s="15" t="s">
        <v>3476</v>
      </c>
      <c r="D2828" s="15" t="s">
        <v>3526</v>
      </c>
      <c r="E2828" s="8" t="s">
        <v>131</v>
      </c>
      <c r="F2828" s="14" t="s">
        <v>3528</v>
      </c>
      <c r="G2828" s="31"/>
      <c r="H2828" s="84">
        <v>14</v>
      </c>
      <c r="I2828" s="84">
        <v>14</v>
      </c>
      <c r="J2828" s="84"/>
      <c r="K2828" s="86">
        <v>0</v>
      </c>
      <c r="L2828" s="95">
        <f>(I2828*تعرفه!$B$4)+(J2828*تعرفه!$D$4)</f>
        <v>14154000</v>
      </c>
      <c r="M2828" s="95">
        <f t="shared" si="176"/>
        <v>11194400</v>
      </c>
      <c r="N2828" s="104">
        <f>(I2828*تعرفه!$B$5)+(J2828*تعرفه!$D$5)</f>
        <v>4228000</v>
      </c>
      <c r="O2828" s="104">
        <f t="shared" si="177"/>
        <v>1268400</v>
      </c>
      <c r="P2828" s="98">
        <f>(I2828*تعرفه!$B$6)+(J2828*تعرفه!$D$6)</f>
        <v>14154000</v>
      </c>
      <c r="Q2828" s="98">
        <f t="shared" si="178"/>
        <v>11194400</v>
      </c>
      <c r="R2828" s="101">
        <f>(I2828*تعرفه!$B$7)+(J2828*تعرفه!$D$7)</f>
        <v>14154000</v>
      </c>
      <c r="S2828" s="101">
        <f t="shared" si="179"/>
        <v>11194400</v>
      </c>
    </row>
    <row r="2829" spans="1:19" ht="90">
      <c r="A2829" s="30">
        <v>601106</v>
      </c>
      <c r="B2829" s="15" t="s">
        <v>3270</v>
      </c>
      <c r="C2829" s="15" t="s">
        <v>3476</v>
      </c>
      <c r="D2829" s="15" t="s">
        <v>3526</v>
      </c>
      <c r="E2829" s="8"/>
      <c r="F2829" s="14" t="s">
        <v>3529</v>
      </c>
      <c r="G2829" s="31"/>
      <c r="H2829" s="84">
        <v>75</v>
      </c>
      <c r="I2829" s="84">
        <v>75</v>
      </c>
      <c r="J2829" s="84"/>
      <c r="K2829" s="86">
        <v>15</v>
      </c>
      <c r="L2829" s="95">
        <f>(I2829*تعرفه!$B$4)+(J2829*تعرفه!$D$4)</f>
        <v>75825000</v>
      </c>
      <c r="M2829" s="95">
        <f t="shared" si="176"/>
        <v>59970000</v>
      </c>
      <c r="N2829" s="104">
        <f>(I2829*تعرفه!$B$5)+(J2829*تعرفه!$D$5)</f>
        <v>22650000</v>
      </c>
      <c r="O2829" s="104">
        <f t="shared" si="177"/>
        <v>6795000</v>
      </c>
      <c r="P2829" s="98">
        <f>(I2829*تعرفه!$B$6)+(J2829*تعرفه!$D$6)</f>
        <v>75825000</v>
      </c>
      <c r="Q2829" s="98">
        <f t="shared" si="178"/>
        <v>59970000</v>
      </c>
      <c r="R2829" s="101">
        <f>(I2829*تعرفه!$B$7)+(J2829*تعرفه!$D$7)</f>
        <v>75825000</v>
      </c>
      <c r="S2829" s="101">
        <f t="shared" si="179"/>
        <v>59970000</v>
      </c>
    </row>
    <row r="2830" spans="1:19" ht="90">
      <c r="A2830" s="30">
        <v>601108</v>
      </c>
      <c r="B2830" s="15" t="s">
        <v>3270</v>
      </c>
      <c r="C2830" s="15" t="s">
        <v>3476</v>
      </c>
      <c r="D2830" s="15" t="s">
        <v>3526</v>
      </c>
      <c r="E2830" s="8" t="s">
        <v>131</v>
      </c>
      <c r="F2830" s="14" t="s">
        <v>3530</v>
      </c>
      <c r="G2830" s="31"/>
      <c r="H2830" s="84">
        <v>14</v>
      </c>
      <c r="I2830" s="84">
        <v>14</v>
      </c>
      <c r="J2830" s="84"/>
      <c r="K2830" s="86">
        <v>0</v>
      </c>
      <c r="L2830" s="95">
        <f>(I2830*تعرفه!$B$4)+(J2830*تعرفه!$D$4)</f>
        <v>14154000</v>
      </c>
      <c r="M2830" s="95">
        <f t="shared" si="176"/>
        <v>11194400</v>
      </c>
      <c r="N2830" s="104">
        <f>(I2830*تعرفه!$B$5)+(J2830*تعرفه!$D$5)</f>
        <v>4228000</v>
      </c>
      <c r="O2830" s="104">
        <f t="shared" si="177"/>
        <v>1268400</v>
      </c>
      <c r="P2830" s="98">
        <f>(I2830*تعرفه!$B$6)+(J2830*تعرفه!$D$6)</f>
        <v>14154000</v>
      </c>
      <c r="Q2830" s="98">
        <f t="shared" si="178"/>
        <v>11194400</v>
      </c>
      <c r="R2830" s="101">
        <f>(I2830*تعرفه!$B$7)+(J2830*تعرفه!$D$7)</f>
        <v>14154000</v>
      </c>
      <c r="S2830" s="101">
        <f t="shared" si="179"/>
        <v>11194400</v>
      </c>
    </row>
    <row r="2831" spans="1:19" ht="90">
      <c r="A2831" s="30">
        <v>601110</v>
      </c>
      <c r="B2831" s="15" t="s">
        <v>3270</v>
      </c>
      <c r="C2831" s="15" t="s">
        <v>3476</v>
      </c>
      <c r="D2831" s="15" t="s">
        <v>3526</v>
      </c>
      <c r="E2831" s="8"/>
      <c r="F2831" s="14" t="s">
        <v>3531</v>
      </c>
      <c r="G2831" s="31"/>
      <c r="H2831" s="84">
        <v>85</v>
      </c>
      <c r="I2831" s="84">
        <v>85</v>
      </c>
      <c r="J2831" s="84"/>
      <c r="K2831" s="86">
        <v>12</v>
      </c>
      <c r="L2831" s="95">
        <f>(I2831*تعرفه!$B$4)+(J2831*تعرفه!$D$4)</f>
        <v>85935000</v>
      </c>
      <c r="M2831" s="95">
        <f t="shared" si="176"/>
        <v>67966000</v>
      </c>
      <c r="N2831" s="104">
        <f>(I2831*تعرفه!$B$5)+(J2831*تعرفه!$D$5)</f>
        <v>25670000</v>
      </c>
      <c r="O2831" s="104">
        <f t="shared" si="177"/>
        <v>7701000</v>
      </c>
      <c r="P2831" s="98">
        <f>(I2831*تعرفه!$B$6)+(J2831*تعرفه!$D$6)</f>
        <v>85935000</v>
      </c>
      <c r="Q2831" s="98">
        <f t="shared" si="178"/>
        <v>67966000</v>
      </c>
      <c r="R2831" s="101">
        <f>(I2831*تعرفه!$B$7)+(J2831*تعرفه!$D$7)</f>
        <v>85935000</v>
      </c>
      <c r="S2831" s="101">
        <f t="shared" si="179"/>
        <v>67966000</v>
      </c>
    </row>
    <row r="2832" spans="1:19" ht="90">
      <c r="A2832" s="30">
        <v>601115</v>
      </c>
      <c r="B2832" s="15" t="s">
        <v>3270</v>
      </c>
      <c r="C2832" s="15" t="s">
        <v>3476</v>
      </c>
      <c r="D2832" s="15" t="s">
        <v>3526</v>
      </c>
      <c r="E2832" s="8" t="s">
        <v>131</v>
      </c>
      <c r="F2832" s="14" t="s">
        <v>3532</v>
      </c>
      <c r="G2832" s="31"/>
      <c r="H2832" s="84">
        <v>10</v>
      </c>
      <c r="I2832" s="84">
        <v>10</v>
      </c>
      <c r="J2832" s="84"/>
      <c r="K2832" s="86">
        <v>0</v>
      </c>
      <c r="L2832" s="95">
        <f>(I2832*تعرفه!$B$4)+(J2832*تعرفه!$D$4)</f>
        <v>10110000</v>
      </c>
      <c r="M2832" s="95">
        <f t="shared" si="176"/>
        <v>7996000</v>
      </c>
      <c r="N2832" s="104">
        <f>(I2832*تعرفه!$B$5)+(J2832*تعرفه!$D$5)</f>
        <v>3020000</v>
      </c>
      <c r="O2832" s="104">
        <f t="shared" si="177"/>
        <v>906000</v>
      </c>
      <c r="P2832" s="98">
        <f>(I2832*تعرفه!$B$6)+(J2832*تعرفه!$D$6)</f>
        <v>10110000</v>
      </c>
      <c r="Q2832" s="98">
        <f t="shared" si="178"/>
        <v>7996000</v>
      </c>
      <c r="R2832" s="101">
        <f>(I2832*تعرفه!$B$7)+(J2832*تعرفه!$D$7)</f>
        <v>10110000</v>
      </c>
      <c r="S2832" s="101">
        <f t="shared" si="179"/>
        <v>7996000</v>
      </c>
    </row>
    <row r="2833" spans="1:19" ht="60">
      <c r="A2833" s="30">
        <v>601120</v>
      </c>
      <c r="B2833" s="15" t="s">
        <v>3270</v>
      </c>
      <c r="C2833" s="15" t="s">
        <v>3476</v>
      </c>
      <c r="D2833" s="15" t="s">
        <v>3533</v>
      </c>
      <c r="E2833" s="8"/>
      <c r="F2833" s="14" t="s">
        <v>3534</v>
      </c>
      <c r="G2833" s="31"/>
      <c r="H2833" s="84">
        <v>70</v>
      </c>
      <c r="I2833" s="84">
        <v>70</v>
      </c>
      <c r="J2833" s="84"/>
      <c r="K2833" s="86">
        <v>14</v>
      </c>
      <c r="L2833" s="95">
        <f>(I2833*تعرفه!$B$4)+(J2833*تعرفه!$D$4)</f>
        <v>70770000</v>
      </c>
      <c r="M2833" s="95">
        <f t="shared" si="176"/>
        <v>55972000</v>
      </c>
      <c r="N2833" s="104">
        <f>(I2833*تعرفه!$B$5)+(J2833*تعرفه!$D$5)</f>
        <v>21140000</v>
      </c>
      <c r="O2833" s="104">
        <f t="shared" si="177"/>
        <v>6342000</v>
      </c>
      <c r="P2833" s="98">
        <f>(I2833*تعرفه!$B$6)+(J2833*تعرفه!$D$6)</f>
        <v>70770000</v>
      </c>
      <c r="Q2833" s="98">
        <f t="shared" si="178"/>
        <v>55972000</v>
      </c>
      <c r="R2833" s="101">
        <f>(I2833*تعرفه!$B$7)+(J2833*تعرفه!$D$7)</f>
        <v>70770000</v>
      </c>
      <c r="S2833" s="101">
        <f t="shared" si="179"/>
        <v>55972000</v>
      </c>
    </row>
    <row r="2834" spans="1:19" ht="60">
      <c r="A2834" s="30">
        <v>601125</v>
      </c>
      <c r="B2834" s="15" t="s">
        <v>3270</v>
      </c>
      <c r="C2834" s="15" t="s">
        <v>3476</v>
      </c>
      <c r="D2834" s="15" t="s">
        <v>3533</v>
      </c>
      <c r="E2834" s="8" t="s">
        <v>131</v>
      </c>
      <c r="F2834" s="14" t="s">
        <v>3535</v>
      </c>
      <c r="G2834" s="31"/>
      <c r="H2834" s="84">
        <v>11</v>
      </c>
      <c r="I2834" s="84">
        <v>11</v>
      </c>
      <c r="J2834" s="84"/>
      <c r="K2834" s="86">
        <v>0</v>
      </c>
      <c r="L2834" s="95">
        <f>(I2834*تعرفه!$B$4)+(J2834*تعرفه!$D$4)</f>
        <v>11121000</v>
      </c>
      <c r="M2834" s="95">
        <f t="shared" si="176"/>
        <v>8795600</v>
      </c>
      <c r="N2834" s="104">
        <f>(I2834*تعرفه!$B$5)+(J2834*تعرفه!$D$5)</f>
        <v>3322000</v>
      </c>
      <c r="O2834" s="104">
        <f t="shared" si="177"/>
        <v>996600</v>
      </c>
      <c r="P2834" s="98">
        <f>(I2834*تعرفه!$B$6)+(J2834*تعرفه!$D$6)</f>
        <v>11121000</v>
      </c>
      <c r="Q2834" s="98">
        <f t="shared" si="178"/>
        <v>8795600</v>
      </c>
      <c r="R2834" s="101">
        <f>(I2834*تعرفه!$B$7)+(J2834*تعرفه!$D$7)</f>
        <v>11121000</v>
      </c>
      <c r="S2834" s="101">
        <f t="shared" si="179"/>
        <v>8795600</v>
      </c>
    </row>
    <row r="2835" spans="1:19" ht="60">
      <c r="A2835" s="30">
        <v>601130</v>
      </c>
      <c r="B2835" s="15" t="s">
        <v>3270</v>
      </c>
      <c r="C2835" s="15" t="s">
        <v>3476</v>
      </c>
      <c r="D2835" s="15" t="s">
        <v>3533</v>
      </c>
      <c r="E2835" s="8"/>
      <c r="F2835" s="14" t="s">
        <v>3536</v>
      </c>
      <c r="G2835" s="31"/>
      <c r="H2835" s="84">
        <v>75</v>
      </c>
      <c r="I2835" s="84">
        <v>75</v>
      </c>
      <c r="J2835" s="84"/>
      <c r="K2835" s="86">
        <v>12</v>
      </c>
      <c r="L2835" s="95">
        <f>(I2835*تعرفه!$B$4)+(J2835*تعرفه!$D$4)</f>
        <v>75825000</v>
      </c>
      <c r="M2835" s="95">
        <f t="shared" si="176"/>
        <v>59970000</v>
      </c>
      <c r="N2835" s="104">
        <f>(I2835*تعرفه!$B$5)+(J2835*تعرفه!$D$5)</f>
        <v>22650000</v>
      </c>
      <c r="O2835" s="104">
        <f t="shared" si="177"/>
        <v>6795000</v>
      </c>
      <c r="P2835" s="98">
        <f>(I2835*تعرفه!$B$6)+(J2835*تعرفه!$D$6)</f>
        <v>75825000</v>
      </c>
      <c r="Q2835" s="98">
        <f t="shared" si="178"/>
        <v>59970000</v>
      </c>
      <c r="R2835" s="101">
        <f>(I2835*تعرفه!$B$7)+(J2835*تعرفه!$D$7)</f>
        <v>75825000</v>
      </c>
      <c r="S2835" s="101">
        <f t="shared" si="179"/>
        <v>59970000</v>
      </c>
    </row>
    <row r="2836" spans="1:19" ht="60">
      <c r="A2836" s="30">
        <v>601135</v>
      </c>
      <c r="B2836" s="15" t="s">
        <v>3270</v>
      </c>
      <c r="C2836" s="15" t="s">
        <v>3476</v>
      </c>
      <c r="D2836" s="15" t="s">
        <v>3533</v>
      </c>
      <c r="E2836" s="8" t="s">
        <v>131</v>
      </c>
      <c r="F2836" s="14" t="s">
        <v>3537</v>
      </c>
      <c r="G2836" s="31"/>
      <c r="H2836" s="84">
        <v>8</v>
      </c>
      <c r="I2836" s="84">
        <v>8</v>
      </c>
      <c r="J2836" s="84"/>
      <c r="K2836" s="86">
        <v>0</v>
      </c>
      <c r="L2836" s="95">
        <f>(I2836*تعرفه!$B$4)+(J2836*تعرفه!$D$4)</f>
        <v>8088000</v>
      </c>
      <c r="M2836" s="95">
        <f t="shared" si="176"/>
        <v>6396800</v>
      </c>
      <c r="N2836" s="104">
        <f>(I2836*تعرفه!$B$5)+(J2836*تعرفه!$D$5)</f>
        <v>2416000</v>
      </c>
      <c r="O2836" s="104">
        <f t="shared" si="177"/>
        <v>724800</v>
      </c>
      <c r="P2836" s="98">
        <f>(I2836*تعرفه!$B$6)+(J2836*تعرفه!$D$6)</f>
        <v>8088000</v>
      </c>
      <c r="Q2836" s="98">
        <f t="shared" si="178"/>
        <v>6396800</v>
      </c>
      <c r="R2836" s="101">
        <f>(I2836*تعرفه!$B$7)+(J2836*تعرفه!$D$7)</f>
        <v>8088000</v>
      </c>
      <c r="S2836" s="101">
        <f t="shared" si="179"/>
        <v>6396800</v>
      </c>
    </row>
    <row r="2837" spans="1:19" ht="60">
      <c r="A2837" s="30">
        <v>601140</v>
      </c>
      <c r="B2837" s="15" t="s">
        <v>3270</v>
      </c>
      <c r="C2837" s="15" t="s">
        <v>3476</v>
      </c>
      <c r="D2837" s="15" t="s">
        <v>3533</v>
      </c>
      <c r="E2837" s="8"/>
      <c r="F2837" s="14" t="s">
        <v>3538</v>
      </c>
      <c r="G2837" s="31"/>
      <c r="H2837" s="84">
        <v>86</v>
      </c>
      <c r="I2837" s="84">
        <v>86</v>
      </c>
      <c r="J2837" s="84"/>
      <c r="K2837" s="86">
        <v>14</v>
      </c>
      <c r="L2837" s="95">
        <f>(I2837*تعرفه!$B$4)+(J2837*تعرفه!$D$4)</f>
        <v>86946000</v>
      </c>
      <c r="M2837" s="95">
        <f t="shared" si="176"/>
        <v>68765600</v>
      </c>
      <c r="N2837" s="104">
        <f>(I2837*تعرفه!$B$5)+(J2837*تعرفه!$D$5)</f>
        <v>25972000</v>
      </c>
      <c r="O2837" s="104">
        <f t="shared" si="177"/>
        <v>7791600</v>
      </c>
      <c r="P2837" s="98">
        <f>(I2837*تعرفه!$B$6)+(J2837*تعرفه!$D$6)</f>
        <v>86946000</v>
      </c>
      <c r="Q2837" s="98">
        <f t="shared" si="178"/>
        <v>68765600</v>
      </c>
      <c r="R2837" s="101">
        <f>(I2837*تعرفه!$B$7)+(J2837*تعرفه!$D$7)</f>
        <v>86946000</v>
      </c>
      <c r="S2837" s="101">
        <f t="shared" si="179"/>
        <v>68765600</v>
      </c>
    </row>
    <row r="2838" spans="1:19" ht="60">
      <c r="A2838" s="30">
        <v>601145</v>
      </c>
      <c r="B2838" s="15" t="s">
        <v>3270</v>
      </c>
      <c r="C2838" s="15" t="s">
        <v>3476</v>
      </c>
      <c r="D2838" s="15" t="s">
        <v>3533</v>
      </c>
      <c r="E2838" s="8" t="s">
        <v>131</v>
      </c>
      <c r="F2838" s="14" t="s">
        <v>3539</v>
      </c>
      <c r="G2838" s="31"/>
      <c r="H2838" s="84">
        <v>13</v>
      </c>
      <c r="I2838" s="84">
        <v>13</v>
      </c>
      <c r="J2838" s="84"/>
      <c r="K2838" s="86">
        <v>0</v>
      </c>
      <c r="L2838" s="95">
        <f>(I2838*تعرفه!$B$4)+(J2838*تعرفه!$D$4)</f>
        <v>13143000</v>
      </c>
      <c r="M2838" s="95">
        <f t="shared" si="176"/>
        <v>10394800</v>
      </c>
      <c r="N2838" s="104">
        <f>(I2838*تعرفه!$B$5)+(J2838*تعرفه!$D$5)</f>
        <v>3926000</v>
      </c>
      <c r="O2838" s="104">
        <f t="shared" si="177"/>
        <v>1177800</v>
      </c>
      <c r="P2838" s="98">
        <f>(I2838*تعرفه!$B$6)+(J2838*تعرفه!$D$6)</f>
        <v>13143000</v>
      </c>
      <c r="Q2838" s="98">
        <f t="shared" si="178"/>
        <v>10394800</v>
      </c>
      <c r="R2838" s="101">
        <f>(I2838*تعرفه!$B$7)+(J2838*تعرفه!$D$7)</f>
        <v>13143000</v>
      </c>
      <c r="S2838" s="101">
        <f t="shared" si="179"/>
        <v>10394800</v>
      </c>
    </row>
    <row r="2839" spans="1:19" ht="63">
      <c r="A2839" s="30">
        <v>601150</v>
      </c>
      <c r="B2839" s="15" t="s">
        <v>3270</v>
      </c>
      <c r="C2839" s="15" t="s">
        <v>3476</v>
      </c>
      <c r="D2839" s="15" t="s">
        <v>3533</v>
      </c>
      <c r="E2839" s="8"/>
      <c r="F2839" s="14" t="s">
        <v>3540</v>
      </c>
      <c r="G2839" s="31"/>
      <c r="H2839" s="84">
        <v>95</v>
      </c>
      <c r="I2839" s="84">
        <v>95</v>
      </c>
      <c r="J2839" s="84"/>
      <c r="K2839" s="86">
        <v>12</v>
      </c>
      <c r="L2839" s="95">
        <f>(I2839*تعرفه!$B$4)+(J2839*تعرفه!$D$4)</f>
        <v>96045000</v>
      </c>
      <c r="M2839" s="95">
        <f t="shared" si="176"/>
        <v>75962000</v>
      </c>
      <c r="N2839" s="104">
        <f>(I2839*تعرفه!$B$5)+(J2839*تعرفه!$D$5)</f>
        <v>28690000</v>
      </c>
      <c r="O2839" s="104">
        <f t="shared" si="177"/>
        <v>8607000</v>
      </c>
      <c r="P2839" s="98">
        <f>(I2839*تعرفه!$B$6)+(J2839*تعرفه!$D$6)</f>
        <v>96045000</v>
      </c>
      <c r="Q2839" s="98">
        <f t="shared" si="178"/>
        <v>75962000</v>
      </c>
      <c r="R2839" s="101">
        <f>(I2839*تعرفه!$B$7)+(J2839*تعرفه!$D$7)</f>
        <v>96045000</v>
      </c>
      <c r="S2839" s="101">
        <f t="shared" si="179"/>
        <v>75962000</v>
      </c>
    </row>
    <row r="2840" spans="1:19" ht="60">
      <c r="A2840" s="30">
        <v>601155</v>
      </c>
      <c r="B2840" s="15" t="s">
        <v>3270</v>
      </c>
      <c r="C2840" s="15" t="s">
        <v>3476</v>
      </c>
      <c r="D2840" s="15" t="s">
        <v>3533</v>
      </c>
      <c r="E2840" s="8" t="s">
        <v>131</v>
      </c>
      <c r="F2840" s="14" t="s">
        <v>3541</v>
      </c>
      <c r="G2840" s="31"/>
      <c r="H2840" s="84">
        <v>8</v>
      </c>
      <c r="I2840" s="84">
        <v>8</v>
      </c>
      <c r="J2840" s="84"/>
      <c r="K2840" s="86">
        <v>0</v>
      </c>
      <c r="L2840" s="95">
        <f>(I2840*تعرفه!$B$4)+(J2840*تعرفه!$D$4)</f>
        <v>8088000</v>
      </c>
      <c r="M2840" s="95">
        <f t="shared" si="176"/>
        <v>6396800</v>
      </c>
      <c r="N2840" s="104">
        <f>(I2840*تعرفه!$B$5)+(J2840*تعرفه!$D$5)</f>
        <v>2416000</v>
      </c>
      <c r="O2840" s="104">
        <f t="shared" si="177"/>
        <v>724800</v>
      </c>
      <c r="P2840" s="98">
        <f>(I2840*تعرفه!$B$6)+(J2840*تعرفه!$D$6)</f>
        <v>8088000</v>
      </c>
      <c r="Q2840" s="98">
        <f t="shared" si="178"/>
        <v>6396800</v>
      </c>
      <c r="R2840" s="101">
        <f>(I2840*تعرفه!$B$7)+(J2840*تعرفه!$D$7)</f>
        <v>8088000</v>
      </c>
      <c r="S2840" s="101">
        <f t="shared" si="179"/>
        <v>6396800</v>
      </c>
    </row>
    <row r="2841" spans="1:19" ht="63">
      <c r="A2841" s="30">
        <v>601160</v>
      </c>
      <c r="B2841" s="15" t="s">
        <v>3270</v>
      </c>
      <c r="C2841" s="15" t="s">
        <v>3476</v>
      </c>
      <c r="D2841" s="15" t="s">
        <v>3533</v>
      </c>
      <c r="E2841" s="8"/>
      <c r="F2841" s="14" t="s">
        <v>3542</v>
      </c>
      <c r="G2841" s="31"/>
      <c r="H2841" s="84">
        <v>123</v>
      </c>
      <c r="I2841" s="84">
        <v>123</v>
      </c>
      <c r="J2841" s="84"/>
      <c r="K2841" s="86">
        <v>12</v>
      </c>
      <c r="L2841" s="95">
        <f>(I2841*تعرفه!$B$4)+(J2841*تعرفه!$D$4)</f>
        <v>124353000</v>
      </c>
      <c r="M2841" s="95">
        <f t="shared" si="176"/>
        <v>98350800</v>
      </c>
      <c r="N2841" s="104">
        <f>(I2841*تعرفه!$B$5)+(J2841*تعرفه!$D$5)</f>
        <v>37146000</v>
      </c>
      <c r="O2841" s="104">
        <f t="shared" si="177"/>
        <v>11143800</v>
      </c>
      <c r="P2841" s="98">
        <f>(I2841*تعرفه!$B$6)+(J2841*تعرفه!$D$6)</f>
        <v>124353000</v>
      </c>
      <c r="Q2841" s="98">
        <f t="shared" si="178"/>
        <v>98350800</v>
      </c>
      <c r="R2841" s="101">
        <f>(I2841*تعرفه!$B$7)+(J2841*تعرفه!$D$7)</f>
        <v>124353000</v>
      </c>
      <c r="S2841" s="101">
        <f t="shared" si="179"/>
        <v>98350800</v>
      </c>
    </row>
    <row r="2842" spans="1:19" ht="78.75">
      <c r="A2842" s="30">
        <v>601165</v>
      </c>
      <c r="B2842" s="15" t="s">
        <v>3270</v>
      </c>
      <c r="C2842" s="15" t="s">
        <v>3476</v>
      </c>
      <c r="D2842" s="15" t="s">
        <v>3533</v>
      </c>
      <c r="E2842" s="8" t="s">
        <v>131</v>
      </c>
      <c r="F2842" s="14" t="s">
        <v>3543</v>
      </c>
      <c r="G2842" s="31"/>
      <c r="H2842" s="84">
        <v>14.5</v>
      </c>
      <c r="I2842" s="84">
        <v>14.5</v>
      </c>
      <c r="J2842" s="84"/>
      <c r="K2842" s="86">
        <v>0</v>
      </c>
      <c r="L2842" s="95">
        <f>(I2842*تعرفه!$B$4)+(J2842*تعرفه!$D$4)</f>
        <v>14659500</v>
      </c>
      <c r="M2842" s="95">
        <f t="shared" si="176"/>
        <v>11594200</v>
      </c>
      <c r="N2842" s="104">
        <f>(I2842*تعرفه!$B$5)+(J2842*تعرفه!$D$5)</f>
        <v>4379000</v>
      </c>
      <c r="O2842" s="104">
        <f t="shared" si="177"/>
        <v>1313700</v>
      </c>
      <c r="P2842" s="98">
        <f>(I2842*تعرفه!$B$6)+(J2842*تعرفه!$D$6)</f>
        <v>14659500</v>
      </c>
      <c r="Q2842" s="98">
        <f t="shared" si="178"/>
        <v>11594200</v>
      </c>
      <c r="R2842" s="101">
        <f>(I2842*تعرفه!$B$7)+(J2842*تعرفه!$D$7)</f>
        <v>14659500</v>
      </c>
      <c r="S2842" s="101">
        <f t="shared" si="179"/>
        <v>11594200</v>
      </c>
    </row>
    <row r="2843" spans="1:19" ht="63">
      <c r="A2843" s="30">
        <v>601170</v>
      </c>
      <c r="B2843" s="15" t="s">
        <v>3270</v>
      </c>
      <c r="C2843" s="15" t="s">
        <v>3476</v>
      </c>
      <c r="D2843" s="15" t="s">
        <v>3533</v>
      </c>
      <c r="E2843" s="8"/>
      <c r="F2843" s="14" t="s">
        <v>3544</v>
      </c>
      <c r="G2843" s="31"/>
      <c r="H2843" s="84">
        <v>98</v>
      </c>
      <c r="I2843" s="84">
        <v>98</v>
      </c>
      <c r="J2843" s="84"/>
      <c r="K2843" s="86">
        <v>12</v>
      </c>
      <c r="L2843" s="95">
        <f>(I2843*تعرفه!$B$4)+(J2843*تعرفه!$D$4)</f>
        <v>99078000</v>
      </c>
      <c r="M2843" s="95">
        <f t="shared" si="176"/>
        <v>78360800</v>
      </c>
      <c r="N2843" s="104">
        <f>(I2843*تعرفه!$B$5)+(J2843*تعرفه!$D$5)</f>
        <v>29596000</v>
      </c>
      <c r="O2843" s="104">
        <f t="shared" si="177"/>
        <v>8878800</v>
      </c>
      <c r="P2843" s="98">
        <f>(I2843*تعرفه!$B$6)+(J2843*تعرفه!$D$6)</f>
        <v>99078000</v>
      </c>
      <c r="Q2843" s="98">
        <f t="shared" si="178"/>
        <v>78360800</v>
      </c>
      <c r="R2843" s="101">
        <f>(I2843*تعرفه!$B$7)+(J2843*تعرفه!$D$7)</f>
        <v>99078000</v>
      </c>
      <c r="S2843" s="101">
        <f t="shared" si="179"/>
        <v>78360800</v>
      </c>
    </row>
    <row r="2844" spans="1:19" ht="63">
      <c r="A2844" s="30">
        <v>601175</v>
      </c>
      <c r="B2844" s="15" t="s">
        <v>3270</v>
      </c>
      <c r="C2844" s="15" t="s">
        <v>3476</v>
      </c>
      <c r="D2844" s="15" t="s">
        <v>3533</v>
      </c>
      <c r="E2844" s="8" t="s">
        <v>131</v>
      </c>
      <c r="F2844" s="14" t="s">
        <v>3545</v>
      </c>
      <c r="G2844" s="31"/>
      <c r="H2844" s="84">
        <v>10</v>
      </c>
      <c r="I2844" s="84">
        <v>10</v>
      </c>
      <c r="J2844" s="84"/>
      <c r="K2844" s="86">
        <v>0</v>
      </c>
      <c r="L2844" s="95">
        <f>(I2844*تعرفه!$B$4)+(J2844*تعرفه!$D$4)</f>
        <v>10110000</v>
      </c>
      <c r="M2844" s="95">
        <f t="shared" si="176"/>
        <v>7996000</v>
      </c>
      <c r="N2844" s="104">
        <f>(I2844*تعرفه!$B$5)+(J2844*تعرفه!$D$5)</f>
        <v>3020000</v>
      </c>
      <c r="O2844" s="104">
        <f t="shared" si="177"/>
        <v>906000</v>
      </c>
      <c r="P2844" s="98">
        <f>(I2844*تعرفه!$B$6)+(J2844*تعرفه!$D$6)</f>
        <v>10110000</v>
      </c>
      <c r="Q2844" s="98">
        <f t="shared" si="178"/>
        <v>7996000</v>
      </c>
      <c r="R2844" s="101">
        <f>(I2844*تعرفه!$B$7)+(J2844*تعرفه!$D$7)</f>
        <v>10110000</v>
      </c>
      <c r="S2844" s="101">
        <f t="shared" si="179"/>
        <v>7996000</v>
      </c>
    </row>
    <row r="2845" spans="1:19" ht="78.75">
      <c r="A2845" s="30">
        <v>601180</v>
      </c>
      <c r="B2845" s="15" t="s">
        <v>3270</v>
      </c>
      <c r="C2845" s="15" t="s">
        <v>3476</v>
      </c>
      <c r="D2845" s="15" t="s">
        <v>3546</v>
      </c>
      <c r="E2845" s="8"/>
      <c r="F2845" s="14" t="s">
        <v>3547</v>
      </c>
      <c r="G2845" s="31"/>
      <c r="H2845" s="84">
        <v>113.5</v>
      </c>
      <c r="I2845" s="84">
        <v>113.5</v>
      </c>
      <c r="J2845" s="84"/>
      <c r="K2845" s="86">
        <v>13</v>
      </c>
      <c r="L2845" s="95">
        <f>(I2845*تعرفه!$B$4)+(J2845*تعرفه!$D$4)</f>
        <v>114748500</v>
      </c>
      <c r="M2845" s="95">
        <f t="shared" si="176"/>
        <v>90754600</v>
      </c>
      <c r="N2845" s="104">
        <f>(I2845*تعرفه!$B$5)+(J2845*تعرفه!$D$5)</f>
        <v>34277000</v>
      </c>
      <c r="O2845" s="104">
        <f t="shared" si="177"/>
        <v>10283100</v>
      </c>
      <c r="P2845" s="98">
        <f>(I2845*تعرفه!$B$6)+(J2845*تعرفه!$D$6)</f>
        <v>114748500</v>
      </c>
      <c r="Q2845" s="98">
        <f t="shared" si="178"/>
        <v>90754600</v>
      </c>
      <c r="R2845" s="101">
        <f>(I2845*تعرفه!$B$7)+(J2845*تعرفه!$D$7)</f>
        <v>114748500</v>
      </c>
      <c r="S2845" s="101">
        <f t="shared" si="179"/>
        <v>90754600</v>
      </c>
    </row>
    <row r="2846" spans="1:19" ht="75">
      <c r="A2846" s="30">
        <v>601185</v>
      </c>
      <c r="B2846" s="15" t="s">
        <v>3270</v>
      </c>
      <c r="C2846" s="15" t="s">
        <v>3476</v>
      </c>
      <c r="D2846" s="15" t="s">
        <v>3546</v>
      </c>
      <c r="E2846" s="8" t="s">
        <v>131</v>
      </c>
      <c r="F2846" s="14" t="s">
        <v>3548</v>
      </c>
      <c r="G2846" s="31"/>
      <c r="H2846" s="84">
        <v>11.5</v>
      </c>
      <c r="I2846" s="84">
        <v>11.5</v>
      </c>
      <c r="J2846" s="84"/>
      <c r="K2846" s="86">
        <v>0</v>
      </c>
      <c r="L2846" s="95">
        <f>(I2846*تعرفه!$B$4)+(J2846*تعرفه!$D$4)</f>
        <v>11626500</v>
      </c>
      <c r="M2846" s="95">
        <f t="shared" si="176"/>
        <v>9195400</v>
      </c>
      <c r="N2846" s="104">
        <f>(I2846*تعرفه!$B$5)+(J2846*تعرفه!$D$5)</f>
        <v>3473000</v>
      </c>
      <c r="O2846" s="104">
        <f t="shared" si="177"/>
        <v>1041900</v>
      </c>
      <c r="P2846" s="98">
        <f>(I2846*تعرفه!$B$6)+(J2846*تعرفه!$D$6)</f>
        <v>11626500</v>
      </c>
      <c r="Q2846" s="98">
        <f t="shared" si="178"/>
        <v>9195400</v>
      </c>
      <c r="R2846" s="101">
        <f>(I2846*تعرفه!$B$7)+(J2846*تعرفه!$D$7)</f>
        <v>11626500</v>
      </c>
      <c r="S2846" s="101">
        <f t="shared" si="179"/>
        <v>9195400</v>
      </c>
    </row>
    <row r="2847" spans="1:19" ht="31.5">
      <c r="A2847" s="30">
        <v>601190</v>
      </c>
      <c r="B2847" s="15" t="s">
        <v>3270</v>
      </c>
      <c r="C2847" s="15" t="s">
        <v>3476</v>
      </c>
      <c r="D2847" s="15" t="s">
        <v>243</v>
      </c>
      <c r="E2847" s="8"/>
      <c r="F2847" s="14" t="s">
        <v>3549</v>
      </c>
      <c r="G2847" s="31"/>
      <c r="H2847" s="84">
        <v>72.5</v>
      </c>
      <c r="I2847" s="84">
        <v>72.5</v>
      </c>
      <c r="J2847" s="84"/>
      <c r="K2847" s="86">
        <v>14</v>
      </c>
      <c r="L2847" s="95">
        <f>(I2847*تعرفه!$B$4)+(J2847*تعرفه!$D$4)</f>
        <v>73297500</v>
      </c>
      <c r="M2847" s="95">
        <f t="shared" si="176"/>
        <v>57971000</v>
      </c>
      <c r="N2847" s="104">
        <f>(I2847*تعرفه!$B$5)+(J2847*تعرفه!$D$5)</f>
        <v>21895000</v>
      </c>
      <c r="O2847" s="104">
        <f t="shared" si="177"/>
        <v>6568500</v>
      </c>
      <c r="P2847" s="98">
        <f>(I2847*تعرفه!$B$6)+(J2847*تعرفه!$D$6)</f>
        <v>73297500</v>
      </c>
      <c r="Q2847" s="98">
        <f t="shared" si="178"/>
        <v>57971000</v>
      </c>
      <c r="R2847" s="101">
        <f>(I2847*تعرفه!$B$7)+(J2847*تعرفه!$D$7)</f>
        <v>73297500</v>
      </c>
      <c r="S2847" s="101">
        <f t="shared" si="179"/>
        <v>57971000</v>
      </c>
    </row>
    <row r="2848" spans="1:19" ht="31.5">
      <c r="A2848" s="30">
        <v>601195</v>
      </c>
      <c r="B2848" s="15" t="s">
        <v>3270</v>
      </c>
      <c r="C2848" s="15" t="s">
        <v>3476</v>
      </c>
      <c r="D2848" s="15" t="s">
        <v>243</v>
      </c>
      <c r="E2848" s="8"/>
      <c r="F2848" s="14" t="s">
        <v>3550</v>
      </c>
      <c r="G2848" s="31"/>
      <c r="H2848" s="84">
        <v>64.8</v>
      </c>
      <c r="I2848" s="84">
        <v>64.8</v>
      </c>
      <c r="J2848" s="84"/>
      <c r="K2848" s="86">
        <v>12</v>
      </c>
      <c r="L2848" s="95">
        <f>(I2848*تعرفه!$B$4)+(J2848*تعرفه!$D$4)</f>
        <v>65512800</v>
      </c>
      <c r="M2848" s="95">
        <f t="shared" si="176"/>
        <v>51814080</v>
      </c>
      <c r="N2848" s="104">
        <f>(I2848*تعرفه!$B$5)+(J2848*تعرفه!$D$5)</f>
        <v>19569600</v>
      </c>
      <c r="O2848" s="104">
        <f t="shared" si="177"/>
        <v>5870880</v>
      </c>
      <c r="P2848" s="98">
        <f>(I2848*تعرفه!$B$6)+(J2848*تعرفه!$D$6)</f>
        <v>65512800</v>
      </c>
      <c r="Q2848" s="98">
        <f t="shared" si="178"/>
        <v>51814080</v>
      </c>
      <c r="R2848" s="101">
        <f>(I2848*تعرفه!$B$7)+(J2848*تعرفه!$D$7)</f>
        <v>65512800</v>
      </c>
      <c r="S2848" s="101">
        <f t="shared" si="179"/>
        <v>51814080</v>
      </c>
    </row>
    <row r="2849" spans="1:19" ht="31.5">
      <c r="A2849" s="30">
        <v>601200</v>
      </c>
      <c r="B2849" s="15" t="s">
        <v>3270</v>
      </c>
      <c r="C2849" s="15" t="s">
        <v>3476</v>
      </c>
      <c r="D2849" s="15" t="s">
        <v>243</v>
      </c>
      <c r="E2849" s="8"/>
      <c r="F2849" s="14" t="s">
        <v>3551</v>
      </c>
      <c r="G2849" s="31"/>
      <c r="H2849" s="84">
        <v>79.400000000000006</v>
      </c>
      <c r="I2849" s="84">
        <v>79.400000000000006</v>
      </c>
      <c r="J2849" s="84"/>
      <c r="K2849" s="86">
        <v>12</v>
      </c>
      <c r="L2849" s="95">
        <f>(I2849*تعرفه!$B$4)+(J2849*تعرفه!$D$4)</f>
        <v>80273400</v>
      </c>
      <c r="M2849" s="95">
        <f t="shared" si="176"/>
        <v>63488240</v>
      </c>
      <c r="N2849" s="104">
        <f>(I2849*تعرفه!$B$5)+(J2849*تعرفه!$D$5)</f>
        <v>23978800</v>
      </c>
      <c r="O2849" s="104">
        <f t="shared" si="177"/>
        <v>7193640</v>
      </c>
      <c r="P2849" s="98">
        <f>(I2849*تعرفه!$B$6)+(J2849*تعرفه!$D$6)</f>
        <v>80273400</v>
      </c>
      <c r="Q2849" s="98">
        <f t="shared" si="178"/>
        <v>63488240</v>
      </c>
      <c r="R2849" s="101">
        <f>(I2849*تعرفه!$B$7)+(J2849*تعرفه!$D$7)</f>
        <v>80273400</v>
      </c>
      <c r="S2849" s="101">
        <f t="shared" si="179"/>
        <v>63488240</v>
      </c>
    </row>
    <row r="2850" spans="1:19" ht="31.5">
      <c r="A2850" s="30">
        <v>601205</v>
      </c>
      <c r="B2850" s="15" t="s">
        <v>3270</v>
      </c>
      <c r="C2850" s="15" t="s">
        <v>3476</v>
      </c>
      <c r="D2850" s="15" t="s">
        <v>243</v>
      </c>
      <c r="E2850" s="8"/>
      <c r="F2850" s="14" t="s">
        <v>3552</v>
      </c>
      <c r="G2850" s="31"/>
      <c r="H2850" s="84">
        <v>67.599999999999994</v>
      </c>
      <c r="I2850" s="84">
        <v>67.599999999999994</v>
      </c>
      <c r="J2850" s="84"/>
      <c r="K2850" s="86">
        <v>14</v>
      </c>
      <c r="L2850" s="95">
        <f>(I2850*تعرفه!$B$4)+(J2850*تعرفه!$D$4)</f>
        <v>68343600</v>
      </c>
      <c r="M2850" s="95">
        <f t="shared" si="176"/>
        <v>54052960</v>
      </c>
      <c r="N2850" s="104">
        <f>(I2850*تعرفه!$B$5)+(J2850*تعرفه!$D$5)</f>
        <v>20415200</v>
      </c>
      <c r="O2850" s="104">
        <f t="shared" si="177"/>
        <v>6124560</v>
      </c>
      <c r="P2850" s="98">
        <f>(I2850*تعرفه!$B$6)+(J2850*تعرفه!$D$6)</f>
        <v>68343600</v>
      </c>
      <c r="Q2850" s="98">
        <f t="shared" si="178"/>
        <v>54052960</v>
      </c>
      <c r="R2850" s="101">
        <f>(I2850*تعرفه!$B$7)+(J2850*تعرفه!$D$7)</f>
        <v>68343600</v>
      </c>
      <c r="S2850" s="101">
        <f t="shared" si="179"/>
        <v>54052960</v>
      </c>
    </row>
    <row r="2851" spans="1:19" ht="31.5">
      <c r="A2851" s="30">
        <v>601210</v>
      </c>
      <c r="B2851" s="15" t="s">
        <v>3270</v>
      </c>
      <c r="C2851" s="15" t="s">
        <v>3476</v>
      </c>
      <c r="D2851" s="15" t="s">
        <v>243</v>
      </c>
      <c r="E2851" s="8"/>
      <c r="F2851" s="14" t="s">
        <v>3553</v>
      </c>
      <c r="G2851" s="31"/>
      <c r="H2851" s="84">
        <v>71.099999999999994</v>
      </c>
      <c r="I2851" s="84">
        <v>71.099999999999994</v>
      </c>
      <c r="J2851" s="84"/>
      <c r="K2851" s="86">
        <v>14</v>
      </c>
      <c r="L2851" s="95">
        <f>(I2851*تعرفه!$B$4)+(J2851*تعرفه!$D$4)</f>
        <v>71882100</v>
      </c>
      <c r="M2851" s="95">
        <f t="shared" si="176"/>
        <v>56851560</v>
      </c>
      <c r="N2851" s="104">
        <f>(I2851*تعرفه!$B$5)+(J2851*تعرفه!$D$5)</f>
        <v>21472200</v>
      </c>
      <c r="O2851" s="104">
        <f t="shared" si="177"/>
        <v>6441660</v>
      </c>
      <c r="P2851" s="98">
        <f>(I2851*تعرفه!$B$6)+(J2851*تعرفه!$D$6)</f>
        <v>71882100</v>
      </c>
      <c r="Q2851" s="98">
        <f t="shared" si="178"/>
        <v>56851560</v>
      </c>
      <c r="R2851" s="101">
        <f>(I2851*تعرفه!$B$7)+(J2851*تعرفه!$D$7)</f>
        <v>71882100</v>
      </c>
      <c r="S2851" s="101">
        <f t="shared" si="179"/>
        <v>56851560</v>
      </c>
    </row>
    <row r="2852" spans="1:19" ht="21.75">
      <c r="A2852" s="30">
        <v>601215</v>
      </c>
      <c r="B2852" s="15" t="s">
        <v>3270</v>
      </c>
      <c r="C2852" s="15" t="s">
        <v>3476</v>
      </c>
      <c r="D2852" s="15" t="s">
        <v>243</v>
      </c>
      <c r="E2852" s="8"/>
      <c r="F2852" s="14" t="s">
        <v>3554</v>
      </c>
      <c r="G2852" s="31"/>
      <c r="H2852" s="84">
        <v>51.3</v>
      </c>
      <c r="I2852" s="84">
        <v>51.3</v>
      </c>
      <c r="J2852" s="84"/>
      <c r="K2852" s="86">
        <v>12</v>
      </c>
      <c r="L2852" s="95">
        <f>(I2852*تعرفه!$B$4)+(J2852*تعرفه!$D$4)</f>
        <v>51864300</v>
      </c>
      <c r="M2852" s="95">
        <f t="shared" si="176"/>
        <v>41019480</v>
      </c>
      <c r="N2852" s="104">
        <f>(I2852*تعرفه!$B$5)+(J2852*تعرفه!$D$5)</f>
        <v>15492600</v>
      </c>
      <c r="O2852" s="104">
        <f t="shared" si="177"/>
        <v>4647780</v>
      </c>
      <c r="P2852" s="98">
        <f>(I2852*تعرفه!$B$6)+(J2852*تعرفه!$D$6)</f>
        <v>51864300</v>
      </c>
      <c r="Q2852" s="98">
        <f t="shared" si="178"/>
        <v>41019480</v>
      </c>
      <c r="R2852" s="101">
        <f>(I2852*تعرفه!$B$7)+(J2852*تعرفه!$D$7)</f>
        <v>51864300</v>
      </c>
      <c r="S2852" s="101">
        <f t="shared" si="179"/>
        <v>41019480</v>
      </c>
    </row>
    <row r="2853" spans="1:19" ht="21.75">
      <c r="A2853" s="30">
        <v>601220</v>
      </c>
      <c r="B2853" s="15" t="s">
        <v>3270</v>
      </c>
      <c r="C2853" s="15" t="s">
        <v>3476</v>
      </c>
      <c r="D2853" s="15" t="s">
        <v>243</v>
      </c>
      <c r="E2853" s="8"/>
      <c r="F2853" s="14" t="s">
        <v>3555</v>
      </c>
      <c r="G2853" s="31"/>
      <c r="H2853" s="84">
        <v>62</v>
      </c>
      <c r="I2853" s="84">
        <v>62</v>
      </c>
      <c r="J2853" s="84"/>
      <c r="K2853" s="86">
        <v>12</v>
      </c>
      <c r="L2853" s="95">
        <f>(I2853*تعرفه!$B$4)+(J2853*تعرفه!$D$4)</f>
        <v>62682000</v>
      </c>
      <c r="M2853" s="95">
        <f t="shared" si="176"/>
        <v>49575200</v>
      </c>
      <c r="N2853" s="104">
        <f>(I2853*تعرفه!$B$5)+(J2853*تعرفه!$D$5)</f>
        <v>18724000</v>
      </c>
      <c r="O2853" s="104">
        <f t="shared" si="177"/>
        <v>5617200</v>
      </c>
      <c r="P2853" s="98">
        <f>(I2853*تعرفه!$B$6)+(J2853*تعرفه!$D$6)</f>
        <v>62682000</v>
      </c>
      <c r="Q2853" s="98">
        <f t="shared" si="178"/>
        <v>49575200</v>
      </c>
      <c r="R2853" s="101">
        <f>(I2853*تعرفه!$B$7)+(J2853*تعرفه!$D$7)</f>
        <v>62682000</v>
      </c>
      <c r="S2853" s="101">
        <f t="shared" si="179"/>
        <v>49575200</v>
      </c>
    </row>
    <row r="2854" spans="1:19" ht="31.5">
      <c r="A2854" s="30">
        <v>601225</v>
      </c>
      <c r="B2854" s="15" t="s">
        <v>3270</v>
      </c>
      <c r="C2854" s="15" t="s">
        <v>3476</v>
      </c>
      <c r="D2854" s="15" t="s">
        <v>243</v>
      </c>
      <c r="E2854" s="8"/>
      <c r="F2854" s="14" t="s">
        <v>3556</v>
      </c>
      <c r="G2854" s="31" t="s">
        <v>3557</v>
      </c>
      <c r="H2854" s="84">
        <v>64.3</v>
      </c>
      <c r="I2854" s="84">
        <v>64.3</v>
      </c>
      <c r="J2854" s="84"/>
      <c r="K2854" s="86">
        <v>13</v>
      </c>
      <c r="L2854" s="95">
        <f>(I2854*تعرفه!$B$4)+(J2854*تعرفه!$D$4)</f>
        <v>65007300</v>
      </c>
      <c r="M2854" s="95">
        <f t="shared" si="176"/>
        <v>51414280</v>
      </c>
      <c r="N2854" s="104">
        <f>(I2854*تعرفه!$B$5)+(J2854*تعرفه!$D$5)</f>
        <v>19418600</v>
      </c>
      <c r="O2854" s="104">
        <f t="shared" si="177"/>
        <v>5825580</v>
      </c>
      <c r="P2854" s="98">
        <f>(I2854*تعرفه!$B$6)+(J2854*تعرفه!$D$6)</f>
        <v>65007300</v>
      </c>
      <c r="Q2854" s="98">
        <f t="shared" si="178"/>
        <v>51414280</v>
      </c>
      <c r="R2854" s="101">
        <f>(I2854*تعرفه!$B$7)+(J2854*تعرفه!$D$7)</f>
        <v>65007300</v>
      </c>
      <c r="S2854" s="101">
        <f t="shared" si="179"/>
        <v>51414280</v>
      </c>
    </row>
    <row r="2855" spans="1:19" ht="31.5">
      <c r="A2855" s="30">
        <v>601230</v>
      </c>
      <c r="B2855" s="15" t="s">
        <v>3270</v>
      </c>
      <c r="C2855" s="15" t="s">
        <v>3476</v>
      </c>
      <c r="D2855" s="15" t="s">
        <v>243</v>
      </c>
      <c r="E2855" s="8"/>
      <c r="F2855" s="14" t="s">
        <v>3558</v>
      </c>
      <c r="G2855" s="31"/>
      <c r="H2855" s="84">
        <v>69</v>
      </c>
      <c r="I2855" s="84">
        <v>69</v>
      </c>
      <c r="J2855" s="84"/>
      <c r="K2855" s="86">
        <v>14</v>
      </c>
      <c r="L2855" s="95">
        <f>(I2855*تعرفه!$B$4)+(J2855*تعرفه!$D$4)</f>
        <v>69759000</v>
      </c>
      <c r="M2855" s="95">
        <f t="shared" si="176"/>
        <v>55172400</v>
      </c>
      <c r="N2855" s="104">
        <f>(I2855*تعرفه!$B$5)+(J2855*تعرفه!$D$5)</f>
        <v>20838000</v>
      </c>
      <c r="O2855" s="104">
        <f t="shared" si="177"/>
        <v>6251400</v>
      </c>
      <c r="P2855" s="98">
        <f>(I2855*تعرفه!$B$6)+(J2855*تعرفه!$D$6)</f>
        <v>69759000</v>
      </c>
      <c r="Q2855" s="98">
        <f t="shared" si="178"/>
        <v>55172400</v>
      </c>
      <c r="R2855" s="101">
        <f>(I2855*تعرفه!$B$7)+(J2855*تعرفه!$D$7)</f>
        <v>69759000</v>
      </c>
      <c r="S2855" s="101">
        <f t="shared" si="179"/>
        <v>55172400</v>
      </c>
    </row>
    <row r="2856" spans="1:19" ht="47.25">
      <c r="A2856" s="30">
        <v>601235</v>
      </c>
      <c r="B2856" s="15" t="s">
        <v>3270</v>
      </c>
      <c r="C2856" s="15" t="s">
        <v>3476</v>
      </c>
      <c r="D2856" s="15" t="s">
        <v>243</v>
      </c>
      <c r="E2856" s="8"/>
      <c r="F2856" s="14" t="s">
        <v>3559</v>
      </c>
      <c r="G2856" s="31"/>
      <c r="H2856" s="84">
        <v>79.5</v>
      </c>
      <c r="I2856" s="84">
        <v>79.5</v>
      </c>
      <c r="J2856" s="84"/>
      <c r="K2856" s="86">
        <v>14</v>
      </c>
      <c r="L2856" s="95">
        <f>(I2856*تعرفه!$B$4)+(J2856*تعرفه!$D$4)</f>
        <v>80374500</v>
      </c>
      <c r="M2856" s="95">
        <f t="shared" si="176"/>
        <v>63568200</v>
      </c>
      <c r="N2856" s="104">
        <f>(I2856*تعرفه!$B$5)+(J2856*تعرفه!$D$5)</f>
        <v>24009000</v>
      </c>
      <c r="O2856" s="104">
        <f t="shared" si="177"/>
        <v>7202700</v>
      </c>
      <c r="P2856" s="98">
        <f>(I2856*تعرفه!$B$6)+(J2856*تعرفه!$D$6)</f>
        <v>80374500</v>
      </c>
      <c r="Q2856" s="98">
        <f t="shared" si="178"/>
        <v>63568200</v>
      </c>
      <c r="R2856" s="101">
        <f>(I2856*تعرفه!$B$7)+(J2856*تعرفه!$D$7)</f>
        <v>80374500</v>
      </c>
      <c r="S2856" s="101">
        <f t="shared" si="179"/>
        <v>63568200</v>
      </c>
    </row>
    <row r="2857" spans="1:19" ht="47.25">
      <c r="A2857" s="30">
        <v>601240</v>
      </c>
      <c r="B2857" s="15" t="s">
        <v>3270</v>
      </c>
      <c r="C2857" s="15" t="s">
        <v>3476</v>
      </c>
      <c r="D2857" s="15" t="s">
        <v>243</v>
      </c>
      <c r="E2857" s="8"/>
      <c r="F2857" s="14" t="s">
        <v>3560</v>
      </c>
      <c r="G2857" s="31"/>
      <c r="H2857" s="84">
        <v>88</v>
      </c>
      <c r="I2857" s="84">
        <v>88</v>
      </c>
      <c r="J2857" s="84"/>
      <c r="K2857" s="86">
        <v>10</v>
      </c>
      <c r="L2857" s="95">
        <f>(I2857*تعرفه!$B$4)+(J2857*تعرفه!$D$4)</f>
        <v>88968000</v>
      </c>
      <c r="M2857" s="95">
        <f t="shared" si="176"/>
        <v>70364800</v>
      </c>
      <c r="N2857" s="104">
        <f>(I2857*تعرفه!$B$5)+(J2857*تعرفه!$D$5)</f>
        <v>26576000</v>
      </c>
      <c r="O2857" s="104">
        <f t="shared" si="177"/>
        <v>7972800</v>
      </c>
      <c r="P2857" s="98">
        <f>(I2857*تعرفه!$B$6)+(J2857*تعرفه!$D$6)</f>
        <v>88968000</v>
      </c>
      <c r="Q2857" s="98">
        <f t="shared" si="178"/>
        <v>70364800</v>
      </c>
      <c r="R2857" s="101">
        <f>(I2857*تعرفه!$B$7)+(J2857*تعرفه!$D$7)</f>
        <v>88968000</v>
      </c>
      <c r="S2857" s="101">
        <f t="shared" si="179"/>
        <v>70364800</v>
      </c>
    </row>
    <row r="2858" spans="1:19" ht="31.5">
      <c r="A2858" s="30">
        <v>601245</v>
      </c>
      <c r="B2858" s="15" t="s">
        <v>3270</v>
      </c>
      <c r="C2858" s="15" t="s">
        <v>3476</v>
      </c>
      <c r="D2858" s="15" t="s">
        <v>243</v>
      </c>
      <c r="E2858" s="8"/>
      <c r="F2858" s="14" t="s">
        <v>3561</v>
      </c>
      <c r="G2858" s="31"/>
      <c r="H2858" s="84">
        <v>69</v>
      </c>
      <c r="I2858" s="84">
        <v>69</v>
      </c>
      <c r="J2858" s="84"/>
      <c r="K2858" s="86">
        <v>14</v>
      </c>
      <c r="L2858" s="95">
        <f>(I2858*تعرفه!$B$4)+(J2858*تعرفه!$D$4)</f>
        <v>69759000</v>
      </c>
      <c r="M2858" s="95">
        <f t="shared" si="176"/>
        <v>55172400</v>
      </c>
      <c r="N2858" s="104">
        <f>(I2858*تعرفه!$B$5)+(J2858*تعرفه!$D$5)</f>
        <v>20838000</v>
      </c>
      <c r="O2858" s="104">
        <f t="shared" si="177"/>
        <v>6251400</v>
      </c>
      <c r="P2858" s="98">
        <f>(I2858*تعرفه!$B$6)+(J2858*تعرفه!$D$6)</f>
        <v>69759000</v>
      </c>
      <c r="Q2858" s="98">
        <f t="shared" si="178"/>
        <v>55172400</v>
      </c>
      <c r="R2858" s="101">
        <f>(I2858*تعرفه!$B$7)+(J2858*تعرفه!$D$7)</f>
        <v>69759000</v>
      </c>
      <c r="S2858" s="101">
        <f t="shared" si="179"/>
        <v>55172400</v>
      </c>
    </row>
    <row r="2859" spans="1:19" ht="60">
      <c r="A2859" s="30">
        <v>601250</v>
      </c>
      <c r="B2859" s="15" t="s">
        <v>3270</v>
      </c>
      <c r="C2859" s="15" t="s">
        <v>3476</v>
      </c>
      <c r="D2859" s="15" t="s">
        <v>3562</v>
      </c>
      <c r="E2859" s="8"/>
      <c r="F2859" s="14" t="s">
        <v>3563</v>
      </c>
      <c r="G2859" s="31"/>
      <c r="H2859" s="84">
        <v>120</v>
      </c>
      <c r="I2859" s="84">
        <v>120</v>
      </c>
      <c r="J2859" s="84"/>
      <c r="K2859" s="86">
        <v>14</v>
      </c>
      <c r="L2859" s="95">
        <f>(I2859*تعرفه!$B$4)+(J2859*تعرفه!$D$4)</f>
        <v>121320000</v>
      </c>
      <c r="M2859" s="95">
        <f t="shared" si="176"/>
        <v>95952000</v>
      </c>
      <c r="N2859" s="104">
        <f>(I2859*تعرفه!$B$5)+(J2859*تعرفه!$D$5)</f>
        <v>36240000</v>
      </c>
      <c r="O2859" s="104">
        <f t="shared" si="177"/>
        <v>10872000</v>
      </c>
      <c r="P2859" s="98">
        <f>(I2859*تعرفه!$B$6)+(J2859*تعرفه!$D$6)</f>
        <v>121320000</v>
      </c>
      <c r="Q2859" s="98">
        <f t="shared" si="178"/>
        <v>95952000</v>
      </c>
      <c r="R2859" s="101">
        <f>(I2859*تعرفه!$B$7)+(J2859*تعرفه!$D$7)</f>
        <v>121320000</v>
      </c>
      <c r="S2859" s="101">
        <f t="shared" si="179"/>
        <v>95952000</v>
      </c>
    </row>
    <row r="2860" spans="1:19" ht="60">
      <c r="A2860" s="30">
        <v>601255</v>
      </c>
      <c r="B2860" s="15" t="s">
        <v>3270</v>
      </c>
      <c r="C2860" s="15" t="s">
        <v>3476</v>
      </c>
      <c r="D2860" s="15" t="s">
        <v>3562</v>
      </c>
      <c r="E2860" s="8"/>
      <c r="F2860" s="14" t="s">
        <v>3564</v>
      </c>
      <c r="G2860" s="31"/>
      <c r="H2860" s="84">
        <v>79.5</v>
      </c>
      <c r="I2860" s="84">
        <v>79.5</v>
      </c>
      <c r="J2860" s="84"/>
      <c r="K2860" s="86">
        <v>10</v>
      </c>
      <c r="L2860" s="95">
        <f>(I2860*تعرفه!$B$4)+(J2860*تعرفه!$D$4)</f>
        <v>80374500</v>
      </c>
      <c r="M2860" s="95">
        <f t="shared" si="176"/>
        <v>63568200</v>
      </c>
      <c r="N2860" s="104">
        <f>(I2860*تعرفه!$B$5)+(J2860*تعرفه!$D$5)</f>
        <v>24009000</v>
      </c>
      <c r="O2860" s="104">
        <f t="shared" si="177"/>
        <v>7202700</v>
      </c>
      <c r="P2860" s="98">
        <f>(I2860*تعرفه!$B$6)+(J2860*تعرفه!$D$6)</f>
        <v>80374500</v>
      </c>
      <c r="Q2860" s="98">
        <f t="shared" si="178"/>
        <v>63568200</v>
      </c>
      <c r="R2860" s="101">
        <f>(I2860*تعرفه!$B$7)+(J2860*تعرفه!$D$7)</f>
        <v>80374500</v>
      </c>
      <c r="S2860" s="101">
        <f t="shared" si="179"/>
        <v>63568200</v>
      </c>
    </row>
    <row r="2861" spans="1:19" ht="60">
      <c r="A2861" s="30">
        <v>601260</v>
      </c>
      <c r="B2861" s="15" t="s">
        <v>3270</v>
      </c>
      <c r="C2861" s="15" t="s">
        <v>3476</v>
      </c>
      <c r="D2861" s="15" t="s">
        <v>3562</v>
      </c>
      <c r="E2861" s="8"/>
      <c r="F2861" s="14" t="s">
        <v>3565</v>
      </c>
      <c r="G2861" s="31"/>
      <c r="H2861" s="84">
        <v>65.5</v>
      </c>
      <c r="I2861" s="84">
        <v>65.5</v>
      </c>
      <c r="J2861" s="84"/>
      <c r="K2861" s="86">
        <v>14</v>
      </c>
      <c r="L2861" s="95">
        <f>(I2861*تعرفه!$B$4)+(J2861*تعرفه!$D$4)</f>
        <v>66220500</v>
      </c>
      <c r="M2861" s="95">
        <f t="shared" si="176"/>
        <v>52373800</v>
      </c>
      <c r="N2861" s="104">
        <f>(I2861*تعرفه!$B$5)+(J2861*تعرفه!$D$5)</f>
        <v>19781000</v>
      </c>
      <c r="O2861" s="104">
        <f t="shared" si="177"/>
        <v>5934300</v>
      </c>
      <c r="P2861" s="98">
        <f>(I2861*تعرفه!$B$6)+(J2861*تعرفه!$D$6)</f>
        <v>66220500</v>
      </c>
      <c r="Q2861" s="98">
        <f t="shared" si="178"/>
        <v>52373800</v>
      </c>
      <c r="R2861" s="101">
        <f>(I2861*تعرفه!$B$7)+(J2861*تعرفه!$D$7)</f>
        <v>66220500</v>
      </c>
      <c r="S2861" s="101">
        <f t="shared" si="179"/>
        <v>52373800</v>
      </c>
    </row>
    <row r="2862" spans="1:19" ht="60">
      <c r="A2862" s="30">
        <v>601265</v>
      </c>
      <c r="B2862" s="15" t="s">
        <v>3270</v>
      </c>
      <c r="C2862" s="15" t="s">
        <v>3476</v>
      </c>
      <c r="D2862" s="15" t="s">
        <v>3562</v>
      </c>
      <c r="E2862" s="8"/>
      <c r="F2862" s="14" t="s">
        <v>3566</v>
      </c>
      <c r="G2862" s="31"/>
      <c r="H2862" s="84">
        <v>97</v>
      </c>
      <c r="I2862" s="84">
        <v>97</v>
      </c>
      <c r="J2862" s="84"/>
      <c r="K2862" s="86">
        <v>10</v>
      </c>
      <c r="L2862" s="95">
        <f>(I2862*تعرفه!$B$4)+(J2862*تعرفه!$D$4)</f>
        <v>98067000</v>
      </c>
      <c r="M2862" s="95">
        <f t="shared" si="176"/>
        <v>77561200</v>
      </c>
      <c r="N2862" s="104">
        <f>(I2862*تعرفه!$B$5)+(J2862*تعرفه!$D$5)</f>
        <v>29294000</v>
      </c>
      <c r="O2862" s="104">
        <f t="shared" si="177"/>
        <v>8788200</v>
      </c>
      <c r="P2862" s="98">
        <f>(I2862*تعرفه!$B$6)+(J2862*تعرفه!$D$6)</f>
        <v>98067000</v>
      </c>
      <c r="Q2862" s="98">
        <f t="shared" si="178"/>
        <v>77561200</v>
      </c>
      <c r="R2862" s="101">
        <f>(I2862*تعرفه!$B$7)+(J2862*تعرفه!$D$7)</f>
        <v>98067000</v>
      </c>
      <c r="S2862" s="101">
        <f t="shared" si="179"/>
        <v>77561200</v>
      </c>
    </row>
    <row r="2863" spans="1:19" ht="60">
      <c r="A2863" s="30">
        <v>601270</v>
      </c>
      <c r="B2863" s="15" t="s">
        <v>3270</v>
      </c>
      <c r="C2863" s="15" t="s">
        <v>3476</v>
      </c>
      <c r="D2863" s="15" t="s">
        <v>3562</v>
      </c>
      <c r="E2863" s="8"/>
      <c r="F2863" s="14" t="s">
        <v>3567</v>
      </c>
      <c r="G2863" s="31"/>
      <c r="H2863" s="84">
        <v>90</v>
      </c>
      <c r="I2863" s="84">
        <v>90</v>
      </c>
      <c r="J2863" s="84"/>
      <c r="K2863" s="86">
        <v>14</v>
      </c>
      <c r="L2863" s="95">
        <f>(I2863*تعرفه!$B$4)+(J2863*تعرفه!$D$4)</f>
        <v>90990000</v>
      </c>
      <c r="M2863" s="95">
        <f t="shared" si="176"/>
        <v>71964000</v>
      </c>
      <c r="N2863" s="104">
        <f>(I2863*تعرفه!$B$5)+(J2863*تعرفه!$D$5)</f>
        <v>27180000</v>
      </c>
      <c r="O2863" s="104">
        <f t="shared" si="177"/>
        <v>8154000</v>
      </c>
      <c r="P2863" s="98">
        <f>(I2863*تعرفه!$B$6)+(J2863*تعرفه!$D$6)</f>
        <v>90990000</v>
      </c>
      <c r="Q2863" s="98">
        <f t="shared" si="178"/>
        <v>71964000</v>
      </c>
      <c r="R2863" s="101">
        <f>(I2863*تعرفه!$B$7)+(J2863*تعرفه!$D$7)</f>
        <v>90990000</v>
      </c>
      <c r="S2863" s="101">
        <f t="shared" si="179"/>
        <v>71964000</v>
      </c>
    </row>
    <row r="2864" spans="1:19" ht="60">
      <c r="A2864" s="30">
        <v>601275</v>
      </c>
      <c r="B2864" s="15" t="s">
        <v>3270</v>
      </c>
      <c r="C2864" s="15" t="s">
        <v>3476</v>
      </c>
      <c r="D2864" s="15" t="s">
        <v>3562</v>
      </c>
      <c r="E2864" s="8"/>
      <c r="F2864" s="14" t="s">
        <v>3568</v>
      </c>
      <c r="G2864" s="31"/>
      <c r="H2864" s="84">
        <v>85</v>
      </c>
      <c r="I2864" s="84">
        <v>85</v>
      </c>
      <c r="J2864" s="84"/>
      <c r="K2864" s="86">
        <v>10</v>
      </c>
      <c r="L2864" s="95">
        <f>(I2864*تعرفه!$B$4)+(J2864*تعرفه!$D$4)</f>
        <v>85935000</v>
      </c>
      <c r="M2864" s="95">
        <f t="shared" si="176"/>
        <v>67966000</v>
      </c>
      <c r="N2864" s="104">
        <f>(I2864*تعرفه!$B$5)+(J2864*تعرفه!$D$5)</f>
        <v>25670000</v>
      </c>
      <c r="O2864" s="104">
        <f t="shared" si="177"/>
        <v>7701000</v>
      </c>
      <c r="P2864" s="98">
        <f>(I2864*تعرفه!$B$6)+(J2864*تعرفه!$D$6)</f>
        <v>85935000</v>
      </c>
      <c r="Q2864" s="98">
        <f t="shared" si="178"/>
        <v>67966000</v>
      </c>
      <c r="R2864" s="101">
        <f>(I2864*تعرفه!$B$7)+(J2864*تعرفه!$D$7)</f>
        <v>85935000</v>
      </c>
      <c r="S2864" s="101">
        <f t="shared" si="179"/>
        <v>67966000</v>
      </c>
    </row>
    <row r="2865" spans="1:19" ht="60">
      <c r="A2865" s="30">
        <v>601280</v>
      </c>
      <c r="B2865" s="15" t="s">
        <v>3270</v>
      </c>
      <c r="C2865" s="15" t="s">
        <v>3476</v>
      </c>
      <c r="D2865" s="15" t="s">
        <v>3562</v>
      </c>
      <c r="E2865" s="8"/>
      <c r="F2865" s="14" t="s">
        <v>3569</v>
      </c>
      <c r="G2865" s="31"/>
      <c r="H2865" s="84">
        <v>75.5</v>
      </c>
      <c r="I2865" s="84">
        <v>75.5</v>
      </c>
      <c r="J2865" s="84"/>
      <c r="K2865" s="86">
        <v>14</v>
      </c>
      <c r="L2865" s="95">
        <f>(I2865*تعرفه!$B$4)+(J2865*تعرفه!$D$4)</f>
        <v>76330500</v>
      </c>
      <c r="M2865" s="95">
        <f t="shared" si="176"/>
        <v>60369800</v>
      </c>
      <c r="N2865" s="104">
        <f>(I2865*تعرفه!$B$5)+(J2865*تعرفه!$D$5)</f>
        <v>22801000</v>
      </c>
      <c r="O2865" s="104">
        <f t="shared" si="177"/>
        <v>6840300</v>
      </c>
      <c r="P2865" s="98">
        <f>(I2865*تعرفه!$B$6)+(J2865*تعرفه!$D$6)</f>
        <v>76330500</v>
      </c>
      <c r="Q2865" s="98">
        <f t="shared" si="178"/>
        <v>60369800</v>
      </c>
      <c r="R2865" s="101">
        <f>(I2865*تعرفه!$B$7)+(J2865*تعرفه!$D$7)</f>
        <v>76330500</v>
      </c>
      <c r="S2865" s="101">
        <f t="shared" si="179"/>
        <v>60369800</v>
      </c>
    </row>
    <row r="2866" spans="1:19" ht="60">
      <c r="A2866" s="30">
        <v>601285</v>
      </c>
      <c r="B2866" s="15" t="s">
        <v>3270</v>
      </c>
      <c r="C2866" s="15" t="s">
        <v>3476</v>
      </c>
      <c r="D2866" s="15" t="s">
        <v>3562</v>
      </c>
      <c r="E2866" s="8"/>
      <c r="F2866" s="14" t="s">
        <v>3570</v>
      </c>
      <c r="G2866" s="31"/>
      <c r="H2866" s="84">
        <v>101.5</v>
      </c>
      <c r="I2866" s="84">
        <v>101.5</v>
      </c>
      <c r="J2866" s="84"/>
      <c r="K2866" s="86">
        <v>10</v>
      </c>
      <c r="L2866" s="95">
        <f>(I2866*تعرفه!$B$4)+(J2866*تعرفه!$D$4)</f>
        <v>102616500</v>
      </c>
      <c r="M2866" s="95">
        <f t="shared" si="176"/>
        <v>81159400</v>
      </c>
      <c r="N2866" s="104">
        <f>(I2866*تعرفه!$B$5)+(J2866*تعرفه!$D$5)</f>
        <v>30653000</v>
      </c>
      <c r="O2866" s="104">
        <f t="shared" si="177"/>
        <v>9195900</v>
      </c>
      <c r="P2866" s="98">
        <f>(I2866*تعرفه!$B$6)+(J2866*تعرفه!$D$6)</f>
        <v>102616500</v>
      </c>
      <c r="Q2866" s="98">
        <f t="shared" si="178"/>
        <v>81159400</v>
      </c>
      <c r="R2866" s="101">
        <f>(I2866*تعرفه!$B$7)+(J2866*تعرفه!$D$7)</f>
        <v>102616500</v>
      </c>
      <c r="S2866" s="101">
        <f t="shared" si="179"/>
        <v>81159400</v>
      </c>
    </row>
    <row r="2867" spans="1:19" ht="60">
      <c r="A2867" s="30">
        <v>601290</v>
      </c>
      <c r="B2867" s="15" t="s">
        <v>3270</v>
      </c>
      <c r="C2867" s="15" t="s">
        <v>3476</v>
      </c>
      <c r="D2867" s="15" t="s">
        <v>3562</v>
      </c>
      <c r="E2867" s="8"/>
      <c r="F2867" s="14" t="s">
        <v>3571</v>
      </c>
      <c r="G2867" s="31"/>
      <c r="H2867" s="84">
        <v>93</v>
      </c>
      <c r="I2867" s="84">
        <v>93</v>
      </c>
      <c r="J2867" s="84"/>
      <c r="K2867" s="86">
        <v>14</v>
      </c>
      <c r="L2867" s="95">
        <f>(I2867*تعرفه!$B$4)+(J2867*تعرفه!$D$4)</f>
        <v>94023000</v>
      </c>
      <c r="M2867" s="95">
        <f t="shared" si="176"/>
        <v>74362800</v>
      </c>
      <c r="N2867" s="104">
        <f>(I2867*تعرفه!$B$5)+(J2867*تعرفه!$D$5)</f>
        <v>28086000</v>
      </c>
      <c r="O2867" s="104">
        <f t="shared" si="177"/>
        <v>8425800</v>
      </c>
      <c r="P2867" s="98">
        <f>(I2867*تعرفه!$B$6)+(J2867*تعرفه!$D$6)</f>
        <v>94023000</v>
      </c>
      <c r="Q2867" s="98">
        <f t="shared" si="178"/>
        <v>74362800</v>
      </c>
      <c r="R2867" s="101">
        <f>(I2867*تعرفه!$B$7)+(J2867*تعرفه!$D$7)</f>
        <v>94023000</v>
      </c>
      <c r="S2867" s="101">
        <f t="shared" si="179"/>
        <v>74362800</v>
      </c>
    </row>
    <row r="2868" spans="1:19" ht="60">
      <c r="A2868" s="30">
        <v>601295</v>
      </c>
      <c r="B2868" s="15" t="s">
        <v>3270</v>
      </c>
      <c r="C2868" s="15" t="s">
        <v>3476</v>
      </c>
      <c r="D2868" s="15" t="s">
        <v>3562</v>
      </c>
      <c r="E2868" s="8"/>
      <c r="F2868" s="14" t="s">
        <v>3572</v>
      </c>
      <c r="G2868" s="31"/>
      <c r="H2868" s="84">
        <v>127.5</v>
      </c>
      <c r="I2868" s="84">
        <v>127.5</v>
      </c>
      <c r="J2868" s="84"/>
      <c r="K2868" s="86">
        <v>10</v>
      </c>
      <c r="L2868" s="95">
        <f>(I2868*تعرفه!$B$4)+(J2868*تعرفه!$D$4)</f>
        <v>128902500</v>
      </c>
      <c r="M2868" s="95">
        <f t="shared" si="176"/>
        <v>101949000</v>
      </c>
      <c r="N2868" s="104">
        <f>(I2868*تعرفه!$B$5)+(J2868*تعرفه!$D$5)</f>
        <v>38505000</v>
      </c>
      <c r="O2868" s="104">
        <f t="shared" si="177"/>
        <v>11551500</v>
      </c>
      <c r="P2868" s="98">
        <f>(I2868*تعرفه!$B$6)+(J2868*تعرفه!$D$6)</f>
        <v>128902500</v>
      </c>
      <c r="Q2868" s="98">
        <f t="shared" si="178"/>
        <v>101949000</v>
      </c>
      <c r="R2868" s="101">
        <f>(I2868*تعرفه!$B$7)+(J2868*تعرفه!$D$7)</f>
        <v>128902500</v>
      </c>
      <c r="S2868" s="101">
        <f t="shared" si="179"/>
        <v>101949000</v>
      </c>
    </row>
    <row r="2869" spans="1:19" ht="63">
      <c r="A2869" s="30">
        <v>601300</v>
      </c>
      <c r="B2869" s="15" t="s">
        <v>3270</v>
      </c>
      <c r="C2869" s="15" t="s">
        <v>3476</v>
      </c>
      <c r="D2869" s="15" t="s">
        <v>3562</v>
      </c>
      <c r="E2869" s="8"/>
      <c r="F2869" s="14" t="s">
        <v>3573</v>
      </c>
      <c r="G2869" s="31"/>
      <c r="H2869" s="84">
        <v>131</v>
      </c>
      <c r="I2869" s="84">
        <v>131</v>
      </c>
      <c r="J2869" s="84"/>
      <c r="K2869" s="86">
        <v>10</v>
      </c>
      <c r="L2869" s="95">
        <f>(I2869*تعرفه!$B$4)+(J2869*تعرفه!$D$4)</f>
        <v>132441000</v>
      </c>
      <c r="M2869" s="95">
        <f t="shared" si="176"/>
        <v>104747600</v>
      </c>
      <c r="N2869" s="104">
        <f>(I2869*تعرفه!$B$5)+(J2869*تعرفه!$D$5)</f>
        <v>39562000</v>
      </c>
      <c r="O2869" s="104">
        <f t="shared" si="177"/>
        <v>11868600</v>
      </c>
      <c r="P2869" s="98">
        <f>(I2869*تعرفه!$B$6)+(J2869*تعرفه!$D$6)</f>
        <v>132441000</v>
      </c>
      <c r="Q2869" s="98">
        <f t="shared" si="178"/>
        <v>104747600</v>
      </c>
      <c r="R2869" s="101">
        <f>(I2869*تعرفه!$B$7)+(J2869*تعرفه!$D$7)</f>
        <v>132441000</v>
      </c>
      <c r="S2869" s="101">
        <f t="shared" si="179"/>
        <v>104747600</v>
      </c>
    </row>
    <row r="2870" spans="1:19" ht="60">
      <c r="A2870" s="30">
        <v>601305</v>
      </c>
      <c r="B2870" s="15" t="s">
        <v>3270</v>
      </c>
      <c r="C2870" s="15" t="s">
        <v>3476</v>
      </c>
      <c r="D2870" s="15" t="s">
        <v>3562</v>
      </c>
      <c r="E2870" s="8"/>
      <c r="F2870" s="14" t="s">
        <v>3574</v>
      </c>
      <c r="G2870" s="31"/>
      <c r="H2870" s="84">
        <v>16.3</v>
      </c>
      <c r="I2870" s="84">
        <v>16.3</v>
      </c>
      <c r="J2870" s="84"/>
      <c r="K2870" s="86">
        <v>14</v>
      </c>
      <c r="L2870" s="95">
        <f>(I2870*تعرفه!$B$4)+(J2870*تعرفه!$D$4)</f>
        <v>16479300</v>
      </c>
      <c r="M2870" s="95">
        <f t="shared" si="176"/>
        <v>13033480</v>
      </c>
      <c r="N2870" s="104">
        <f>(I2870*تعرفه!$B$5)+(J2870*تعرفه!$D$5)</f>
        <v>4922600</v>
      </c>
      <c r="O2870" s="104">
        <f t="shared" si="177"/>
        <v>1476780</v>
      </c>
      <c r="P2870" s="98">
        <f>(I2870*تعرفه!$B$6)+(J2870*تعرفه!$D$6)</f>
        <v>16479300</v>
      </c>
      <c r="Q2870" s="98">
        <f t="shared" si="178"/>
        <v>13033480</v>
      </c>
      <c r="R2870" s="101">
        <f>(I2870*تعرفه!$B$7)+(J2870*تعرفه!$D$7)</f>
        <v>16479300</v>
      </c>
      <c r="S2870" s="101">
        <f t="shared" si="179"/>
        <v>13033480</v>
      </c>
    </row>
    <row r="2871" spans="1:19" ht="60">
      <c r="A2871" s="30">
        <v>601310</v>
      </c>
      <c r="B2871" s="15" t="s">
        <v>3270</v>
      </c>
      <c r="C2871" s="15" t="s">
        <v>3476</v>
      </c>
      <c r="D2871" s="15" t="s">
        <v>3575</v>
      </c>
      <c r="E2871" s="8"/>
      <c r="F2871" s="14" t="s">
        <v>3576</v>
      </c>
      <c r="G2871" s="31"/>
      <c r="H2871" s="84">
        <v>88.3</v>
      </c>
      <c r="I2871" s="84">
        <v>88.3</v>
      </c>
      <c r="J2871" s="84"/>
      <c r="K2871" s="86">
        <v>16</v>
      </c>
      <c r="L2871" s="95">
        <f>(I2871*تعرفه!$B$4)+(J2871*تعرفه!$D$4)</f>
        <v>89271300</v>
      </c>
      <c r="M2871" s="95">
        <f t="shared" si="176"/>
        <v>70604680</v>
      </c>
      <c r="N2871" s="104">
        <f>(I2871*تعرفه!$B$5)+(J2871*تعرفه!$D$5)</f>
        <v>26666600</v>
      </c>
      <c r="O2871" s="104">
        <f t="shared" si="177"/>
        <v>7999980</v>
      </c>
      <c r="P2871" s="98">
        <f>(I2871*تعرفه!$B$6)+(J2871*تعرفه!$D$6)</f>
        <v>89271300</v>
      </c>
      <c r="Q2871" s="98">
        <f t="shared" si="178"/>
        <v>70604680</v>
      </c>
      <c r="R2871" s="101">
        <f>(I2871*تعرفه!$B$7)+(J2871*تعرفه!$D$7)</f>
        <v>89271300</v>
      </c>
      <c r="S2871" s="101">
        <f t="shared" si="179"/>
        <v>70604680</v>
      </c>
    </row>
    <row r="2872" spans="1:19" ht="63">
      <c r="A2872" s="30">
        <v>601315</v>
      </c>
      <c r="B2872" s="15" t="s">
        <v>3270</v>
      </c>
      <c r="C2872" s="15" t="s">
        <v>3476</v>
      </c>
      <c r="D2872" s="15" t="s">
        <v>3575</v>
      </c>
      <c r="E2872" s="8"/>
      <c r="F2872" s="14" t="s">
        <v>3577</v>
      </c>
      <c r="G2872" s="31"/>
      <c r="H2872" s="84">
        <v>98.5</v>
      </c>
      <c r="I2872" s="84">
        <v>98.5</v>
      </c>
      <c r="J2872" s="84"/>
      <c r="K2872" s="86">
        <v>13</v>
      </c>
      <c r="L2872" s="95">
        <f>(I2872*تعرفه!$B$4)+(J2872*تعرفه!$D$4)</f>
        <v>99583500</v>
      </c>
      <c r="M2872" s="95">
        <f t="shared" si="176"/>
        <v>78760600</v>
      </c>
      <c r="N2872" s="104">
        <f>(I2872*تعرفه!$B$5)+(J2872*تعرفه!$D$5)</f>
        <v>29747000</v>
      </c>
      <c r="O2872" s="104">
        <f t="shared" si="177"/>
        <v>8924100</v>
      </c>
      <c r="P2872" s="98">
        <f>(I2872*تعرفه!$B$6)+(J2872*تعرفه!$D$6)</f>
        <v>99583500</v>
      </c>
      <c r="Q2872" s="98">
        <f t="shared" si="178"/>
        <v>78760600</v>
      </c>
      <c r="R2872" s="101">
        <f>(I2872*تعرفه!$B$7)+(J2872*تعرفه!$D$7)</f>
        <v>99583500</v>
      </c>
      <c r="S2872" s="101">
        <f t="shared" si="179"/>
        <v>78760600</v>
      </c>
    </row>
    <row r="2873" spans="1:19" ht="60">
      <c r="A2873" s="30">
        <v>601320</v>
      </c>
      <c r="B2873" s="15" t="s">
        <v>3270</v>
      </c>
      <c r="C2873" s="15" t="s">
        <v>3476</v>
      </c>
      <c r="D2873" s="15" t="s">
        <v>3575</v>
      </c>
      <c r="E2873" s="8"/>
      <c r="F2873" s="14" t="s">
        <v>3578</v>
      </c>
      <c r="G2873" s="31"/>
      <c r="H2873" s="84">
        <v>106.5</v>
      </c>
      <c r="I2873" s="84">
        <v>106.5</v>
      </c>
      <c r="J2873" s="84"/>
      <c r="K2873" s="86">
        <v>12</v>
      </c>
      <c r="L2873" s="95">
        <f>(I2873*تعرفه!$B$4)+(J2873*تعرفه!$D$4)</f>
        <v>107671500</v>
      </c>
      <c r="M2873" s="95">
        <f t="shared" si="176"/>
        <v>85157400</v>
      </c>
      <c r="N2873" s="104">
        <f>(I2873*تعرفه!$B$5)+(J2873*تعرفه!$D$5)</f>
        <v>32163000</v>
      </c>
      <c r="O2873" s="104">
        <f t="shared" si="177"/>
        <v>9648900</v>
      </c>
      <c r="P2873" s="98">
        <f>(I2873*تعرفه!$B$6)+(J2873*تعرفه!$D$6)</f>
        <v>107671500</v>
      </c>
      <c r="Q2873" s="98">
        <f t="shared" si="178"/>
        <v>85157400</v>
      </c>
      <c r="R2873" s="101">
        <f>(I2873*تعرفه!$B$7)+(J2873*تعرفه!$D$7)</f>
        <v>107671500</v>
      </c>
      <c r="S2873" s="101">
        <f t="shared" si="179"/>
        <v>85157400</v>
      </c>
    </row>
    <row r="2874" spans="1:19" ht="78.75">
      <c r="A2874" s="30">
        <v>601325</v>
      </c>
      <c r="B2874" s="15" t="s">
        <v>3270</v>
      </c>
      <c r="C2874" s="15" t="s">
        <v>3476</v>
      </c>
      <c r="D2874" s="15" t="s">
        <v>3575</v>
      </c>
      <c r="E2874" s="8"/>
      <c r="F2874" s="14" t="s">
        <v>3579</v>
      </c>
      <c r="G2874" s="31"/>
      <c r="H2874" s="84">
        <v>106</v>
      </c>
      <c r="I2874" s="84">
        <v>106</v>
      </c>
      <c r="J2874" s="84"/>
      <c r="K2874" s="86">
        <v>15</v>
      </c>
      <c r="L2874" s="95">
        <f>(I2874*تعرفه!$B$4)+(J2874*تعرفه!$D$4)</f>
        <v>107166000</v>
      </c>
      <c r="M2874" s="95">
        <f t="shared" si="176"/>
        <v>84757600</v>
      </c>
      <c r="N2874" s="104">
        <f>(I2874*تعرفه!$B$5)+(J2874*تعرفه!$D$5)</f>
        <v>32012000</v>
      </c>
      <c r="O2874" s="104">
        <f t="shared" si="177"/>
        <v>9603600</v>
      </c>
      <c r="P2874" s="98">
        <f>(I2874*تعرفه!$B$6)+(J2874*تعرفه!$D$6)</f>
        <v>107166000</v>
      </c>
      <c r="Q2874" s="98">
        <f t="shared" si="178"/>
        <v>84757600</v>
      </c>
      <c r="R2874" s="101">
        <f>(I2874*تعرفه!$B$7)+(J2874*تعرفه!$D$7)</f>
        <v>107166000</v>
      </c>
      <c r="S2874" s="101">
        <f t="shared" si="179"/>
        <v>84757600</v>
      </c>
    </row>
    <row r="2875" spans="1:19" ht="60">
      <c r="A2875" s="30">
        <v>601330</v>
      </c>
      <c r="B2875" s="15" t="s">
        <v>3270</v>
      </c>
      <c r="C2875" s="15" t="s">
        <v>3476</v>
      </c>
      <c r="D2875" s="15" t="s">
        <v>3575</v>
      </c>
      <c r="E2875" s="8" t="s">
        <v>131</v>
      </c>
      <c r="F2875" s="14" t="s">
        <v>3580</v>
      </c>
      <c r="G2875" s="31"/>
      <c r="H2875" s="84">
        <v>18</v>
      </c>
      <c r="I2875" s="84">
        <v>18</v>
      </c>
      <c r="J2875" s="84"/>
      <c r="K2875" s="86">
        <v>0</v>
      </c>
      <c r="L2875" s="95">
        <f>(I2875*تعرفه!$B$4)+(J2875*تعرفه!$D$4)</f>
        <v>18198000</v>
      </c>
      <c r="M2875" s="95">
        <f t="shared" si="176"/>
        <v>14392800</v>
      </c>
      <c r="N2875" s="104">
        <f>(I2875*تعرفه!$B$5)+(J2875*تعرفه!$D$5)</f>
        <v>5436000</v>
      </c>
      <c r="O2875" s="104">
        <f t="shared" si="177"/>
        <v>1630800</v>
      </c>
      <c r="P2875" s="98">
        <f>(I2875*تعرفه!$B$6)+(J2875*تعرفه!$D$6)</f>
        <v>18198000</v>
      </c>
      <c r="Q2875" s="98">
        <f t="shared" si="178"/>
        <v>14392800</v>
      </c>
      <c r="R2875" s="101">
        <f>(I2875*تعرفه!$B$7)+(J2875*تعرفه!$D$7)</f>
        <v>18198000</v>
      </c>
      <c r="S2875" s="101">
        <f t="shared" si="179"/>
        <v>14392800</v>
      </c>
    </row>
    <row r="2876" spans="1:19" ht="47.25">
      <c r="A2876" s="30">
        <v>601335</v>
      </c>
      <c r="B2876" s="15" t="s">
        <v>3270</v>
      </c>
      <c r="C2876" s="15" t="s">
        <v>3476</v>
      </c>
      <c r="D2876" s="15" t="s">
        <v>3414</v>
      </c>
      <c r="E2876" s="8"/>
      <c r="F2876" s="14" t="s">
        <v>3581</v>
      </c>
      <c r="G2876" s="31"/>
      <c r="H2876" s="84">
        <v>42</v>
      </c>
      <c r="I2876" s="84">
        <v>21</v>
      </c>
      <c r="J2876" s="84">
        <v>21</v>
      </c>
      <c r="K2876" s="86">
        <v>8</v>
      </c>
      <c r="L2876" s="95">
        <f>(I2876*تعرفه!$B$4)+(J2876*تعرفه!$D$4)</f>
        <v>80934000</v>
      </c>
      <c r="M2876" s="95">
        <f t="shared" si="176"/>
        <v>70658700</v>
      </c>
      <c r="N2876" s="104">
        <f>(I2876*تعرفه!$B$5)+(J2876*تعرفه!$D$5)</f>
        <v>14679000</v>
      </c>
      <c r="O2876" s="104">
        <f t="shared" si="177"/>
        <v>4403700</v>
      </c>
      <c r="P2876" s="98">
        <f>(I2876*تعرفه!$B$6)+(J2876*تعرفه!$D$6)</f>
        <v>71988000</v>
      </c>
      <c r="Q2876" s="98">
        <f t="shared" si="178"/>
        <v>61712700</v>
      </c>
      <c r="R2876" s="101">
        <f>(I2876*تعرفه!$B$7)+(J2876*تعرفه!$D$7)</f>
        <v>40089000</v>
      </c>
      <c r="S2876" s="101">
        <f t="shared" si="179"/>
        <v>29813700</v>
      </c>
    </row>
    <row r="2877" spans="1:19" ht="31.5">
      <c r="A2877" s="30">
        <v>601340</v>
      </c>
      <c r="B2877" s="15" t="s">
        <v>3270</v>
      </c>
      <c r="C2877" s="15" t="s">
        <v>3476</v>
      </c>
      <c r="D2877" s="15" t="s">
        <v>3414</v>
      </c>
      <c r="E2877" s="8"/>
      <c r="F2877" s="14" t="s">
        <v>3582</v>
      </c>
      <c r="G2877" s="31"/>
      <c r="H2877" s="84">
        <v>135</v>
      </c>
      <c r="I2877" s="84">
        <v>45</v>
      </c>
      <c r="J2877" s="84">
        <v>90</v>
      </c>
      <c r="K2877" s="86">
        <v>8</v>
      </c>
      <c r="L2877" s="95">
        <f>(I2877*تعرفه!$B$4)+(J2877*تعرفه!$D$4)</f>
        <v>301365000</v>
      </c>
      <c r="M2877" s="95">
        <f t="shared" si="176"/>
        <v>266841000</v>
      </c>
      <c r="N2877" s="104">
        <f>(I2877*تعرفه!$B$5)+(J2877*تعرفه!$D$5)</f>
        <v>49320000</v>
      </c>
      <c r="O2877" s="104">
        <f t="shared" si="177"/>
        <v>14796000</v>
      </c>
      <c r="P2877" s="98">
        <f>(I2877*تعرفه!$B$6)+(J2877*تعرفه!$D$6)</f>
        <v>263025000</v>
      </c>
      <c r="Q2877" s="98">
        <f t="shared" si="178"/>
        <v>228501000</v>
      </c>
      <c r="R2877" s="101">
        <f>(I2877*تعرفه!$B$7)+(J2877*تعرفه!$D$7)</f>
        <v>126315000</v>
      </c>
      <c r="S2877" s="101">
        <f t="shared" si="179"/>
        <v>91791000</v>
      </c>
    </row>
    <row r="2878" spans="1:19" ht="31.5">
      <c r="A2878" s="30">
        <v>601345</v>
      </c>
      <c r="B2878" s="15" t="s">
        <v>3270</v>
      </c>
      <c r="C2878" s="15" t="s">
        <v>3476</v>
      </c>
      <c r="D2878" s="15" t="s">
        <v>3414</v>
      </c>
      <c r="E2878" s="8"/>
      <c r="F2878" s="14" t="s">
        <v>3583</v>
      </c>
      <c r="G2878" s="31"/>
      <c r="H2878" s="84">
        <v>58</v>
      </c>
      <c r="I2878" s="84">
        <v>29</v>
      </c>
      <c r="J2878" s="84">
        <v>29</v>
      </c>
      <c r="K2878" s="86">
        <v>8</v>
      </c>
      <c r="L2878" s="95">
        <f>(I2878*تعرفه!$B$4)+(J2878*تعرفه!$D$4)</f>
        <v>111766000</v>
      </c>
      <c r="M2878" s="95">
        <f t="shared" si="176"/>
        <v>97576300</v>
      </c>
      <c r="N2878" s="104">
        <f>(I2878*تعرفه!$B$5)+(J2878*تعرفه!$D$5)</f>
        <v>20271000</v>
      </c>
      <c r="O2878" s="104">
        <f t="shared" si="177"/>
        <v>6081300</v>
      </c>
      <c r="P2878" s="98">
        <f>(I2878*تعرفه!$B$6)+(J2878*تعرفه!$D$6)</f>
        <v>99412000</v>
      </c>
      <c r="Q2878" s="98">
        <f t="shared" si="178"/>
        <v>85222300</v>
      </c>
      <c r="R2878" s="101">
        <f>(I2878*تعرفه!$B$7)+(J2878*تعرفه!$D$7)</f>
        <v>55361000</v>
      </c>
      <c r="S2878" s="101">
        <f t="shared" si="179"/>
        <v>41171300</v>
      </c>
    </row>
    <row r="2879" spans="1:19" ht="31.5">
      <c r="A2879" s="30">
        <v>601350</v>
      </c>
      <c r="B2879" s="15" t="s">
        <v>3270</v>
      </c>
      <c r="C2879" s="15" t="s">
        <v>3476</v>
      </c>
      <c r="D2879" s="15" t="s">
        <v>3584</v>
      </c>
      <c r="E2879" s="8"/>
      <c r="F2879" s="14" t="s">
        <v>3585</v>
      </c>
      <c r="G2879" s="31"/>
      <c r="H2879" s="84">
        <v>21</v>
      </c>
      <c r="I2879" s="84">
        <v>21</v>
      </c>
      <c r="J2879" s="84"/>
      <c r="K2879" s="86">
        <v>5</v>
      </c>
      <c r="L2879" s="95">
        <f>(I2879*تعرفه!$B$4)+(J2879*تعرفه!$D$4)</f>
        <v>21231000</v>
      </c>
      <c r="M2879" s="95">
        <f t="shared" si="176"/>
        <v>16791600</v>
      </c>
      <c r="N2879" s="104">
        <f>(I2879*تعرفه!$B$5)+(J2879*تعرفه!$D$5)</f>
        <v>6342000</v>
      </c>
      <c r="O2879" s="104">
        <f t="shared" si="177"/>
        <v>1902600</v>
      </c>
      <c r="P2879" s="98">
        <f>(I2879*تعرفه!$B$6)+(J2879*تعرفه!$D$6)</f>
        <v>21231000</v>
      </c>
      <c r="Q2879" s="98">
        <f t="shared" si="178"/>
        <v>16791600</v>
      </c>
      <c r="R2879" s="101">
        <f>(I2879*تعرفه!$B$7)+(J2879*تعرفه!$D$7)</f>
        <v>21231000</v>
      </c>
      <c r="S2879" s="101">
        <f t="shared" si="179"/>
        <v>16791600</v>
      </c>
    </row>
    <row r="2880" spans="1:19" ht="45">
      <c r="A2880" s="30">
        <v>601355</v>
      </c>
      <c r="B2880" s="15" t="s">
        <v>3270</v>
      </c>
      <c r="C2880" s="15" t="s">
        <v>3476</v>
      </c>
      <c r="D2880" s="15" t="s">
        <v>3586</v>
      </c>
      <c r="E2880" s="8"/>
      <c r="F2880" s="14" t="s">
        <v>3587</v>
      </c>
      <c r="G2880" s="31"/>
      <c r="H2880" s="84">
        <v>38.6</v>
      </c>
      <c r="I2880" s="84">
        <v>38.6</v>
      </c>
      <c r="J2880" s="84"/>
      <c r="K2880" s="86">
        <v>5</v>
      </c>
      <c r="L2880" s="95">
        <f>(I2880*تعرفه!$B$4)+(J2880*تعرفه!$D$4)</f>
        <v>39024600</v>
      </c>
      <c r="M2880" s="95">
        <f t="shared" si="176"/>
        <v>30864560</v>
      </c>
      <c r="N2880" s="104">
        <f>(I2880*تعرفه!$B$5)+(J2880*تعرفه!$D$5)</f>
        <v>11657200</v>
      </c>
      <c r="O2880" s="104">
        <f t="shared" si="177"/>
        <v>3497160</v>
      </c>
      <c r="P2880" s="98">
        <f>(I2880*تعرفه!$B$6)+(J2880*تعرفه!$D$6)</f>
        <v>39024600</v>
      </c>
      <c r="Q2880" s="98">
        <f t="shared" si="178"/>
        <v>30864560</v>
      </c>
      <c r="R2880" s="101">
        <f>(I2880*تعرفه!$B$7)+(J2880*تعرفه!$D$7)</f>
        <v>39024600</v>
      </c>
      <c r="S2880" s="101">
        <f t="shared" si="179"/>
        <v>30864560</v>
      </c>
    </row>
    <row r="2881" spans="1:19" ht="78.75">
      <c r="A2881" s="30">
        <v>601360</v>
      </c>
      <c r="B2881" s="15" t="s">
        <v>3270</v>
      </c>
      <c r="C2881" s="15" t="s">
        <v>3476</v>
      </c>
      <c r="D2881" s="15" t="s">
        <v>3588</v>
      </c>
      <c r="E2881" s="8"/>
      <c r="F2881" s="14" t="s">
        <v>3589</v>
      </c>
      <c r="G2881" s="31"/>
      <c r="H2881" s="84">
        <v>21.5</v>
      </c>
      <c r="I2881" s="84">
        <v>21.5</v>
      </c>
      <c r="J2881" s="84"/>
      <c r="K2881" s="86">
        <v>5</v>
      </c>
      <c r="L2881" s="95">
        <f>(I2881*تعرفه!$B$4)+(J2881*تعرفه!$D$4)</f>
        <v>21736500</v>
      </c>
      <c r="M2881" s="95">
        <f t="shared" si="176"/>
        <v>17191400</v>
      </c>
      <c r="N2881" s="104">
        <f>(I2881*تعرفه!$B$5)+(J2881*تعرفه!$D$5)</f>
        <v>6493000</v>
      </c>
      <c r="O2881" s="104">
        <f t="shared" si="177"/>
        <v>1947900</v>
      </c>
      <c r="P2881" s="98">
        <f>(I2881*تعرفه!$B$6)+(J2881*تعرفه!$D$6)</f>
        <v>21736500</v>
      </c>
      <c r="Q2881" s="98">
        <f t="shared" si="178"/>
        <v>17191400</v>
      </c>
      <c r="R2881" s="101">
        <f>(I2881*تعرفه!$B$7)+(J2881*تعرفه!$D$7)</f>
        <v>21736500</v>
      </c>
      <c r="S2881" s="101">
        <f t="shared" si="179"/>
        <v>17191400</v>
      </c>
    </row>
    <row r="2882" spans="1:19" ht="21.75">
      <c r="A2882" s="30">
        <v>601365</v>
      </c>
      <c r="B2882" s="15" t="s">
        <v>3270</v>
      </c>
      <c r="C2882" s="15" t="s">
        <v>3476</v>
      </c>
      <c r="D2882" s="15" t="s">
        <v>1497</v>
      </c>
      <c r="E2882" s="8"/>
      <c r="F2882" s="14" t="s">
        <v>3590</v>
      </c>
      <c r="G2882" s="31"/>
      <c r="H2882" s="84">
        <v>61</v>
      </c>
      <c r="I2882" s="84">
        <v>61</v>
      </c>
      <c r="J2882" s="84"/>
      <c r="K2882" s="86">
        <v>10</v>
      </c>
      <c r="L2882" s="95">
        <f>(I2882*تعرفه!$B$4)+(J2882*تعرفه!$D$4)</f>
        <v>61671000</v>
      </c>
      <c r="M2882" s="95">
        <f t="shared" si="176"/>
        <v>48775600</v>
      </c>
      <c r="N2882" s="104">
        <f>(I2882*تعرفه!$B$5)+(J2882*تعرفه!$D$5)</f>
        <v>18422000</v>
      </c>
      <c r="O2882" s="104">
        <f t="shared" si="177"/>
        <v>5526600</v>
      </c>
      <c r="P2882" s="98">
        <f>(I2882*تعرفه!$B$6)+(J2882*تعرفه!$D$6)</f>
        <v>61671000</v>
      </c>
      <c r="Q2882" s="98">
        <f t="shared" si="178"/>
        <v>48775600</v>
      </c>
      <c r="R2882" s="101">
        <f>(I2882*تعرفه!$B$7)+(J2882*تعرفه!$D$7)</f>
        <v>61671000</v>
      </c>
      <c r="S2882" s="101">
        <f t="shared" si="179"/>
        <v>48775600</v>
      </c>
    </row>
    <row r="2883" spans="1:19" ht="21.75">
      <c r="A2883" s="30">
        <v>601370</v>
      </c>
      <c r="B2883" s="15" t="s">
        <v>3270</v>
      </c>
      <c r="C2883" s="15" t="s">
        <v>3476</v>
      </c>
      <c r="D2883" s="15" t="s">
        <v>1497</v>
      </c>
      <c r="E2883" s="8"/>
      <c r="F2883" s="14" t="s">
        <v>3591</v>
      </c>
      <c r="G2883" s="31"/>
      <c r="H2883" s="84">
        <v>76.5</v>
      </c>
      <c r="I2883" s="84">
        <v>76.5</v>
      </c>
      <c r="J2883" s="84"/>
      <c r="K2883" s="86">
        <v>10</v>
      </c>
      <c r="L2883" s="95">
        <f>(I2883*تعرفه!$B$4)+(J2883*تعرفه!$D$4)</f>
        <v>77341500</v>
      </c>
      <c r="M2883" s="95">
        <f t="shared" si="176"/>
        <v>61169400</v>
      </c>
      <c r="N2883" s="104">
        <f>(I2883*تعرفه!$B$5)+(J2883*تعرفه!$D$5)</f>
        <v>23103000</v>
      </c>
      <c r="O2883" s="104">
        <f t="shared" si="177"/>
        <v>6930900</v>
      </c>
      <c r="P2883" s="98">
        <f>(I2883*تعرفه!$B$6)+(J2883*تعرفه!$D$6)</f>
        <v>77341500</v>
      </c>
      <c r="Q2883" s="98">
        <f t="shared" si="178"/>
        <v>61169400</v>
      </c>
      <c r="R2883" s="101">
        <f>(I2883*تعرفه!$B$7)+(J2883*تعرفه!$D$7)</f>
        <v>77341500</v>
      </c>
      <c r="S2883" s="101">
        <f t="shared" si="179"/>
        <v>61169400</v>
      </c>
    </row>
    <row r="2884" spans="1:19" ht="21.75">
      <c r="A2884" s="30">
        <v>601375</v>
      </c>
      <c r="B2884" s="15" t="s">
        <v>3270</v>
      </c>
      <c r="C2884" s="15" t="s">
        <v>3476</v>
      </c>
      <c r="D2884" s="15" t="s">
        <v>1497</v>
      </c>
      <c r="E2884" s="8"/>
      <c r="F2884" s="14" t="s">
        <v>3592</v>
      </c>
      <c r="G2884" s="31"/>
      <c r="H2884" s="84">
        <v>86</v>
      </c>
      <c r="I2884" s="84">
        <v>86</v>
      </c>
      <c r="J2884" s="84"/>
      <c r="K2884" s="86">
        <v>10</v>
      </c>
      <c r="L2884" s="95">
        <f>(I2884*تعرفه!$B$4)+(J2884*تعرفه!$D$4)</f>
        <v>86946000</v>
      </c>
      <c r="M2884" s="95">
        <f t="shared" si="176"/>
        <v>68765600</v>
      </c>
      <c r="N2884" s="104">
        <f>(I2884*تعرفه!$B$5)+(J2884*تعرفه!$D$5)</f>
        <v>25972000</v>
      </c>
      <c r="O2884" s="104">
        <f t="shared" si="177"/>
        <v>7791600</v>
      </c>
      <c r="P2884" s="98">
        <f>(I2884*تعرفه!$B$6)+(J2884*تعرفه!$D$6)</f>
        <v>86946000</v>
      </c>
      <c r="Q2884" s="98">
        <f t="shared" si="178"/>
        <v>68765600</v>
      </c>
      <c r="R2884" s="101">
        <f>(I2884*تعرفه!$B$7)+(J2884*تعرفه!$D$7)</f>
        <v>86946000</v>
      </c>
      <c r="S2884" s="101">
        <f t="shared" si="179"/>
        <v>68765600</v>
      </c>
    </row>
    <row r="2885" spans="1:19" ht="31.5">
      <c r="A2885" s="30">
        <v>601380</v>
      </c>
      <c r="B2885" s="15" t="s">
        <v>3270</v>
      </c>
      <c r="C2885" s="15" t="s">
        <v>3476</v>
      </c>
      <c r="D2885" s="15" t="s">
        <v>1497</v>
      </c>
      <c r="E2885" s="8"/>
      <c r="F2885" s="14" t="s">
        <v>3593</v>
      </c>
      <c r="G2885" s="31"/>
      <c r="H2885" s="84">
        <v>42</v>
      </c>
      <c r="I2885" s="84">
        <v>42</v>
      </c>
      <c r="J2885" s="84"/>
      <c r="K2885" s="86">
        <v>10</v>
      </c>
      <c r="L2885" s="95">
        <f>(I2885*تعرفه!$B$4)+(J2885*تعرفه!$D$4)</f>
        <v>42462000</v>
      </c>
      <c r="M2885" s="95">
        <f t="shared" ref="M2885:M2948" si="180">L2885-(N2885*0.7)</f>
        <v>33583200</v>
      </c>
      <c r="N2885" s="104">
        <f>(I2885*تعرفه!$B$5)+(J2885*تعرفه!$D$5)</f>
        <v>12684000</v>
      </c>
      <c r="O2885" s="104">
        <f t="shared" ref="O2885:O2948" si="181">N2885*0.3</f>
        <v>3805200</v>
      </c>
      <c r="P2885" s="98">
        <f>(I2885*تعرفه!$B$6)+(J2885*تعرفه!$D$6)</f>
        <v>42462000</v>
      </c>
      <c r="Q2885" s="98">
        <f t="shared" ref="Q2885:Q2948" si="182">P2885-(N2885*0.7)</f>
        <v>33583200</v>
      </c>
      <c r="R2885" s="101">
        <f>(I2885*تعرفه!$B$7)+(J2885*تعرفه!$D$7)</f>
        <v>42462000</v>
      </c>
      <c r="S2885" s="101">
        <f t="shared" ref="S2885:S2948" si="183">R2885-(N2885*0.7)</f>
        <v>33583200</v>
      </c>
    </row>
    <row r="2886" spans="1:19" ht="31.5">
      <c r="A2886" s="30">
        <v>601385</v>
      </c>
      <c r="B2886" s="15" t="s">
        <v>3270</v>
      </c>
      <c r="C2886" s="15" t="s">
        <v>3476</v>
      </c>
      <c r="D2886" s="15" t="s">
        <v>1497</v>
      </c>
      <c r="E2886" s="8"/>
      <c r="F2886" s="14" t="s">
        <v>3594</v>
      </c>
      <c r="G2886" s="31"/>
      <c r="H2886" s="84">
        <v>53</v>
      </c>
      <c r="I2886" s="84">
        <v>53</v>
      </c>
      <c r="J2886" s="84"/>
      <c r="K2886" s="86">
        <v>10</v>
      </c>
      <c r="L2886" s="95">
        <f>(I2886*تعرفه!$B$4)+(J2886*تعرفه!$D$4)</f>
        <v>53583000</v>
      </c>
      <c r="M2886" s="95">
        <f t="shared" si="180"/>
        <v>42378800</v>
      </c>
      <c r="N2886" s="104">
        <f>(I2886*تعرفه!$B$5)+(J2886*تعرفه!$D$5)</f>
        <v>16006000</v>
      </c>
      <c r="O2886" s="104">
        <f t="shared" si="181"/>
        <v>4801800</v>
      </c>
      <c r="P2886" s="98">
        <f>(I2886*تعرفه!$B$6)+(J2886*تعرفه!$D$6)</f>
        <v>53583000</v>
      </c>
      <c r="Q2886" s="98">
        <f t="shared" si="182"/>
        <v>42378800</v>
      </c>
      <c r="R2886" s="101">
        <f>(I2886*تعرفه!$B$7)+(J2886*تعرفه!$D$7)</f>
        <v>53583000</v>
      </c>
      <c r="S2886" s="101">
        <f t="shared" si="183"/>
        <v>42378800</v>
      </c>
    </row>
    <row r="2887" spans="1:19" ht="21.75">
      <c r="A2887" s="30">
        <v>601390</v>
      </c>
      <c r="B2887" s="15" t="s">
        <v>3270</v>
      </c>
      <c r="C2887" s="15" t="s">
        <v>3476</v>
      </c>
      <c r="D2887" s="15" t="s">
        <v>1497</v>
      </c>
      <c r="E2887" s="8"/>
      <c r="F2887" s="14" t="s">
        <v>3595</v>
      </c>
      <c r="G2887" s="31"/>
      <c r="H2887" s="84">
        <v>52</v>
      </c>
      <c r="I2887" s="84">
        <v>52</v>
      </c>
      <c r="J2887" s="84"/>
      <c r="K2887" s="86">
        <v>10</v>
      </c>
      <c r="L2887" s="95">
        <f>(I2887*تعرفه!$B$4)+(J2887*تعرفه!$D$4)</f>
        <v>52572000</v>
      </c>
      <c r="M2887" s="95">
        <f t="shared" si="180"/>
        <v>41579200</v>
      </c>
      <c r="N2887" s="104">
        <f>(I2887*تعرفه!$B$5)+(J2887*تعرفه!$D$5)</f>
        <v>15704000</v>
      </c>
      <c r="O2887" s="104">
        <f t="shared" si="181"/>
        <v>4711200</v>
      </c>
      <c r="P2887" s="98">
        <f>(I2887*تعرفه!$B$6)+(J2887*تعرفه!$D$6)</f>
        <v>52572000</v>
      </c>
      <c r="Q2887" s="98">
        <f t="shared" si="182"/>
        <v>41579200</v>
      </c>
      <c r="R2887" s="101">
        <f>(I2887*تعرفه!$B$7)+(J2887*تعرفه!$D$7)</f>
        <v>52572000</v>
      </c>
      <c r="S2887" s="101">
        <f t="shared" si="183"/>
        <v>41579200</v>
      </c>
    </row>
    <row r="2888" spans="1:19" ht="31.5">
      <c r="A2888" s="30">
        <v>601395</v>
      </c>
      <c r="B2888" s="15" t="s">
        <v>3270</v>
      </c>
      <c r="C2888" s="15" t="s">
        <v>3476</v>
      </c>
      <c r="D2888" s="15" t="s">
        <v>3596</v>
      </c>
      <c r="E2888" s="8"/>
      <c r="F2888" s="14" t="s">
        <v>3597</v>
      </c>
      <c r="G2888" s="31"/>
      <c r="H2888" s="84">
        <v>40</v>
      </c>
      <c r="I2888" s="84">
        <v>40</v>
      </c>
      <c r="J2888" s="84"/>
      <c r="K2888" s="86">
        <v>10</v>
      </c>
      <c r="L2888" s="95">
        <f>(I2888*تعرفه!$B$4)+(J2888*تعرفه!$D$4)</f>
        <v>40440000</v>
      </c>
      <c r="M2888" s="95">
        <f t="shared" si="180"/>
        <v>31984000</v>
      </c>
      <c r="N2888" s="104">
        <f>(I2888*تعرفه!$B$5)+(J2888*تعرفه!$D$5)</f>
        <v>12080000</v>
      </c>
      <c r="O2888" s="104">
        <f t="shared" si="181"/>
        <v>3624000</v>
      </c>
      <c r="P2888" s="98">
        <f>(I2888*تعرفه!$B$6)+(J2888*تعرفه!$D$6)</f>
        <v>40440000</v>
      </c>
      <c r="Q2888" s="98">
        <f t="shared" si="182"/>
        <v>31984000</v>
      </c>
      <c r="R2888" s="101">
        <f>(I2888*تعرفه!$B$7)+(J2888*تعرفه!$D$7)</f>
        <v>40440000</v>
      </c>
      <c r="S2888" s="101">
        <f t="shared" si="183"/>
        <v>31984000</v>
      </c>
    </row>
    <row r="2889" spans="1:19" ht="31.5">
      <c r="A2889" s="30">
        <v>601400</v>
      </c>
      <c r="B2889" s="15" t="s">
        <v>3270</v>
      </c>
      <c r="C2889" s="15" t="s">
        <v>3476</v>
      </c>
      <c r="D2889" s="15" t="s">
        <v>3596</v>
      </c>
      <c r="E2889" s="8"/>
      <c r="F2889" s="14" t="s">
        <v>3598</v>
      </c>
      <c r="G2889" s="31"/>
      <c r="H2889" s="84">
        <v>28.5</v>
      </c>
      <c r="I2889" s="84">
        <v>28.5</v>
      </c>
      <c r="J2889" s="84"/>
      <c r="K2889" s="86">
        <v>10</v>
      </c>
      <c r="L2889" s="95">
        <f>(I2889*تعرفه!$B$4)+(J2889*تعرفه!$D$4)</f>
        <v>28813500</v>
      </c>
      <c r="M2889" s="95">
        <f t="shared" si="180"/>
        <v>22788600</v>
      </c>
      <c r="N2889" s="104">
        <f>(I2889*تعرفه!$B$5)+(J2889*تعرفه!$D$5)</f>
        <v>8607000</v>
      </c>
      <c r="O2889" s="104">
        <f t="shared" si="181"/>
        <v>2582100</v>
      </c>
      <c r="P2889" s="98">
        <f>(I2889*تعرفه!$B$6)+(J2889*تعرفه!$D$6)</f>
        <v>28813500</v>
      </c>
      <c r="Q2889" s="98">
        <f t="shared" si="182"/>
        <v>22788600</v>
      </c>
      <c r="R2889" s="101">
        <f>(I2889*تعرفه!$B$7)+(J2889*تعرفه!$D$7)</f>
        <v>28813500</v>
      </c>
      <c r="S2889" s="101">
        <f t="shared" si="183"/>
        <v>22788600</v>
      </c>
    </row>
    <row r="2890" spans="1:19" ht="30">
      <c r="A2890" s="30">
        <v>601405</v>
      </c>
      <c r="B2890" s="15" t="s">
        <v>3270</v>
      </c>
      <c r="C2890" s="15" t="s">
        <v>3476</v>
      </c>
      <c r="D2890" s="15" t="s">
        <v>3596</v>
      </c>
      <c r="E2890" s="8"/>
      <c r="F2890" s="14" t="s">
        <v>3599</v>
      </c>
      <c r="G2890" s="31"/>
      <c r="H2890" s="84">
        <v>30.2</v>
      </c>
      <c r="I2890" s="84">
        <v>30.2</v>
      </c>
      <c r="J2890" s="84"/>
      <c r="K2890" s="86">
        <v>10</v>
      </c>
      <c r="L2890" s="95">
        <f>(I2890*تعرفه!$B$4)+(J2890*تعرفه!$D$4)</f>
        <v>30532200</v>
      </c>
      <c r="M2890" s="95">
        <f t="shared" si="180"/>
        <v>24147920</v>
      </c>
      <c r="N2890" s="104">
        <f>(I2890*تعرفه!$B$5)+(J2890*تعرفه!$D$5)</f>
        <v>9120400</v>
      </c>
      <c r="O2890" s="104">
        <f t="shared" si="181"/>
        <v>2736120</v>
      </c>
      <c r="P2890" s="98">
        <f>(I2890*تعرفه!$B$6)+(J2890*تعرفه!$D$6)</f>
        <v>30532200</v>
      </c>
      <c r="Q2890" s="98">
        <f t="shared" si="182"/>
        <v>24147920</v>
      </c>
      <c r="R2890" s="101">
        <f>(I2890*تعرفه!$B$7)+(J2890*تعرفه!$D$7)</f>
        <v>30532200</v>
      </c>
      <c r="S2890" s="101">
        <f t="shared" si="183"/>
        <v>24147920</v>
      </c>
    </row>
    <row r="2891" spans="1:19" ht="31.5">
      <c r="A2891" s="30">
        <v>601410</v>
      </c>
      <c r="B2891" s="15" t="s">
        <v>3270</v>
      </c>
      <c r="C2891" s="15" t="s">
        <v>3476</v>
      </c>
      <c r="D2891" s="15" t="s">
        <v>3596</v>
      </c>
      <c r="E2891" s="8"/>
      <c r="F2891" s="14" t="s">
        <v>3600</v>
      </c>
      <c r="G2891" s="31"/>
      <c r="H2891" s="84">
        <v>23.1</v>
      </c>
      <c r="I2891" s="84">
        <v>23.1</v>
      </c>
      <c r="J2891" s="84"/>
      <c r="K2891" s="86">
        <v>10</v>
      </c>
      <c r="L2891" s="95">
        <f>(I2891*تعرفه!$B$4)+(J2891*تعرفه!$D$4)</f>
        <v>23354100</v>
      </c>
      <c r="M2891" s="95">
        <f t="shared" si="180"/>
        <v>18470760</v>
      </c>
      <c r="N2891" s="104">
        <f>(I2891*تعرفه!$B$5)+(J2891*تعرفه!$D$5)</f>
        <v>6976200</v>
      </c>
      <c r="O2891" s="104">
        <f t="shared" si="181"/>
        <v>2092860</v>
      </c>
      <c r="P2891" s="98">
        <f>(I2891*تعرفه!$B$6)+(J2891*تعرفه!$D$6)</f>
        <v>23354100</v>
      </c>
      <c r="Q2891" s="98">
        <f t="shared" si="182"/>
        <v>18470760</v>
      </c>
      <c r="R2891" s="101">
        <f>(I2891*تعرفه!$B$7)+(J2891*تعرفه!$D$7)</f>
        <v>23354100</v>
      </c>
      <c r="S2891" s="101">
        <f t="shared" si="183"/>
        <v>18470760</v>
      </c>
    </row>
    <row r="2892" spans="1:19" ht="47.25">
      <c r="A2892" s="30">
        <v>601415</v>
      </c>
      <c r="B2892" s="15" t="s">
        <v>3270</v>
      </c>
      <c r="C2892" s="15" t="s">
        <v>3601</v>
      </c>
      <c r="D2892" s="15" t="s">
        <v>3602</v>
      </c>
      <c r="E2892" s="8"/>
      <c r="F2892" s="14" t="s">
        <v>3603</v>
      </c>
      <c r="G2892" s="31"/>
      <c r="H2892" s="84">
        <v>7.5</v>
      </c>
      <c r="I2892" s="84">
        <v>7.5</v>
      </c>
      <c r="J2892" s="84"/>
      <c r="K2892" s="86">
        <v>4</v>
      </c>
      <c r="L2892" s="95">
        <f>(I2892*تعرفه!$B$4)+(J2892*تعرفه!$D$4)</f>
        <v>7582500</v>
      </c>
      <c r="M2892" s="95">
        <f t="shared" si="180"/>
        <v>5997000</v>
      </c>
      <c r="N2892" s="104">
        <f>(I2892*تعرفه!$B$5)+(J2892*تعرفه!$D$5)</f>
        <v>2265000</v>
      </c>
      <c r="O2892" s="104">
        <f t="shared" si="181"/>
        <v>679500</v>
      </c>
      <c r="P2892" s="98">
        <f>(I2892*تعرفه!$B$6)+(J2892*تعرفه!$D$6)</f>
        <v>7582500</v>
      </c>
      <c r="Q2892" s="98">
        <f t="shared" si="182"/>
        <v>5997000</v>
      </c>
      <c r="R2892" s="101">
        <f>(I2892*تعرفه!$B$7)+(J2892*تعرفه!$D$7)</f>
        <v>7582500</v>
      </c>
      <c r="S2892" s="101">
        <f t="shared" si="183"/>
        <v>5997000</v>
      </c>
    </row>
    <row r="2893" spans="1:19" ht="63">
      <c r="A2893" s="30">
        <v>601420</v>
      </c>
      <c r="B2893" s="15" t="s">
        <v>3270</v>
      </c>
      <c r="C2893" s="15" t="s">
        <v>3601</v>
      </c>
      <c r="D2893" s="15" t="s">
        <v>3602</v>
      </c>
      <c r="E2893" s="8"/>
      <c r="F2893" s="14" t="s">
        <v>3604</v>
      </c>
      <c r="G2893" s="31"/>
      <c r="H2893" s="84">
        <v>8.5</v>
      </c>
      <c r="I2893" s="84">
        <v>8.5</v>
      </c>
      <c r="J2893" s="84"/>
      <c r="K2893" s="86">
        <v>3</v>
      </c>
      <c r="L2893" s="95">
        <f>(I2893*تعرفه!$B$4)+(J2893*تعرفه!$D$4)</f>
        <v>8593500</v>
      </c>
      <c r="M2893" s="95">
        <f t="shared" si="180"/>
        <v>6796600</v>
      </c>
      <c r="N2893" s="104">
        <f>(I2893*تعرفه!$B$5)+(J2893*تعرفه!$D$5)</f>
        <v>2567000</v>
      </c>
      <c r="O2893" s="104">
        <f t="shared" si="181"/>
        <v>770100</v>
      </c>
      <c r="P2893" s="98">
        <f>(I2893*تعرفه!$B$6)+(J2893*تعرفه!$D$6)</f>
        <v>8593500</v>
      </c>
      <c r="Q2893" s="98">
        <f t="shared" si="182"/>
        <v>6796600</v>
      </c>
      <c r="R2893" s="101">
        <f>(I2893*تعرفه!$B$7)+(J2893*تعرفه!$D$7)</f>
        <v>8593500</v>
      </c>
      <c r="S2893" s="101">
        <f t="shared" si="183"/>
        <v>6796600</v>
      </c>
    </row>
    <row r="2894" spans="1:19" ht="63">
      <c r="A2894" s="30">
        <v>601425</v>
      </c>
      <c r="B2894" s="15" t="s">
        <v>3270</v>
      </c>
      <c r="C2894" s="15" t="s">
        <v>3601</v>
      </c>
      <c r="D2894" s="15" t="s">
        <v>3602</v>
      </c>
      <c r="E2894" s="8"/>
      <c r="F2894" s="14" t="s">
        <v>3605</v>
      </c>
      <c r="G2894" s="31"/>
      <c r="H2894" s="84">
        <v>9.5</v>
      </c>
      <c r="I2894" s="84">
        <v>9.5</v>
      </c>
      <c r="J2894" s="84"/>
      <c r="K2894" s="86">
        <v>3</v>
      </c>
      <c r="L2894" s="95">
        <f>(I2894*تعرفه!$B$4)+(J2894*تعرفه!$D$4)</f>
        <v>9604500</v>
      </c>
      <c r="M2894" s="95">
        <f t="shared" si="180"/>
        <v>7596200</v>
      </c>
      <c r="N2894" s="104">
        <f>(I2894*تعرفه!$B$5)+(J2894*تعرفه!$D$5)</f>
        <v>2869000</v>
      </c>
      <c r="O2894" s="104">
        <f t="shared" si="181"/>
        <v>860700</v>
      </c>
      <c r="P2894" s="98">
        <f>(I2894*تعرفه!$B$6)+(J2894*تعرفه!$D$6)</f>
        <v>9604500</v>
      </c>
      <c r="Q2894" s="98">
        <f t="shared" si="182"/>
        <v>7596200</v>
      </c>
      <c r="R2894" s="101">
        <f>(I2894*تعرفه!$B$7)+(J2894*تعرفه!$D$7)</f>
        <v>9604500</v>
      </c>
      <c r="S2894" s="101">
        <f t="shared" si="183"/>
        <v>7596200</v>
      </c>
    </row>
    <row r="2895" spans="1:19" ht="45">
      <c r="A2895" s="30">
        <v>601430</v>
      </c>
      <c r="B2895" s="15" t="s">
        <v>3270</v>
      </c>
      <c r="C2895" s="15" t="s">
        <v>3601</v>
      </c>
      <c r="D2895" s="15" t="s">
        <v>3602</v>
      </c>
      <c r="E2895" s="8"/>
      <c r="F2895" s="14" t="s">
        <v>3606</v>
      </c>
      <c r="G2895" s="31"/>
      <c r="H2895" s="84">
        <v>9.9</v>
      </c>
      <c r="I2895" s="84">
        <v>9.9</v>
      </c>
      <c r="J2895" s="84"/>
      <c r="K2895" s="86">
        <v>5</v>
      </c>
      <c r="L2895" s="95">
        <f>(I2895*تعرفه!$B$4)+(J2895*تعرفه!$D$4)</f>
        <v>10008900</v>
      </c>
      <c r="M2895" s="95">
        <f t="shared" si="180"/>
        <v>7916040</v>
      </c>
      <c r="N2895" s="104">
        <f>(I2895*تعرفه!$B$5)+(J2895*تعرفه!$D$5)</f>
        <v>2989800</v>
      </c>
      <c r="O2895" s="104">
        <f t="shared" si="181"/>
        <v>896940</v>
      </c>
      <c r="P2895" s="98">
        <f>(I2895*تعرفه!$B$6)+(J2895*تعرفه!$D$6)</f>
        <v>10008900</v>
      </c>
      <c r="Q2895" s="98">
        <f t="shared" si="182"/>
        <v>7916040</v>
      </c>
      <c r="R2895" s="101">
        <f>(I2895*تعرفه!$B$7)+(J2895*تعرفه!$D$7)</f>
        <v>10008900</v>
      </c>
      <c r="S2895" s="101">
        <f t="shared" si="183"/>
        <v>7916040</v>
      </c>
    </row>
    <row r="2896" spans="1:19" ht="45">
      <c r="A2896" s="30">
        <v>601435</v>
      </c>
      <c r="B2896" s="15" t="s">
        <v>3270</v>
      </c>
      <c r="C2896" s="15" t="s">
        <v>3601</v>
      </c>
      <c r="D2896" s="15" t="s">
        <v>3602</v>
      </c>
      <c r="E2896" s="8"/>
      <c r="F2896" s="14" t="s">
        <v>3607</v>
      </c>
      <c r="G2896" s="31"/>
      <c r="H2896" s="84">
        <v>14</v>
      </c>
      <c r="I2896" s="84">
        <v>14</v>
      </c>
      <c r="J2896" s="84"/>
      <c r="K2896" s="86">
        <v>5</v>
      </c>
      <c r="L2896" s="95">
        <f>(I2896*تعرفه!$B$4)+(J2896*تعرفه!$D$4)</f>
        <v>14154000</v>
      </c>
      <c r="M2896" s="95">
        <f t="shared" si="180"/>
        <v>11194400</v>
      </c>
      <c r="N2896" s="104">
        <f>(I2896*تعرفه!$B$5)+(J2896*تعرفه!$D$5)</f>
        <v>4228000</v>
      </c>
      <c r="O2896" s="104">
        <f t="shared" si="181"/>
        <v>1268400</v>
      </c>
      <c r="P2896" s="98">
        <f>(I2896*تعرفه!$B$6)+(J2896*تعرفه!$D$6)</f>
        <v>14154000</v>
      </c>
      <c r="Q2896" s="98">
        <f t="shared" si="182"/>
        <v>11194400</v>
      </c>
      <c r="R2896" s="101">
        <f>(I2896*تعرفه!$B$7)+(J2896*تعرفه!$D$7)</f>
        <v>14154000</v>
      </c>
      <c r="S2896" s="101">
        <f t="shared" si="183"/>
        <v>11194400</v>
      </c>
    </row>
    <row r="2897" spans="1:19" ht="47.25">
      <c r="A2897" s="30">
        <v>601440</v>
      </c>
      <c r="B2897" s="15" t="s">
        <v>3270</v>
      </c>
      <c r="C2897" s="15" t="s">
        <v>3601</v>
      </c>
      <c r="D2897" s="15" t="s">
        <v>3602</v>
      </c>
      <c r="E2897" s="8"/>
      <c r="F2897" s="14" t="s">
        <v>3608</v>
      </c>
      <c r="G2897" s="31"/>
      <c r="H2897" s="84">
        <v>9</v>
      </c>
      <c r="I2897" s="84">
        <v>9</v>
      </c>
      <c r="J2897" s="84"/>
      <c r="K2897" s="86">
        <v>3</v>
      </c>
      <c r="L2897" s="95">
        <f>(I2897*تعرفه!$B$4)+(J2897*تعرفه!$D$4)</f>
        <v>9099000</v>
      </c>
      <c r="M2897" s="95">
        <f t="shared" si="180"/>
        <v>7196400</v>
      </c>
      <c r="N2897" s="104">
        <f>(I2897*تعرفه!$B$5)+(J2897*تعرفه!$D$5)</f>
        <v>2718000</v>
      </c>
      <c r="O2897" s="104">
        <f t="shared" si="181"/>
        <v>815400</v>
      </c>
      <c r="P2897" s="98">
        <f>(I2897*تعرفه!$B$6)+(J2897*تعرفه!$D$6)</f>
        <v>9099000</v>
      </c>
      <c r="Q2897" s="98">
        <f t="shared" si="182"/>
        <v>7196400</v>
      </c>
      <c r="R2897" s="101">
        <f>(I2897*تعرفه!$B$7)+(J2897*تعرفه!$D$7)</f>
        <v>9099000</v>
      </c>
      <c r="S2897" s="101">
        <f t="shared" si="183"/>
        <v>7196400</v>
      </c>
    </row>
    <row r="2898" spans="1:19" ht="45">
      <c r="A2898" s="30">
        <v>601445</v>
      </c>
      <c r="B2898" s="15" t="s">
        <v>3270</v>
      </c>
      <c r="C2898" s="15" t="s">
        <v>3601</v>
      </c>
      <c r="D2898" s="15" t="s">
        <v>3602</v>
      </c>
      <c r="E2898" s="8"/>
      <c r="F2898" s="14" t="s">
        <v>3609</v>
      </c>
      <c r="G2898" s="31"/>
      <c r="H2898" s="84">
        <v>4.2</v>
      </c>
      <c r="I2898" s="84">
        <v>4.2</v>
      </c>
      <c r="J2898" s="84"/>
      <c r="K2898" s="86">
        <v>3</v>
      </c>
      <c r="L2898" s="95">
        <f>(I2898*تعرفه!$B$4)+(J2898*تعرفه!$D$4)</f>
        <v>4246200</v>
      </c>
      <c r="M2898" s="95">
        <f t="shared" si="180"/>
        <v>3358320</v>
      </c>
      <c r="N2898" s="104">
        <f>(I2898*تعرفه!$B$5)+(J2898*تعرفه!$D$5)</f>
        <v>1268400</v>
      </c>
      <c r="O2898" s="104">
        <f t="shared" si="181"/>
        <v>380520</v>
      </c>
      <c r="P2898" s="98">
        <f>(I2898*تعرفه!$B$6)+(J2898*تعرفه!$D$6)</f>
        <v>4246200</v>
      </c>
      <c r="Q2898" s="98">
        <f t="shared" si="182"/>
        <v>3358320</v>
      </c>
      <c r="R2898" s="101">
        <f>(I2898*تعرفه!$B$7)+(J2898*تعرفه!$D$7)</f>
        <v>4246200</v>
      </c>
      <c r="S2898" s="101">
        <f t="shared" si="183"/>
        <v>3358320</v>
      </c>
    </row>
    <row r="2899" spans="1:19" ht="63">
      <c r="A2899" s="30">
        <v>601450</v>
      </c>
      <c r="B2899" s="15" t="s">
        <v>3270</v>
      </c>
      <c r="C2899" s="15" t="s">
        <v>3601</v>
      </c>
      <c r="D2899" s="15" t="s">
        <v>3602</v>
      </c>
      <c r="E2899" s="8"/>
      <c r="F2899" s="14" t="s">
        <v>3610</v>
      </c>
      <c r="G2899" s="31"/>
      <c r="H2899" s="84">
        <v>7</v>
      </c>
      <c r="I2899" s="84">
        <v>7</v>
      </c>
      <c r="J2899" s="84"/>
      <c r="K2899" s="86">
        <v>3</v>
      </c>
      <c r="L2899" s="95">
        <f>(I2899*تعرفه!$B$4)+(J2899*تعرفه!$D$4)</f>
        <v>7077000</v>
      </c>
      <c r="M2899" s="95">
        <f t="shared" si="180"/>
        <v>5597200</v>
      </c>
      <c r="N2899" s="104">
        <f>(I2899*تعرفه!$B$5)+(J2899*تعرفه!$D$5)</f>
        <v>2114000</v>
      </c>
      <c r="O2899" s="104">
        <f t="shared" si="181"/>
        <v>634200</v>
      </c>
      <c r="P2899" s="98">
        <f>(I2899*تعرفه!$B$6)+(J2899*تعرفه!$D$6)</f>
        <v>7077000</v>
      </c>
      <c r="Q2899" s="98">
        <f t="shared" si="182"/>
        <v>5597200</v>
      </c>
      <c r="R2899" s="101">
        <f>(I2899*تعرفه!$B$7)+(J2899*تعرفه!$D$7)</f>
        <v>7077000</v>
      </c>
      <c r="S2899" s="101">
        <f t="shared" si="183"/>
        <v>5597200</v>
      </c>
    </row>
    <row r="2900" spans="1:19" ht="47.25">
      <c r="A2900" s="30">
        <v>601455</v>
      </c>
      <c r="B2900" s="15" t="s">
        <v>3270</v>
      </c>
      <c r="C2900" s="15" t="s">
        <v>3601</v>
      </c>
      <c r="D2900" s="15" t="s">
        <v>3602</v>
      </c>
      <c r="E2900" s="8"/>
      <c r="F2900" s="14" t="s">
        <v>3611</v>
      </c>
      <c r="G2900" s="31"/>
      <c r="H2900" s="84">
        <v>7</v>
      </c>
      <c r="I2900" s="84">
        <v>7</v>
      </c>
      <c r="J2900" s="84"/>
      <c r="K2900" s="86">
        <v>3</v>
      </c>
      <c r="L2900" s="95">
        <f>(I2900*تعرفه!$B$4)+(J2900*تعرفه!$D$4)</f>
        <v>7077000</v>
      </c>
      <c r="M2900" s="95">
        <f t="shared" si="180"/>
        <v>5597200</v>
      </c>
      <c r="N2900" s="104">
        <f>(I2900*تعرفه!$B$5)+(J2900*تعرفه!$D$5)</f>
        <v>2114000</v>
      </c>
      <c r="O2900" s="104">
        <f t="shared" si="181"/>
        <v>634200</v>
      </c>
      <c r="P2900" s="98">
        <f>(I2900*تعرفه!$B$6)+(J2900*تعرفه!$D$6)</f>
        <v>7077000</v>
      </c>
      <c r="Q2900" s="98">
        <f t="shared" si="182"/>
        <v>5597200</v>
      </c>
      <c r="R2900" s="101">
        <f>(I2900*تعرفه!$B$7)+(J2900*تعرفه!$D$7)</f>
        <v>7077000</v>
      </c>
      <c r="S2900" s="101">
        <f t="shared" si="183"/>
        <v>5597200</v>
      </c>
    </row>
    <row r="2901" spans="1:19" ht="45">
      <c r="A2901" s="30">
        <v>601460</v>
      </c>
      <c r="B2901" s="15" t="s">
        <v>3270</v>
      </c>
      <c r="C2901" s="15" t="s">
        <v>3601</v>
      </c>
      <c r="D2901" s="15" t="s">
        <v>3602</v>
      </c>
      <c r="E2901" s="8"/>
      <c r="F2901" s="14" t="s">
        <v>3612</v>
      </c>
      <c r="G2901" s="31"/>
      <c r="H2901" s="84">
        <v>5</v>
      </c>
      <c r="I2901" s="84">
        <v>5</v>
      </c>
      <c r="J2901" s="84"/>
      <c r="K2901" s="86">
        <v>3</v>
      </c>
      <c r="L2901" s="95">
        <f>(I2901*تعرفه!$B$4)+(J2901*تعرفه!$D$4)</f>
        <v>5055000</v>
      </c>
      <c r="M2901" s="95">
        <f t="shared" si="180"/>
        <v>3998000</v>
      </c>
      <c r="N2901" s="104">
        <f>(I2901*تعرفه!$B$5)+(J2901*تعرفه!$D$5)</f>
        <v>1510000</v>
      </c>
      <c r="O2901" s="104">
        <f t="shared" si="181"/>
        <v>453000</v>
      </c>
      <c r="P2901" s="98">
        <f>(I2901*تعرفه!$B$6)+(J2901*تعرفه!$D$6)</f>
        <v>5055000</v>
      </c>
      <c r="Q2901" s="98">
        <f t="shared" si="182"/>
        <v>3998000</v>
      </c>
      <c r="R2901" s="101">
        <f>(I2901*تعرفه!$B$7)+(J2901*تعرفه!$D$7)</f>
        <v>5055000</v>
      </c>
      <c r="S2901" s="101">
        <f t="shared" si="183"/>
        <v>3998000</v>
      </c>
    </row>
    <row r="2902" spans="1:19" ht="47.25">
      <c r="A2902" s="30">
        <v>601465</v>
      </c>
      <c r="B2902" s="15" t="s">
        <v>3270</v>
      </c>
      <c r="C2902" s="15" t="s">
        <v>3601</v>
      </c>
      <c r="D2902" s="15" t="s">
        <v>3602</v>
      </c>
      <c r="E2902" s="8"/>
      <c r="F2902" s="14" t="s">
        <v>3613</v>
      </c>
      <c r="G2902" s="31"/>
      <c r="H2902" s="84">
        <v>14</v>
      </c>
      <c r="I2902" s="84">
        <v>14</v>
      </c>
      <c r="J2902" s="84"/>
      <c r="K2902" s="86">
        <v>5</v>
      </c>
      <c r="L2902" s="95">
        <f>(I2902*تعرفه!$B$4)+(J2902*تعرفه!$D$4)</f>
        <v>14154000</v>
      </c>
      <c r="M2902" s="95">
        <f t="shared" si="180"/>
        <v>11194400</v>
      </c>
      <c r="N2902" s="104">
        <f>(I2902*تعرفه!$B$5)+(J2902*تعرفه!$D$5)</f>
        <v>4228000</v>
      </c>
      <c r="O2902" s="104">
        <f t="shared" si="181"/>
        <v>1268400</v>
      </c>
      <c r="P2902" s="98">
        <f>(I2902*تعرفه!$B$6)+(J2902*تعرفه!$D$6)</f>
        <v>14154000</v>
      </c>
      <c r="Q2902" s="98">
        <f t="shared" si="182"/>
        <v>11194400</v>
      </c>
      <c r="R2902" s="101">
        <f>(I2902*تعرفه!$B$7)+(J2902*تعرفه!$D$7)</f>
        <v>14154000</v>
      </c>
      <c r="S2902" s="101">
        <f t="shared" si="183"/>
        <v>11194400</v>
      </c>
    </row>
    <row r="2903" spans="1:19" ht="63">
      <c r="A2903" s="30">
        <v>601470</v>
      </c>
      <c r="B2903" s="15" t="s">
        <v>3270</v>
      </c>
      <c r="C2903" s="15" t="s">
        <v>3601</v>
      </c>
      <c r="D2903" s="15" t="s">
        <v>3602</v>
      </c>
      <c r="E2903" s="8" t="s">
        <v>131</v>
      </c>
      <c r="F2903" s="14" t="s">
        <v>3614</v>
      </c>
      <c r="G2903" s="31"/>
      <c r="H2903" s="84">
        <v>5</v>
      </c>
      <c r="I2903" s="84">
        <v>5</v>
      </c>
      <c r="J2903" s="84"/>
      <c r="K2903" s="86">
        <v>0</v>
      </c>
      <c r="L2903" s="95">
        <f>(I2903*تعرفه!$B$4)+(J2903*تعرفه!$D$4)</f>
        <v>5055000</v>
      </c>
      <c r="M2903" s="95">
        <f t="shared" si="180"/>
        <v>3998000</v>
      </c>
      <c r="N2903" s="104">
        <f>(I2903*تعرفه!$B$5)+(J2903*تعرفه!$D$5)</f>
        <v>1510000</v>
      </c>
      <c r="O2903" s="104">
        <f t="shared" si="181"/>
        <v>453000</v>
      </c>
      <c r="P2903" s="98">
        <f>(I2903*تعرفه!$B$6)+(J2903*تعرفه!$D$6)</f>
        <v>5055000</v>
      </c>
      <c r="Q2903" s="98">
        <f t="shared" si="182"/>
        <v>3998000</v>
      </c>
      <c r="R2903" s="101">
        <f>(I2903*تعرفه!$B$7)+(J2903*تعرفه!$D$7)</f>
        <v>5055000</v>
      </c>
      <c r="S2903" s="101">
        <f t="shared" si="183"/>
        <v>3998000</v>
      </c>
    </row>
    <row r="2904" spans="1:19" ht="47.25">
      <c r="A2904" s="30">
        <v>601475</v>
      </c>
      <c r="B2904" s="15" t="s">
        <v>3270</v>
      </c>
      <c r="C2904" s="15" t="s">
        <v>3601</v>
      </c>
      <c r="D2904" s="15" t="s">
        <v>3602</v>
      </c>
      <c r="E2904" s="8"/>
      <c r="F2904" s="14" t="s">
        <v>3615</v>
      </c>
      <c r="G2904" s="31"/>
      <c r="H2904" s="84">
        <v>19</v>
      </c>
      <c r="I2904" s="84">
        <v>19</v>
      </c>
      <c r="J2904" s="84"/>
      <c r="K2904" s="86">
        <v>5</v>
      </c>
      <c r="L2904" s="95">
        <f>(I2904*تعرفه!$B$4)+(J2904*تعرفه!$D$4)</f>
        <v>19209000</v>
      </c>
      <c r="M2904" s="95">
        <f t="shared" si="180"/>
        <v>15192400</v>
      </c>
      <c r="N2904" s="104">
        <f>(I2904*تعرفه!$B$5)+(J2904*تعرفه!$D$5)</f>
        <v>5738000</v>
      </c>
      <c r="O2904" s="104">
        <f t="shared" si="181"/>
        <v>1721400</v>
      </c>
      <c r="P2904" s="98">
        <f>(I2904*تعرفه!$B$6)+(J2904*تعرفه!$D$6)</f>
        <v>19209000</v>
      </c>
      <c r="Q2904" s="98">
        <f t="shared" si="182"/>
        <v>15192400</v>
      </c>
      <c r="R2904" s="101">
        <f>(I2904*تعرفه!$B$7)+(J2904*تعرفه!$D$7)</f>
        <v>19209000</v>
      </c>
      <c r="S2904" s="101">
        <f t="shared" si="183"/>
        <v>15192400</v>
      </c>
    </row>
    <row r="2905" spans="1:19" ht="47.25">
      <c r="A2905" s="30">
        <v>601480</v>
      </c>
      <c r="B2905" s="15" t="s">
        <v>3270</v>
      </c>
      <c r="C2905" s="15" t="s">
        <v>3601</v>
      </c>
      <c r="D2905" s="15" t="s">
        <v>3602</v>
      </c>
      <c r="E2905" s="8" t="s">
        <v>131</v>
      </c>
      <c r="F2905" s="14" t="s">
        <v>3616</v>
      </c>
      <c r="G2905" s="31"/>
      <c r="H2905" s="84">
        <v>7</v>
      </c>
      <c r="I2905" s="84">
        <v>7</v>
      </c>
      <c r="J2905" s="84"/>
      <c r="K2905" s="86">
        <v>0</v>
      </c>
      <c r="L2905" s="95">
        <f>(I2905*تعرفه!$B$4)+(J2905*تعرفه!$D$4)</f>
        <v>7077000</v>
      </c>
      <c r="M2905" s="95">
        <f t="shared" si="180"/>
        <v>5597200</v>
      </c>
      <c r="N2905" s="104">
        <f>(I2905*تعرفه!$B$5)+(J2905*تعرفه!$D$5)</f>
        <v>2114000</v>
      </c>
      <c r="O2905" s="104">
        <f t="shared" si="181"/>
        <v>634200</v>
      </c>
      <c r="P2905" s="98">
        <f>(I2905*تعرفه!$B$6)+(J2905*تعرفه!$D$6)</f>
        <v>7077000</v>
      </c>
      <c r="Q2905" s="98">
        <f t="shared" si="182"/>
        <v>5597200</v>
      </c>
      <c r="R2905" s="101">
        <f>(I2905*تعرفه!$B$7)+(J2905*تعرفه!$D$7)</f>
        <v>7077000</v>
      </c>
      <c r="S2905" s="101">
        <f t="shared" si="183"/>
        <v>5597200</v>
      </c>
    </row>
    <row r="2906" spans="1:19" ht="45">
      <c r="A2906" s="30">
        <v>601485</v>
      </c>
      <c r="B2906" s="15" t="s">
        <v>3270</v>
      </c>
      <c r="C2906" s="15" t="s">
        <v>3601</v>
      </c>
      <c r="D2906" s="15" t="s">
        <v>3602</v>
      </c>
      <c r="E2906" s="8" t="s">
        <v>27</v>
      </c>
      <c r="F2906" s="14" t="s">
        <v>3617</v>
      </c>
      <c r="G2906" s="31" t="s">
        <v>3618</v>
      </c>
      <c r="H2906" s="84">
        <v>15</v>
      </c>
      <c r="I2906" s="84">
        <v>10</v>
      </c>
      <c r="J2906" s="84">
        <v>5</v>
      </c>
      <c r="K2906" s="86">
        <v>3</v>
      </c>
      <c r="L2906" s="95">
        <f>(I2906*تعرفه!$C$4)+(J2906*تعرفه!$E$4)</f>
        <v>14565000</v>
      </c>
      <c r="M2906" s="95">
        <f t="shared" si="180"/>
        <v>10953000</v>
      </c>
      <c r="N2906" s="104">
        <f>(I2906*تعرفه!$C$5)+(J2906*تعرفه!$E$5)</f>
        <v>5160000</v>
      </c>
      <c r="O2906" s="104">
        <f t="shared" si="181"/>
        <v>1548000</v>
      </c>
      <c r="P2906" s="98">
        <f>(I2906*تعرفه!$C$6)+(J2906*تعرفه!$E$6)</f>
        <v>13230000</v>
      </c>
      <c r="Q2906" s="98">
        <f t="shared" si="182"/>
        <v>9618000</v>
      </c>
      <c r="R2906" s="101">
        <f>(I2906*تعرفه!$C$7)+(J2906*تعرفه!$E$7)</f>
        <v>9225000</v>
      </c>
      <c r="S2906" s="101">
        <f t="shared" si="183"/>
        <v>5613000</v>
      </c>
    </row>
    <row r="2907" spans="1:19" ht="45">
      <c r="A2907" s="30">
        <v>601487</v>
      </c>
      <c r="B2907" s="15" t="s">
        <v>3270</v>
      </c>
      <c r="C2907" s="15" t="s">
        <v>3601</v>
      </c>
      <c r="D2907" s="15" t="s">
        <v>3602</v>
      </c>
      <c r="E2907" s="8" t="s">
        <v>44</v>
      </c>
      <c r="F2907" s="14" t="s">
        <v>3619</v>
      </c>
      <c r="G2907" s="31"/>
      <c r="H2907" s="84">
        <v>5</v>
      </c>
      <c r="I2907" s="84">
        <v>4</v>
      </c>
      <c r="J2907" s="84">
        <v>1</v>
      </c>
      <c r="K2907" s="86" t="s">
        <v>56</v>
      </c>
      <c r="L2907" s="95">
        <f>(I2907*تعرفه!$C$4)+(J2907*تعرفه!$E$4)</f>
        <v>4049000</v>
      </c>
      <c r="M2907" s="95">
        <f t="shared" si="180"/>
        <v>2903800</v>
      </c>
      <c r="N2907" s="104">
        <f>(I2907*تعرفه!$C$5)+(J2907*تعرفه!$E$5)</f>
        <v>1636000</v>
      </c>
      <c r="O2907" s="104">
        <f t="shared" si="181"/>
        <v>490800</v>
      </c>
      <c r="P2907" s="98">
        <f>(I2907*تعرفه!$C$6)+(J2907*تعرفه!$E$6)</f>
        <v>3782000</v>
      </c>
      <c r="Q2907" s="98">
        <f t="shared" si="182"/>
        <v>2636800</v>
      </c>
      <c r="R2907" s="101">
        <f>(I2907*تعرفه!$C$7)+(J2907*تعرفه!$E$7)</f>
        <v>2981000</v>
      </c>
      <c r="S2907" s="101">
        <f t="shared" si="183"/>
        <v>1835800</v>
      </c>
    </row>
    <row r="2908" spans="1:19" ht="78.75">
      <c r="A2908" s="30">
        <v>601490</v>
      </c>
      <c r="B2908" s="15" t="s">
        <v>3270</v>
      </c>
      <c r="C2908" s="15" t="s">
        <v>3601</v>
      </c>
      <c r="D2908" s="15" t="s">
        <v>3620</v>
      </c>
      <c r="E2908" s="8"/>
      <c r="F2908" s="14" t="s">
        <v>3621</v>
      </c>
      <c r="G2908" s="31"/>
      <c r="H2908" s="84">
        <v>8</v>
      </c>
      <c r="I2908" s="84">
        <v>8</v>
      </c>
      <c r="J2908" s="84"/>
      <c r="K2908" s="86">
        <v>10</v>
      </c>
      <c r="L2908" s="95">
        <f>(I2908*تعرفه!$B$4)+(J2908*تعرفه!$D$4)</f>
        <v>8088000</v>
      </c>
      <c r="M2908" s="95">
        <f t="shared" si="180"/>
        <v>6396800</v>
      </c>
      <c r="N2908" s="104">
        <f>(I2908*تعرفه!$B$5)+(J2908*تعرفه!$D$5)</f>
        <v>2416000</v>
      </c>
      <c r="O2908" s="104">
        <f t="shared" si="181"/>
        <v>724800</v>
      </c>
      <c r="P2908" s="98">
        <f>(I2908*تعرفه!$B$6)+(J2908*تعرفه!$D$6)</f>
        <v>8088000</v>
      </c>
      <c r="Q2908" s="98">
        <f t="shared" si="182"/>
        <v>6396800</v>
      </c>
      <c r="R2908" s="101">
        <f>(I2908*تعرفه!$B$7)+(J2908*تعرفه!$D$7)</f>
        <v>8088000</v>
      </c>
      <c r="S2908" s="101">
        <f t="shared" si="183"/>
        <v>6396800</v>
      </c>
    </row>
    <row r="2909" spans="1:19" ht="78.75">
      <c r="A2909" s="30">
        <v>601495</v>
      </c>
      <c r="B2909" s="15" t="s">
        <v>3270</v>
      </c>
      <c r="C2909" s="15" t="s">
        <v>3601</v>
      </c>
      <c r="D2909" s="15" t="s">
        <v>3620</v>
      </c>
      <c r="E2909" s="8"/>
      <c r="F2909" s="14" t="s">
        <v>3622</v>
      </c>
      <c r="G2909" s="31"/>
      <c r="H2909" s="84">
        <v>12</v>
      </c>
      <c r="I2909" s="84">
        <v>8</v>
      </c>
      <c r="J2909" s="84">
        <v>4</v>
      </c>
      <c r="K2909" s="86">
        <v>3</v>
      </c>
      <c r="L2909" s="95">
        <f>(I2909*تعرفه!$B$4)+(J2909*تعرفه!$D$4)</f>
        <v>19460000</v>
      </c>
      <c r="M2909" s="95">
        <f t="shared" si="180"/>
        <v>16657200</v>
      </c>
      <c r="N2909" s="104">
        <f>(I2909*تعرفه!$B$5)+(J2909*تعرفه!$D$5)</f>
        <v>4004000</v>
      </c>
      <c r="O2909" s="104">
        <f t="shared" si="181"/>
        <v>1201200</v>
      </c>
      <c r="P2909" s="98">
        <f>(I2909*تعرفه!$B$6)+(J2909*تعرفه!$D$6)</f>
        <v>17756000</v>
      </c>
      <c r="Q2909" s="98">
        <f t="shared" si="182"/>
        <v>14953200</v>
      </c>
      <c r="R2909" s="101">
        <f>(I2909*تعرفه!$B$7)+(J2909*تعرفه!$D$7)</f>
        <v>11680000</v>
      </c>
      <c r="S2909" s="101">
        <f t="shared" si="183"/>
        <v>8877200</v>
      </c>
    </row>
    <row r="2910" spans="1:19" ht="45">
      <c r="A2910" s="30">
        <v>601500</v>
      </c>
      <c r="B2910" s="15" t="s">
        <v>3270</v>
      </c>
      <c r="C2910" s="15" t="s">
        <v>3601</v>
      </c>
      <c r="D2910" s="15" t="s">
        <v>3623</v>
      </c>
      <c r="E2910" s="8" t="s">
        <v>171</v>
      </c>
      <c r="F2910" s="14" t="s">
        <v>3624</v>
      </c>
      <c r="G2910" s="31"/>
      <c r="H2910" s="84">
        <v>1</v>
      </c>
      <c r="I2910" s="84">
        <v>1</v>
      </c>
      <c r="J2910" s="84"/>
      <c r="K2910" s="86">
        <v>0</v>
      </c>
      <c r="L2910" s="95">
        <f>(I2910*تعرفه!$B$4)+(J2910*تعرفه!$D$4)</f>
        <v>1011000</v>
      </c>
      <c r="M2910" s="95">
        <f t="shared" si="180"/>
        <v>799600</v>
      </c>
      <c r="N2910" s="104">
        <f>(I2910*تعرفه!$B$5)+(J2910*تعرفه!$D$5)</f>
        <v>302000</v>
      </c>
      <c r="O2910" s="104">
        <f t="shared" si="181"/>
        <v>90600</v>
      </c>
      <c r="P2910" s="98">
        <f>(I2910*تعرفه!$B$6)+(J2910*تعرفه!$D$6)</f>
        <v>1011000</v>
      </c>
      <c r="Q2910" s="98">
        <f t="shared" si="182"/>
        <v>799600</v>
      </c>
      <c r="R2910" s="101">
        <f>(I2910*تعرفه!$B$7)+(J2910*تعرفه!$D$7)</f>
        <v>1011000</v>
      </c>
      <c r="S2910" s="101">
        <f t="shared" si="183"/>
        <v>799600</v>
      </c>
    </row>
    <row r="2911" spans="1:19" ht="63">
      <c r="A2911" s="30">
        <v>601505</v>
      </c>
      <c r="B2911" s="15" t="s">
        <v>3270</v>
      </c>
      <c r="C2911" s="15" t="s">
        <v>3601</v>
      </c>
      <c r="D2911" s="15" t="s">
        <v>3623</v>
      </c>
      <c r="E2911" s="8" t="s">
        <v>171</v>
      </c>
      <c r="F2911" s="14" t="s">
        <v>3625</v>
      </c>
      <c r="G2911" s="31" t="s">
        <v>3626</v>
      </c>
      <c r="H2911" s="84">
        <v>7.6</v>
      </c>
      <c r="I2911" s="84">
        <v>7.6</v>
      </c>
      <c r="J2911" s="84"/>
      <c r="K2911" s="86">
        <v>3</v>
      </c>
      <c r="L2911" s="95">
        <f>(I2911*تعرفه!$B$4)+(J2911*تعرفه!$D$4)</f>
        <v>7683600</v>
      </c>
      <c r="M2911" s="95">
        <f t="shared" si="180"/>
        <v>6076960</v>
      </c>
      <c r="N2911" s="104">
        <f>(I2911*تعرفه!$B$5)+(J2911*تعرفه!$D$5)</f>
        <v>2295200</v>
      </c>
      <c r="O2911" s="104">
        <f t="shared" si="181"/>
        <v>688560</v>
      </c>
      <c r="P2911" s="98">
        <f>(I2911*تعرفه!$B$6)+(J2911*تعرفه!$D$6)</f>
        <v>7683600</v>
      </c>
      <c r="Q2911" s="98">
        <f t="shared" si="182"/>
        <v>6076960</v>
      </c>
      <c r="R2911" s="101">
        <f>(I2911*تعرفه!$B$7)+(J2911*تعرفه!$D$7)</f>
        <v>7683600</v>
      </c>
      <c r="S2911" s="101">
        <f t="shared" si="183"/>
        <v>6076960</v>
      </c>
    </row>
    <row r="2912" spans="1:19" ht="45">
      <c r="A2912" s="30">
        <v>601510</v>
      </c>
      <c r="B2912" s="15" t="s">
        <v>3270</v>
      </c>
      <c r="C2912" s="15" t="s">
        <v>3601</v>
      </c>
      <c r="D2912" s="15" t="s">
        <v>3623</v>
      </c>
      <c r="E2912" s="8" t="s">
        <v>171</v>
      </c>
      <c r="F2912" s="14" t="s">
        <v>3627</v>
      </c>
      <c r="G2912" s="31"/>
      <c r="H2912" s="84">
        <v>15</v>
      </c>
      <c r="I2912" s="84">
        <v>15</v>
      </c>
      <c r="J2912" s="84"/>
      <c r="K2912" s="86">
        <v>3</v>
      </c>
      <c r="L2912" s="95">
        <f>(I2912*تعرفه!$B$4)+(J2912*تعرفه!$D$4)</f>
        <v>15165000</v>
      </c>
      <c r="M2912" s="95">
        <f t="shared" si="180"/>
        <v>11994000</v>
      </c>
      <c r="N2912" s="104">
        <f>(I2912*تعرفه!$B$5)+(J2912*تعرفه!$D$5)</f>
        <v>4530000</v>
      </c>
      <c r="O2912" s="104">
        <f t="shared" si="181"/>
        <v>1359000</v>
      </c>
      <c r="P2912" s="98">
        <f>(I2912*تعرفه!$B$6)+(J2912*تعرفه!$D$6)</f>
        <v>15165000</v>
      </c>
      <c r="Q2912" s="98">
        <f t="shared" si="182"/>
        <v>11994000</v>
      </c>
      <c r="R2912" s="101">
        <f>(I2912*تعرفه!$B$7)+(J2912*تعرفه!$D$7)</f>
        <v>15165000</v>
      </c>
      <c r="S2912" s="101">
        <f t="shared" si="183"/>
        <v>11994000</v>
      </c>
    </row>
    <row r="2913" spans="1:19" ht="45">
      <c r="A2913" s="30">
        <v>601515</v>
      </c>
      <c r="B2913" s="15" t="s">
        <v>3270</v>
      </c>
      <c r="C2913" s="15" t="s">
        <v>3601</v>
      </c>
      <c r="D2913" s="15" t="s">
        <v>3623</v>
      </c>
      <c r="E2913" s="8" t="s">
        <v>171</v>
      </c>
      <c r="F2913" s="14" t="s">
        <v>3628</v>
      </c>
      <c r="G2913" s="31"/>
      <c r="H2913" s="84">
        <v>22</v>
      </c>
      <c r="I2913" s="84">
        <v>22</v>
      </c>
      <c r="J2913" s="84"/>
      <c r="K2913" s="86">
        <v>3</v>
      </c>
      <c r="L2913" s="95">
        <f>(I2913*تعرفه!$B$4)+(J2913*تعرفه!$D$4)</f>
        <v>22242000</v>
      </c>
      <c r="M2913" s="95">
        <f t="shared" si="180"/>
        <v>17591200</v>
      </c>
      <c r="N2913" s="104">
        <f>(I2913*تعرفه!$B$5)+(J2913*تعرفه!$D$5)</f>
        <v>6644000</v>
      </c>
      <c r="O2913" s="104">
        <f t="shared" si="181"/>
        <v>1993200</v>
      </c>
      <c r="P2913" s="98">
        <f>(I2913*تعرفه!$B$6)+(J2913*تعرفه!$D$6)</f>
        <v>22242000</v>
      </c>
      <c r="Q2913" s="98">
        <f t="shared" si="182"/>
        <v>17591200</v>
      </c>
      <c r="R2913" s="101">
        <f>(I2913*تعرفه!$B$7)+(J2913*تعرفه!$D$7)</f>
        <v>22242000</v>
      </c>
      <c r="S2913" s="101">
        <f t="shared" si="183"/>
        <v>17591200</v>
      </c>
    </row>
    <row r="2914" spans="1:19" ht="94.5">
      <c r="A2914" s="30">
        <v>601520</v>
      </c>
      <c r="B2914" s="15" t="s">
        <v>3270</v>
      </c>
      <c r="C2914" s="15" t="s">
        <v>3601</v>
      </c>
      <c r="D2914" s="15" t="s">
        <v>3629</v>
      </c>
      <c r="E2914" s="8"/>
      <c r="F2914" s="14" t="s">
        <v>3630</v>
      </c>
      <c r="G2914" s="31"/>
      <c r="H2914" s="84">
        <v>15</v>
      </c>
      <c r="I2914" s="84">
        <v>15</v>
      </c>
      <c r="J2914" s="84"/>
      <c r="K2914" s="86">
        <v>5</v>
      </c>
      <c r="L2914" s="95">
        <f>(I2914*تعرفه!$B$4)+(J2914*تعرفه!$D$4)</f>
        <v>15165000</v>
      </c>
      <c r="M2914" s="95">
        <f t="shared" si="180"/>
        <v>11994000</v>
      </c>
      <c r="N2914" s="104">
        <f>(I2914*تعرفه!$B$5)+(J2914*تعرفه!$D$5)</f>
        <v>4530000</v>
      </c>
      <c r="O2914" s="104">
        <f t="shared" si="181"/>
        <v>1359000</v>
      </c>
      <c r="P2914" s="98">
        <f>(I2914*تعرفه!$B$6)+(J2914*تعرفه!$D$6)</f>
        <v>15165000</v>
      </c>
      <c r="Q2914" s="98">
        <f t="shared" si="182"/>
        <v>11994000</v>
      </c>
      <c r="R2914" s="101">
        <f>(I2914*تعرفه!$B$7)+(J2914*تعرفه!$D$7)</f>
        <v>15165000</v>
      </c>
      <c r="S2914" s="101">
        <f t="shared" si="183"/>
        <v>11994000</v>
      </c>
    </row>
    <row r="2915" spans="1:19" ht="60">
      <c r="A2915" s="30">
        <v>601525</v>
      </c>
      <c r="B2915" s="15" t="s">
        <v>3270</v>
      </c>
      <c r="C2915" s="15" t="s">
        <v>3601</v>
      </c>
      <c r="D2915" s="15" t="s">
        <v>3629</v>
      </c>
      <c r="E2915" s="8" t="s">
        <v>171</v>
      </c>
      <c r="F2915" s="14" t="s">
        <v>3631</v>
      </c>
      <c r="G2915" s="31"/>
      <c r="H2915" s="84">
        <v>28</v>
      </c>
      <c r="I2915" s="84">
        <v>28</v>
      </c>
      <c r="J2915" s="84"/>
      <c r="K2915" s="86">
        <v>8</v>
      </c>
      <c r="L2915" s="95">
        <f>(I2915*تعرفه!$B$4)+(J2915*تعرفه!$D$4)</f>
        <v>28308000</v>
      </c>
      <c r="M2915" s="95">
        <f t="shared" si="180"/>
        <v>22388800</v>
      </c>
      <c r="N2915" s="104">
        <f>(I2915*تعرفه!$B$5)+(J2915*تعرفه!$D$5)</f>
        <v>8456000</v>
      </c>
      <c r="O2915" s="104">
        <f t="shared" si="181"/>
        <v>2536800</v>
      </c>
      <c r="P2915" s="98">
        <f>(I2915*تعرفه!$B$6)+(J2915*تعرفه!$D$6)</f>
        <v>28308000</v>
      </c>
      <c r="Q2915" s="98">
        <f t="shared" si="182"/>
        <v>22388800</v>
      </c>
      <c r="R2915" s="101">
        <f>(I2915*تعرفه!$B$7)+(J2915*تعرفه!$D$7)</f>
        <v>28308000</v>
      </c>
      <c r="S2915" s="101">
        <f t="shared" si="183"/>
        <v>22388800</v>
      </c>
    </row>
    <row r="2916" spans="1:19" ht="45">
      <c r="A2916" s="30">
        <v>601530</v>
      </c>
      <c r="B2916" s="15" t="s">
        <v>3270</v>
      </c>
      <c r="C2916" s="15" t="s">
        <v>3601</v>
      </c>
      <c r="D2916" s="15" t="s">
        <v>3632</v>
      </c>
      <c r="E2916" s="8" t="s">
        <v>171</v>
      </c>
      <c r="F2916" s="14" t="s">
        <v>3633</v>
      </c>
      <c r="G2916" s="31"/>
      <c r="H2916" s="84">
        <v>7</v>
      </c>
      <c r="I2916" s="84">
        <v>7</v>
      </c>
      <c r="J2916" s="84"/>
      <c r="K2916" s="86">
        <v>3</v>
      </c>
      <c r="L2916" s="95">
        <f>(I2916*تعرفه!$B$4)+(J2916*تعرفه!$D$4)</f>
        <v>7077000</v>
      </c>
      <c r="M2916" s="95">
        <f t="shared" si="180"/>
        <v>5597200</v>
      </c>
      <c r="N2916" s="104">
        <f>(I2916*تعرفه!$B$5)+(J2916*تعرفه!$D$5)</f>
        <v>2114000</v>
      </c>
      <c r="O2916" s="104">
        <f t="shared" si="181"/>
        <v>634200</v>
      </c>
      <c r="P2916" s="98">
        <f>(I2916*تعرفه!$B$6)+(J2916*تعرفه!$D$6)</f>
        <v>7077000</v>
      </c>
      <c r="Q2916" s="98">
        <f t="shared" si="182"/>
        <v>5597200</v>
      </c>
      <c r="R2916" s="101">
        <f>(I2916*تعرفه!$B$7)+(J2916*تعرفه!$D$7)</f>
        <v>7077000</v>
      </c>
      <c r="S2916" s="101">
        <f t="shared" si="183"/>
        <v>5597200</v>
      </c>
    </row>
    <row r="2917" spans="1:19" ht="45">
      <c r="A2917" s="30">
        <v>601535</v>
      </c>
      <c r="B2917" s="15" t="s">
        <v>3270</v>
      </c>
      <c r="C2917" s="15" t="s">
        <v>3601</v>
      </c>
      <c r="D2917" s="15" t="s">
        <v>3632</v>
      </c>
      <c r="E2917" s="8" t="s">
        <v>171</v>
      </c>
      <c r="F2917" s="14" t="s">
        <v>3634</v>
      </c>
      <c r="G2917" s="31"/>
      <c r="H2917" s="84">
        <v>8.5</v>
      </c>
      <c r="I2917" s="84">
        <v>8.5</v>
      </c>
      <c r="J2917" s="84"/>
      <c r="K2917" s="86">
        <v>3</v>
      </c>
      <c r="L2917" s="95">
        <f>(I2917*تعرفه!$B$4)+(J2917*تعرفه!$D$4)</f>
        <v>8593500</v>
      </c>
      <c r="M2917" s="95">
        <f t="shared" si="180"/>
        <v>6796600</v>
      </c>
      <c r="N2917" s="104">
        <f>(I2917*تعرفه!$B$5)+(J2917*تعرفه!$D$5)</f>
        <v>2567000</v>
      </c>
      <c r="O2917" s="104">
        <f t="shared" si="181"/>
        <v>770100</v>
      </c>
      <c r="P2917" s="98">
        <f>(I2917*تعرفه!$B$6)+(J2917*تعرفه!$D$6)</f>
        <v>8593500</v>
      </c>
      <c r="Q2917" s="98">
        <f t="shared" si="182"/>
        <v>6796600</v>
      </c>
      <c r="R2917" s="101">
        <f>(I2917*تعرفه!$B$7)+(J2917*تعرفه!$D$7)</f>
        <v>8593500</v>
      </c>
      <c r="S2917" s="101">
        <f t="shared" si="183"/>
        <v>6796600</v>
      </c>
    </row>
    <row r="2918" spans="1:19" ht="45">
      <c r="A2918" s="30">
        <v>601540</v>
      </c>
      <c r="B2918" s="15" t="s">
        <v>3270</v>
      </c>
      <c r="C2918" s="15" t="s">
        <v>3601</v>
      </c>
      <c r="D2918" s="15" t="s">
        <v>3632</v>
      </c>
      <c r="E2918" s="8" t="s">
        <v>171</v>
      </c>
      <c r="F2918" s="14" t="s">
        <v>3635</v>
      </c>
      <c r="G2918" s="31"/>
      <c r="H2918" s="84">
        <v>6</v>
      </c>
      <c r="I2918" s="84">
        <v>6</v>
      </c>
      <c r="J2918" s="84"/>
      <c r="K2918" s="86">
        <v>3</v>
      </c>
      <c r="L2918" s="95">
        <f>(I2918*تعرفه!$B$4)+(J2918*تعرفه!$D$4)</f>
        <v>6066000</v>
      </c>
      <c r="M2918" s="95">
        <f t="shared" si="180"/>
        <v>4797600</v>
      </c>
      <c r="N2918" s="104">
        <f>(I2918*تعرفه!$B$5)+(J2918*تعرفه!$D$5)</f>
        <v>1812000</v>
      </c>
      <c r="O2918" s="104">
        <f t="shared" si="181"/>
        <v>543600</v>
      </c>
      <c r="P2918" s="98">
        <f>(I2918*تعرفه!$B$6)+(J2918*تعرفه!$D$6)</f>
        <v>6066000</v>
      </c>
      <c r="Q2918" s="98">
        <f t="shared" si="182"/>
        <v>4797600</v>
      </c>
      <c r="R2918" s="101">
        <f>(I2918*تعرفه!$B$7)+(J2918*تعرفه!$D$7)</f>
        <v>6066000</v>
      </c>
      <c r="S2918" s="101">
        <f t="shared" si="183"/>
        <v>4797600</v>
      </c>
    </row>
    <row r="2919" spans="1:19" ht="60">
      <c r="A2919" s="30">
        <v>601545</v>
      </c>
      <c r="B2919" s="15" t="s">
        <v>3270</v>
      </c>
      <c r="C2919" s="15" t="s">
        <v>3636</v>
      </c>
      <c r="D2919" s="15" t="s">
        <v>3602</v>
      </c>
      <c r="E2919" s="8" t="s">
        <v>171</v>
      </c>
      <c r="F2919" s="14" t="s">
        <v>3637</v>
      </c>
      <c r="G2919" s="31"/>
      <c r="H2919" s="84">
        <v>11</v>
      </c>
      <c r="I2919" s="84">
        <v>11</v>
      </c>
      <c r="J2919" s="84"/>
      <c r="K2919" s="86">
        <v>5</v>
      </c>
      <c r="L2919" s="95">
        <f>(I2919*تعرفه!$B$4)+(J2919*تعرفه!$D$4)</f>
        <v>11121000</v>
      </c>
      <c r="M2919" s="95">
        <f t="shared" si="180"/>
        <v>8795600</v>
      </c>
      <c r="N2919" s="104">
        <f>(I2919*تعرفه!$B$5)+(J2919*تعرفه!$D$5)</f>
        <v>3322000</v>
      </c>
      <c r="O2919" s="104">
        <f t="shared" si="181"/>
        <v>996600</v>
      </c>
      <c r="P2919" s="98">
        <f>(I2919*تعرفه!$B$6)+(J2919*تعرفه!$D$6)</f>
        <v>11121000</v>
      </c>
      <c r="Q2919" s="98">
        <f t="shared" si="182"/>
        <v>8795600</v>
      </c>
      <c r="R2919" s="101">
        <f>(I2919*تعرفه!$B$7)+(J2919*تعرفه!$D$7)</f>
        <v>11121000</v>
      </c>
      <c r="S2919" s="101">
        <f t="shared" si="183"/>
        <v>8795600</v>
      </c>
    </row>
    <row r="2920" spans="1:19" ht="60">
      <c r="A2920" s="30">
        <v>601550</v>
      </c>
      <c r="B2920" s="15" t="s">
        <v>3270</v>
      </c>
      <c r="C2920" s="15" t="s">
        <v>3636</v>
      </c>
      <c r="D2920" s="15" t="s">
        <v>3602</v>
      </c>
      <c r="E2920" s="8" t="s">
        <v>171</v>
      </c>
      <c r="F2920" s="14" t="s">
        <v>3638</v>
      </c>
      <c r="G2920" s="31"/>
      <c r="H2920" s="84">
        <v>14</v>
      </c>
      <c r="I2920" s="84">
        <v>14</v>
      </c>
      <c r="J2920" s="84"/>
      <c r="K2920" s="86">
        <v>5</v>
      </c>
      <c r="L2920" s="95">
        <f>(I2920*تعرفه!$B$4)+(J2920*تعرفه!$D$4)</f>
        <v>14154000</v>
      </c>
      <c r="M2920" s="95">
        <f t="shared" si="180"/>
        <v>11194400</v>
      </c>
      <c r="N2920" s="104">
        <f>(I2920*تعرفه!$B$5)+(J2920*تعرفه!$D$5)</f>
        <v>4228000</v>
      </c>
      <c r="O2920" s="104">
        <f t="shared" si="181"/>
        <v>1268400</v>
      </c>
      <c r="P2920" s="98">
        <f>(I2920*تعرفه!$B$6)+(J2920*تعرفه!$D$6)</f>
        <v>14154000</v>
      </c>
      <c r="Q2920" s="98">
        <f t="shared" si="182"/>
        <v>11194400</v>
      </c>
      <c r="R2920" s="101">
        <f>(I2920*تعرفه!$B$7)+(J2920*تعرفه!$D$7)</f>
        <v>14154000</v>
      </c>
      <c r="S2920" s="101">
        <f t="shared" si="183"/>
        <v>11194400</v>
      </c>
    </row>
    <row r="2921" spans="1:19" ht="60">
      <c r="A2921" s="30">
        <v>601555</v>
      </c>
      <c r="B2921" s="15" t="s">
        <v>3270</v>
      </c>
      <c r="C2921" s="15" t="s">
        <v>3636</v>
      </c>
      <c r="D2921" s="15" t="s">
        <v>3602</v>
      </c>
      <c r="E2921" s="8" t="s">
        <v>171</v>
      </c>
      <c r="F2921" s="14" t="s">
        <v>3639</v>
      </c>
      <c r="G2921" s="31"/>
      <c r="H2921" s="84">
        <v>27</v>
      </c>
      <c r="I2921" s="84">
        <v>17</v>
      </c>
      <c r="J2921" s="84">
        <v>10</v>
      </c>
      <c r="K2921" s="86">
        <v>5</v>
      </c>
      <c r="L2921" s="95">
        <f>(I2921*تعرفه!$B$4)+(J2921*تعرفه!$D$4)</f>
        <v>45617000</v>
      </c>
      <c r="M2921" s="95">
        <f t="shared" si="180"/>
        <v>39244200</v>
      </c>
      <c r="N2921" s="104">
        <f>(I2921*تعرفه!$B$5)+(J2921*تعرفه!$D$5)</f>
        <v>9104000</v>
      </c>
      <c r="O2921" s="104">
        <f t="shared" si="181"/>
        <v>2731200</v>
      </c>
      <c r="P2921" s="98">
        <f>(I2921*تعرفه!$B$6)+(J2921*تعرفه!$D$6)</f>
        <v>41357000</v>
      </c>
      <c r="Q2921" s="98">
        <f t="shared" si="182"/>
        <v>34984200</v>
      </c>
      <c r="R2921" s="101">
        <f>(I2921*تعرفه!$B$7)+(J2921*تعرفه!$D$7)</f>
        <v>26167000</v>
      </c>
      <c r="S2921" s="101">
        <f t="shared" si="183"/>
        <v>19794200</v>
      </c>
    </row>
    <row r="2922" spans="1:19" ht="60">
      <c r="A2922" s="30">
        <v>601560</v>
      </c>
      <c r="B2922" s="15" t="s">
        <v>3270</v>
      </c>
      <c r="C2922" s="15" t="s">
        <v>3636</v>
      </c>
      <c r="D2922" s="15" t="s">
        <v>3602</v>
      </c>
      <c r="E2922" s="8" t="s">
        <v>171</v>
      </c>
      <c r="F2922" s="14" t="s">
        <v>3640</v>
      </c>
      <c r="G2922" s="31"/>
      <c r="H2922" s="84">
        <v>3.5</v>
      </c>
      <c r="I2922" s="84">
        <v>3.5</v>
      </c>
      <c r="J2922" s="84"/>
      <c r="K2922" s="86">
        <v>3</v>
      </c>
      <c r="L2922" s="95">
        <f>(I2922*تعرفه!$B$4)+(J2922*تعرفه!$D$4)</f>
        <v>3538500</v>
      </c>
      <c r="M2922" s="95">
        <f t="shared" si="180"/>
        <v>2798600</v>
      </c>
      <c r="N2922" s="104">
        <f>(I2922*تعرفه!$B$5)+(J2922*تعرفه!$D$5)</f>
        <v>1057000</v>
      </c>
      <c r="O2922" s="104">
        <f t="shared" si="181"/>
        <v>317100</v>
      </c>
      <c r="P2922" s="98">
        <f>(I2922*تعرفه!$B$6)+(J2922*تعرفه!$D$6)</f>
        <v>3538500</v>
      </c>
      <c r="Q2922" s="98">
        <f t="shared" si="182"/>
        <v>2798600</v>
      </c>
      <c r="R2922" s="101">
        <f>(I2922*تعرفه!$B$7)+(J2922*تعرفه!$D$7)</f>
        <v>3538500</v>
      </c>
      <c r="S2922" s="101">
        <f t="shared" si="183"/>
        <v>2798600</v>
      </c>
    </row>
    <row r="2923" spans="1:19" ht="63">
      <c r="A2923" s="30">
        <v>601565</v>
      </c>
      <c r="B2923" s="15" t="s">
        <v>3270</v>
      </c>
      <c r="C2923" s="15" t="s">
        <v>3636</v>
      </c>
      <c r="D2923" s="15" t="s">
        <v>3602</v>
      </c>
      <c r="E2923" s="8" t="s">
        <v>171</v>
      </c>
      <c r="F2923" s="14" t="s">
        <v>3641</v>
      </c>
      <c r="G2923" s="31" t="s">
        <v>3642</v>
      </c>
      <c r="H2923" s="84">
        <v>4</v>
      </c>
      <c r="I2923" s="84">
        <v>4</v>
      </c>
      <c r="J2923" s="84"/>
      <c r="K2923" s="86">
        <v>5</v>
      </c>
      <c r="L2923" s="95">
        <f>(I2923*تعرفه!$B$4)+(J2923*تعرفه!$D$4)</f>
        <v>4044000</v>
      </c>
      <c r="M2923" s="95">
        <f t="shared" si="180"/>
        <v>3198400</v>
      </c>
      <c r="N2923" s="104">
        <f>(I2923*تعرفه!$B$5)+(J2923*تعرفه!$D$5)</f>
        <v>1208000</v>
      </c>
      <c r="O2923" s="104">
        <f t="shared" si="181"/>
        <v>362400</v>
      </c>
      <c r="P2923" s="98">
        <f>(I2923*تعرفه!$B$6)+(J2923*تعرفه!$D$6)</f>
        <v>4044000</v>
      </c>
      <c r="Q2923" s="98">
        <f t="shared" si="182"/>
        <v>3198400</v>
      </c>
      <c r="R2923" s="101">
        <f>(I2923*تعرفه!$B$7)+(J2923*تعرفه!$D$7)</f>
        <v>4044000</v>
      </c>
      <c r="S2923" s="101">
        <f t="shared" si="183"/>
        <v>3198400</v>
      </c>
    </row>
    <row r="2924" spans="1:19" ht="60">
      <c r="A2924" s="30">
        <v>601566</v>
      </c>
      <c r="B2924" s="15" t="s">
        <v>3270</v>
      </c>
      <c r="C2924" s="15" t="s">
        <v>3636</v>
      </c>
      <c r="D2924" s="15" t="s">
        <v>3602</v>
      </c>
      <c r="E2924" s="8" t="s">
        <v>171</v>
      </c>
      <c r="F2924" s="14" t="s">
        <v>3643</v>
      </c>
      <c r="G2924" s="31"/>
      <c r="H2924" s="84">
        <v>15</v>
      </c>
      <c r="I2924" s="84">
        <v>10</v>
      </c>
      <c r="J2924" s="84">
        <v>5</v>
      </c>
      <c r="K2924" s="86">
        <v>3</v>
      </c>
      <c r="L2924" s="95">
        <f>(I2924*تعرفه!$B$4)+(J2924*تعرفه!$D$4)</f>
        <v>24325000</v>
      </c>
      <c r="M2924" s="95">
        <f t="shared" si="180"/>
        <v>20821500</v>
      </c>
      <c r="N2924" s="104">
        <f>(I2924*تعرفه!$B$5)+(J2924*تعرفه!$D$5)</f>
        <v>5005000</v>
      </c>
      <c r="O2924" s="104">
        <f t="shared" si="181"/>
        <v>1501500</v>
      </c>
      <c r="P2924" s="98">
        <f>(I2924*تعرفه!$B$6)+(J2924*تعرفه!$D$6)</f>
        <v>22195000</v>
      </c>
      <c r="Q2924" s="98">
        <f t="shared" si="182"/>
        <v>18691500</v>
      </c>
      <c r="R2924" s="101">
        <f>(I2924*تعرفه!$B$7)+(J2924*تعرفه!$D$7)</f>
        <v>14600000</v>
      </c>
      <c r="S2924" s="101">
        <f t="shared" si="183"/>
        <v>11096500</v>
      </c>
    </row>
    <row r="2925" spans="1:19" ht="60">
      <c r="A2925" s="30">
        <v>601570</v>
      </c>
      <c r="B2925" s="15" t="s">
        <v>3270</v>
      </c>
      <c r="C2925" s="15" t="s">
        <v>3636</v>
      </c>
      <c r="D2925" s="15" t="s">
        <v>3602</v>
      </c>
      <c r="E2925" s="8" t="s">
        <v>171</v>
      </c>
      <c r="F2925" s="14" t="s">
        <v>3644</v>
      </c>
      <c r="G2925" s="31"/>
      <c r="H2925" s="84">
        <v>6</v>
      </c>
      <c r="I2925" s="84">
        <v>6</v>
      </c>
      <c r="J2925" s="84"/>
      <c r="K2925" s="86">
        <v>3</v>
      </c>
      <c r="L2925" s="95">
        <f>(I2925*تعرفه!$B$4)+(J2925*تعرفه!$D$4)</f>
        <v>6066000</v>
      </c>
      <c r="M2925" s="95">
        <f t="shared" si="180"/>
        <v>4797600</v>
      </c>
      <c r="N2925" s="104">
        <f>(I2925*تعرفه!$B$5)+(J2925*تعرفه!$D$5)</f>
        <v>1812000</v>
      </c>
      <c r="O2925" s="104">
        <f t="shared" si="181"/>
        <v>543600</v>
      </c>
      <c r="P2925" s="98">
        <f>(I2925*تعرفه!$B$6)+(J2925*تعرفه!$D$6)</f>
        <v>6066000</v>
      </c>
      <c r="Q2925" s="98">
        <f t="shared" si="182"/>
        <v>4797600</v>
      </c>
      <c r="R2925" s="101">
        <f>(I2925*تعرفه!$B$7)+(J2925*تعرفه!$D$7)</f>
        <v>6066000</v>
      </c>
      <c r="S2925" s="101">
        <f t="shared" si="183"/>
        <v>4797600</v>
      </c>
    </row>
    <row r="2926" spans="1:19" ht="60">
      <c r="A2926" s="30">
        <v>601575</v>
      </c>
      <c r="B2926" s="15" t="s">
        <v>3270</v>
      </c>
      <c r="C2926" s="15" t="s">
        <v>3636</v>
      </c>
      <c r="D2926" s="15" t="s">
        <v>3602</v>
      </c>
      <c r="E2926" s="8" t="s">
        <v>171</v>
      </c>
      <c r="F2926" s="14" t="s">
        <v>3645</v>
      </c>
      <c r="G2926" s="31"/>
      <c r="H2926" s="84">
        <v>10</v>
      </c>
      <c r="I2926" s="84">
        <v>10</v>
      </c>
      <c r="J2926" s="84"/>
      <c r="K2926" s="86">
        <v>3</v>
      </c>
      <c r="L2926" s="95">
        <f>(I2926*تعرفه!$B$4)+(J2926*تعرفه!$D$4)</f>
        <v>10110000</v>
      </c>
      <c r="M2926" s="95">
        <f t="shared" si="180"/>
        <v>7996000</v>
      </c>
      <c r="N2926" s="104">
        <f>(I2926*تعرفه!$B$5)+(J2926*تعرفه!$D$5)</f>
        <v>3020000</v>
      </c>
      <c r="O2926" s="104">
        <f t="shared" si="181"/>
        <v>906000</v>
      </c>
      <c r="P2926" s="98">
        <f>(I2926*تعرفه!$B$6)+(J2926*تعرفه!$D$6)</f>
        <v>10110000</v>
      </c>
      <c r="Q2926" s="98">
        <f t="shared" si="182"/>
        <v>7996000</v>
      </c>
      <c r="R2926" s="101">
        <f>(I2926*تعرفه!$B$7)+(J2926*تعرفه!$D$7)</f>
        <v>10110000</v>
      </c>
      <c r="S2926" s="101">
        <f t="shared" si="183"/>
        <v>7996000</v>
      </c>
    </row>
    <row r="2927" spans="1:19" ht="60">
      <c r="A2927" s="30">
        <v>601580</v>
      </c>
      <c r="B2927" s="15" t="s">
        <v>3270</v>
      </c>
      <c r="C2927" s="15" t="s">
        <v>3636</v>
      </c>
      <c r="D2927" s="15" t="s">
        <v>3602</v>
      </c>
      <c r="E2927" s="8" t="s">
        <v>280</v>
      </c>
      <c r="F2927" s="14" t="s">
        <v>3646</v>
      </c>
      <c r="G2927" s="31"/>
      <c r="H2927" s="84">
        <v>3</v>
      </c>
      <c r="I2927" s="84">
        <v>3</v>
      </c>
      <c r="J2927" s="84"/>
      <c r="K2927" s="86">
        <v>0</v>
      </c>
      <c r="L2927" s="95">
        <f>(I2927*تعرفه!$B$4)+(J2927*تعرفه!$D$4)</f>
        <v>3033000</v>
      </c>
      <c r="M2927" s="95">
        <f t="shared" si="180"/>
        <v>2398800</v>
      </c>
      <c r="N2927" s="104">
        <f>(I2927*تعرفه!$B$5)+(J2927*تعرفه!$D$5)</f>
        <v>906000</v>
      </c>
      <c r="O2927" s="104">
        <f t="shared" si="181"/>
        <v>271800</v>
      </c>
      <c r="P2927" s="98">
        <f>(I2927*تعرفه!$B$6)+(J2927*تعرفه!$D$6)</f>
        <v>3033000</v>
      </c>
      <c r="Q2927" s="98">
        <f t="shared" si="182"/>
        <v>2398800</v>
      </c>
      <c r="R2927" s="101">
        <f>(I2927*تعرفه!$B$7)+(J2927*تعرفه!$D$7)</f>
        <v>3033000</v>
      </c>
      <c r="S2927" s="101">
        <f t="shared" si="183"/>
        <v>2398800</v>
      </c>
    </row>
    <row r="2928" spans="1:19" ht="60">
      <c r="A2928" s="30">
        <v>601585</v>
      </c>
      <c r="B2928" s="15" t="s">
        <v>3270</v>
      </c>
      <c r="C2928" s="15" t="s">
        <v>3636</v>
      </c>
      <c r="D2928" s="15" t="s">
        <v>3602</v>
      </c>
      <c r="E2928" s="8" t="s">
        <v>171</v>
      </c>
      <c r="F2928" s="14" t="s">
        <v>3647</v>
      </c>
      <c r="G2928" s="31"/>
      <c r="H2928" s="84">
        <v>10.8</v>
      </c>
      <c r="I2928" s="84">
        <v>10.8</v>
      </c>
      <c r="J2928" s="84"/>
      <c r="K2928" s="86">
        <v>5</v>
      </c>
      <c r="L2928" s="95">
        <f>(I2928*تعرفه!$B$4)+(J2928*تعرفه!$D$4)</f>
        <v>10918800</v>
      </c>
      <c r="M2928" s="95">
        <f t="shared" si="180"/>
        <v>8635680</v>
      </c>
      <c r="N2928" s="104">
        <f>(I2928*تعرفه!$B$5)+(J2928*تعرفه!$D$5)</f>
        <v>3261600</v>
      </c>
      <c r="O2928" s="104">
        <f t="shared" si="181"/>
        <v>978480</v>
      </c>
      <c r="P2928" s="98">
        <f>(I2928*تعرفه!$B$6)+(J2928*تعرفه!$D$6)</f>
        <v>10918800</v>
      </c>
      <c r="Q2928" s="98">
        <f t="shared" si="182"/>
        <v>8635680</v>
      </c>
      <c r="R2928" s="101">
        <f>(I2928*تعرفه!$B$7)+(J2928*تعرفه!$D$7)</f>
        <v>10918800</v>
      </c>
      <c r="S2928" s="101">
        <f t="shared" si="183"/>
        <v>8635680</v>
      </c>
    </row>
    <row r="2929" spans="1:19" ht="60">
      <c r="A2929" s="30">
        <v>601590</v>
      </c>
      <c r="B2929" s="15" t="s">
        <v>3270</v>
      </c>
      <c r="C2929" s="15" t="s">
        <v>3636</v>
      </c>
      <c r="D2929" s="15" t="s">
        <v>3602</v>
      </c>
      <c r="E2929" s="8" t="s">
        <v>280</v>
      </c>
      <c r="F2929" s="14" t="s">
        <v>3648</v>
      </c>
      <c r="G2929" s="31"/>
      <c r="H2929" s="84">
        <v>3</v>
      </c>
      <c r="I2929" s="84">
        <v>3</v>
      </c>
      <c r="J2929" s="84"/>
      <c r="K2929" s="86">
        <v>0</v>
      </c>
      <c r="L2929" s="95">
        <f>(I2929*تعرفه!$B$4)+(J2929*تعرفه!$D$4)</f>
        <v>3033000</v>
      </c>
      <c r="M2929" s="95">
        <f t="shared" si="180"/>
        <v>2398800</v>
      </c>
      <c r="N2929" s="104">
        <f>(I2929*تعرفه!$B$5)+(J2929*تعرفه!$D$5)</f>
        <v>906000</v>
      </c>
      <c r="O2929" s="104">
        <f t="shared" si="181"/>
        <v>271800</v>
      </c>
      <c r="P2929" s="98">
        <f>(I2929*تعرفه!$B$6)+(J2929*تعرفه!$D$6)</f>
        <v>3033000</v>
      </c>
      <c r="Q2929" s="98">
        <f t="shared" si="182"/>
        <v>2398800</v>
      </c>
      <c r="R2929" s="101">
        <f>(I2929*تعرفه!$B$7)+(J2929*تعرفه!$D$7)</f>
        <v>3033000</v>
      </c>
      <c r="S2929" s="101">
        <f t="shared" si="183"/>
        <v>2398800</v>
      </c>
    </row>
    <row r="2930" spans="1:19" ht="60">
      <c r="A2930" s="30">
        <v>601595</v>
      </c>
      <c r="B2930" s="15" t="s">
        <v>3270</v>
      </c>
      <c r="C2930" s="15" t="s">
        <v>3636</v>
      </c>
      <c r="D2930" s="15" t="s">
        <v>3602</v>
      </c>
      <c r="E2930" s="8" t="s">
        <v>171</v>
      </c>
      <c r="F2930" s="14" t="s">
        <v>3649</v>
      </c>
      <c r="G2930" s="31"/>
      <c r="H2930" s="84">
        <v>3.2</v>
      </c>
      <c r="I2930" s="84">
        <v>3.2</v>
      </c>
      <c r="J2930" s="84"/>
      <c r="K2930" s="86">
        <v>3</v>
      </c>
      <c r="L2930" s="95">
        <f>(I2930*تعرفه!$B$4)+(J2930*تعرفه!$D$4)</f>
        <v>3235200</v>
      </c>
      <c r="M2930" s="95">
        <f t="shared" si="180"/>
        <v>2558720</v>
      </c>
      <c r="N2930" s="104">
        <f>(I2930*تعرفه!$B$5)+(J2930*تعرفه!$D$5)</f>
        <v>966400</v>
      </c>
      <c r="O2930" s="104">
        <f t="shared" si="181"/>
        <v>289920</v>
      </c>
      <c r="P2930" s="98">
        <f>(I2930*تعرفه!$B$6)+(J2930*تعرفه!$D$6)</f>
        <v>3235200</v>
      </c>
      <c r="Q2930" s="98">
        <f t="shared" si="182"/>
        <v>2558720</v>
      </c>
      <c r="R2930" s="101">
        <f>(I2930*تعرفه!$B$7)+(J2930*تعرفه!$D$7)</f>
        <v>3235200</v>
      </c>
      <c r="S2930" s="101">
        <f t="shared" si="183"/>
        <v>2558720</v>
      </c>
    </row>
    <row r="2931" spans="1:19" ht="60">
      <c r="A2931" s="30">
        <v>601596</v>
      </c>
      <c r="B2931" s="15" t="s">
        <v>3270</v>
      </c>
      <c r="C2931" s="15" t="s">
        <v>3636</v>
      </c>
      <c r="D2931" s="15" t="s">
        <v>3602</v>
      </c>
      <c r="E2931" s="8" t="s">
        <v>30</v>
      </c>
      <c r="F2931" s="14" t="s">
        <v>3650</v>
      </c>
      <c r="G2931" s="31"/>
      <c r="H2931" s="84">
        <v>10</v>
      </c>
      <c r="I2931" s="84">
        <v>10</v>
      </c>
      <c r="J2931" s="84"/>
      <c r="K2931" s="86">
        <v>0</v>
      </c>
      <c r="L2931" s="95">
        <f>(I2931*تعرفه!$C$4)+(J2931*تعرفه!$E$4)</f>
        <v>5680000</v>
      </c>
      <c r="M2931" s="95">
        <f t="shared" si="180"/>
        <v>3566000</v>
      </c>
      <c r="N2931" s="104">
        <f>(I2931*تعرفه!$C$5)+(J2931*تعرفه!$E$5)</f>
        <v>3020000</v>
      </c>
      <c r="O2931" s="104">
        <f t="shared" si="181"/>
        <v>906000</v>
      </c>
      <c r="P2931" s="98">
        <f>(I2931*تعرفه!$C$6)+(J2931*تعرفه!$E$6)</f>
        <v>5680000</v>
      </c>
      <c r="Q2931" s="98">
        <f t="shared" si="182"/>
        <v>3566000</v>
      </c>
      <c r="R2931" s="101">
        <f>(I2931*تعرفه!$C$7)+(J2931*تعرفه!$E$7)</f>
        <v>5680000</v>
      </c>
      <c r="S2931" s="101">
        <f t="shared" si="183"/>
        <v>3566000</v>
      </c>
    </row>
    <row r="2932" spans="1:19" ht="60">
      <c r="A2932" s="30">
        <v>601597</v>
      </c>
      <c r="B2932" s="15" t="s">
        <v>3270</v>
      </c>
      <c r="C2932" s="15" t="s">
        <v>3636</v>
      </c>
      <c r="D2932" s="15" t="s">
        <v>3602</v>
      </c>
      <c r="E2932" s="8" t="s">
        <v>30</v>
      </c>
      <c r="F2932" s="14" t="s">
        <v>3651</v>
      </c>
      <c r="G2932" s="31"/>
      <c r="H2932" s="84">
        <v>7</v>
      </c>
      <c r="I2932" s="84">
        <v>7</v>
      </c>
      <c r="J2932" s="84"/>
      <c r="K2932" s="86">
        <v>0</v>
      </c>
      <c r="L2932" s="95">
        <f>(I2932*تعرفه!$C$4)+(J2932*تعرفه!$E$4)</f>
        <v>3976000</v>
      </c>
      <c r="M2932" s="95">
        <f t="shared" si="180"/>
        <v>2496200</v>
      </c>
      <c r="N2932" s="104">
        <f>(I2932*تعرفه!$C$5)+(J2932*تعرفه!$E$5)</f>
        <v>2114000</v>
      </c>
      <c r="O2932" s="104">
        <f t="shared" si="181"/>
        <v>634200</v>
      </c>
      <c r="P2932" s="98">
        <f>(I2932*تعرفه!$C$6)+(J2932*تعرفه!$E$6)</f>
        <v>3976000</v>
      </c>
      <c r="Q2932" s="98">
        <f t="shared" si="182"/>
        <v>2496200</v>
      </c>
      <c r="R2932" s="101">
        <f>(I2932*تعرفه!$C$7)+(J2932*تعرفه!$E$7)</f>
        <v>3976000</v>
      </c>
      <c r="S2932" s="101">
        <f t="shared" si="183"/>
        <v>2496200</v>
      </c>
    </row>
    <row r="2933" spans="1:19" ht="60">
      <c r="A2933" s="30">
        <v>601605</v>
      </c>
      <c r="B2933" s="15" t="s">
        <v>3270</v>
      </c>
      <c r="C2933" s="15" t="s">
        <v>3636</v>
      </c>
      <c r="D2933" s="15" t="s">
        <v>3620</v>
      </c>
      <c r="E2933" s="8" t="s">
        <v>171</v>
      </c>
      <c r="F2933" s="14" t="s">
        <v>3652</v>
      </c>
      <c r="G2933" s="31"/>
      <c r="H2933" s="84">
        <v>18</v>
      </c>
      <c r="I2933" s="84">
        <v>18</v>
      </c>
      <c r="J2933" s="84"/>
      <c r="K2933" s="86">
        <v>3</v>
      </c>
      <c r="L2933" s="95">
        <f>(I2933*تعرفه!$B$4)+(J2933*تعرفه!$D$4)</f>
        <v>18198000</v>
      </c>
      <c r="M2933" s="95">
        <f t="shared" si="180"/>
        <v>14392800</v>
      </c>
      <c r="N2933" s="104">
        <f>(I2933*تعرفه!$B$5)+(J2933*تعرفه!$D$5)</f>
        <v>5436000</v>
      </c>
      <c r="O2933" s="104">
        <f t="shared" si="181"/>
        <v>1630800</v>
      </c>
      <c r="P2933" s="98">
        <f>(I2933*تعرفه!$B$6)+(J2933*تعرفه!$D$6)</f>
        <v>18198000</v>
      </c>
      <c r="Q2933" s="98">
        <f t="shared" si="182"/>
        <v>14392800</v>
      </c>
      <c r="R2933" s="101">
        <f>(I2933*تعرفه!$B$7)+(J2933*تعرفه!$D$7)</f>
        <v>18198000</v>
      </c>
      <c r="S2933" s="101">
        <f t="shared" si="183"/>
        <v>14392800</v>
      </c>
    </row>
    <row r="2934" spans="1:19" ht="60">
      <c r="A2934" s="30">
        <v>601610</v>
      </c>
      <c r="B2934" s="15" t="s">
        <v>3270</v>
      </c>
      <c r="C2934" s="15" t="s">
        <v>3636</v>
      </c>
      <c r="D2934" s="15" t="s">
        <v>3620</v>
      </c>
      <c r="E2934" s="8"/>
      <c r="F2934" s="14" t="s">
        <v>3653</v>
      </c>
      <c r="G2934" s="31"/>
      <c r="H2934" s="84">
        <v>11.7</v>
      </c>
      <c r="I2934" s="84">
        <v>11.7</v>
      </c>
      <c r="J2934" s="84"/>
      <c r="K2934" s="86">
        <v>5</v>
      </c>
      <c r="L2934" s="95">
        <f>(I2934*تعرفه!$B$4)+(J2934*تعرفه!$D$4)</f>
        <v>11828700</v>
      </c>
      <c r="M2934" s="95">
        <f t="shared" si="180"/>
        <v>9355320</v>
      </c>
      <c r="N2934" s="104">
        <f>(I2934*تعرفه!$B$5)+(J2934*تعرفه!$D$5)</f>
        <v>3533400</v>
      </c>
      <c r="O2934" s="104">
        <f t="shared" si="181"/>
        <v>1060020</v>
      </c>
      <c r="P2934" s="98">
        <f>(I2934*تعرفه!$B$6)+(J2934*تعرفه!$D$6)</f>
        <v>11828700</v>
      </c>
      <c r="Q2934" s="98">
        <f t="shared" si="182"/>
        <v>9355320</v>
      </c>
      <c r="R2934" s="101">
        <f>(I2934*تعرفه!$B$7)+(J2934*تعرفه!$D$7)</f>
        <v>11828700</v>
      </c>
      <c r="S2934" s="101">
        <f t="shared" si="183"/>
        <v>9355320</v>
      </c>
    </row>
    <row r="2935" spans="1:19" ht="60">
      <c r="A2935" s="30">
        <v>601615</v>
      </c>
      <c r="B2935" s="15" t="s">
        <v>3270</v>
      </c>
      <c r="C2935" s="15" t="s">
        <v>3636</v>
      </c>
      <c r="D2935" s="15" t="s">
        <v>3654</v>
      </c>
      <c r="E2935" s="8"/>
      <c r="F2935" s="14" t="s">
        <v>3655</v>
      </c>
      <c r="G2935" s="31"/>
      <c r="H2935" s="84">
        <v>17</v>
      </c>
      <c r="I2935" s="84">
        <v>17</v>
      </c>
      <c r="J2935" s="84"/>
      <c r="K2935" s="86">
        <v>5</v>
      </c>
      <c r="L2935" s="95">
        <f>(I2935*تعرفه!$B$4)+(J2935*تعرفه!$D$4)</f>
        <v>17187000</v>
      </c>
      <c r="M2935" s="95">
        <f t="shared" si="180"/>
        <v>13593200</v>
      </c>
      <c r="N2935" s="104">
        <f>(I2935*تعرفه!$B$5)+(J2935*تعرفه!$D$5)</f>
        <v>5134000</v>
      </c>
      <c r="O2935" s="104">
        <f t="shared" si="181"/>
        <v>1540200</v>
      </c>
      <c r="P2935" s="98">
        <f>(I2935*تعرفه!$B$6)+(J2935*تعرفه!$D$6)</f>
        <v>17187000</v>
      </c>
      <c r="Q2935" s="98">
        <f t="shared" si="182"/>
        <v>13593200</v>
      </c>
      <c r="R2935" s="101">
        <f>(I2935*تعرفه!$B$7)+(J2935*تعرفه!$D$7)</f>
        <v>17187000</v>
      </c>
      <c r="S2935" s="101">
        <f t="shared" si="183"/>
        <v>13593200</v>
      </c>
    </row>
    <row r="2936" spans="1:19" ht="60">
      <c r="A2936" s="30">
        <v>601620</v>
      </c>
      <c r="B2936" s="15" t="s">
        <v>3270</v>
      </c>
      <c r="C2936" s="15" t="s">
        <v>3636</v>
      </c>
      <c r="D2936" s="15" t="s">
        <v>3654</v>
      </c>
      <c r="E2936" s="8"/>
      <c r="F2936" s="14" t="s">
        <v>3656</v>
      </c>
      <c r="G2936" s="31"/>
      <c r="H2936" s="84">
        <v>23.5</v>
      </c>
      <c r="I2936" s="84">
        <v>23.5</v>
      </c>
      <c r="J2936" s="84"/>
      <c r="K2936" s="86">
        <v>5</v>
      </c>
      <c r="L2936" s="95">
        <f>(I2936*تعرفه!$B$4)+(J2936*تعرفه!$D$4)</f>
        <v>23758500</v>
      </c>
      <c r="M2936" s="95">
        <f t="shared" si="180"/>
        <v>18790600</v>
      </c>
      <c r="N2936" s="104">
        <f>(I2936*تعرفه!$B$5)+(J2936*تعرفه!$D$5)</f>
        <v>7097000</v>
      </c>
      <c r="O2936" s="104">
        <f t="shared" si="181"/>
        <v>2129100</v>
      </c>
      <c r="P2936" s="98">
        <f>(I2936*تعرفه!$B$6)+(J2936*تعرفه!$D$6)</f>
        <v>23758500</v>
      </c>
      <c r="Q2936" s="98">
        <f t="shared" si="182"/>
        <v>18790600</v>
      </c>
      <c r="R2936" s="101">
        <f>(I2936*تعرفه!$B$7)+(J2936*تعرفه!$D$7)</f>
        <v>23758500</v>
      </c>
      <c r="S2936" s="101">
        <f t="shared" si="183"/>
        <v>18790600</v>
      </c>
    </row>
    <row r="2937" spans="1:19" ht="60">
      <c r="A2937" s="30">
        <v>601625</v>
      </c>
      <c r="B2937" s="15" t="s">
        <v>3270</v>
      </c>
      <c r="C2937" s="15" t="s">
        <v>3636</v>
      </c>
      <c r="D2937" s="15" t="s">
        <v>3654</v>
      </c>
      <c r="E2937" s="8"/>
      <c r="F2937" s="14" t="s">
        <v>3657</v>
      </c>
      <c r="G2937" s="31"/>
      <c r="H2937" s="84">
        <v>26.5</v>
      </c>
      <c r="I2937" s="84">
        <v>26.5</v>
      </c>
      <c r="J2937" s="84"/>
      <c r="K2937" s="86">
        <v>5</v>
      </c>
      <c r="L2937" s="95">
        <f>(I2937*تعرفه!$B$4)+(J2937*تعرفه!$D$4)</f>
        <v>26791500</v>
      </c>
      <c r="M2937" s="95">
        <f t="shared" si="180"/>
        <v>21189400</v>
      </c>
      <c r="N2937" s="104">
        <f>(I2937*تعرفه!$B$5)+(J2937*تعرفه!$D$5)</f>
        <v>8003000</v>
      </c>
      <c r="O2937" s="104">
        <f t="shared" si="181"/>
        <v>2400900</v>
      </c>
      <c r="P2937" s="98">
        <f>(I2937*تعرفه!$B$6)+(J2937*تعرفه!$D$6)</f>
        <v>26791500</v>
      </c>
      <c r="Q2937" s="98">
        <f t="shared" si="182"/>
        <v>21189400</v>
      </c>
      <c r="R2937" s="101">
        <f>(I2937*تعرفه!$B$7)+(J2937*تعرفه!$D$7)</f>
        <v>26791500</v>
      </c>
      <c r="S2937" s="101">
        <f t="shared" si="183"/>
        <v>21189400</v>
      </c>
    </row>
    <row r="2938" spans="1:19" ht="60">
      <c r="A2938" s="30">
        <v>601630</v>
      </c>
      <c r="B2938" s="15" t="s">
        <v>3270</v>
      </c>
      <c r="C2938" s="15" t="s">
        <v>3636</v>
      </c>
      <c r="D2938" s="15" t="s">
        <v>3654</v>
      </c>
      <c r="E2938" s="8"/>
      <c r="F2938" s="14" t="s">
        <v>3658</v>
      </c>
      <c r="G2938" s="31"/>
      <c r="H2938" s="84">
        <v>45</v>
      </c>
      <c r="I2938" s="84">
        <v>45</v>
      </c>
      <c r="J2938" s="84"/>
      <c r="K2938" s="86">
        <v>6</v>
      </c>
      <c r="L2938" s="95">
        <f>(I2938*تعرفه!$B$4)+(J2938*تعرفه!$D$4)</f>
        <v>45495000</v>
      </c>
      <c r="M2938" s="95">
        <f t="shared" si="180"/>
        <v>35982000</v>
      </c>
      <c r="N2938" s="104">
        <f>(I2938*تعرفه!$B$5)+(J2938*تعرفه!$D$5)</f>
        <v>13590000</v>
      </c>
      <c r="O2938" s="104">
        <f t="shared" si="181"/>
        <v>4077000</v>
      </c>
      <c r="P2938" s="98">
        <f>(I2938*تعرفه!$B$6)+(J2938*تعرفه!$D$6)</f>
        <v>45495000</v>
      </c>
      <c r="Q2938" s="98">
        <f t="shared" si="182"/>
        <v>35982000</v>
      </c>
      <c r="R2938" s="101">
        <f>(I2938*تعرفه!$B$7)+(J2938*تعرفه!$D$7)</f>
        <v>45495000</v>
      </c>
      <c r="S2938" s="101">
        <f t="shared" si="183"/>
        <v>35982000</v>
      </c>
    </row>
    <row r="2939" spans="1:19" ht="60">
      <c r="A2939" s="30">
        <v>601635</v>
      </c>
      <c r="B2939" s="15" t="s">
        <v>3270</v>
      </c>
      <c r="C2939" s="15" t="s">
        <v>3636</v>
      </c>
      <c r="D2939" s="15" t="s">
        <v>3654</v>
      </c>
      <c r="E2939" s="8"/>
      <c r="F2939" s="14" t="s">
        <v>3659</v>
      </c>
      <c r="G2939" s="31"/>
      <c r="H2939" s="84">
        <v>20.5</v>
      </c>
      <c r="I2939" s="84">
        <v>20.5</v>
      </c>
      <c r="J2939" s="84"/>
      <c r="K2939" s="86">
        <v>8</v>
      </c>
      <c r="L2939" s="95">
        <f>(I2939*تعرفه!$B$4)+(J2939*تعرفه!$D$4)</f>
        <v>20725500</v>
      </c>
      <c r="M2939" s="95">
        <f t="shared" si="180"/>
        <v>16391800</v>
      </c>
      <c r="N2939" s="104">
        <f>(I2939*تعرفه!$B$5)+(J2939*تعرفه!$D$5)</f>
        <v>6191000</v>
      </c>
      <c r="O2939" s="104">
        <f t="shared" si="181"/>
        <v>1857300</v>
      </c>
      <c r="P2939" s="98">
        <f>(I2939*تعرفه!$B$6)+(J2939*تعرفه!$D$6)</f>
        <v>20725500</v>
      </c>
      <c r="Q2939" s="98">
        <f t="shared" si="182"/>
        <v>16391800</v>
      </c>
      <c r="R2939" s="101">
        <f>(I2939*تعرفه!$B$7)+(J2939*تعرفه!$D$7)</f>
        <v>20725500</v>
      </c>
      <c r="S2939" s="101">
        <f t="shared" si="183"/>
        <v>16391800</v>
      </c>
    </row>
    <row r="2940" spans="1:19" ht="60">
      <c r="A2940" s="30">
        <v>601640</v>
      </c>
      <c r="B2940" s="15" t="s">
        <v>3270</v>
      </c>
      <c r="C2940" s="15" t="s">
        <v>3636</v>
      </c>
      <c r="D2940" s="15" t="s">
        <v>3654</v>
      </c>
      <c r="E2940" s="8"/>
      <c r="F2940" s="14" t="s">
        <v>3660</v>
      </c>
      <c r="G2940" s="31"/>
      <c r="H2940" s="84">
        <v>24.7</v>
      </c>
      <c r="I2940" s="84">
        <v>24.7</v>
      </c>
      <c r="J2940" s="84"/>
      <c r="K2940" s="86">
        <v>5</v>
      </c>
      <c r="L2940" s="95">
        <f>(I2940*تعرفه!$B$4)+(J2940*تعرفه!$D$4)</f>
        <v>24971700</v>
      </c>
      <c r="M2940" s="95">
        <f t="shared" si="180"/>
        <v>19750120</v>
      </c>
      <c r="N2940" s="104">
        <f>(I2940*تعرفه!$B$5)+(J2940*تعرفه!$D$5)</f>
        <v>7459400</v>
      </c>
      <c r="O2940" s="104">
        <f t="shared" si="181"/>
        <v>2237820</v>
      </c>
      <c r="P2940" s="98">
        <f>(I2940*تعرفه!$B$6)+(J2940*تعرفه!$D$6)</f>
        <v>24971700</v>
      </c>
      <c r="Q2940" s="98">
        <f t="shared" si="182"/>
        <v>19750120</v>
      </c>
      <c r="R2940" s="101">
        <f>(I2940*تعرفه!$B$7)+(J2940*تعرفه!$D$7)</f>
        <v>24971700</v>
      </c>
      <c r="S2940" s="101">
        <f t="shared" si="183"/>
        <v>19750120</v>
      </c>
    </row>
    <row r="2941" spans="1:19" ht="60">
      <c r="A2941" s="30">
        <v>601645</v>
      </c>
      <c r="B2941" s="15" t="s">
        <v>3270</v>
      </c>
      <c r="C2941" s="15" t="s">
        <v>3636</v>
      </c>
      <c r="D2941" s="15" t="s">
        <v>3654</v>
      </c>
      <c r="E2941" s="8"/>
      <c r="F2941" s="14" t="s">
        <v>3661</v>
      </c>
      <c r="G2941" s="31"/>
      <c r="H2941" s="84">
        <v>26</v>
      </c>
      <c r="I2941" s="84">
        <v>26</v>
      </c>
      <c r="J2941" s="84"/>
      <c r="K2941" s="86">
        <v>5</v>
      </c>
      <c r="L2941" s="95">
        <f>(I2941*تعرفه!$B$4)+(J2941*تعرفه!$D$4)</f>
        <v>26286000</v>
      </c>
      <c r="M2941" s="95">
        <f t="shared" si="180"/>
        <v>20789600</v>
      </c>
      <c r="N2941" s="104">
        <f>(I2941*تعرفه!$B$5)+(J2941*تعرفه!$D$5)</f>
        <v>7852000</v>
      </c>
      <c r="O2941" s="104">
        <f t="shared" si="181"/>
        <v>2355600</v>
      </c>
      <c r="P2941" s="98">
        <f>(I2941*تعرفه!$B$6)+(J2941*تعرفه!$D$6)</f>
        <v>26286000</v>
      </c>
      <c r="Q2941" s="98">
        <f t="shared" si="182"/>
        <v>20789600</v>
      </c>
      <c r="R2941" s="101">
        <f>(I2941*تعرفه!$B$7)+(J2941*تعرفه!$D$7)</f>
        <v>26286000</v>
      </c>
      <c r="S2941" s="101">
        <f t="shared" si="183"/>
        <v>20789600</v>
      </c>
    </row>
    <row r="2942" spans="1:19" ht="60">
      <c r="A2942" s="30">
        <v>601650</v>
      </c>
      <c r="B2942" s="15" t="s">
        <v>3270</v>
      </c>
      <c r="C2942" s="15" t="s">
        <v>3636</v>
      </c>
      <c r="D2942" s="15" t="s">
        <v>3654</v>
      </c>
      <c r="E2942" s="8"/>
      <c r="F2942" s="14" t="s">
        <v>3662</v>
      </c>
      <c r="G2942" s="31"/>
      <c r="H2942" s="84">
        <v>20</v>
      </c>
      <c r="I2942" s="84">
        <v>20</v>
      </c>
      <c r="J2942" s="84"/>
      <c r="K2942" s="86">
        <v>5</v>
      </c>
      <c r="L2942" s="95">
        <f>(I2942*تعرفه!$B$4)+(J2942*تعرفه!$D$4)</f>
        <v>20220000</v>
      </c>
      <c r="M2942" s="95">
        <f t="shared" si="180"/>
        <v>15992000</v>
      </c>
      <c r="N2942" s="104">
        <f>(I2942*تعرفه!$B$5)+(J2942*تعرفه!$D$5)</f>
        <v>6040000</v>
      </c>
      <c r="O2942" s="104">
        <f t="shared" si="181"/>
        <v>1812000</v>
      </c>
      <c r="P2942" s="98">
        <f>(I2942*تعرفه!$B$6)+(J2942*تعرفه!$D$6)</f>
        <v>20220000</v>
      </c>
      <c r="Q2942" s="98">
        <f t="shared" si="182"/>
        <v>15992000</v>
      </c>
      <c r="R2942" s="101">
        <f>(I2942*تعرفه!$B$7)+(J2942*تعرفه!$D$7)</f>
        <v>20220000</v>
      </c>
      <c r="S2942" s="101">
        <f t="shared" si="183"/>
        <v>15992000</v>
      </c>
    </row>
    <row r="2943" spans="1:19" ht="60">
      <c r="A2943" s="30">
        <v>601655</v>
      </c>
      <c r="B2943" s="15" t="s">
        <v>3270</v>
      </c>
      <c r="C2943" s="15" t="s">
        <v>3636</v>
      </c>
      <c r="D2943" s="15" t="s">
        <v>3654</v>
      </c>
      <c r="E2943" s="8"/>
      <c r="F2943" s="14" t="s">
        <v>3663</v>
      </c>
      <c r="G2943" s="31"/>
      <c r="H2943" s="84">
        <v>20</v>
      </c>
      <c r="I2943" s="84">
        <v>20</v>
      </c>
      <c r="J2943" s="84"/>
      <c r="K2943" s="86">
        <v>5</v>
      </c>
      <c r="L2943" s="95">
        <f>(I2943*تعرفه!$B$4)+(J2943*تعرفه!$D$4)</f>
        <v>20220000</v>
      </c>
      <c r="M2943" s="95">
        <f t="shared" si="180"/>
        <v>15992000</v>
      </c>
      <c r="N2943" s="104">
        <f>(I2943*تعرفه!$B$5)+(J2943*تعرفه!$D$5)</f>
        <v>6040000</v>
      </c>
      <c r="O2943" s="104">
        <f t="shared" si="181"/>
        <v>1812000</v>
      </c>
      <c r="P2943" s="98">
        <f>(I2943*تعرفه!$B$6)+(J2943*تعرفه!$D$6)</f>
        <v>20220000</v>
      </c>
      <c r="Q2943" s="98">
        <f t="shared" si="182"/>
        <v>15992000</v>
      </c>
      <c r="R2943" s="101">
        <f>(I2943*تعرفه!$B$7)+(J2943*تعرفه!$D$7)</f>
        <v>20220000</v>
      </c>
      <c r="S2943" s="101">
        <f t="shared" si="183"/>
        <v>15992000</v>
      </c>
    </row>
    <row r="2944" spans="1:19" ht="60">
      <c r="A2944" s="30">
        <v>601660</v>
      </c>
      <c r="B2944" s="15" t="s">
        <v>3270</v>
      </c>
      <c r="C2944" s="15" t="s">
        <v>3636</v>
      </c>
      <c r="D2944" s="15" t="s">
        <v>3654</v>
      </c>
      <c r="E2944" s="8"/>
      <c r="F2944" s="14" t="s">
        <v>3664</v>
      </c>
      <c r="G2944" s="31"/>
      <c r="H2944" s="84">
        <v>16</v>
      </c>
      <c r="I2944" s="84">
        <v>16</v>
      </c>
      <c r="J2944" s="84"/>
      <c r="K2944" s="86">
        <v>5</v>
      </c>
      <c r="L2944" s="95">
        <f>(I2944*تعرفه!$B$4)+(J2944*تعرفه!$D$4)</f>
        <v>16176000</v>
      </c>
      <c r="M2944" s="95">
        <f t="shared" si="180"/>
        <v>12793600</v>
      </c>
      <c r="N2944" s="104">
        <f>(I2944*تعرفه!$B$5)+(J2944*تعرفه!$D$5)</f>
        <v>4832000</v>
      </c>
      <c r="O2944" s="104">
        <f t="shared" si="181"/>
        <v>1449600</v>
      </c>
      <c r="P2944" s="98">
        <f>(I2944*تعرفه!$B$6)+(J2944*تعرفه!$D$6)</f>
        <v>16176000</v>
      </c>
      <c r="Q2944" s="98">
        <f t="shared" si="182"/>
        <v>12793600</v>
      </c>
      <c r="R2944" s="101">
        <f>(I2944*تعرفه!$B$7)+(J2944*تعرفه!$D$7)</f>
        <v>16176000</v>
      </c>
      <c r="S2944" s="101">
        <f t="shared" si="183"/>
        <v>12793600</v>
      </c>
    </row>
    <row r="2945" spans="1:19" ht="60">
      <c r="A2945" s="30">
        <v>601665</v>
      </c>
      <c r="B2945" s="15" t="s">
        <v>3270</v>
      </c>
      <c r="C2945" s="15" t="s">
        <v>3636</v>
      </c>
      <c r="D2945" s="15" t="s">
        <v>3654</v>
      </c>
      <c r="E2945" s="8"/>
      <c r="F2945" s="14" t="s">
        <v>3665</v>
      </c>
      <c r="G2945" s="31"/>
      <c r="H2945" s="84">
        <v>15.2</v>
      </c>
      <c r="I2945" s="84">
        <v>15.2</v>
      </c>
      <c r="J2945" s="84"/>
      <c r="K2945" s="86">
        <v>5</v>
      </c>
      <c r="L2945" s="95">
        <f>(I2945*تعرفه!$B$4)+(J2945*تعرفه!$D$4)</f>
        <v>15367200</v>
      </c>
      <c r="M2945" s="95">
        <f t="shared" si="180"/>
        <v>12153920</v>
      </c>
      <c r="N2945" s="104">
        <f>(I2945*تعرفه!$B$5)+(J2945*تعرفه!$D$5)</f>
        <v>4590400</v>
      </c>
      <c r="O2945" s="104">
        <f t="shared" si="181"/>
        <v>1377120</v>
      </c>
      <c r="P2945" s="98">
        <f>(I2945*تعرفه!$B$6)+(J2945*تعرفه!$D$6)</f>
        <v>15367200</v>
      </c>
      <c r="Q2945" s="98">
        <f t="shared" si="182"/>
        <v>12153920</v>
      </c>
      <c r="R2945" s="101">
        <f>(I2945*تعرفه!$B$7)+(J2945*تعرفه!$D$7)</f>
        <v>15367200</v>
      </c>
      <c r="S2945" s="101">
        <f t="shared" si="183"/>
        <v>12153920</v>
      </c>
    </row>
    <row r="2946" spans="1:19" ht="60">
      <c r="A2946" s="30">
        <v>601670</v>
      </c>
      <c r="B2946" s="15" t="s">
        <v>3270</v>
      </c>
      <c r="C2946" s="15" t="s">
        <v>3636</v>
      </c>
      <c r="D2946" s="15" t="s">
        <v>3654</v>
      </c>
      <c r="E2946" s="8" t="s">
        <v>131</v>
      </c>
      <c r="F2946" s="14" t="s">
        <v>3666</v>
      </c>
      <c r="G2946" s="31"/>
      <c r="H2946" s="84">
        <v>10</v>
      </c>
      <c r="I2946" s="84">
        <v>10</v>
      </c>
      <c r="J2946" s="84"/>
      <c r="K2946" s="86">
        <v>0</v>
      </c>
      <c r="L2946" s="95">
        <f>(I2946*تعرفه!$B$4)+(J2946*تعرفه!$D$4)</f>
        <v>10110000</v>
      </c>
      <c r="M2946" s="95">
        <f t="shared" si="180"/>
        <v>7996000</v>
      </c>
      <c r="N2946" s="104">
        <f>(I2946*تعرفه!$B$5)+(J2946*تعرفه!$D$5)</f>
        <v>3020000</v>
      </c>
      <c r="O2946" s="104">
        <f t="shared" si="181"/>
        <v>906000</v>
      </c>
      <c r="P2946" s="98">
        <f>(I2946*تعرفه!$B$6)+(J2946*تعرفه!$D$6)</f>
        <v>10110000</v>
      </c>
      <c r="Q2946" s="98">
        <f t="shared" si="182"/>
        <v>7996000</v>
      </c>
      <c r="R2946" s="101">
        <f>(I2946*تعرفه!$B$7)+(J2946*تعرفه!$D$7)</f>
        <v>10110000</v>
      </c>
      <c r="S2946" s="101">
        <f t="shared" si="183"/>
        <v>7996000</v>
      </c>
    </row>
    <row r="2947" spans="1:19" ht="60">
      <c r="A2947" s="30">
        <v>601675</v>
      </c>
      <c r="B2947" s="15" t="s">
        <v>3270</v>
      </c>
      <c r="C2947" s="15" t="s">
        <v>3636</v>
      </c>
      <c r="D2947" s="15" t="s">
        <v>3667</v>
      </c>
      <c r="E2947" s="8"/>
      <c r="F2947" s="14" t="s">
        <v>3668</v>
      </c>
      <c r="G2947" s="31"/>
      <c r="H2947" s="84">
        <v>17.7</v>
      </c>
      <c r="I2947" s="84">
        <v>17.7</v>
      </c>
      <c r="J2947" s="84"/>
      <c r="K2947" s="86">
        <v>6</v>
      </c>
      <c r="L2947" s="95">
        <f>(I2947*تعرفه!$B$4)+(J2947*تعرفه!$D$4)</f>
        <v>17894700</v>
      </c>
      <c r="M2947" s="95">
        <f t="shared" si="180"/>
        <v>14152920</v>
      </c>
      <c r="N2947" s="104">
        <f>(I2947*تعرفه!$B$5)+(J2947*تعرفه!$D$5)</f>
        <v>5345400</v>
      </c>
      <c r="O2947" s="104">
        <f t="shared" si="181"/>
        <v>1603620</v>
      </c>
      <c r="P2947" s="98">
        <f>(I2947*تعرفه!$B$6)+(J2947*تعرفه!$D$6)</f>
        <v>17894700</v>
      </c>
      <c r="Q2947" s="98">
        <f t="shared" si="182"/>
        <v>14152920</v>
      </c>
      <c r="R2947" s="101">
        <f>(I2947*تعرفه!$B$7)+(J2947*تعرفه!$D$7)</f>
        <v>17894700</v>
      </c>
      <c r="S2947" s="101">
        <f t="shared" si="183"/>
        <v>14152920</v>
      </c>
    </row>
    <row r="2948" spans="1:19" ht="63">
      <c r="A2948" s="30">
        <v>601680</v>
      </c>
      <c r="B2948" s="15" t="s">
        <v>3270</v>
      </c>
      <c r="C2948" s="15" t="s">
        <v>3636</v>
      </c>
      <c r="D2948" s="15" t="s">
        <v>3667</v>
      </c>
      <c r="E2948" s="8"/>
      <c r="F2948" s="14" t="s">
        <v>3669</v>
      </c>
      <c r="G2948" s="31"/>
      <c r="H2948" s="84">
        <v>21</v>
      </c>
      <c r="I2948" s="84">
        <v>21</v>
      </c>
      <c r="J2948" s="84"/>
      <c r="K2948" s="86">
        <v>6</v>
      </c>
      <c r="L2948" s="95">
        <f>(I2948*تعرفه!$B$4)+(J2948*تعرفه!$D$4)</f>
        <v>21231000</v>
      </c>
      <c r="M2948" s="95">
        <f t="shared" si="180"/>
        <v>16791600</v>
      </c>
      <c r="N2948" s="104">
        <f>(I2948*تعرفه!$B$5)+(J2948*تعرفه!$D$5)</f>
        <v>6342000</v>
      </c>
      <c r="O2948" s="104">
        <f t="shared" si="181"/>
        <v>1902600</v>
      </c>
      <c r="P2948" s="98">
        <f>(I2948*تعرفه!$B$6)+(J2948*تعرفه!$D$6)</f>
        <v>21231000</v>
      </c>
      <c r="Q2948" s="98">
        <f t="shared" si="182"/>
        <v>16791600</v>
      </c>
      <c r="R2948" s="101">
        <f>(I2948*تعرفه!$B$7)+(J2948*تعرفه!$D$7)</f>
        <v>21231000</v>
      </c>
      <c r="S2948" s="101">
        <f t="shared" si="183"/>
        <v>16791600</v>
      </c>
    </row>
    <row r="2949" spans="1:19" ht="60">
      <c r="A2949" s="30">
        <v>601685</v>
      </c>
      <c r="B2949" s="15" t="s">
        <v>3270</v>
      </c>
      <c r="C2949" s="15" t="s">
        <v>3636</v>
      </c>
      <c r="D2949" s="15" t="s">
        <v>3667</v>
      </c>
      <c r="E2949" s="8"/>
      <c r="F2949" s="14" t="s">
        <v>3670</v>
      </c>
      <c r="G2949" s="31" t="s">
        <v>3671</v>
      </c>
      <c r="H2949" s="84">
        <v>18</v>
      </c>
      <c r="I2949" s="84">
        <v>18</v>
      </c>
      <c r="J2949" s="84"/>
      <c r="K2949" s="86">
        <v>6</v>
      </c>
      <c r="L2949" s="95">
        <f>(I2949*تعرفه!$B$4)+(J2949*تعرفه!$D$4)</f>
        <v>18198000</v>
      </c>
      <c r="M2949" s="95">
        <f t="shared" ref="M2949:M3012" si="184">L2949-(N2949*0.7)</f>
        <v>14392800</v>
      </c>
      <c r="N2949" s="104">
        <f>(I2949*تعرفه!$B$5)+(J2949*تعرفه!$D$5)</f>
        <v>5436000</v>
      </c>
      <c r="O2949" s="104">
        <f t="shared" ref="O2949:O3012" si="185">N2949*0.3</f>
        <v>1630800</v>
      </c>
      <c r="P2949" s="98">
        <f>(I2949*تعرفه!$B$6)+(J2949*تعرفه!$D$6)</f>
        <v>18198000</v>
      </c>
      <c r="Q2949" s="98">
        <f t="shared" ref="Q2949:Q3012" si="186">P2949-(N2949*0.7)</f>
        <v>14392800</v>
      </c>
      <c r="R2949" s="101">
        <f>(I2949*تعرفه!$B$7)+(J2949*تعرفه!$D$7)</f>
        <v>18198000</v>
      </c>
      <c r="S2949" s="101">
        <f t="shared" ref="S2949:S3012" si="187">R2949-(N2949*0.7)</f>
        <v>14392800</v>
      </c>
    </row>
    <row r="2950" spans="1:19" ht="60">
      <c r="A2950" s="30">
        <v>601690</v>
      </c>
      <c r="B2950" s="15" t="s">
        <v>3270</v>
      </c>
      <c r="C2950" s="15" t="s">
        <v>3636</v>
      </c>
      <c r="D2950" s="15" t="s">
        <v>3667</v>
      </c>
      <c r="E2950" s="8"/>
      <c r="F2950" s="14" t="s">
        <v>3672</v>
      </c>
      <c r="G2950" s="31"/>
      <c r="H2950" s="84">
        <v>24.7</v>
      </c>
      <c r="I2950" s="84">
        <v>24.7</v>
      </c>
      <c r="J2950" s="84"/>
      <c r="K2950" s="86">
        <v>13</v>
      </c>
      <c r="L2950" s="95">
        <f>(I2950*تعرفه!$B$4)+(J2950*تعرفه!$D$4)</f>
        <v>24971700</v>
      </c>
      <c r="M2950" s="95">
        <f t="shared" si="184"/>
        <v>19750120</v>
      </c>
      <c r="N2950" s="104">
        <f>(I2950*تعرفه!$B$5)+(J2950*تعرفه!$D$5)</f>
        <v>7459400</v>
      </c>
      <c r="O2950" s="104">
        <f t="shared" si="185"/>
        <v>2237820</v>
      </c>
      <c r="P2950" s="98">
        <f>(I2950*تعرفه!$B$6)+(J2950*تعرفه!$D$6)</f>
        <v>24971700</v>
      </c>
      <c r="Q2950" s="98">
        <f t="shared" si="186"/>
        <v>19750120</v>
      </c>
      <c r="R2950" s="101">
        <f>(I2950*تعرفه!$B$7)+(J2950*تعرفه!$D$7)</f>
        <v>24971700</v>
      </c>
      <c r="S2950" s="101">
        <f t="shared" si="187"/>
        <v>19750120</v>
      </c>
    </row>
    <row r="2951" spans="1:19" ht="63">
      <c r="A2951" s="30">
        <v>601695</v>
      </c>
      <c r="B2951" s="15" t="s">
        <v>3270</v>
      </c>
      <c r="C2951" s="15" t="s">
        <v>3636</v>
      </c>
      <c r="D2951" s="15" t="s">
        <v>3667</v>
      </c>
      <c r="E2951" s="8"/>
      <c r="F2951" s="14" t="s">
        <v>3673</v>
      </c>
      <c r="G2951" s="31"/>
      <c r="H2951" s="84">
        <v>40.9</v>
      </c>
      <c r="I2951" s="84">
        <v>40.9</v>
      </c>
      <c r="J2951" s="84"/>
      <c r="K2951" s="86">
        <v>8</v>
      </c>
      <c r="L2951" s="95">
        <f>(I2951*تعرفه!$B$4)+(J2951*تعرفه!$D$4)</f>
        <v>41349900</v>
      </c>
      <c r="M2951" s="95">
        <f t="shared" si="184"/>
        <v>32703640</v>
      </c>
      <c r="N2951" s="104">
        <f>(I2951*تعرفه!$B$5)+(J2951*تعرفه!$D$5)</f>
        <v>12351800</v>
      </c>
      <c r="O2951" s="104">
        <f t="shared" si="185"/>
        <v>3705540</v>
      </c>
      <c r="P2951" s="98">
        <f>(I2951*تعرفه!$B$6)+(J2951*تعرفه!$D$6)</f>
        <v>41349900</v>
      </c>
      <c r="Q2951" s="98">
        <f t="shared" si="186"/>
        <v>32703640</v>
      </c>
      <c r="R2951" s="101">
        <f>(I2951*تعرفه!$B$7)+(J2951*تعرفه!$D$7)</f>
        <v>41349900</v>
      </c>
      <c r="S2951" s="101">
        <f t="shared" si="187"/>
        <v>32703640</v>
      </c>
    </row>
    <row r="2952" spans="1:19" ht="60">
      <c r="A2952" s="30">
        <v>601700</v>
      </c>
      <c r="B2952" s="15" t="s">
        <v>3270</v>
      </c>
      <c r="C2952" s="15" t="s">
        <v>3636</v>
      </c>
      <c r="D2952" s="15" t="s">
        <v>3667</v>
      </c>
      <c r="E2952" s="8"/>
      <c r="F2952" s="14" t="s">
        <v>3674</v>
      </c>
      <c r="G2952" s="31"/>
      <c r="H2952" s="84">
        <v>22</v>
      </c>
      <c r="I2952" s="84">
        <v>22</v>
      </c>
      <c r="J2952" s="84"/>
      <c r="K2952" s="86">
        <v>8</v>
      </c>
      <c r="L2952" s="95">
        <f>(I2952*تعرفه!$B$4)+(J2952*تعرفه!$D$4)</f>
        <v>22242000</v>
      </c>
      <c r="M2952" s="95">
        <f t="shared" si="184"/>
        <v>17591200</v>
      </c>
      <c r="N2952" s="104">
        <f>(I2952*تعرفه!$B$5)+(J2952*تعرفه!$D$5)</f>
        <v>6644000</v>
      </c>
      <c r="O2952" s="104">
        <f t="shared" si="185"/>
        <v>1993200</v>
      </c>
      <c r="P2952" s="98">
        <f>(I2952*تعرفه!$B$6)+(J2952*تعرفه!$D$6)</f>
        <v>22242000</v>
      </c>
      <c r="Q2952" s="98">
        <f t="shared" si="186"/>
        <v>17591200</v>
      </c>
      <c r="R2952" s="101">
        <f>(I2952*تعرفه!$B$7)+(J2952*تعرفه!$D$7)</f>
        <v>22242000</v>
      </c>
      <c r="S2952" s="101">
        <f t="shared" si="187"/>
        <v>17591200</v>
      </c>
    </row>
    <row r="2953" spans="1:19" ht="60">
      <c r="A2953" s="30">
        <v>601705</v>
      </c>
      <c r="B2953" s="15" t="s">
        <v>3270</v>
      </c>
      <c r="C2953" s="15" t="s">
        <v>3636</v>
      </c>
      <c r="D2953" s="15" t="s">
        <v>3667</v>
      </c>
      <c r="E2953" s="8"/>
      <c r="F2953" s="14" t="s">
        <v>3675</v>
      </c>
      <c r="G2953" s="31"/>
      <c r="H2953" s="84">
        <v>18</v>
      </c>
      <c r="I2953" s="84">
        <v>18</v>
      </c>
      <c r="J2953" s="84"/>
      <c r="K2953" s="86">
        <v>6</v>
      </c>
      <c r="L2953" s="95">
        <f>(I2953*تعرفه!$B$4)+(J2953*تعرفه!$D$4)</f>
        <v>18198000</v>
      </c>
      <c r="M2953" s="95">
        <f t="shared" si="184"/>
        <v>14392800</v>
      </c>
      <c r="N2953" s="104">
        <f>(I2953*تعرفه!$B$5)+(J2953*تعرفه!$D$5)</f>
        <v>5436000</v>
      </c>
      <c r="O2953" s="104">
        <f t="shared" si="185"/>
        <v>1630800</v>
      </c>
      <c r="P2953" s="98">
        <f>(I2953*تعرفه!$B$6)+(J2953*تعرفه!$D$6)</f>
        <v>18198000</v>
      </c>
      <c r="Q2953" s="98">
        <f t="shared" si="186"/>
        <v>14392800</v>
      </c>
      <c r="R2953" s="101">
        <f>(I2953*تعرفه!$B$7)+(J2953*تعرفه!$D$7)</f>
        <v>18198000</v>
      </c>
      <c r="S2953" s="101">
        <f t="shared" si="187"/>
        <v>14392800</v>
      </c>
    </row>
    <row r="2954" spans="1:19" ht="60">
      <c r="A2954" s="30">
        <v>601710</v>
      </c>
      <c r="B2954" s="15" t="s">
        <v>3270</v>
      </c>
      <c r="C2954" s="15" t="s">
        <v>3636</v>
      </c>
      <c r="D2954" s="15" t="s">
        <v>3667</v>
      </c>
      <c r="E2954" s="8"/>
      <c r="F2954" s="14" t="s">
        <v>3676</v>
      </c>
      <c r="G2954" s="31"/>
      <c r="H2954" s="84">
        <v>22</v>
      </c>
      <c r="I2954" s="84">
        <v>22</v>
      </c>
      <c r="J2954" s="84"/>
      <c r="K2954" s="86">
        <v>6</v>
      </c>
      <c r="L2954" s="95">
        <f>(I2954*تعرفه!$B$4)+(J2954*تعرفه!$D$4)</f>
        <v>22242000</v>
      </c>
      <c r="M2954" s="95">
        <f t="shared" si="184"/>
        <v>17591200</v>
      </c>
      <c r="N2954" s="104">
        <f>(I2954*تعرفه!$B$5)+(J2954*تعرفه!$D$5)</f>
        <v>6644000</v>
      </c>
      <c r="O2954" s="104">
        <f t="shared" si="185"/>
        <v>1993200</v>
      </c>
      <c r="P2954" s="98">
        <f>(I2954*تعرفه!$B$6)+(J2954*تعرفه!$D$6)</f>
        <v>22242000</v>
      </c>
      <c r="Q2954" s="98">
        <f t="shared" si="186"/>
        <v>17591200</v>
      </c>
      <c r="R2954" s="101">
        <f>(I2954*تعرفه!$B$7)+(J2954*تعرفه!$D$7)</f>
        <v>22242000</v>
      </c>
      <c r="S2954" s="101">
        <f t="shared" si="187"/>
        <v>17591200</v>
      </c>
    </row>
    <row r="2955" spans="1:19" ht="60">
      <c r="A2955" s="30">
        <v>601715</v>
      </c>
      <c r="B2955" s="15" t="s">
        <v>3270</v>
      </c>
      <c r="C2955" s="15" t="s">
        <v>3636</v>
      </c>
      <c r="D2955" s="15" t="s">
        <v>3667</v>
      </c>
      <c r="E2955" s="8"/>
      <c r="F2955" s="14" t="s">
        <v>3677</v>
      </c>
      <c r="G2955" s="31"/>
      <c r="H2955" s="84">
        <v>30.2</v>
      </c>
      <c r="I2955" s="84">
        <v>30.2</v>
      </c>
      <c r="J2955" s="84"/>
      <c r="K2955" s="86">
        <v>6</v>
      </c>
      <c r="L2955" s="95">
        <f>(I2955*تعرفه!$B$4)+(J2955*تعرفه!$D$4)</f>
        <v>30532200</v>
      </c>
      <c r="M2955" s="95">
        <f t="shared" si="184"/>
        <v>24147920</v>
      </c>
      <c r="N2955" s="104">
        <f>(I2955*تعرفه!$B$5)+(J2955*تعرفه!$D$5)</f>
        <v>9120400</v>
      </c>
      <c r="O2955" s="104">
        <f t="shared" si="185"/>
        <v>2736120</v>
      </c>
      <c r="P2955" s="98">
        <f>(I2955*تعرفه!$B$6)+(J2955*تعرفه!$D$6)</f>
        <v>30532200</v>
      </c>
      <c r="Q2955" s="98">
        <f t="shared" si="186"/>
        <v>24147920</v>
      </c>
      <c r="R2955" s="101">
        <f>(I2955*تعرفه!$B$7)+(J2955*تعرفه!$D$7)</f>
        <v>30532200</v>
      </c>
      <c r="S2955" s="101">
        <f t="shared" si="187"/>
        <v>24147920</v>
      </c>
    </row>
    <row r="2956" spans="1:19" ht="60">
      <c r="A2956" s="30">
        <v>601720</v>
      </c>
      <c r="B2956" s="15" t="s">
        <v>3270</v>
      </c>
      <c r="C2956" s="15" t="s">
        <v>3636</v>
      </c>
      <c r="D2956" s="15" t="s">
        <v>3667</v>
      </c>
      <c r="E2956" s="8"/>
      <c r="F2956" s="14" t="s">
        <v>3678</v>
      </c>
      <c r="G2956" s="31" t="s">
        <v>3679</v>
      </c>
      <c r="H2956" s="84">
        <v>28</v>
      </c>
      <c r="I2956" s="84">
        <v>28</v>
      </c>
      <c r="J2956" s="84"/>
      <c r="K2956" s="86">
        <v>8</v>
      </c>
      <c r="L2956" s="95">
        <f>(I2956*تعرفه!$B$4)+(J2956*تعرفه!$D$4)</f>
        <v>28308000</v>
      </c>
      <c r="M2956" s="95">
        <f t="shared" si="184"/>
        <v>22388800</v>
      </c>
      <c r="N2956" s="104">
        <f>(I2956*تعرفه!$B$5)+(J2956*تعرفه!$D$5)</f>
        <v>8456000</v>
      </c>
      <c r="O2956" s="104">
        <f t="shared" si="185"/>
        <v>2536800</v>
      </c>
      <c r="P2956" s="98">
        <f>(I2956*تعرفه!$B$6)+(J2956*تعرفه!$D$6)</f>
        <v>28308000</v>
      </c>
      <c r="Q2956" s="98">
        <f t="shared" si="186"/>
        <v>22388800</v>
      </c>
      <c r="R2956" s="101">
        <f>(I2956*تعرفه!$B$7)+(J2956*تعرفه!$D$7)</f>
        <v>28308000</v>
      </c>
      <c r="S2956" s="101">
        <f t="shared" si="187"/>
        <v>22388800</v>
      </c>
    </row>
    <row r="2957" spans="1:19" ht="47.25">
      <c r="A2957" s="30">
        <v>601725</v>
      </c>
      <c r="B2957" s="15" t="s">
        <v>3270</v>
      </c>
      <c r="C2957" s="15" t="s">
        <v>178</v>
      </c>
      <c r="D2957" s="15" t="s">
        <v>3602</v>
      </c>
      <c r="E2957" s="8"/>
      <c r="F2957" s="14" t="s">
        <v>3680</v>
      </c>
      <c r="G2957" s="31"/>
      <c r="H2957" s="84">
        <v>15</v>
      </c>
      <c r="I2957" s="84">
        <v>15</v>
      </c>
      <c r="J2957" s="84"/>
      <c r="K2957" s="86">
        <v>5</v>
      </c>
      <c r="L2957" s="95">
        <f>(I2957*تعرفه!$B$4)+(J2957*تعرفه!$D$4)</f>
        <v>15165000</v>
      </c>
      <c r="M2957" s="95">
        <f t="shared" si="184"/>
        <v>11994000</v>
      </c>
      <c r="N2957" s="104">
        <f>(I2957*تعرفه!$B$5)+(J2957*تعرفه!$D$5)</f>
        <v>4530000</v>
      </c>
      <c r="O2957" s="104">
        <f t="shared" si="185"/>
        <v>1359000</v>
      </c>
      <c r="P2957" s="98">
        <f>(I2957*تعرفه!$B$6)+(J2957*تعرفه!$D$6)</f>
        <v>15165000</v>
      </c>
      <c r="Q2957" s="98">
        <f t="shared" si="186"/>
        <v>11994000</v>
      </c>
      <c r="R2957" s="101">
        <f>(I2957*تعرفه!$B$7)+(J2957*تعرفه!$D$7)</f>
        <v>15165000</v>
      </c>
      <c r="S2957" s="101">
        <f t="shared" si="187"/>
        <v>11994000</v>
      </c>
    </row>
    <row r="2958" spans="1:19" ht="21.75">
      <c r="A2958" s="30">
        <v>601730</v>
      </c>
      <c r="B2958" s="15" t="s">
        <v>3270</v>
      </c>
      <c r="C2958" s="15" t="s">
        <v>178</v>
      </c>
      <c r="D2958" s="15" t="s">
        <v>3602</v>
      </c>
      <c r="E2958" s="8" t="s">
        <v>131</v>
      </c>
      <c r="F2958" s="14" t="s">
        <v>3681</v>
      </c>
      <c r="G2958" s="31"/>
      <c r="H2958" s="84">
        <v>7</v>
      </c>
      <c r="I2958" s="84">
        <v>7</v>
      </c>
      <c r="J2958" s="84"/>
      <c r="K2958" s="86">
        <v>0</v>
      </c>
      <c r="L2958" s="95">
        <f>(I2958*تعرفه!$B$4)+(J2958*تعرفه!$D$4)</f>
        <v>7077000</v>
      </c>
      <c r="M2958" s="95">
        <f t="shared" si="184"/>
        <v>5597200</v>
      </c>
      <c r="N2958" s="104">
        <f>(I2958*تعرفه!$B$5)+(J2958*تعرفه!$D$5)</f>
        <v>2114000</v>
      </c>
      <c r="O2958" s="104">
        <f t="shared" si="185"/>
        <v>634200</v>
      </c>
      <c r="P2958" s="98">
        <f>(I2958*تعرفه!$B$6)+(J2958*تعرفه!$D$6)</f>
        <v>7077000</v>
      </c>
      <c r="Q2958" s="98">
        <f t="shared" si="186"/>
        <v>5597200</v>
      </c>
      <c r="R2958" s="101">
        <f>(I2958*تعرفه!$B$7)+(J2958*تعرفه!$D$7)</f>
        <v>7077000</v>
      </c>
      <c r="S2958" s="101">
        <f t="shared" si="187"/>
        <v>5597200</v>
      </c>
    </row>
    <row r="2959" spans="1:19" ht="21.75">
      <c r="A2959" s="30">
        <v>601735</v>
      </c>
      <c r="B2959" s="15" t="s">
        <v>3270</v>
      </c>
      <c r="C2959" s="15" t="s">
        <v>178</v>
      </c>
      <c r="D2959" s="15" t="s">
        <v>3602</v>
      </c>
      <c r="E2959" s="8"/>
      <c r="F2959" s="14" t="s">
        <v>3682</v>
      </c>
      <c r="G2959" s="31"/>
      <c r="H2959" s="84">
        <v>21.8</v>
      </c>
      <c r="I2959" s="84">
        <v>21.8</v>
      </c>
      <c r="J2959" s="84"/>
      <c r="K2959" s="86">
        <v>5</v>
      </c>
      <c r="L2959" s="95">
        <f>(I2959*تعرفه!$B$4)+(J2959*تعرفه!$D$4)</f>
        <v>22039800</v>
      </c>
      <c r="M2959" s="95">
        <f t="shared" si="184"/>
        <v>17431280</v>
      </c>
      <c r="N2959" s="104">
        <f>(I2959*تعرفه!$B$5)+(J2959*تعرفه!$D$5)</f>
        <v>6583600</v>
      </c>
      <c r="O2959" s="104">
        <f t="shared" si="185"/>
        <v>1975080</v>
      </c>
      <c r="P2959" s="98">
        <f>(I2959*تعرفه!$B$6)+(J2959*تعرفه!$D$6)</f>
        <v>22039800</v>
      </c>
      <c r="Q2959" s="98">
        <f t="shared" si="186"/>
        <v>17431280</v>
      </c>
      <c r="R2959" s="101">
        <f>(I2959*تعرفه!$B$7)+(J2959*تعرفه!$D$7)</f>
        <v>22039800</v>
      </c>
      <c r="S2959" s="101">
        <f t="shared" si="187"/>
        <v>17431280</v>
      </c>
    </row>
    <row r="2960" spans="1:19" ht="31.5">
      <c r="A2960" s="30">
        <v>601740</v>
      </c>
      <c r="B2960" s="15" t="s">
        <v>3270</v>
      </c>
      <c r="C2960" s="15" t="s">
        <v>178</v>
      </c>
      <c r="D2960" s="15" t="s">
        <v>3602</v>
      </c>
      <c r="E2960" s="8" t="s">
        <v>131</v>
      </c>
      <c r="F2960" s="14" t="s">
        <v>3683</v>
      </c>
      <c r="G2960" s="31"/>
      <c r="H2960" s="84">
        <v>7</v>
      </c>
      <c r="I2960" s="84">
        <v>7</v>
      </c>
      <c r="J2960" s="84"/>
      <c r="K2960" s="86">
        <v>4</v>
      </c>
      <c r="L2960" s="95">
        <f>(I2960*تعرفه!$B$4)+(J2960*تعرفه!$D$4)</f>
        <v>7077000</v>
      </c>
      <c r="M2960" s="95">
        <f t="shared" si="184"/>
        <v>5597200</v>
      </c>
      <c r="N2960" s="104">
        <f>(I2960*تعرفه!$B$5)+(J2960*تعرفه!$D$5)</f>
        <v>2114000</v>
      </c>
      <c r="O2960" s="104">
        <f t="shared" si="185"/>
        <v>634200</v>
      </c>
      <c r="P2960" s="98">
        <f>(I2960*تعرفه!$B$6)+(J2960*تعرفه!$D$6)</f>
        <v>7077000</v>
      </c>
      <c r="Q2960" s="98">
        <f t="shared" si="186"/>
        <v>5597200</v>
      </c>
      <c r="R2960" s="101">
        <f>(I2960*تعرفه!$B$7)+(J2960*تعرفه!$D$7)</f>
        <v>7077000</v>
      </c>
      <c r="S2960" s="101">
        <f t="shared" si="187"/>
        <v>5597200</v>
      </c>
    </row>
    <row r="2961" spans="1:19" ht="31.5">
      <c r="A2961" s="30">
        <v>601745</v>
      </c>
      <c r="B2961" s="15" t="s">
        <v>3270</v>
      </c>
      <c r="C2961" s="15" t="s">
        <v>178</v>
      </c>
      <c r="D2961" s="15" t="s">
        <v>3602</v>
      </c>
      <c r="E2961" s="8"/>
      <c r="F2961" s="14" t="s">
        <v>3684</v>
      </c>
      <c r="G2961" s="31"/>
      <c r="H2961" s="84">
        <v>35</v>
      </c>
      <c r="I2961" s="84">
        <v>35</v>
      </c>
      <c r="J2961" s="84"/>
      <c r="K2961" s="86">
        <v>6</v>
      </c>
      <c r="L2961" s="95">
        <f>(I2961*تعرفه!$B$4)+(J2961*تعرفه!$D$4)</f>
        <v>35385000</v>
      </c>
      <c r="M2961" s="95">
        <f t="shared" si="184"/>
        <v>27986000</v>
      </c>
      <c r="N2961" s="104">
        <f>(I2961*تعرفه!$B$5)+(J2961*تعرفه!$D$5)</f>
        <v>10570000</v>
      </c>
      <c r="O2961" s="104">
        <f t="shared" si="185"/>
        <v>3171000</v>
      </c>
      <c r="P2961" s="98">
        <f>(I2961*تعرفه!$B$6)+(J2961*تعرفه!$D$6)</f>
        <v>35385000</v>
      </c>
      <c r="Q2961" s="98">
        <f t="shared" si="186"/>
        <v>27986000</v>
      </c>
      <c r="R2961" s="101">
        <f>(I2961*تعرفه!$B$7)+(J2961*تعرفه!$D$7)</f>
        <v>35385000</v>
      </c>
      <c r="S2961" s="101">
        <f t="shared" si="187"/>
        <v>27986000</v>
      </c>
    </row>
    <row r="2962" spans="1:19" ht="21.75">
      <c r="A2962" s="30">
        <v>601750</v>
      </c>
      <c r="B2962" s="15" t="s">
        <v>3270</v>
      </c>
      <c r="C2962" s="15" t="s">
        <v>178</v>
      </c>
      <c r="D2962" s="15" t="s">
        <v>3602</v>
      </c>
      <c r="E2962" s="8"/>
      <c r="F2962" s="14" t="s">
        <v>3685</v>
      </c>
      <c r="G2962" s="31"/>
      <c r="H2962" s="84">
        <v>40</v>
      </c>
      <c r="I2962" s="84">
        <v>40</v>
      </c>
      <c r="J2962" s="84"/>
      <c r="K2962" s="86">
        <v>6</v>
      </c>
      <c r="L2962" s="95">
        <f>(I2962*تعرفه!$B$4)+(J2962*تعرفه!$D$4)</f>
        <v>40440000</v>
      </c>
      <c r="M2962" s="95">
        <f t="shared" si="184"/>
        <v>31984000</v>
      </c>
      <c r="N2962" s="104">
        <f>(I2962*تعرفه!$B$5)+(J2962*تعرفه!$D$5)</f>
        <v>12080000</v>
      </c>
      <c r="O2962" s="104">
        <f t="shared" si="185"/>
        <v>3624000</v>
      </c>
      <c r="P2962" s="98">
        <f>(I2962*تعرفه!$B$6)+(J2962*تعرفه!$D$6)</f>
        <v>40440000</v>
      </c>
      <c r="Q2962" s="98">
        <f t="shared" si="186"/>
        <v>31984000</v>
      </c>
      <c r="R2962" s="101">
        <f>(I2962*تعرفه!$B$7)+(J2962*تعرفه!$D$7)</f>
        <v>40440000</v>
      </c>
      <c r="S2962" s="101">
        <f t="shared" si="187"/>
        <v>31984000</v>
      </c>
    </row>
    <row r="2963" spans="1:19" ht="21.75">
      <c r="A2963" s="30">
        <v>601755</v>
      </c>
      <c r="B2963" s="15" t="s">
        <v>3270</v>
      </c>
      <c r="C2963" s="15" t="s">
        <v>178</v>
      </c>
      <c r="D2963" s="15" t="s">
        <v>3602</v>
      </c>
      <c r="E2963" s="8" t="s">
        <v>131</v>
      </c>
      <c r="F2963" s="14" t="s">
        <v>3686</v>
      </c>
      <c r="G2963" s="31"/>
      <c r="H2963" s="84">
        <v>14</v>
      </c>
      <c r="I2963" s="84">
        <v>14</v>
      </c>
      <c r="J2963" s="84"/>
      <c r="K2963" s="86">
        <v>0</v>
      </c>
      <c r="L2963" s="95">
        <f>(I2963*تعرفه!$B$4)+(J2963*تعرفه!$D$4)</f>
        <v>14154000</v>
      </c>
      <c r="M2963" s="95">
        <f t="shared" si="184"/>
        <v>11194400</v>
      </c>
      <c r="N2963" s="104">
        <f>(I2963*تعرفه!$B$5)+(J2963*تعرفه!$D$5)</f>
        <v>4228000</v>
      </c>
      <c r="O2963" s="104">
        <f t="shared" si="185"/>
        <v>1268400</v>
      </c>
      <c r="P2963" s="98">
        <f>(I2963*تعرفه!$B$6)+(J2963*تعرفه!$D$6)</f>
        <v>14154000</v>
      </c>
      <c r="Q2963" s="98">
        <f t="shared" si="186"/>
        <v>11194400</v>
      </c>
      <c r="R2963" s="101">
        <f>(I2963*تعرفه!$B$7)+(J2963*تعرفه!$D$7)</f>
        <v>14154000</v>
      </c>
      <c r="S2963" s="101">
        <f t="shared" si="187"/>
        <v>11194400</v>
      </c>
    </row>
    <row r="2964" spans="1:19" ht="21.75">
      <c r="A2964" s="30">
        <v>601760</v>
      </c>
      <c r="B2964" s="15" t="s">
        <v>3270</v>
      </c>
      <c r="C2964" s="15" t="s">
        <v>178</v>
      </c>
      <c r="D2964" s="15" t="s">
        <v>3602</v>
      </c>
      <c r="E2964" s="8"/>
      <c r="F2964" s="14" t="s">
        <v>3687</v>
      </c>
      <c r="G2964" s="31"/>
      <c r="H2964" s="84">
        <v>17.5</v>
      </c>
      <c r="I2964" s="84">
        <v>17.5</v>
      </c>
      <c r="J2964" s="84"/>
      <c r="K2964" s="86">
        <v>6</v>
      </c>
      <c r="L2964" s="95">
        <f>(I2964*تعرفه!$B$4)+(J2964*تعرفه!$D$4)</f>
        <v>17692500</v>
      </c>
      <c r="M2964" s="95">
        <f t="shared" si="184"/>
        <v>13993000</v>
      </c>
      <c r="N2964" s="104">
        <f>(I2964*تعرفه!$B$5)+(J2964*تعرفه!$D$5)</f>
        <v>5285000</v>
      </c>
      <c r="O2964" s="104">
        <f t="shared" si="185"/>
        <v>1585500</v>
      </c>
      <c r="P2964" s="98">
        <f>(I2964*تعرفه!$B$6)+(J2964*تعرفه!$D$6)</f>
        <v>17692500</v>
      </c>
      <c r="Q2964" s="98">
        <f t="shared" si="186"/>
        <v>13993000</v>
      </c>
      <c r="R2964" s="101">
        <f>(I2964*تعرفه!$B$7)+(J2964*تعرفه!$D$7)</f>
        <v>17692500</v>
      </c>
      <c r="S2964" s="101">
        <f t="shared" si="187"/>
        <v>13993000</v>
      </c>
    </row>
    <row r="2965" spans="1:19" ht="31.5">
      <c r="A2965" s="30">
        <v>601765</v>
      </c>
      <c r="B2965" s="15" t="s">
        <v>3270</v>
      </c>
      <c r="C2965" s="15" t="s">
        <v>178</v>
      </c>
      <c r="D2965" s="15" t="s">
        <v>3602</v>
      </c>
      <c r="E2965" s="8"/>
      <c r="F2965" s="14" t="s">
        <v>3688</v>
      </c>
      <c r="G2965" s="31"/>
      <c r="H2965" s="84">
        <v>40</v>
      </c>
      <c r="I2965" s="84">
        <v>40</v>
      </c>
      <c r="J2965" s="84"/>
      <c r="K2965" s="86">
        <v>6</v>
      </c>
      <c r="L2965" s="95">
        <f>(I2965*تعرفه!$B$4)+(J2965*تعرفه!$D$4)</f>
        <v>40440000</v>
      </c>
      <c r="M2965" s="95">
        <f t="shared" si="184"/>
        <v>31984000</v>
      </c>
      <c r="N2965" s="104">
        <f>(I2965*تعرفه!$B$5)+(J2965*تعرفه!$D$5)</f>
        <v>12080000</v>
      </c>
      <c r="O2965" s="104">
        <f t="shared" si="185"/>
        <v>3624000</v>
      </c>
      <c r="P2965" s="98">
        <f>(I2965*تعرفه!$B$6)+(J2965*تعرفه!$D$6)</f>
        <v>40440000</v>
      </c>
      <c r="Q2965" s="98">
        <f t="shared" si="186"/>
        <v>31984000</v>
      </c>
      <c r="R2965" s="101">
        <f>(I2965*تعرفه!$B$7)+(J2965*تعرفه!$D$7)</f>
        <v>40440000</v>
      </c>
      <c r="S2965" s="101">
        <f t="shared" si="187"/>
        <v>31984000</v>
      </c>
    </row>
    <row r="2966" spans="1:19" ht="21.75">
      <c r="A2966" s="30">
        <v>601770</v>
      </c>
      <c r="B2966" s="15" t="s">
        <v>3270</v>
      </c>
      <c r="C2966" s="15" t="s">
        <v>178</v>
      </c>
      <c r="D2966" s="15" t="s">
        <v>3602</v>
      </c>
      <c r="E2966" s="8"/>
      <c r="F2966" s="14" t="s">
        <v>3689</v>
      </c>
      <c r="G2966" s="31"/>
      <c r="H2966" s="84">
        <v>10.1</v>
      </c>
      <c r="I2966" s="84">
        <v>10.1</v>
      </c>
      <c r="J2966" s="84"/>
      <c r="K2966" s="86">
        <v>4</v>
      </c>
      <c r="L2966" s="95">
        <f>(I2966*تعرفه!$B$4)+(J2966*تعرفه!$D$4)</f>
        <v>10211100</v>
      </c>
      <c r="M2966" s="95">
        <f t="shared" si="184"/>
        <v>8075960</v>
      </c>
      <c r="N2966" s="104">
        <f>(I2966*تعرفه!$B$5)+(J2966*تعرفه!$D$5)</f>
        <v>3050200</v>
      </c>
      <c r="O2966" s="104">
        <f t="shared" si="185"/>
        <v>915060</v>
      </c>
      <c r="P2966" s="98">
        <f>(I2966*تعرفه!$B$6)+(J2966*تعرفه!$D$6)</f>
        <v>10211100</v>
      </c>
      <c r="Q2966" s="98">
        <f t="shared" si="186"/>
        <v>8075960</v>
      </c>
      <c r="R2966" s="101">
        <f>(I2966*تعرفه!$B$7)+(J2966*تعرفه!$D$7)</f>
        <v>10211100</v>
      </c>
      <c r="S2966" s="101">
        <f t="shared" si="187"/>
        <v>8075960</v>
      </c>
    </row>
    <row r="2967" spans="1:19" ht="31.5">
      <c r="A2967" s="30">
        <v>601775</v>
      </c>
      <c r="B2967" s="15" t="s">
        <v>3270</v>
      </c>
      <c r="C2967" s="15" t="s">
        <v>178</v>
      </c>
      <c r="D2967" s="15" t="s">
        <v>3620</v>
      </c>
      <c r="E2967" s="8"/>
      <c r="F2967" s="14" t="s">
        <v>3690</v>
      </c>
      <c r="G2967" s="31"/>
      <c r="H2967" s="84">
        <v>37</v>
      </c>
      <c r="I2967" s="84">
        <v>37</v>
      </c>
      <c r="J2967" s="84"/>
      <c r="K2967" s="86">
        <v>13</v>
      </c>
      <c r="L2967" s="95">
        <f>(I2967*تعرفه!$B$4)+(J2967*تعرفه!$D$4)</f>
        <v>37407000</v>
      </c>
      <c r="M2967" s="95">
        <f t="shared" si="184"/>
        <v>29585200</v>
      </c>
      <c r="N2967" s="104">
        <f>(I2967*تعرفه!$B$5)+(J2967*تعرفه!$D$5)</f>
        <v>11174000</v>
      </c>
      <c r="O2967" s="104">
        <f t="shared" si="185"/>
        <v>3352200</v>
      </c>
      <c r="P2967" s="98">
        <f>(I2967*تعرفه!$B$6)+(J2967*تعرفه!$D$6)</f>
        <v>37407000</v>
      </c>
      <c r="Q2967" s="98">
        <f t="shared" si="186"/>
        <v>29585200</v>
      </c>
      <c r="R2967" s="101">
        <f>(I2967*تعرفه!$B$7)+(J2967*تعرفه!$D$7)</f>
        <v>37407000</v>
      </c>
      <c r="S2967" s="101">
        <f t="shared" si="187"/>
        <v>29585200</v>
      </c>
    </row>
    <row r="2968" spans="1:19" ht="31.5">
      <c r="A2968" s="30">
        <v>601780</v>
      </c>
      <c r="B2968" s="15" t="s">
        <v>3270</v>
      </c>
      <c r="C2968" s="15" t="s">
        <v>178</v>
      </c>
      <c r="D2968" s="15" t="s">
        <v>3620</v>
      </c>
      <c r="E2968" s="8"/>
      <c r="F2968" s="14" t="s">
        <v>3691</v>
      </c>
      <c r="G2968" s="31"/>
      <c r="H2968" s="84">
        <v>35.5</v>
      </c>
      <c r="I2968" s="84">
        <v>35.5</v>
      </c>
      <c r="J2968" s="84"/>
      <c r="K2968" s="86">
        <v>5</v>
      </c>
      <c r="L2968" s="95">
        <f>(I2968*تعرفه!$B$4)+(J2968*تعرفه!$D$4)</f>
        <v>35890500</v>
      </c>
      <c r="M2968" s="95">
        <f t="shared" si="184"/>
        <v>28385800</v>
      </c>
      <c r="N2968" s="104">
        <f>(I2968*تعرفه!$B$5)+(J2968*تعرفه!$D$5)</f>
        <v>10721000</v>
      </c>
      <c r="O2968" s="104">
        <f t="shared" si="185"/>
        <v>3216300</v>
      </c>
      <c r="P2968" s="98">
        <f>(I2968*تعرفه!$B$6)+(J2968*تعرفه!$D$6)</f>
        <v>35890500</v>
      </c>
      <c r="Q2968" s="98">
        <f t="shared" si="186"/>
        <v>28385800</v>
      </c>
      <c r="R2968" s="101">
        <f>(I2968*تعرفه!$B$7)+(J2968*تعرفه!$D$7)</f>
        <v>35890500</v>
      </c>
      <c r="S2968" s="101">
        <f t="shared" si="187"/>
        <v>28385800</v>
      </c>
    </row>
    <row r="2969" spans="1:19" ht="21.75">
      <c r="A2969" s="30">
        <v>601785</v>
      </c>
      <c r="B2969" s="15" t="s">
        <v>3270</v>
      </c>
      <c r="C2969" s="15" t="s">
        <v>178</v>
      </c>
      <c r="D2969" s="15" t="s">
        <v>3620</v>
      </c>
      <c r="E2969" s="8"/>
      <c r="F2969" s="14" t="s">
        <v>3692</v>
      </c>
      <c r="G2969" s="31"/>
      <c r="H2969" s="84">
        <v>40</v>
      </c>
      <c r="I2969" s="84">
        <v>40</v>
      </c>
      <c r="J2969" s="84"/>
      <c r="K2969" s="86">
        <v>5</v>
      </c>
      <c r="L2969" s="95">
        <f>(I2969*تعرفه!$B$4)+(J2969*تعرفه!$D$4)</f>
        <v>40440000</v>
      </c>
      <c r="M2969" s="95">
        <f t="shared" si="184"/>
        <v>31984000</v>
      </c>
      <c r="N2969" s="104">
        <f>(I2969*تعرفه!$B$5)+(J2969*تعرفه!$D$5)</f>
        <v>12080000</v>
      </c>
      <c r="O2969" s="104">
        <f t="shared" si="185"/>
        <v>3624000</v>
      </c>
      <c r="P2969" s="98">
        <f>(I2969*تعرفه!$B$6)+(J2969*تعرفه!$D$6)</f>
        <v>40440000</v>
      </c>
      <c r="Q2969" s="98">
        <f t="shared" si="186"/>
        <v>31984000</v>
      </c>
      <c r="R2969" s="101">
        <f>(I2969*تعرفه!$B$7)+(J2969*تعرفه!$D$7)</f>
        <v>40440000</v>
      </c>
      <c r="S2969" s="101">
        <f t="shared" si="187"/>
        <v>31984000</v>
      </c>
    </row>
    <row r="2970" spans="1:19" ht="31.5">
      <c r="A2970" s="30">
        <v>601790</v>
      </c>
      <c r="B2970" s="15" t="s">
        <v>3270</v>
      </c>
      <c r="C2970" s="15" t="s">
        <v>178</v>
      </c>
      <c r="D2970" s="15" t="s">
        <v>3693</v>
      </c>
      <c r="E2970" s="8"/>
      <c r="F2970" s="14" t="s">
        <v>3694</v>
      </c>
      <c r="G2970" s="31"/>
      <c r="H2970" s="84">
        <v>27.6</v>
      </c>
      <c r="I2970" s="84">
        <v>27.6</v>
      </c>
      <c r="J2970" s="84"/>
      <c r="K2970" s="86">
        <v>5</v>
      </c>
      <c r="L2970" s="95">
        <f>(I2970*تعرفه!$B$4)+(J2970*تعرفه!$D$4)</f>
        <v>27903600</v>
      </c>
      <c r="M2970" s="95">
        <f t="shared" si="184"/>
        <v>22068960</v>
      </c>
      <c r="N2970" s="104">
        <f>(I2970*تعرفه!$B$5)+(J2970*تعرفه!$D$5)</f>
        <v>8335200</v>
      </c>
      <c r="O2970" s="104">
        <f t="shared" si="185"/>
        <v>2500560</v>
      </c>
      <c r="P2970" s="98">
        <f>(I2970*تعرفه!$B$6)+(J2970*تعرفه!$D$6)</f>
        <v>27903600</v>
      </c>
      <c r="Q2970" s="98">
        <f t="shared" si="186"/>
        <v>22068960</v>
      </c>
      <c r="R2970" s="101">
        <f>(I2970*تعرفه!$B$7)+(J2970*تعرفه!$D$7)</f>
        <v>27903600</v>
      </c>
      <c r="S2970" s="101">
        <f t="shared" si="187"/>
        <v>22068960</v>
      </c>
    </row>
    <row r="2971" spans="1:19" ht="21.75">
      <c r="A2971" s="30">
        <v>601795</v>
      </c>
      <c r="B2971" s="15" t="s">
        <v>3270</v>
      </c>
      <c r="C2971" s="15" t="s">
        <v>178</v>
      </c>
      <c r="D2971" s="15" t="s">
        <v>3693</v>
      </c>
      <c r="E2971" s="8" t="s">
        <v>131</v>
      </c>
      <c r="F2971" s="14" t="s">
        <v>3695</v>
      </c>
      <c r="G2971" s="31"/>
      <c r="H2971" s="84">
        <v>9</v>
      </c>
      <c r="I2971" s="84">
        <v>9</v>
      </c>
      <c r="J2971" s="84"/>
      <c r="K2971" s="86">
        <v>0</v>
      </c>
      <c r="L2971" s="95">
        <f>(I2971*تعرفه!$B$4)+(J2971*تعرفه!$D$4)</f>
        <v>9099000</v>
      </c>
      <c r="M2971" s="95">
        <f t="shared" si="184"/>
        <v>7196400</v>
      </c>
      <c r="N2971" s="104">
        <f>(I2971*تعرفه!$B$5)+(J2971*تعرفه!$D$5)</f>
        <v>2718000</v>
      </c>
      <c r="O2971" s="104">
        <f t="shared" si="185"/>
        <v>815400</v>
      </c>
      <c r="P2971" s="98">
        <f>(I2971*تعرفه!$B$6)+(J2971*تعرفه!$D$6)</f>
        <v>9099000</v>
      </c>
      <c r="Q2971" s="98">
        <f t="shared" si="186"/>
        <v>7196400</v>
      </c>
      <c r="R2971" s="101">
        <f>(I2971*تعرفه!$B$7)+(J2971*تعرفه!$D$7)</f>
        <v>9099000</v>
      </c>
      <c r="S2971" s="101">
        <f t="shared" si="187"/>
        <v>7196400</v>
      </c>
    </row>
    <row r="2972" spans="1:19" ht="31.5">
      <c r="A2972" s="30">
        <v>601800</v>
      </c>
      <c r="B2972" s="15" t="s">
        <v>3270</v>
      </c>
      <c r="C2972" s="15" t="s">
        <v>178</v>
      </c>
      <c r="D2972" s="15" t="s">
        <v>3693</v>
      </c>
      <c r="E2972" s="8"/>
      <c r="F2972" s="14" t="s">
        <v>3696</v>
      </c>
      <c r="G2972" s="31"/>
      <c r="H2972" s="84">
        <v>40.5</v>
      </c>
      <c r="I2972" s="84">
        <v>40.5</v>
      </c>
      <c r="J2972" s="84"/>
      <c r="K2972" s="86">
        <v>5</v>
      </c>
      <c r="L2972" s="95">
        <f>(I2972*تعرفه!$B$4)+(J2972*تعرفه!$D$4)</f>
        <v>40945500</v>
      </c>
      <c r="M2972" s="95">
        <f t="shared" si="184"/>
        <v>32383800</v>
      </c>
      <c r="N2972" s="104">
        <f>(I2972*تعرفه!$B$5)+(J2972*تعرفه!$D$5)</f>
        <v>12231000</v>
      </c>
      <c r="O2972" s="104">
        <f t="shared" si="185"/>
        <v>3669300</v>
      </c>
      <c r="P2972" s="98">
        <f>(I2972*تعرفه!$B$6)+(J2972*تعرفه!$D$6)</f>
        <v>40945500</v>
      </c>
      <c r="Q2972" s="98">
        <f t="shared" si="186"/>
        <v>32383800</v>
      </c>
      <c r="R2972" s="101">
        <f>(I2972*تعرفه!$B$7)+(J2972*تعرفه!$D$7)</f>
        <v>40945500</v>
      </c>
      <c r="S2972" s="101">
        <f t="shared" si="187"/>
        <v>32383800</v>
      </c>
    </row>
    <row r="2973" spans="1:19" ht="21.75">
      <c r="A2973" s="30">
        <v>601805</v>
      </c>
      <c r="B2973" s="15" t="s">
        <v>3270</v>
      </c>
      <c r="C2973" s="15" t="s">
        <v>178</v>
      </c>
      <c r="D2973" s="15" t="s">
        <v>3693</v>
      </c>
      <c r="E2973" s="8" t="s">
        <v>131</v>
      </c>
      <c r="F2973" s="14" t="s">
        <v>3697</v>
      </c>
      <c r="G2973" s="31"/>
      <c r="H2973" s="84">
        <v>18</v>
      </c>
      <c r="I2973" s="84">
        <v>18</v>
      </c>
      <c r="J2973" s="84"/>
      <c r="K2973" s="86">
        <v>0</v>
      </c>
      <c r="L2973" s="95">
        <f>(I2973*تعرفه!$B$4)+(J2973*تعرفه!$D$4)</f>
        <v>18198000</v>
      </c>
      <c r="M2973" s="95">
        <f t="shared" si="184"/>
        <v>14392800</v>
      </c>
      <c r="N2973" s="104">
        <f>(I2973*تعرفه!$B$5)+(J2973*تعرفه!$D$5)</f>
        <v>5436000</v>
      </c>
      <c r="O2973" s="104">
        <f t="shared" si="185"/>
        <v>1630800</v>
      </c>
      <c r="P2973" s="98">
        <f>(I2973*تعرفه!$B$6)+(J2973*تعرفه!$D$6)</f>
        <v>18198000</v>
      </c>
      <c r="Q2973" s="98">
        <f t="shared" si="186"/>
        <v>14392800</v>
      </c>
      <c r="R2973" s="101">
        <f>(I2973*تعرفه!$B$7)+(J2973*تعرفه!$D$7)</f>
        <v>18198000</v>
      </c>
      <c r="S2973" s="101">
        <f t="shared" si="187"/>
        <v>14392800</v>
      </c>
    </row>
    <row r="2974" spans="1:19" ht="21.75">
      <c r="A2974" s="30">
        <v>601810</v>
      </c>
      <c r="B2974" s="15" t="s">
        <v>3270</v>
      </c>
      <c r="C2974" s="15" t="s">
        <v>178</v>
      </c>
      <c r="D2974" s="15" t="s">
        <v>3693</v>
      </c>
      <c r="E2974" s="8"/>
      <c r="F2974" s="14" t="s">
        <v>3698</v>
      </c>
      <c r="G2974" s="31"/>
      <c r="H2974" s="84">
        <v>44.8</v>
      </c>
      <c r="I2974" s="84">
        <v>44.8</v>
      </c>
      <c r="J2974" s="84"/>
      <c r="K2974" s="86">
        <v>5</v>
      </c>
      <c r="L2974" s="95">
        <f>(I2974*تعرفه!$B$4)+(J2974*تعرفه!$D$4)</f>
        <v>45292800</v>
      </c>
      <c r="M2974" s="95">
        <f t="shared" si="184"/>
        <v>35822080</v>
      </c>
      <c r="N2974" s="104">
        <f>(I2974*تعرفه!$B$5)+(J2974*تعرفه!$D$5)</f>
        <v>13529600</v>
      </c>
      <c r="O2974" s="104">
        <f t="shared" si="185"/>
        <v>4058880</v>
      </c>
      <c r="P2974" s="98">
        <f>(I2974*تعرفه!$B$6)+(J2974*تعرفه!$D$6)</f>
        <v>45292800</v>
      </c>
      <c r="Q2974" s="98">
        <f t="shared" si="186"/>
        <v>35822080</v>
      </c>
      <c r="R2974" s="101">
        <f>(I2974*تعرفه!$B$7)+(J2974*تعرفه!$D$7)</f>
        <v>45292800</v>
      </c>
      <c r="S2974" s="101">
        <f t="shared" si="187"/>
        <v>35822080</v>
      </c>
    </row>
    <row r="2975" spans="1:19" ht="31.5">
      <c r="A2975" s="30">
        <v>601815</v>
      </c>
      <c r="B2975" s="15" t="s">
        <v>3270</v>
      </c>
      <c r="C2975" s="15" t="s">
        <v>178</v>
      </c>
      <c r="D2975" s="15" t="s">
        <v>3693</v>
      </c>
      <c r="E2975" s="8"/>
      <c r="F2975" s="14" t="s">
        <v>3699</v>
      </c>
      <c r="G2975" s="31"/>
      <c r="H2975" s="84">
        <v>46</v>
      </c>
      <c r="I2975" s="84">
        <v>46</v>
      </c>
      <c r="J2975" s="84"/>
      <c r="K2975" s="86">
        <v>5</v>
      </c>
      <c r="L2975" s="95">
        <f>(I2975*تعرفه!$B$4)+(J2975*تعرفه!$D$4)</f>
        <v>46506000</v>
      </c>
      <c r="M2975" s="95">
        <f t="shared" si="184"/>
        <v>36781600</v>
      </c>
      <c r="N2975" s="104">
        <f>(I2975*تعرفه!$B$5)+(J2975*تعرفه!$D$5)</f>
        <v>13892000</v>
      </c>
      <c r="O2975" s="104">
        <f t="shared" si="185"/>
        <v>4167600</v>
      </c>
      <c r="P2975" s="98">
        <f>(I2975*تعرفه!$B$6)+(J2975*تعرفه!$D$6)</f>
        <v>46506000</v>
      </c>
      <c r="Q2975" s="98">
        <f t="shared" si="186"/>
        <v>36781600</v>
      </c>
      <c r="R2975" s="101">
        <f>(I2975*تعرفه!$B$7)+(J2975*تعرفه!$D$7)</f>
        <v>46506000</v>
      </c>
      <c r="S2975" s="101">
        <f t="shared" si="187"/>
        <v>36781600</v>
      </c>
    </row>
    <row r="2976" spans="1:19" ht="21.75">
      <c r="A2976" s="30">
        <v>601820</v>
      </c>
      <c r="B2976" s="15" t="s">
        <v>3270</v>
      </c>
      <c r="C2976" s="15" t="s">
        <v>178</v>
      </c>
      <c r="D2976" s="15" t="s">
        <v>3693</v>
      </c>
      <c r="E2976" s="8"/>
      <c r="F2976" s="14" t="s">
        <v>3700</v>
      </c>
      <c r="G2976" s="31"/>
      <c r="H2976" s="84">
        <v>57</v>
      </c>
      <c r="I2976" s="84">
        <v>57</v>
      </c>
      <c r="J2976" s="84"/>
      <c r="K2976" s="86">
        <v>6</v>
      </c>
      <c r="L2976" s="95">
        <f>(I2976*تعرفه!$B$4)+(J2976*تعرفه!$D$4)</f>
        <v>57627000</v>
      </c>
      <c r="M2976" s="95">
        <f t="shared" si="184"/>
        <v>45577200</v>
      </c>
      <c r="N2976" s="104">
        <f>(I2976*تعرفه!$B$5)+(J2976*تعرفه!$D$5)</f>
        <v>17214000</v>
      </c>
      <c r="O2976" s="104">
        <f t="shared" si="185"/>
        <v>5164200</v>
      </c>
      <c r="P2976" s="98">
        <f>(I2976*تعرفه!$B$6)+(J2976*تعرفه!$D$6)</f>
        <v>57627000</v>
      </c>
      <c r="Q2976" s="98">
        <f t="shared" si="186"/>
        <v>45577200</v>
      </c>
      <c r="R2976" s="101">
        <f>(I2976*تعرفه!$B$7)+(J2976*تعرفه!$D$7)</f>
        <v>57627000</v>
      </c>
      <c r="S2976" s="101">
        <f t="shared" si="187"/>
        <v>45577200</v>
      </c>
    </row>
    <row r="2977" spans="1:19" ht="21.75">
      <c r="A2977" s="30">
        <v>601825</v>
      </c>
      <c r="B2977" s="15" t="s">
        <v>3270</v>
      </c>
      <c r="C2977" s="15" t="s">
        <v>178</v>
      </c>
      <c r="D2977" s="15" t="s">
        <v>3693</v>
      </c>
      <c r="E2977" s="8" t="s">
        <v>131</v>
      </c>
      <c r="F2977" s="14" t="s">
        <v>3701</v>
      </c>
      <c r="G2977" s="31"/>
      <c r="H2977" s="84">
        <v>14</v>
      </c>
      <c r="I2977" s="84">
        <v>14</v>
      </c>
      <c r="J2977" s="84"/>
      <c r="K2977" s="86">
        <v>0</v>
      </c>
      <c r="L2977" s="95">
        <f>(I2977*تعرفه!$B$4)+(J2977*تعرفه!$D$4)</f>
        <v>14154000</v>
      </c>
      <c r="M2977" s="95">
        <f t="shared" si="184"/>
        <v>11194400</v>
      </c>
      <c r="N2977" s="104">
        <f>(I2977*تعرفه!$B$5)+(J2977*تعرفه!$D$5)</f>
        <v>4228000</v>
      </c>
      <c r="O2977" s="104">
        <f t="shared" si="185"/>
        <v>1268400</v>
      </c>
      <c r="P2977" s="98">
        <f>(I2977*تعرفه!$B$6)+(J2977*تعرفه!$D$6)</f>
        <v>14154000</v>
      </c>
      <c r="Q2977" s="98">
        <f t="shared" si="186"/>
        <v>11194400</v>
      </c>
      <c r="R2977" s="101">
        <f>(I2977*تعرفه!$B$7)+(J2977*تعرفه!$D$7)</f>
        <v>14154000</v>
      </c>
      <c r="S2977" s="101">
        <f t="shared" si="187"/>
        <v>11194400</v>
      </c>
    </row>
    <row r="2978" spans="1:19" ht="21.75">
      <c r="A2978" s="30">
        <v>601830</v>
      </c>
      <c r="B2978" s="15" t="s">
        <v>3270</v>
      </c>
      <c r="C2978" s="15" t="s">
        <v>178</v>
      </c>
      <c r="D2978" s="15" t="s">
        <v>3693</v>
      </c>
      <c r="E2978" s="8"/>
      <c r="F2978" s="14" t="s">
        <v>3702</v>
      </c>
      <c r="G2978" s="31"/>
      <c r="H2978" s="84">
        <v>52</v>
      </c>
      <c r="I2978" s="84">
        <v>52</v>
      </c>
      <c r="J2978" s="84"/>
      <c r="K2978" s="86">
        <v>6</v>
      </c>
      <c r="L2978" s="95">
        <f>(I2978*تعرفه!$B$4)+(J2978*تعرفه!$D$4)</f>
        <v>52572000</v>
      </c>
      <c r="M2978" s="95">
        <f t="shared" si="184"/>
        <v>41579200</v>
      </c>
      <c r="N2978" s="104">
        <f>(I2978*تعرفه!$B$5)+(J2978*تعرفه!$D$5)</f>
        <v>15704000</v>
      </c>
      <c r="O2978" s="104">
        <f t="shared" si="185"/>
        <v>4711200</v>
      </c>
      <c r="P2978" s="98">
        <f>(I2978*تعرفه!$B$6)+(J2978*تعرفه!$D$6)</f>
        <v>52572000</v>
      </c>
      <c r="Q2978" s="98">
        <f t="shared" si="186"/>
        <v>41579200</v>
      </c>
      <c r="R2978" s="101">
        <f>(I2978*تعرفه!$B$7)+(J2978*تعرفه!$D$7)</f>
        <v>52572000</v>
      </c>
      <c r="S2978" s="101">
        <f t="shared" si="187"/>
        <v>41579200</v>
      </c>
    </row>
    <row r="2979" spans="1:19" ht="63">
      <c r="A2979" s="30">
        <v>601835</v>
      </c>
      <c r="B2979" s="15" t="s">
        <v>3270</v>
      </c>
      <c r="C2979" s="15" t="s">
        <v>178</v>
      </c>
      <c r="D2979" s="15" t="s">
        <v>3693</v>
      </c>
      <c r="E2979" s="8"/>
      <c r="F2979" s="14" t="s">
        <v>3703</v>
      </c>
      <c r="G2979" s="31"/>
      <c r="H2979" s="84">
        <v>80</v>
      </c>
      <c r="I2979" s="84">
        <v>80</v>
      </c>
      <c r="J2979" s="84"/>
      <c r="K2979" s="86">
        <v>6</v>
      </c>
      <c r="L2979" s="95">
        <f>(I2979*تعرفه!$B$4)+(J2979*تعرفه!$D$4)</f>
        <v>80880000</v>
      </c>
      <c r="M2979" s="95">
        <f t="shared" si="184"/>
        <v>63968000</v>
      </c>
      <c r="N2979" s="104">
        <f>(I2979*تعرفه!$B$5)+(J2979*تعرفه!$D$5)</f>
        <v>24160000</v>
      </c>
      <c r="O2979" s="104">
        <f t="shared" si="185"/>
        <v>7248000</v>
      </c>
      <c r="P2979" s="98">
        <f>(I2979*تعرفه!$B$6)+(J2979*تعرفه!$D$6)</f>
        <v>80880000</v>
      </c>
      <c r="Q2979" s="98">
        <f t="shared" si="186"/>
        <v>63968000</v>
      </c>
      <c r="R2979" s="101">
        <f>(I2979*تعرفه!$B$7)+(J2979*تعرفه!$D$7)</f>
        <v>80880000</v>
      </c>
      <c r="S2979" s="101">
        <f t="shared" si="187"/>
        <v>63968000</v>
      </c>
    </row>
    <row r="2980" spans="1:19" ht="21.75">
      <c r="A2980" s="30">
        <v>601840</v>
      </c>
      <c r="B2980" s="15" t="s">
        <v>3270</v>
      </c>
      <c r="C2980" s="15" t="s">
        <v>178</v>
      </c>
      <c r="D2980" s="15" t="s">
        <v>3693</v>
      </c>
      <c r="E2980" s="8" t="s">
        <v>131</v>
      </c>
      <c r="F2980" s="14" t="s">
        <v>3704</v>
      </c>
      <c r="G2980" s="31"/>
      <c r="H2980" s="84">
        <v>6.7</v>
      </c>
      <c r="I2980" s="84">
        <v>6.7</v>
      </c>
      <c r="J2980" s="84"/>
      <c r="K2980" s="86">
        <v>0</v>
      </c>
      <c r="L2980" s="95">
        <f>(I2980*تعرفه!$B$4)+(J2980*تعرفه!$D$4)</f>
        <v>6773700</v>
      </c>
      <c r="M2980" s="95">
        <f t="shared" si="184"/>
        <v>5357320</v>
      </c>
      <c r="N2980" s="104">
        <f>(I2980*تعرفه!$B$5)+(J2980*تعرفه!$D$5)</f>
        <v>2023400</v>
      </c>
      <c r="O2980" s="104">
        <f t="shared" si="185"/>
        <v>607020</v>
      </c>
      <c r="P2980" s="98">
        <f>(I2980*تعرفه!$B$6)+(J2980*تعرفه!$D$6)</f>
        <v>6773700</v>
      </c>
      <c r="Q2980" s="98">
        <f t="shared" si="186"/>
        <v>5357320</v>
      </c>
      <c r="R2980" s="101">
        <f>(I2980*تعرفه!$B$7)+(J2980*تعرفه!$D$7)</f>
        <v>6773700</v>
      </c>
      <c r="S2980" s="101">
        <f t="shared" si="187"/>
        <v>5357320</v>
      </c>
    </row>
    <row r="2981" spans="1:19" ht="31.5">
      <c r="A2981" s="30">
        <v>601845</v>
      </c>
      <c r="B2981" s="15" t="s">
        <v>3270</v>
      </c>
      <c r="C2981" s="15" t="s">
        <v>178</v>
      </c>
      <c r="D2981" s="15" t="s">
        <v>3693</v>
      </c>
      <c r="E2981" s="8" t="s">
        <v>131</v>
      </c>
      <c r="F2981" s="14" t="s">
        <v>3705</v>
      </c>
      <c r="G2981" s="31"/>
      <c r="H2981" s="84">
        <v>8</v>
      </c>
      <c r="I2981" s="84">
        <v>8</v>
      </c>
      <c r="J2981" s="84"/>
      <c r="K2981" s="86">
        <v>0</v>
      </c>
      <c r="L2981" s="95">
        <f>(I2981*تعرفه!$B$4)+(J2981*تعرفه!$D$4)</f>
        <v>8088000</v>
      </c>
      <c r="M2981" s="95">
        <f t="shared" si="184"/>
        <v>6396800</v>
      </c>
      <c r="N2981" s="104">
        <f>(I2981*تعرفه!$B$5)+(J2981*تعرفه!$D$5)</f>
        <v>2416000</v>
      </c>
      <c r="O2981" s="104">
        <f t="shared" si="185"/>
        <v>724800</v>
      </c>
      <c r="P2981" s="98">
        <f>(I2981*تعرفه!$B$6)+(J2981*تعرفه!$D$6)</f>
        <v>8088000</v>
      </c>
      <c r="Q2981" s="98">
        <f t="shared" si="186"/>
        <v>6396800</v>
      </c>
      <c r="R2981" s="101">
        <f>(I2981*تعرفه!$B$7)+(J2981*تعرفه!$D$7)</f>
        <v>8088000</v>
      </c>
      <c r="S2981" s="101">
        <f t="shared" si="187"/>
        <v>6396800</v>
      </c>
    </row>
    <row r="2982" spans="1:19" ht="21.75">
      <c r="A2982" s="30">
        <v>601850</v>
      </c>
      <c r="B2982" s="15" t="s">
        <v>3270</v>
      </c>
      <c r="C2982" s="15" t="s">
        <v>178</v>
      </c>
      <c r="D2982" s="15" t="s">
        <v>3693</v>
      </c>
      <c r="E2982" s="8" t="s">
        <v>131</v>
      </c>
      <c r="F2982" s="14" t="s">
        <v>3706</v>
      </c>
      <c r="G2982" s="31"/>
      <c r="H2982" s="84">
        <v>8</v>
      </c>
      <c r="I2982" s="84">
        <v>8</v>
      </c>
      <c r="J2982" s="84"/>
      <c r="K2982" s="86">
        <v>0</v>
      </c>
      <c r="L2982" s="95">
        <f>(I2982*تعرفه!$B$4)+(J2982*تعرفه!$D$4)</f>
        <v>8088000</v>
      </c>
      <c r="M2982" s="95">
        <f t="shared" si="184"/>
        <v>6396800</v>
      </c>
      <c r="N2982" s="104">
        <f>(I2982*تعرفه!$B$5)+(J2982*تعرفه!$D$5)</f>
        <v>2416000</v>
      </c>
      <c r="O2982" s="104">
        <f t="shared" si="185"/>
        <v>724800</v>
      </c>
      <c r="P2982" s="98">
        <f>(I2982*تعرفه!$B$6)+(J2982*تعرفه!$D$6)</f>
        <v>8088000</v>
      </c>
      <c r="Q2982" s="98">
        <f t="shared" si="186"/>
        <v>6396800</v>
      </c>
      <c r="R2982" s="101">
        <f>(I2982*تعرفه!$B$7)+(J2982*تعرفه!$D$7)</f>
        <v>8088000</v>
      </c>
      <c r="S2982" s="101">
        <f t="shared" si="187"/>
        <v>6396800</v>
      </c>
    </row>
    <row r="2983" spans="1:19" ht="31.5">
      <c r="A2983" s="30">
        <v>601855</v>
      </c>
      <c r="B2983" s="15" t="s">
        <v>3270</v>
      </c>
      <c r="C2983" s="15" t="s">
        <v>178</v>
      </c>
      <c r="D2983" s="15" t="s">
        <v>3707</v>
      </c>
      <c r="E2983" s="8"/>
      <c r="F2983" s="14" t="s">
        <v>3708</v>
      </c>
      <c r="G2983" s="31"/>
      <c r="H2983" s="84">
        <v>60.5</v>
      </c>
      <c r="I2983" s="84">
        <v>60.5</v>
      </c>
      <c r="J2983" s="84"/>
      <c r="K2983" s="86">
        <v>6</v>
      </c>
      <c r="L2983" s="95">
        <f>(I2983*تعرفه!$B$4)+(J2983*تعرفه!$D$4)</f>
        <v>61165500</v>
      </c>
      <c r="M2983" s="95">
        <f t="shared" si="184"/>
        <v>48375800</v>
      </c>
      <c r="N2983" s="104">
        <f>(I2983*تعرفه!$B$5)+(J2983*تعرفه!$D$5)</f>
        <v>18271000</v>
      </c>
      <c r="O2983" s="104">
        <f t="shared" si="185"/>
        <v>5481300</v>
      </c>
      <c r="P2983" s="98">
        <f>(I2983*تعرفه!$B$6)+(J2983*تعرفه!$D$6)</f>
        <v>61165500</v>
      </c>
      <c r="Q2983" s="98">
        <f t="shared" si="186"/>
        <v>48375800</v>
      </c>
      <c r="R2983" s="101">
        <f>(I2983*تعرفه!$B$7)+(J2983*تعرفه!$D$7)</f>
        <v>61165500</v>
      </c>
      <c r="S2983" s="101">
        <f t="shared" si="187"/>
        <v>48375800</v>
      </c>
    </row>
    <row r="2984" spans="1:19" ht="31.5">
      <c r="A2984" s="30">
        <v>601860</v>
      </c>
      <c r="B2984" s="15" t="s">
        <v>3270</v>
      </c>
      <c r="C2984" s="15" t="s">
        <v>178</v>
      </c>
      <c r="D2984" s="15" t="s">
        <v>3707</v>
      </c>
      <c r="E2984" s="8"/>
      <c r="F2984" s="14" t="s">
        <v>3709</v>
      </c>
      <c r="G2984" s="31"/>
      <c r="H2984" s="84">
        <v>71.2</v>
      </c>
      <c r="I2984" s="84">
        <v>71.2</v>
      </c>
      <c r="J2984" s="84"/>
      <c r="K2984" s="86">
        <v>6</v>
      </c>
      <c r="L2984" s="95">
        <f>(I2984*تعرفه!$B$4)+(J2984*تعرفه!$D$4)</f>
        <v>71983200</v>
      </c>
      <c r="M2984" s="95">
        <f t="shared" si="184"/>
        <v>56931520</v>
      </c>
      <c r="N2984" s="104">
        <f>(I2984*تعرفه!$B$5)+(J2984*تعرفه!$D$5)</f>
        <v>21502400</v>
      </c>
      <c r="O2984" s="104">
        <f t="shared" si="185"/>
        <v>6450720</v>
      </c>
      <c r="P2984" s="98">
        <f>(I2984*تعرفه!$B$6)+(J2984*تعرفه!$D$6)</f>
        <v>71983200</v>
      </c>
      <c r="Q2984" s="98">
        <f t="shared" si="186"/>
        <v>56931520</v>
      </c>
      <c r="R2984" s="101">
        <f>(I2984*تعرفه!$B$7)+(J2984*تعرفه!$D$7)</f>
        <v>71983200</v>
      </c>
      <c r="S2984" s="101">
        <f t="shared" si="187"/>
        <v>56931520</v>
      </c>
    </row>
    <row r="2985" spans="1:19" ht="31.5">
      <c r="A2985" s="30">
        <v>601865</v>
      </c>
      <c r="B2985" s="15" t="s">
        <v>3270</v>
      </c>
      <c r="C2985" s="15" t="s">
        <v>178</v>
      </c>
      <c r="D2985" s="15" t="s">
        <v>3707</v>
      </c>
      <c r="E2985" s="8"/>
      <c r="F2985" s="14" t="s">
        <v>3710</v>
      </c>
      <c r="G2985" s="31"/>
      <c r="H2985" s="84">
        <v>52</v>
      </c>
      <c r="I2985" s="84">
        <v>52</v>
      </c>
      <c r="J2985" s="84"/>
      <c r="K2985" s="86">
        <v>5</v>
      </c>
      <c r="L2985" s="95">
        <f>(I2985*تعرفه!$B$4)+(J2985*تعرفه!$D$4)</f>
        <v>52572000</v>
      </c>
      <c r="M2985" s="95">
        <f t="shared" si="184"/>
        <v>41579200</v>
      </c>
      <c r="N2985" s="104">
        <f>(I2985*تعرفه!$B$5)+(J2985*تعرفه!$D$5)</f>
        <v>15704000</v>
      </c>
      <c r="O2985" s="104">
        <f t="shared" si="185"/>
        <v>4711200</v>
      </c>
      <c r="P2985" s="98">
        <f>(I2985*تعرفه!$B$6)+(J2985*تعرفه!$D$6)</f>
        <v>52572000</v>
      </c>
      <c r="Q2985" s="98">
        <f t="shared" si="186"/>
        <v>41579200</v>
      </c>
      <c r="R2985" s="101">
        <f>(I2985*تعرفه!$B$7)+(J2985*تعرفه!$D$7)</f>
        <v>52572000</v>
      </c>
      <c r="S2985" s="101">
        <f t="shared" si="187"/>
        <v>41579200</v>
      </c>
    </row>
    <row r="2986" spans="1:19" ht="31.5">
      <c r="A2986" s="30">
        <v>601870</v>
      </c>
      <c r="B2986" s="15" t="s">
        <v>3270</v>
      </c>
      <c r="C2986" s="15" t="s">
        <v>178</v>
      </c>
      <c r="D2986" s="15" t="s">
        <v>3707</v>
      </c>
      <c r="E2986" s="8"/>
      <c r="F2986" s="14" t="s">
        <v>3711</v>
      </c>
      <c r="G2986" s="31"/>
      <c r="H2986" s="84">
        <v>53</v>
      </c>
      <c r="I2986" s="84">
        <v>53</v>
      </c>
      <c r="J2986" s="84"/>
      <c r="K2986" s="86">
        <v>5</v>
      </c>
      <c r="L2986" s="95">
        <f>(I2986*تعرفه!$B$4)+(J2986*تعرفه!$D$4)</f>
        <v>53583000</v>
      </c>
      <c r="M2986" s="95">
        <f t="shared" si="184"/>
        <v>42378800</v>
      </c>
      <c r="N2986" s="104">
        <f>(I2986*تعرفه!$B$5)+(J2986*تعرفه!$D$5)</f>
        <v>16006000</v>
      </c>
      <c r="O2986" s="104">
        <f t="shared" si="185"/>
        <v>4801800</v>
      </c>
      <c r="P2986" s="98">
        <f>(I2986*تعرفه!$B$6)+(J2986*تعرفه!$D$6)</f>
        <v>53583000</v>
      </c>
      <c r="Q2986" s="98">
        <f t="shared" si="186"/>
        <v>42378800</v>
      </c>
      <c r="R2986" s="101">
        <f>(I2986*تعرفه!$B$7)+(J2986*تعرفه!$D$7)</f>
        <v>53583000</v>
      </c>
      <c r="S2986" s="101">
        <f t="shared" si="187"/>
        <v>42378800</v>
      </c>
    </row>
    <row r="2987" spans="1:19" ht="31.5">
      <c r="A2987" s="30">
        <v>601875</v>
      </c>
      <c r="B2987" s="15" t="s">
        <v>3270</v>
      </c>
      <c r="C2987" s="15" t="s">
        <v>178</v>
      </c>
      <c r="D2987" s="15" t="s">
        <v>3707</v>
      </c>
      <c r="E2987" s="8"/>
      <c r="F2987" s="14" t="s">
        <v>3712</v>
      </c>
      <c r="G2987" s="31"/>
      <c r="H2987" s="84">
        <v>65</v>
      </c>
      <c r="I2987" s="84">
        <v>65</v>
      </c>
      <c r="J2987" s="84"/>
      <c r="K2987" s="86">
        <v>5</v>
      </c>
      <c r="L2987" s="95">
        <f>(I2987*تعرفه!$B$4)+(J2987*تعرفه!$D$4)</f>
        <v>65715000</v>
      </c>
      <c r="M2987" s="95">
        <f t="shared" si="184"/>
        <v>51974000</v>
      </c>
      <c r="N2987" s="104">
        <f>(I2987*تعرفه!$B$5)+(J2987*تعرفه!$D$5)</f>
        <v>19630000</v>
      </c>
      <c r="O2987" s="104">
        <f t="shared" si="185"/>
        <v>5889000</v>
      </c>
      <c r="P2987" s="98">
        <f>(I2987*تعرفه!$B$6)+(J2987*تعرفه!$D$6)</f>
        <v>65715000</v>
      </c>
      <c r="Q2987" s="98">
        <f t="shared" si="186"/>
        <v>51974000</v>
      </c>
      <c r="R2987" s="101">
        <f>(I2987*تعرفه!$B$7)+(J2987*تعرفه!$D$7)</f>
        <v>65715000</v>
      </c>
      <c r="S2987" s="101">
        <f t="shared" si="187"/>
        <v>51974000</v>
      </c>
    </row>
    <row r="2988" spans="1:19" ht="30">
      <c r="A2988" s="30">
        <v>601880</v>
      </c>
      <c r="B2988" s="15" t="s">
        <v>3270</v>
      </c>
      <c r="C2988" s="15" t="s">
        <v>178</v>
      </c>
      <c r="D2988" s="15" t="s">
        <v>3707</v>
      </c>
      <c r="E2988" s="8" t="s">
        <v>131</v>
      </c>
      <c r="F2988" s="14" t="s">
        <v>3713</v>
      </c>
      <c r="G2988" s="31"/>
      <c r="H2988" s="84">
        <v>15</v>
      </c>
      <c r="I2988" s="84">
        <v>15</v>
      </c>
      <c r="J2988" s="84"/>
      <c r="K2988" s="86">
        <v>0</v>
      </c>
      <c r="L2988" s="95">
        <f>(I2988*تعرفه!$B$4)+(J2988*تعرفه!$D$4)</f>
        <v>15165000</v>
      </c>
      <c r="M2988" s="95">
        <f t="shared" si="184"/>
        <v>11994000</v>
      </c>
      <c r="N2988" s="104">
        <f>(I2988*تعرفه!$B$5)+(J2988*تعرفه!$D$5)</f>
        <v>4530000</v>
      </c>
      <c r="O2988" s="104">
        <f t="shared" si="185"/>
        <v>1359000</v>
      </c>
      <c r="P2988" s="98">
        <f>(I2988*تعرفه!$B$6)+(J2988*تعرفه!$D$6)</f>
        <v>15165000</v>
      </c>
      <c r="Q2988" s="98">
        <f t="shared" si="186"/>
        <v>11994000</v>
      </c>
      <c r="R2988" s="101">
        <f>(I2988*تعرفه!$B$7)+(J2988*تعرفه!$D$7)</f>
        <v>15165000</v>
      </c>
      <c r="S2988" s="101">
        <f t="shared" si="187"/>
        <v>11994000</v>
      </c>
    </row>
    <row r="2989" spans="1:19" ht="30">
      <c r="A2989" s="30">
        <v>601885</v>
      </c>
      <c r="B2989" s="15" t="s">
        <v>3270</v>
      </c>
      <c r="C2989" s="15" t="s">
        <v>178</v>
      </c>
      <c r="D2989" s="15" t="s">
        <v>3707</v>
      </c>
      <c r="E2989" s="8" t="s">
        <v>131</v>
      </c>
      <c r="F2989" s="14" t="s">
        <v>3714</v>
      </c>
      <c r="G2989" s="31"/>
      <c r="H2989" s="84">
        <v>25</v>
      </c>
      <c r="I2989" s="84">
        <v>25</v>
      </c>
      <c r="J2989" s="84"/>
      <c r="K2989" s="86">
        <v>0</v>
      </c>
      <c r="L2989" s="95">
        <f>(I2989*تعرفه!$B$4)+(J2989*تعرفه!$D$4)</f>
        <v>25275000</v>
      </c>
      <c r="M2989" s="95">
        <f t="shared" si="184"/>
        <v>19990000</v>
      </c>
      <c r="N2989" s="104">
        <f>(I2989*تعرفه!$B$5)+(J2989*تعرفه!$D$5)</f>
        <v>7550000</v>
      </c>
      <c r="O2989" s="104">
        <f t="shared" si="185"/>
        <v>2265000</v>
      </c>
      <c r="P2989" s="98">
        <f>(I2989*تعرفه!$B$6)+(J2989*تعرفه!$D$6)</f>
        <v>25275000</v>
      </c>
      <c r="Q2989" s="98">
        <f t="shared" si="186"/>
        <v>19990000</v>
      </c>
      <c r="R2989" s="101">
        <f>(I2989*تعرفه!$B$7)+(J2989*تعرفه!$D$7)</f>
        <v>25275000</v>
      </c>
      <c r="S2989" s="101">
        <f t="shared" si="187"/>
        <v>19990000</v>
      </c>
    </row>
    <row r="2990" spans="1:19" ht="30">
      <c r="A2990" s="30">
        <v>601890</v>
      </c>
      <c r="B2990" s="15" t="s">
        <v>3270</v>
      </c>
      <c r="C2990" s="15" t="s">
        <v>178</v>
      </c>
      <c r="D2990" s="15" t="s">
        <v>3707</v>
      </c>
      <c r="E2990" s="8"/>
      <c r="F2990" s="14" t="s">
        <v>3715</v>
      </c>
      <c r="G2990" s="31"/>
      <c r="H2990" s="84">
        <v>30</v>
      </c>
      <c r="I2990" s="84">
        <v>30</v>
      </c>
      <c r="J2990" s="84"/>
      <c r="K2990" s="86">
        <v>5</v>
      </c>
      <c r="L2990" s="95">
        <f>(I2990*تعرفه!$B$4)+(J2990*تعرفه!$D$4)</f>
        <v>30330000</v>
      </c>
      <c r="M2990" s="95">
        <f t="shared" si="184"/>
        <v>23988000</v>
      </c>
      <c r="N2990" s="104">
        <f>(I2990*تعرفه!$B$5)+(J2990*تعرفه!$D$5)</f>
        <v>9060000</v>
      </c>
      <c r="O2990" s="104">
        <f t="shared" si="185"/>
        <v>2718000</v>
      </c>
      <c r="P2990" s="98">
        <f>(I2990*تعرفه!$B$6)+(J2990*تعرفه!$D$6)</f>
        <v>30330000</v>
      </c>
      <c r="Q2990" s="98">
        <f t="shared" si="186"/>
        <v>23988000</v>
      </c>
      <c r="R2990" s="101">
        <f>(I2990*تعرفه!$B$7)+(J2990*تعرفه!$D$7)</f>
        <v>30330000</v>
      </c>
      <c r="S2990" s="101">
        <f t="shared" si="187"/>
        <v>23988000</v>
      </c>
    </row>
    <row r="2991" spans="1:19" ht="30">
      <c r="A2991" s="30">
        <v>601895</v>
      </c>
      <c r="B2991" s="15" t="s">
        <v>3716</v>
      </c>
      <c r="C2991" s="15" t="s">
        <v>3717</v>
      </c>
      <c r="D2991" s="15" t="s">
        <v>3718</v>
      </c>
      <c r="E2991" s="8"/>
      <c r="F2991" s="14" t="s">
        <v>3719</v>
      </c>
      <c r="G2991" s="31"/>
      <c r="H2991" s="84">
        <v>35</v>
      </c>
      <c r="I2991" s="84">
        <v>35</v>
      </c>
      <c r="J2991" s="84"/>
      <c r="K2991" s="86">
        <v>7</v>
      </c>
      <c r="L2991" s="95">
        <f>(I2991*تعرفه!$B$4)+(J2991*تعرفه!$D$4)</f>
        <v>35385000</v>
      </c>
      <c r="M2991" s="95">
        <f t="shared" si="184"/>
        <v>27986000</v>
      </c>
      <c r="N2991" s="104">
        <f>(I2991*تعرفه!$B$5)+(J2991*تعرفه!$D$5)</f>
        <v>10570000</v>
      </c>
      <c r="O2991" s="104">
        <f t="shared" si="185"/>
        <v>3171000</v>
      </c>
      <c r="P2991" s="98">
        <f>(I2991*تعرفه!$B$6)+(J2991*تعرفه!$D$6)</f>
        <v>35385000</v>
      </c>
      <c r="Q2991" s="98">
        <f t="shared" si="186"/>
        <v>27986000</v>
      </c>
      <c r="R2991" s="101">
        <f>(I2991*تعرفه!$B$7)+(J2991*تعرفه!$D$7)</f>
        <v>35385000</v>
      </c>
      <c r="S2991" s="101">
        <f t="shared" si="187"/>
        <v>27986000</v>
      </c>
    </row>
    <row r="2992" spans="1:19" ht="31.5">
      <c r="A2992" s="30">
        <v>601900</v>
      </c>
      <c r="B2992" s="15" t="s">
        <v>3716</v>
      </c>
      <c r="C2992" s="15" t="s">
        <v>3717</v>
      </c>
      <c r="D2992" s="15" t="s">
        <v>3718</v>
      </c>
      <c r="E2992" s="8"/>
      <c r="F2992" s="14" t="s">
        <v>3720</v>
      </c>
      <c r="G2992" s="31" t="s">
        <v>3721</v>
      </c>
      <c r="H2992" s="84">
        <v>40</v>
      </c>
      <c r="I2992" s="84">
        <v>40</v>
      </c>
      <c r="J2992" s="84"/>
      <c r="K2992" s="86">
        <v>7</v>
      </c>
      <c r="L2992" s="95">
        <f>(I2992*تعرفه!$B$4)+(J2992*تعرفه!$D$4)</f>
        <v>40440000</v>
      </c>
      <c r="M2992" s="95">
        <f t="shared" si="184"/>
        <v>31984000</v>
      </c>
      <c r="N2992" s="104">
        <f>(I2992*تعرفه!$B$5)+(J2992*تعرفه!$D$5)</f>
        <v>12080000</v>
      </c>
      <c r="O2992" s="104">
        <f t="shared" si="185"/>
        <v>3624000</v>
      </c>
      <c r="P2992" s="98">
        <f>(I2992*تعرفه!$B$6)+(J2992*تعرفه!$D$6)</f>
        <v>40440000</v>
      </c>
      <c r="Q2992" s="98">
        <f t="shared" si="186"/>
        <v>31984000</v>
      </c>
      <c r="R2992" s="101">
        <f>(I2992*تعرفه!$B$7)+(J2992*تعرفه!$D$7)</f>
        <v>40440000</v>
      </c>
      <c r="S2992" s="101">
        <f t="shared" si="187"/>
        <v>31984000</v>
      </c>
    </row>
    <row r="2993" spans="1:19" ht="78.75">
      <c r="A2993" s="30">
        <v>601905</v>
      </c>
      <c r="B2993" s="15" t="s">
        <v>3716</v>
      </c>
      <c r="C2993" s="15" t="s">
        <v>3717</v>
      </c>
      <c r="D2993" s="15" t="s">
        <v>3718</v>
      </c>
      <c r="E2993" s="8"/>
      <c r="F2993" s="14" t="s">
        <v>3722</v>
      </c>
      <c r="G2993" s="31" t="s">
        <v>3723</v>
      </c>
      <c r="H2993" s="84">
        <v>65</v>
      </c>
      <c r="I2993" s="84">
        <v>65</v>
      </c>
      <c r="J2993" s="84"/>
      <c r="K2993" s="86">
        <v>7</v>
      </c>
      <c r="L2993" s="95">
        <f>(I2993*تعرفه!$B$4)+(J2993*تعرفه!$D$4)</f>
        <v>65715000</v>
      </c>
      <c r="M2993" s="95">
        <f t="shared" si="184"/>
        <v>51974000</v>
      </c>
      <c r="N2993" s="104">
        <f>(I2993*تعرفه!$B$5)+(J2993*تعرفه!$D$5)</f>
        <v>19630000</v>
      </c>
      <c r="O2993" s="104">
        <f t="shared" si="185"/>
        <v>5889000</v>
      </c>
      <c r="P2993" s="98">
        <f>(I2993*تعرفه!$B$6)+(J2993*تعرفه!$D$6)</f>
        <v>65715000</v>
      </c>
      <c r="Q2993" s="98">
        <f t="shared" si="186"/>
        <v>51974000</v>
      </c>
      <c r="R2993" s="101">
        <f>(I2993*تعرفه!$B$7)+(J2993*تعرفه!$D$7)</f>
        <v>65715000</v>
      </c>
      <c r="S2993" s="101">
        <f t="shared" si="187"/>
        <v>51974000</v>
      </c>
    </row>
    <row r="2994" spans="1:19" ht="47.25">
      <c r="A2994" s="30">
        <v>601910</v>
      </c>
      <c r="B2994" s="15" t="s">
        <v>3716</v>
      </c>
      <c r="C2994" s="15" t="s">
        <v>3717</v>
      </c>
      <c r="D2994" s="15" t="s">
        <v>3724</v>
      </c>
      <c r="E2994" s="8" t="s">
        <v>171</v>
      </c>
      <c r="F2994" s="14" t="s">
        <v>3725</v>
      </c>
      <c r="G2994" s="31"/>
      <c r="H2994" s="84">
        <v>12.7</v>
      </c>
      <c r="I2994" s="84">
        <v>12.7</v>
      </c>
      <c r="J2994" s="84"/>
      <c r="K2994" s="86">
        <v>7</v>
      </c>
      <c r="L2994" s="95">
        <f>(I2994*تعرفه!$B$4)+(J2994*تعرفه!$D$4)</f>
        <v>12839700</v>
      </c>
      <c r="M2994" s="95">
        <f t="shared" si="184"/>
        <v>10154920</v>
      </c>
      <c r="N2994" s="104">
        <f>(I2994*تعرفه!$B$5)+(J2994*تعرفه!$D$5)</f>
        <v>3835400</v>
      </c>
      <c r="O2994" s="104">
        <f t="shared" si="185"/>
        <v>1150620</v>
      </c>
      <c r="P2994" s="98">
        <f>(I2994*تعرفه!$B$6)+(J2994*تعرفه!$D$6)</f>
        <v>12839700</v>
      </c>
      <c r="Q2994" s="98">
        <f t="shared" si="186"/>
        <v>10154920</v>
      </c>
      <c r="R2994" s="101">
        <f>(I2994*تعرفه!$B$7)+(J2994*تعرفه!$D$7)</f>
        <v>12839700</v>
      </c>
      <c r="S2994" s="101">
        <f t="shared" si="187"/>
        <v>10154920</v>
      </c>
    </row>
    <row r="2995" spans="1:19" ht="94.5">
      <c r="A2995" s="30">
        <v>601915</v>
      </c>
      <c r="B2995" s="15" t="s">
        <v>3716</v>
      </c>
      <c r="C2995" s="15" t="s">
        <v>3717</v>
      </c>
      <c r="D2995" s="15" t="s">
        <v>3724</v>
      </c>
      <c r="E2995" s="8" t="s">
        <v>171</v>
      </c>
      <c r="F2995" s="14" t="s">
        <v>3726</v>
      </c>
      <c r="G2995" s="31"/>
      <c r="H2995" s="84">
        <v>40</v>
      </c>
      <c r="I2995" s="84">
        <v>40</v>
      </c>
      <c r="J2995" s="84"/>
      <c r="K2995" s="86">
        <v>7</v>
      </c>
      <c r="L2995" s="95">
        <f>(I2995*تعرفه!$B$4)+(J2995*تعرفه!$D$4)</f>
        <v>40440000</v>
      </c>
      <c r="M2995" s="95">
        <f t="shared" si="184"/>
        <v>31984000</v>
      </c>
      <c r="N2995" s="104">
        <f>(I2995*تعرفه!$B$5)+(J2995*تعرفه!$D$5)</f>
        <v>12080000</v>
      </c>
      <c r="O2995" s="104">
        <f t="shared" si="185"/>
        <v>3624000</v>
      </c>
      <c r="P2995" s="98">
        <f>(I2995*تعرفه!$B$6)+(J2995*تعرفه!$D$6)</f>
        <v>40440000</v>
      </c>
      <c r="Q2995" s="98">
        <f t="shared" si="186"/>
        <v>31984000</v>
      </c>
      <c r="R2995" s="101">
        <f>(I2995*تعرفه!$B$7)+(J2995*تعرفه!$D$7)</f>
        <v>40440000</v>
      </c>
      <c r="S2995" s="101">
        <f t="shared" si="187"/>
        <v>31984000</v>
      </c>
    </row>
    <row r="2996" spans="1:19" ht="47.25">
      <c r="A2996" s="30">
        <v>601920</v>
      </c>
      <c r="B2996" s="15" t="s">
        <v>3716</v>
      </c>
      <c r="C2996" s="15" t="s">
        <v>3717</v>
      </c>
      <c r="D2996" s="15" t="s">
        <v>3724</v>
      </c>
      <c r="E2996" s="8"/>
      <c r="F2996" s="14" t="s">
        <v>3727</v>
      </c>
      <c r="G2996" s="31" t="s">
        <v>3728</v>
      </c>
      <c r="H2996" s="84">
        <v>30</v>
      </c>
      <c r="I2996" s="84">
        <v>30</v>
      </c>
      <c r="J2996" s="84"/>
      <c r="K2996" s="86">
        <v>7</v>
      </c>
      <c r="L2996" s="95">
        <f>(I2996*تعرفه!$B$4)+(J2996*تعرفه!$D$4)</f>
        <v>30330000</v>
      </c>
      <c r="M2996" s="95">
        <f t="shared" si="184"/>
        <v>23988000</v>
      </c>
      <c r="N2996" s="104">
        <f>(I2996*تعرفه!$B$5)+(J2996*تعرفه!$D$5)</f>
        <v>9060000</v>
      </c>
      <c r="O2996" s="104">
        <f t="shared" si="185"/>
        <v>2718000</v>
      </c>
      <c r="P2996" s="98">
        <f>(I2996*تعرفه!$B$6)+(J2996*تعرفه!$D$6)</f>
        <v>30330000</v>
      </c>
      <c r="Q2996" s="98">
        <f t="shared" si="186"/>
        <v>23988000</v>
      </c>
      <c r="R2996" s="101">
        <f>(I2996*تعرفه!$B$7)+(J2996*تعرفه!$D$7)</f>
        <v>30330000</v>
      </c>
      <c r="S2996" s="101">
        <f t="shared" si="187"/>
        <v>23988000</v>
      </c>
    </row>
    <row r="2997" spans="1:19" ht="63">
      <c r="A2997" s="30">
        <v>601925</v>
      </c>
      <c r="B2997" s="15" t="s">
        <v>3716</v>
      </c>
      <c r="C2997" s="15" t="s">
        <v>3717</v>
      </c>
      <c r="D2997" s="15" t="s">
        <v>3729</v>
      </c>
      <c r="E2997" s="8"/>
      <c r="F2997" s="14" t="s">
        <v>3730</v>
      </c>
      <c r="G2997" s="31"/>
      <c r="H2997" s="84">
        <v>3</v>
      </c>
      <c r="I2997" s="84">
        <v>3</v>
      </c>
      <c r="J2997" s="84"/>
      <c r="K2997" s="86">
        <v>6</v>
      </c>
      <c r="L2997" s="95">
        <f>(I2997*تعرفه!$B$4)+(J2997*تعرفه!$D$4)</f>
        <v>3033000</v>
      </c>
      <c r="M2997" s="95">
        <f t="shared" si="184"/>
        <v>2398800</v>
      </c>
      <c r="N2997" s="104">
        <f>(I2997*تعرفه!$B$5)+(J2997*تعرفه!$D$5)</f>
        <v>906000</v>
      </c>
      <c r="O2997" s="104">
        <f t="shared" si="185"/>
        <v>271800</v>
      </c>
      <c r="P2997" s="98">
        <f>(I2997*تعرفه!$B$6)+(J2997*تعرفه!$D$6)</f>
        <v>3033000</v>
      </c>
      <c r="Q2997" s="98">
        <f t="shared" si="186"/>
        <v>2398800</v>
      </c>
      <c r="R2997" s="101">
        <f>(I2997*تعرفه!$B$7)+(J2997*تعرفه!$D$7)</f>
        <v>3033000</v>
      </c>
      <c r="S2997" s="101">
        <f t="shared" si="187"/>
        <v>2398800</v>
      </c>
    </row>
    <row r="2998" spans="1:19" ht="31.5">
      <c r="A2998" s="30">
        <v>601930</v>
      </c>
      <c r="B2998" s="15" t="s">
        <v>3716</v>
      </c>
      <c r="C2998" s="15" t="s">
        <v>3717</v>
      </c>
      <c r="D2998" s="15" t="s">
        <v>3729</v>
      </c>
      <c r="E2998" s="8"/>
      <c r="F2998" s="14" t="s">
        <v>3731</v>
      </c>
      <c r="G2998" s="31" t="s">
        <v>3732</v>
      </c>
      <c r="H2998" s="84">
        <v>30</v>
      </c>
      <c r="I2998" s="84">
        <v>30</v>
      </c>
      <c r="J2998" s="84"/>
      <c r="K2998" s="86">
        <v>7</v>
      </c>
      <c r="L2998" s="95">
        <f>(I2998*تعرفه!$B$4)+(J2998*تعرفه!$D$4)</f>
        <v>30330000</v>
      </c>
      <c r="M2998" s="95">
        <f t="shared" si="184"/>
        <v>23988000</v>
      </c>
      <c r="N2998" s="104">
        <f>(I2998*تعرفه!$B$5)+(J2998*تعرفه!$D$5)</f>
        <v>9060000</v>
      </c>
      <c r="O2998" s="104">
        <f t="shared" si="185"/>
        <v>2718000</v>
      </c>
      <c r="P2998" s="98">
        <f>(I2998*تعرفه!$B$6)+(J2998*تعرفه!$D$6)</f>
        <v>30330000</v>
      </c>
      <c r="Q2998" s="98">
        <f t="shared" si="186"/>
        <v>23988000</v>
      </c>
      <c r="R2998" s="101">
        <f>(I2998*تعرفه!$B$7)+(J2998*تعرفه!$D$7)</f>
        <v>30330000</v>
      </c>
      <c r="S2998" s="101">
        <f t="shared" si="187"/>
        <v>23988000</v>
      </c>
    </row>
    <row r="2999" spans="1:19" ht="31.5">
      <c r="A2999" s="30">
        <v>601935</v>
      </c>
      <c r="B2999" s="15" t="s">
        <v>3716</v>
      </c>
      <c r="C2999" s="15" t="s">
        <v>3717</v>
      </c>
      <c r="D2999" s="15" t="s">
        <v>3729</v>
      </c>
      <c r="E2999" s="8"/>
      <c r="F2999" s="14" t="s">
        <v>3733</v>
      </c>
      <c r="G2999" s="31" t="s">
        <v>3734</v>
      </c>
      <c r="H2999" s="84">
        <v>46</v>
      </c>
      <c r="I2999" s="84">
        <v>46</v>
      </c>
      <c r="J2999" s="84"/>
      <c r="K2999" s="86">
        <v>7</v>
      </c>
      <c r="L2999" s="95">
        <f>(I2999*تعرفه!$B$4)+(J2999*تعرفه!$D$4)</f>
        <v>46506000</v>
      </c>
      <c r="M2999" s="95">
        <f t="shared" si="184"/>
        <v>36781600</v>
      </c>
      <c r="N2999" s="104">
        <f>(I2999*تعرفه!$B$5)+(J2999*تعرفه!$D$5)</f>
        <v>13892000</v>
      </c>
      <c r="O2999" s="104">
        <f t="shared" si="185"/>
        <v>4167600</v>
      </c>
      <c r="P2999" s="98">
        <f>(I2999*تعرفه!$B$6)+(J2999*تعرفه!$D$6)</f>
        <v>46506000</v>
      </c>
      <c r="Q2999" s="98">
        <f t="shared" si="186"/>
        <v>36781600</v>
      </c>
      <c r="R2999" s="101">
        <f>(I2999*تعرفه!$B$7)+(J2999*تعرفه!$D$7)</f>
        <v>46506000</v>
      </c>
      <c r="S2999" s="101">
        <f t="shared" si="187"/>
        <v>36781600</v>
      </c>
    </row>
    <row r="3000" spans="1:19" ht="31.5">
      <c r="A3000" s="30">
        <v>601940</v>
      </c>
      <c r="B3000" s="15" t="s">
        <v>3716</v>
      </c>
      <c r="C3000" s="15" t="s">
        <v>3717</v>
      </c>
      <c r="D3000" s="15" t="s">
        <v>3729</v>
      </c>
      <c r="E3000" s="8"/>
      <c r="F3000" s="14" t="s">
        <v>3735</v>
      </c>
      <c r="G3000" s="31"/>
      <c r="H3000" s="84">
        <v>52</v>
      </c>
      <c r="I3000" s="84">
        <v>52</v>
      </c>
      <c r="J3000" s="84"/>
      <c r="K3000" s="86">
        <v>7</v>
      </c>
      <c r="L3000" s="95">
        <f>(I3000*تعرفه!$B$4)+(J3000*تعرفه!$D$4)</f>
        <v>52572000</v>
      </c>
      <c r="M3000" s="95">
        <f t="shared" si="184"/>
        <v>41579200</v>
      </c>
      <c r="N3000" s="104">
        <f>(I3000*تعرفه!$B$5)+(J3000*تعرفه!$D$5)</f>
        <v>15704000</v>
      </c>
      <c r="O3000" s="104">
        <f t="shared" si="185"/>
        <v>4711200</v>
      </c>
      <c r="P3000" s="98">
        <f>(I3000*تعرفه!$B$6)+(J3000*تعرفه!$D$6)</f>
        <v>52572000</v>
      </c>
      <c r="Q3000" s="98">
        <f t="shared" si="186"/>
        <v>41579200</v>
      </c>
      <c r="R3000" s="101">
        <f>(I3000*تعرفه!$B$7)+(J3000*تعرفه!$D$7)</f>
        <v>52572000</v>
      </c>
      <c r="S3000" s="101">
        <f t="shared" si="187"/>
        <v>41579200</v>
      </c>
    </row>
    <row r="3001" spans="1:19" ht="63">
      <c r="A3001" s="30">
        <v>601945</v>
      </c>
      <c r="B3001" s="15" t="s">
        <v>3716</v>
      </c>
      <c r="C3001" s="15" t="s">
        <v>3717</v>
      </c>
      <c r="D3001" s="15" t="s">
        <v>3736</v>
      </c>
      <c r="E3001" s="8"/>
      <c r="F3001" s="14" t="s">
        <v>3737</v>
      </c>
      <c r="G3001" s="31"/>
      <c r="H3001" s="84">
        <v>16</v>
      </c>
      <c r="I3001" s="84">
        <v>16</v>
      </c>
      <c r="J3001" s="84"/>
      <c r="K3001" s="86">
        <v>5</v>
      </c>
      <c r="L3001" s="95">
        <f>(I3001*تعرفه!$B$4)+(J3001*تعرفه!$D$4)</f>
        <v>16176000</v>
      </c>
      <c r="M3001" s="95">
        <f t="shared" si="184"/>
        <v>12793600</v>
      </c>
      <c r="N3001" s="104">
        <f>(I3001*تعرفه!$B$5)+(J3001*تعرفه!$D$5)</f>
        <v>4832000</v>
      </c>
      <c r="O3001" s="104">
        <f t="shared" si="185"/>
        <v>1449600</v>
      </c>
      <c r="P3001" s="98">
        <f>(I3001*تعرفه!$B$6)+(J3001*تعرفه!$D$6)</f>
        <v>16176000</v>
      </c>
      <c r="Q3001" s="98">
        <f t="shared" si="186"/>
        <v>12793600</v>
      </c>
      <c r="R3001" s="101">
        <f>(I3001*تعرفه!$B$7)+(J3001*تعرفه!$D$7)</f>
        <v>16176000</v>
      </c>
      <c r="S3001" s="101">
        <f t="shared" si="187"/>
        <v>12793600</v>
      </c>
    </row>
    <row r="3002" spans="1:19" ht="31.5">
      <c r="A3002" s="30">
        <v>601950</v>
      </c>
      <c r="B3002" s="15" t="s">
        <v>3716</v>
      </c>
      <c r="C3002" s="15" t="s">
        <v>3717</v>
      </c>
      <c r="D3002" s="15" t="s">
        <v>3736</v>
      </c>
      <c r="E3002" s="8"/>
      <c r="F3002" s="14" t="s">
        <v>3738</v>
      </c>
      <c r="G3002" s="31"/>
      <c r="H3002" s="84">
        <v>23</v>
      </c>
      <c r="I3002" s="84">
        <v>23</v>
      </c>
      <c r="J3002" s="84"/>
      <c r="K3002" s="86">
        <v>7</v>
      </c>
      <c r="L3002" s="95">
        <f>(I3002*تعرفه!$B$4)+(J3002*تعرفه!$D$4)</f>
        <v>23253000</v>
      </c>
      <c r="M3002" s="95">
        <f t="shared" si="184"/>
        <v>18390800</v>
      </c>
      <c r="N3002" s="104">
        <f>(I3002*تعرفه!$B$5)+(J3002*تعرفه!$D$5)</f>
        <v>6946000</v>
      </c>
      <c r="O3002" s="104">
        <f t="shared" si="185"/>
        <v>2083800</v>
      </c>
      <c r="P3002" s="98">
        <f>(I3002*تعرفه!$B$6)+(J3002*تعرفه!$D$6)</f>
        <v>23253000</v>
      </c>
      <c r="Q3002" s="98">
        <f t="shared" si="186"/>
        <v>18390800</v>
      </c>
      <c r="R3002" s="101">
        <f>(I3002*تعرفه!$B$7)+(J3002*تعرفه!$D$7)</f>
        <v>23253000</v>
      </c>
      <c r="S3002" s="101">
        <f t="shared" si="187"/>
        <v>18390800</v>
      </c>
    </row>
    <row r="3003" spans="1:19" ht="31.5">
      <c r="A3003" s="30">
        <v>601955</v>
      </c>
      <c r="B3003" s="15" t="s">
        <v>3716</v>
      </c>
      <c r="C3003" s="15" t="s">
        <v>3717</v>
      </c>
      <c r="D3003" s="15" t="s">
        <v>3736</v>
      </c>
      <c r="E3003" s="8"/>
      <c r="F3003" s="14" t="s">
        <v>3739</v>
      </c>
      <c r="G3003" s="31"/>
      <c r="H3003" s="84">
        <v>32.9</v>
      </c>
      <c r="I3003" s="84">
        <v>32.9</v>
      </c>
      <c r="J3003" s="84"/>
      <c r="K3003" s="86">
        <v>7</v>
      </c>
      <c r="L3003" s="95">
        <f>(I3003*تعرفه!$B$4)+(J3003*تعرفه!$D$4)</f>
        <v>33261900</v>
      </c>
      <c r="M3003" s="95">
        <f t="shared" si="184"/>
        <v>26306840</v>
      </c>
      <c r="N3003" s="104">
        <f>(I3003*تعرفه!$B$5)+(J3003*تعرفه!$D$5)</f>
        <v>9935800</v>
      </c>
      <c r="O3003" s="104">
        <f t="shared" si="185"/>
        <v>2980740</v>
      </c>
      <c r="P3003" s="98">
        <f>(I3003*تعرفه!$B$6)+(J3003*تعرفه!$D$6)</f>
        <v>33261900</v>
      </c>
      <c r="Q3003" s="98">
        <f t="shared" si="186"/>
        <v>26306840</v>
      </c>
      <c r="R3003" s="101">
        <f>(I3003*تعرفه!$B$7)+(J3003*تعرفه!$D$7)</f>
        <v>33261900</v>
      </c>
      <c r="S3003" s="101">
        <f t="shared" si="187"/>
        <v>26306840</v>
      </c>
    </row>
    <row r="3004" spans="1:19" ht="31.5">
      <c r="A3004" s="30">
        <v>601960</v>
      </c>
      <c r="B3004" s="15" t="s">
        <v>3716</v>
      </c>
      <c r="C3004" s="15" t="s">
        <v>3717</v>
      </c>
      <c r="D3004" s="15" t="s">
        <v>3736</v>
      </c>
      <c r="E3004" s="8"/>
      <c r="F3004" s="14" t="s">
        <v>3740</v>
      </c>
      <c r="G3004" s="31"/>
      <c r="H3004" s="84">
        <v>52.5</v>
      </c>
      <c r="I3004" s="84">
        <v>52.5</v>
      </c>
      <c r="J3004" s="84"/>
      <c r="K3004" s="86">
        <v>7</v>
      </c>
      <c r="L3004" s="95">
        <f>(I3004*تعرفه!$B$4)+(J3004*تعرفه!$D$4)</f>
        <v>53077500</v>
      </c>
      <c r="M3004" s="95">
        <f t="shared" si="184"/>
        <v>41979000</v>
      </c>
      <c r="N3004" s="104">
        <f>(I3004*تعرفه!$B$5)+(J3004*تعرفه!$D$5)</f>
        <v>15855000</v>
      </c>
      <c r="O3004" s="104">
        <f t="shared" si="185"/>
        <v>4756500</v>
      </c>
      <c r="P3004" s="98">
        <f>(I3004*تعرفه!$B$6)+(J3004*تعرفه!$D$6)</f>
        <v>53077500</v>
      </c>
      <c r="Q3004" s="98">
        <f t="shared" si="186"/>
        <v>41979000</v>
      </c>
      <c r="R3004" s="101">
        <f>(I3004*تعرفه!$B$7)+(J3004*تعرفه!$D$7)</f>
        <v>53077500</v>
      </c>
      <c r="S3004" s="101">
        <f t="shared" si="187"/>
        <v>41979000</v>
      </c>
    </row>
    <row r="3005" spans="1:19" ht="31.5">
      <c r="A3005" s="30">
        <v>601965</v>
      </c>
      <c r="B3005" s="15" t="s">
        <v>3716</v>
      </c>
      <c r="C3005" s="15" t="s">
        <v>3717</v>
      </c>
      <c r="D3005" s="15" t="s">
        <v>3736</v>
      </c>
      <c r="E3005" s="8"/>
      <c r="F3005" s="14" t="s">
        <v>3741</v>
      </c>
      <c r="G3005" s="31" t="s">
        <v>3742</v>
      </c>
      <c r="H3005" s="84">
        <v>15</v>
      </c>
      <c r="I3005" s="84">
        <v>15</v>
      </c>
      <c r="J3005" s="84"/>
      <c r="K3005" s="86">
        <v>7</v>
      </c>
      <c r="L3005" s="95">
        <f>(I3005*تعرفه!$B$4)+(J3005*تعرفه!$D$4)</f>
        <v>15165000</v>
      </c>
      <c r="M3005" s="95">
        <f t="shared" si="184"/>
        <v>11994000</v>
      </c>
      <c r="N3005" s="104">
        <f>(I3005*تعرفه!$B$5)+(J3005*تعرفه!$D$5)</f>
        <v>4530000</v>
      </c>
      <c r="O3005" s="104">
        <f t="shared" si="185"/>
        <v>1359000</v>
      </c>
      <c r="P3005" s="98">
        <f>(I3005*تعرفه!$B$6)+(J3005*تعرفه!$D$6)</f>
        <v>15165000</v>
      </c>
      <c r="Q3005" s="98">
        <f t="shared" si="186"/>
        <v>11994000</v>
      </c>
      <c r="R3005" s="101">
        <f>(I3005*تعرفه!$B$7)+(J3005*تعرفه!$D$7)</f>
        <v>15165000</v>
      </c>
      <c r="S3005" s="101">
        <f t="shared" si="187"/>
        <v>11994000</v>
      </c>
    </row>
    <row r="3006" spans="1:19" ht="31.5">
      <c r="A3006" s="30">
        <v>601970</v>
      </c>
      <c r="B3006" s="15" t="s">
        <v>3716</v>
      </c>
      <c r="C3006" s="15" t="s">
        <v>3717</v>
      </c>
      <c r="D3006" s="15" t="s">
        <v>3736</v>
      </c>
      <c r="E3006" s="8"/>
      <c r="F3006" s="14" t="s">
        <v>3743</v>
      </c>
      <c r="G3006" s="31"/>
      <c r="H3006" s="84">
        <v>24.8</v>
      </c>
      <c r="I3006" s="84">
        <v>24.8</v>
      </c>
      <c r="J3006" s="84"/>
      <c r="K3006" s="86">
        <v>7</v>
      </c>
      <c r="L3006" s="95">
        <f>(I3006*تعرفه!$B$4)+(J3006*تعرفه!$D$4)</f>
        <v>25072800</v>
      </c>
      <c r="M3006" s="95">
        <f t="shared" si="184"/>
        <v>19830080</v>
      </c>
      <c r="N3006" s="104">
        <f>(I3006*تعرفه!$B$5)+(J3006*تعرفه!$D$5)</f>
        <v>7489600</v>
      </c>
      <c r="O3006" s="104">
        <f t="shared" si="185"/>
        <v>2246880</v>
      </c>
      <c r="P3006" s="98">
        <f>(I3006*تعرفه!$B$6)+(J3006*تعرفه!$D$6)</f>
        <v>25072800</v>
      </c>
      <c r="Q3006" s="98">
        <f t="shared" si="186"/>
        <v>19830080</v>
      </c>
      <c r="R3006" s="101">
        <f>(I3006*تعرفه!$B$7)+(J3006*تعرفه!$D$7)</f>
        <v>25072800</v>
      </c>
      <c r="S3006" s="101">
        <f t="shared" si="187"/>
        <v>19830080</v>
      </c>
    </row>
    <row r="3007" spans="1:19" ht="31.5">
      <c r="A3007" s="30">
        <v>601975</v>
      </c>
      <c r="B3007" s="15" t="s">
        <v>3716</v>
      </c>
      <c r="C3007" s="15" t="s">
        <v>3744</v>
      </c>
      <c r="D3007" s="15" t="s">
        <v>178</v>
      </c>
      <c r="E3007" s="8"/>
      <c r="F3007" s="14" t="s">
        <v>3745</v>
      </c>
      <c r="G3007" s="31"/>
      <c r="H3007" s="84">
        <v>28.1</v>
      </c>
      <c r="I3007" s="84">
        <v>28.1</v>
      </c>
      <c r="J3007" s="84"/>
      <c r="K3007" s="86">
        <v>6</v>
      </c>
      <c r="L3007" s="95">
        <f>(I3007*تعرفه!$B$4)+(J3007*تعرفه!$D$4)</f>
        <v>28409100</v>
      </c>
      <c r="M3007" s="95">
        <f t="shared" si="184"/>
        <v>22468760</v>
      </c>
      <c r="N3007" s="104">
        <f>(I3007*تعرفه!$B$5)+(J3007*تعرفه!$D$5)</f>
        <v>8486200</v>
      </c>
      <c r="O3007" s="104">
        <f t="shared" si="185"/>
        <v>2545860</v>
      </c>
      <c r="P3007" s="98">
        <f>(I3007*تعرفه!$B$6)+(J3007*تعرفه!$D$6)</f>
        <v>28409100</v>
      </c>
      <c r="Q3007" s="98">
        <f t="shared" si="186"/>
        <v>22468760</v>
      </c>
      <c r="R3007" s="101">
        <f>(I3007*تعرفه!$B$7)+(J3007*تعرفه!$D$7)</f>
        <v>28409100</v>
      </c>
      <c r="S3007" s="101">
        <f t="shared" si="187"/>
        <v>22468760</v>
      </c>
    </row>
    <row r="3008" spans="1:19" ht="30">
      <c r="A3008" s="30">
        <v>601980</v>
      </c>
      <c r="B3008" s="15" t="s">
        <v>3716</v>
      </c>
      <c r="C3008" s="15" t="s">
        <v>3744</v>
      </c>
      <c r="D3008" s="15" t="s">
        <v>178</v>
      </c>
      <c r="E3008" s="8"/>
      <c r="F3008" s="14" t="s">
        <v>3746</v>
      </c>
      <c r="G3008" s="31"/>
      <c r="H3008" s="84">
        <v>4.4000000000000004</v>
      </c>
      <c r="I3008" s="84">
        <v>4.4000000000000004</v>
      </c>
      <c r="J3008" s="84"/>
      <c r="K3008" s="86">
        <v>6</v>
      </c>
      <c r="L3008" s="95">
        <f>(I3008*تعرفه!$B$4)+(J3008*تعرفه!$D$4)</f>
        <v>4448400</v>
      </c>
      <c r="M3008" s="95">
        <f t="shared" si="184"/>
        <v>3518240</v>
      </c>
      <c r="N3008" s="104">
        <f>(I3008*تعرفه!$B$5)+(J3008*تعرفه!$D$5)</f>
        <v>1328800</v>
      </c>
      <c r="O3008" s="104">
        <f t="shared" si="185"/>
        <v>398640</v>
      </c>
      <c r="P3008" s="98">
        <f>(I3008*تعرفه!$B$6)+(J3008*تعرفه!$D$6)</f>
        <v>4448400</v>
      </c>
      <c r="Q3008" s="98">
        <f t="shared" si="186"/>
        <v>3518240</v>
      </c>
      <c r="R3008" s="101">
        <f>(I3008*تعرفه!$B$7)+(J3008*تعرفه!$D$7)</f>
        <v>4448400</v>
      </c>
      <c r="S3008" s="101">
        <f t="shared" si="187"/>
        <v>3518240</v>
      </c>
    </row>
    <row r="3009" spans="1:19" ht="30">
      <c r="A3009" s="30">
        <v>601985</v>
      </c>
      <c r="B3009" s="15" t="s">
        <v>3716</v>
      </c>
      <c r="C3009" s="15" t="s">
        <v>3744</v>
      </c>
      <c r="D3009" s="15" t="s">
        <v>178</v>
      </c>
      <c r="E3009" s="8"/>
      <c r="F3009" s="14" t="s">
        <v>3747</v>
      </c>
      <c r="G3009" s="31"/>
      <c r="H3009" s="84">
        <v>18</v>
      </c>
      <c r="I3009" s="84">
        <v>18</v>
      </c>
      <c r="J3009" s="84"/>
      <c r="K3009" s="86">
        <v>6</v>
      </c>
      <c r="L3009" s="95">
        <f>(I3009*تعرفه!$B$4)+(J3009*تعرفه!$D$4)</f>
        <v>18198000</v>
      </c>
      <c r="M3009" s="95">
        <f t="shared" si="184"/>
        <v>14392800</v>
      </c>
      <c r="N3009" s="104">
        <f>(I3009*تعرفه!$B$5)+(J3009*تعرفه!$D$5)</f>
        <v>5436000</v>
      </c>
      <c r="O3009" s="104">
        <f t="shared" si="185"/>
        <v>1630800</v>
      </c>
      <c r="P3009" s="98">
        <f>(I3009*تعرفه!$B$6)+(J3009*تعرفه!$D$6)</f>
        <v>18198000</v>
      </c>
      <c r="Q3009" s="98">
        <f t="shared" si="186"/>
        <v>14392800</v>
      </c>
      <c r="R3009" s="101">
        <f>(I3009*تعرفه!$B$7)+(J3009*تعرفه!$D$7)</f>
        <v>18198000</v>
      </c>
      <c r="S3009" s="101">
        <f t="shared" si="187"/>
        <v>14392800</v>
      </c>
    </row>
    <row r="3010" spans="1:19" ht="30">
      <c r="A3010" s="30">
        <v>601990</v>
      </c>
      <c r="B3010" s="15" t="s">
        <v>3716</v>
      </c>
      <c r="C3010" s="15" t="s">
        <v>3744</v>
      </c>
      <c r="D3010" s="15" t="s">
        <v>178</v>
      </c>
      <c r="E3010" s="8"/>
      <c r="F3010" s="14" t="s">
        <v>3748</v>
      </c>
      <c r="G3010" s="31"/>
      <c r="H3010" s="84">
        <v>24</v>
      </c>
      <c r="I3010" s="84">
        <v>24</v>
      </c>
      <c r="J3010" s="84"/>
      <c r="K3010" s="86">
        <v>7</v>
      </c>
      <c r="L3010" s="95">
        <f>(I3010*تعرفه!$B$4)+(J3010*تعرفه!$D$4)</f>
        <v>24264000</v>
      </c>
      <c r="M3010" s="95">
        <f t="shared" si="184"/>
        <v>19190400</v>
      </c>
      <c r="N3010" s="104">
        <f>(I3010*تعرفه!$B$5)+(J3010*تعرفه!$D$5)</f>
        <v>7248000</v>
      </c>
      <c r="O3010" s="104">
        <f t="shared" si="185"/>
        <v>2174400</v>
      </c>
      <c r="P3010" s="98">
        <f>(I3010*تعرفه!$B$6)+(J3010*تعرفه!$D$6)</f>
        <v>24264000</v>
      </c>
      <c r="Q3010" s="98">
        <f t="shared" si="186"/>
        <v>19190400</v>
      </c>
      <c r="R3010" s="101">
        <f>(I3010*تعرفه!$B$7)+(J3010*تعرفه!$D$7)</f>
        <v>24264000</v>
      </c>
      <c r="S3010" s="101">
        <f t="shared" si="187"/>
        <v>19190400</v>
      </c>
    </row>
    <row r="3011" spans="1:19" ht="30">
      <c r="A3011" s="30">
        <v>601995</v>
      </c>
      <c r="B3011" s="15" t="s">
        <v>3716</v>
      </c>
      <c r="C3011" s="15" t="s">
        <v>3744</v>
      </c>
      <c r="D3011" s="15" t="s">
        <v>3749</v>
      </c>
      <c r="E3011" s="8"/>
      <c r="F3011" s="14" t="s">
        <v>3750</v>
      </c>
      <c r="G3011" s="31"/>
      <c r="H3011" s="84">
        <v>2.4</v>
      </c>
      <c r="I3011" s="84">
        <v>2.4</v>
      </c>
      <c r="J3011" s="84"/>
      <c r="K3011" s="86">
        <v>6</v>
      </c>
      <c r="L3011" s="95">
        <f>(I3011*تعرفه!$B$4)+(J3011*تعرفه!$D$4)</f>
        <v>2426400</v>
      </c>
      <c r="M3011" s="95">
        <f t="shared" si="184"/>
        <v>1919040</v>
      </c>
      <c r="N3011" s="104">
        <f>(I3011*تعرفه!$B$5)+(J3011*تعرفه!$D$5)</f>
        <v>724800</v>
      </c>
      <c r="O3011" s="104">
        <f t="shared" si="185"/>
        <v>217440</v>
      </c>
      <c r="P3011" s="98">
        <f>(I3011*تعرفه!$B$6)+(J3011*تعرفه!$D$6)</f>
        <v>2426400</v>
      </c>
      <c r="Q3011" s="98">
        <f t="shared" si="186"/>
        <v>1919040</v>
      </c>
      <c r="R3011" s="101">
        <f>(I3011*تعرفه!$B$7)+(J3011*تعرفه!$D$7)</f>
        <v>2426400</v>
      </c>
      <c r="S3011" s="101">
        <f t="shared" si="187"/>
        <v>1919040</v>
      </c>
    </row>
    <row r="3012" spans="1:19" ht="31.5">
      <c r="A3012" s="30">
        <v>602000</v>
      </c>
      <c r="B3012" s="15" t="s">
        <v>3716</v>
      </c>
      <c r="C3012" s="15" t="s">
        <v>3744</v>
      </c>
      <c r="D3012" s="15" t="s">
        <v>3749</v>
      </c>
      <c r="E3012" s="8"/>
      <c r="F3012" s="14" t="s">
        <v>3751</v>
      </c>
      <c r="G3012" s="31"/>
      <c r="H3012" s="84">
        <v>2.7</v>
      </c>
      <c r="I3012" s="84">
        <v>2.7</v>
      </c>
      <c r="J3012" s="84"/>
      <c r="K3012" s="86">
        <v>6</v>
      </c>
      <c r="L3012" s="95">
        <f>(I3012*تعرفه!$B$4)+(J3012*تعرفه!$D$4)</f>
        <v>2729700</v>
      </c>
      <c r="M3012" s="95">
        <f t="shared" si="184"/>
        <v>2158920</v>
      </c>
      <c r="N3012" s="104">
        <f>(I3012*تعرفه!$B$5)+(J3012*تعرفه!$D$5)</f>
        <v>815400</v>
      </c>
      <c r="O3012" s="104">
        <f t="shared" si="185"/>
        <v>244620</v>
      </c>
      <c r="P3012" s="98">
        <f>(I3012*تعرفه!$B$6)+(J3012*تعرفه!$D$6)</f>
        <v>2729700</v>
      </c>
      <c r="Q3012" s="98">
        <f t="shared" si="186"/>
        <v>2158920</v>
      </c>
      <c r="R3012" s="101">
        <f>(I3012*تعرفه!$B$7)+(J3012*تعرفه!$D$7)</f>
        <v>2729700</v>
      </c>
      <c r="S3012" s="101">
        <f t="shared" si="187"/>
        <v>2158920</v>
      </c>
    </row>
    <row r="3013" spans="1:19" ht="31.5">
      <c r="A3013" s="30">
        <v>602005</v>
      </c>
      <c r="B3013" s="15" t="s">
        <v>3716</v>
      </c>
      <c r="C3013" s="15" t="s">
        <v>3744</v>
      </c>
      <c r="D3013" s="15" t="s">
        <v>3749</v>
      </c>
      <c r="E3013" s="8"/>
      <c r="F3013" s="14" t="s">
        <v>3752</v>
      </c>
      <c r="G3013" s="31"/>
      <c r="H3013" s="84">
        <v>6</v>
      </c>
      <c r="I3013" s="84">
        <v>6</v>
      </c>
      <c r="J3013" s="84"/>
      <c r="K3013" s="86">
        <v>6</v>
      </c>
      <c r="L3013" s="95">
        <f>(I3013*تعرفه!$B$4)+(J3013*تعرفه!$D$4)</f>
        <v>6066000</v>
      </c>
      <c r="M3013" s="95">
        <f t="shared" ref="M3013:M3076" si="188">L3013-(N3013*0.7)</f>
        <v>4797600</v>
      </c>
      <c r="N3013" s="104">
        <f>(I3013*تعرفه!$B$5)+(J3013*تعرفه!$D$5)</f>
        <v>1812000</v>
      </c>
      <c r="O3013" s="104">
        <f t="shared" ref="O3013:O3076" si="189">N3013*0.3</f>
        <v>543600</v>
      </c>
      <c r="P3013" s="98">
        <f>(I3013*تعرفه!$B$6)+(J3013*تعرفه!$D$6)</f>
        <v>6066000</v>
      </c>
      <c r="Q3013" s="98">
        <f t="shared" ref="Q3013:Q3076" si="190">P3013-(N3013*0.7)</f>
        <v>4797600</v>
      </c>
      <c r="R3013" s="101">
        <f>(I3013*تعرفه!$B$7)+(J3013*تعرفه!$D$7)</f>
        <v>6066000</v>
      </c>
      <c r="S3013" s="101">
        <f t="shared" ref="S3013:S3076" si="191">R3013-(N3013*0.7)</f>
        <v>4797600</v>
      </c>
    </row>
    <row r="3014" spans="1:19" ht="31.5">
      <c r="A3014" s="30">
        <v>602010</v>
      </c>
      <c r="B3014" s="15" t="s">
        <v>3716</v>
      </c>
      <c r="C3014" s="15" t="s">
        <v>3744</v>
      </c>
      <c r="D3014" s="15" t="s">
        <v>3749</v>
      </c>
      <c r="E3014" s="8"/>
      <c r="F3014" s="14" t="s">
        <v>3753</v>
      </c>
      <c r="G3014" s="31"/>
      <c r="H3014" s="84">
        <v>5</v>
      </c>
      <c r="I3014" s="84">
        <v>5</v>
      </c>
      <c r="J3014" s="84"/>
      <c r="K3014" s="86">
        <v>6</v>
      </c>
      <c r="L3014" s="95">
        <f>(I3014*تعرفه!$B$4)+(J3014*تعرفه!$D$4)</f>
        <v>5055000</v>
      </c>
      <c r="M3014" s="95">
        <f t="shared" si="188"/>
        <v>3998000</v>
      </c>
      <c r="N3014" s="104">
        <f>(I3014*تعرفه!$B$5)+(J3014*تعرفه!$D$5)</f>
        <v>1510000</v>
      </c>
      <c r="O3014" s="104">
        <f t="shared" si="189"/>
        <v>453000</v>
      </c>
      <c r="P3014" s="98">
        <f>(I3014*تعرفه!$B$6)+(J3014*تعرفه!$D$6)</f>
        <v>5055000</v>
      </c>
      <c r="Q3014" s="98">
        <f t="shared" si="190"/>
        <v>3998000</v>
      </c>
      <c r="R3014" s="101">
        <f>(I3014*تعرفه!$B$7)+(J3014*تعرفه!$D$7)</f>
        <v>5055000</v>
      </c>
      <c r="S3014" s="101">
        <f t="shared" si="191"/>
        <v>3998000</v>
      </c>
    </row>
    <row r="3015" spans="1:19" ht="31.5">
      <c r="A3015" s="30">
        <v>602015</v>
      </c>
      <c r="B3015" s="15" t="s">
        <v>3716</v>
      </c>
      <c r="C3015" s="15" t="s">
        <v>3744</v>
      </c>
      <c r="D3015" s="15" t="s">
        <v>3754</v>
      </c>
      <c r="E3015" s="8" t="s">
        <v>171</v>
      </c>
      <c r="F3015" s="14" t="s">
        <v>3755</v>
      </c>
      <c r="G3015" s="31"/>
      <c r="H3015" s="84">
        <v>13.5</v>
      </c>
      <c r="I3015" s="84">
        <v>13.5</v>
      </c>
      <c r="J3015" s="84"/>
      <c r="K3015" s="86">
        <v>6</v>
      </c>
      <c r="L3015" s="95">
        <f>(I3015*تعرفه!$B$4)+(J3015*تعرفه!$D$4)</f>
        <v>13648500</v>
      </c>
      <c r="M3015" s="95">
        <f t="shared" si="188"/>
        <v>10794600</v>
      </c>
      <c r="N3015" s="104">
        <f>(I3015*تعرفه!$B$5)+(J3015*تعرفه!$D$5)</f>
        <v>4077000</v>
      </c>
      <c r="O3015" s="104">
        <f t="shared" si="189"/>
        <v>1223100</v>
      </c>
      <c r="P3015" s="98">
        <f>(I3015*تعرفه!$B$6)+(J3015*تعرفه!$D$6)</f>
        <v>13648500</v>
      </c>
      <c r="Q3015" s="98">
        <f t="shared" si="190"/>
        <v>10794600</v>
      </c>
      <c r="R3015" s="101">
        <f>(I3015*تعرفه!$B$7)+(J3015*تعرفه!$D$7)</f>
        <v>13648500</v>
      </c>
      <c r="S3015" s="101">
        <f t="shared" si="191"/>
        <v>10794600</v>
      </c>
    </row>
    <row r="3016" spans="1:19" ht="30">
      <c r="A3016" s="30">
        <v>602020</v>
      </c>
      <c r="B3016" s="15" t="s">
        <v>3716</v>
      </c>
      <c r="C3016" s="15" t="s">
        <v>3744</v>
      </c>
      <c r="D3016" s="15" t="s">
        <v>3756</v>
      </c>
      <c r="E3016" s="8"/>
      <c r="F3016" s="14" t="s">
        <v>3757</v>
      </c>
      <c r="G3016" s="31"/>
      <c r="H3016" s="84">
        <v>75</v>
      </c>
      <c r="I3016" s="84">
        <v>75</v>
      </c>
      <c r="J3016" s="84"/>
      <c r="K3016" s="86">
        <v>10</v>
      </c>
      <c r="L3016" s="95">
        <f>(I3016*تعرفه!$B$4)+(J3016*تعرفه!$D$4)</f>
        <v>75825000</v>
      </c>
      <c r="M3016" s="95">
        <f t="shared" si="188"/>
        <v>59970000</v>
      </c>
      <c r="N3016" s="104">
        <f>(I3016*تعرفه!$B$5)+(J3016*تعرفه!$D$5)</f>
        <v>22650000</v>
      </c>
      <c r="O3016" s="104">
        <f t="shared" si="189"/>
        <v>6795000</v>
      </c>
      <c r="P3016" s="98">
        <f>(I3016*تعرفه!$B$6)+(J3016*تعرفه!$D$6)</f>
        <v>75825000</v>
      </c>
      <c r="Q3016" s="98">
        <f t="shared" si="190"/>
        <v>59970000</v>
      </c>
      <c r="R3016" s="101">
        <f>(I3016*تعرفه!$B$7)+(J3016*تعرفه!$D$7)</f>
        <v>75825000</v>
      </c>
      <c r="S3016" s="101">
        <f t="shared" si="191"/>
        <v>59970000</v>
      </c>
    </row>
    <row r="3017" spans="1:19" ht="30">
      <c r="A3017" s="30">
        <v>602025</v>
      </c>
      <c r="B3017" s="15" t="s">
        <v>3716</v>
      </c>
      <c r="C3017" s="15" t="s">
        <v>3744</v>
      </c>
      <c r="D3017" s="15" t="s">
        <v>298</v>
      </c>
      <c r="E3017" s="8" t="s">
        <v>30</v>
      </c>
      <c r="F3017" s="14" t="s">
        <v>3758</v>
      </c>
      <c r="G3017" s="31"/>
      <c r="H3017" s="84">
        <v>65</v>
      </c>
      <c r="I3017" s="84">
        <v>42</v>
      </c>
      <c r="J3017" s="84">
        <v>23</v>
      </c>
      <c r="K3017" s="86">
        <v>0</v>
      </c>
      <c r="L3017" s="95">
        <f>(I3017*تعرفه!$C$4)+(J3017*تعرفه!$E$4)</f>
        <v>64727000</v>
      </c>
      <c r="M3017" s="95">
        <f t="shared" si="188"/>
        <v>48957400</v>
      </c>
      <c r="N3017" s="104">
        <f>(I3017*تعرفه!$C$5)+(J3017*تعرفه!$E$5)</f>
        <v>22528000</v>
      </c>
      <c r="O3017" s="104">
        <f t="shared" si="189"/>
        <v>6758400</v>
      </c>
      <c r="P3017" s="98">
        <f>(I3017*تعرفه!$C$6)+(J3017*تعرفه!$E$6)</f>
        <v>58586000</v>
      </c>
      <c r="Q3017" s="98">
        <f t="shared" si="190"/>
        <v>42816400</v>
      </c>
      <c r="R3017" s="101">
        <f>(I3017*تعرفه!$C$7)+(J3017*تعرفه!$E$7)</f>
        <v>40163000</v>
      </c>
      <c r="S3017" s="101">
        <f t="shared" si="191"/>
        <v>24393400</v>
      </c>
    </row>
    <row r="3018" spans="1:19" ht="31.5">
      <c r="A3018" s="30">
        <v>602026</v>
      </c>
      <c r="B3018" s="15" t="s">
        <v>3716</v>
      </c>
      <c r="C3018" s="15" t="s">
        <v>3744</v>
      </c>
      <c r="D3018" s="15" t="s">
        <v>298</v>
      </c>
      <c r="E3018" s="8" t="s">
        <v>30</v>
      </c>
      <c r="F3018" s="14" t="s">
        <v>3759</v>
      </c>
      <c r="G3018" s="31" t="s">
        <v>3760</v>
      </c>
      <c r="H3018" s="84">
        <v>90</v>
      </c>
      <c r="I3018" s="84">
        <v>60</v>
      </c>
      <c r="J3018" s="84">
        <v>30</v>
      </c>
      <c r="K3018" s="86">
        <v>7</v>
      </c>
      <c r="L3018" s="95">
        <f>(I3018*تعرفه!$C$4)+(J3018*تعرفه!$E$4)</f>
        <v>87390000</v>
      </c>
      <c r="M3018" s="95">
        <f t="shared" si="188"/>
        <v>65718000</v>
      </c>
      <c r="N3018" s="104">
        <f>(I3018*تعرفه!$C$5)+(J3018*تعرفه!$E$5)</f>
        <v>30960000</v>
      </c>
      <c r="O3018" s="104">
        <f t="shared" si="189"/>
        <v>9288000</v>
      </c>
      <c r="P3018" s="98">
        <f>(I3018*تعرفه!$C$6)+(J3018*تعرفه!$E$6)</f>
        <v>79380000</v>
      </c>
      <c r="Q3018" s="98">
        <f t="shared" si="190"/>
        <v>57708000</v>
      </c>
      <c r="R3018" s="101">
        <f>(I3018*تعرفه!$C$7)+(J3018*تعرفه!$E$7)</f>
        <v>55350000</v>
      </c>
      <c r="S3018" s="101">
        <f t="shared" si="191"/>
        <v>33678000</v>
      </c>
    </row>
    <row r="3019" spans="1:19" ht="31.5">
      <c r="A3019" s="30">
        <v>602030</v>
      </c>
      <c r="B3019" s="15" t="s">
        <v>3716</v>
      </c>
      <c r="C3019" s="15" t="s">
        <v>3744</v>
      </c>
      <c r="D3019" s="15" t="s">
        <v>298</v>
      </c>
      <c r="E3019" s="8" t="s">
        <v>171</v>
      </c>
      <c r="F3019" s="14" t="s">
        <v>3761</v>
      </c>
      <c r="G3019" s="31"/>
      <c r="H3019" s="84">
        <v>22.4</v>
      </c>
      <c r="I3019" s="84">
        <v>22.4</v>
      </c>
      <c r="J3019" s="84"/>
      <c r="K3019" s="86">
        <v>8</v>
      </c>
      <c r="L3019" s="95">
        <f>(I3019*تعرفه!$B$4)+(J3019*تعرفه!$D$4)</f>
        <v>22646400</v>
      </c>
      <c r="M3019" s="95">
        <f t="shared" si="188"/>
        <v>17911040</v>
      </c>
      <c r="N3019" s="104">
        <f>(I3019*تعرفه!$B$5)+(J3019*تعرفه!$D$5)</f>
        <v>6764800</v>
      </c>
      <c r="O3019" s="104">
        <f t="shared" si="189"/>
        <v>2029440</v>
      </c>
      <c r="P3019" s="98">
        <f>(I3019*تعرفه!$B$6)+(J3019*تعرفه!$D$6)</f>
        <v>22646400</v>
      </c>
      <c r="Q3019" s="98">
        <f t="shared" si="190"/>
        <v>17911040</v>
      </c>
      <c r="R3019" s="101">
        <f>(I3019*تعرفه!$B$7)+(J3019*تعرفه!$D$7)</f>
        <v>22646400</v>
      </c>
      <c r="S3019" s="101">
        <f t="shared" si="191"/>
        <v>17911040</v>
      </c>
    </row>
    <row r="3020" spans="1:19" ht="31.5">
      <c r="A3020" s="30">
        <v>602035</v>
      </c>
      <c r="B3020" s="15" t="s">
        <v>3716</v>
      </c>
      <c r="C3020" s="15" t="s">
        <v>3744</v>
      </c>
      <c r="D3020" s="15" t="s">
        <v>298</v>
      </c>
      <c r="E3020" s="8" t="s">
        <v>171</v>
      </c>
      <c r="F3020" s="14" t="s">
        <v>3762</v>
      </c>
      <c r="G3020" s="31" t="s">
        <v>3763</v>
      </c>
      <c r="H3020" s="84">
        <v>27.3</v>
      </c>
      <c r="I3020" s="84">
        <v>27.3</v>
      </c>
      <c r="J3020" s="84"/>
      <c r="K3020" s="86">
        <v>8</v>
      </c>
      <c r="L3020" s="95">
        <f>(I3020*تعرفه!$B$4)+(J3020*تعرفه!$D$4)</f>
        <v>27600300</v>
      </c>
      <c r="M3020" s="95">
        <f t="shared" si="188"/>
        <v>21829080</v>
      </c>
      <c r="N3020" s="104">
        <f>(I3020*تعرفه!$B$5)+(J3020*تعرفه!$D$5)</f>
        <v>8244600</v>
      </c>
      <c r="O3020" s="104">
        <f t="shared" si="189"/>
        <v>2473380</v>
      </c>
      <c r="P3020" s="98">
        <f>(I3020*تعرفه!$B$6)+(J3020*تعرفه!$D$6)</f>
        <v>27600300</v>
      </c>
      <c r="Q3020" s="98">
        <f t="shared" si="190"/>
        <v>21829080</v>
      </c>
      <c r="R3020" s="101">
        <f>(I3020*تعرفه!$B$7)+(J3020*تعرفه!$D$7)</f>
        <v>27600300</v>
      </c>
      <c r="S3020" s="101">
        <f t="shared" si="191"/>
        <v>21829080</v>
      </c>
    </row>
    <row r="3021" spans="1:19" ht="30">
      <c r="A3021" s="30">
        <v>602040</v>
      </c>
      <c r="B3021" s="15" t="s">
        <v>3716</v>
      </c>
      <c r="C3021" s="15" t="s">
        <v>3744</v>
      </c>
      <c r="D3021" s="15" t="s">
        <v>298</v>
      </c>
      <c r="E3021" s="8" t="s">
        <v>171</v>
      </c>
      <c r="F3021" s="14" t="s">
        <v>3764</v>
      </c>
      <c r="G3021" s="31"/>
      <c r="H3021" s="84">
        <v>41.6</v>
      </c>
      <c r="I3021" s="84">
        <v>41.6</v>
      </c>
      <c r="J3021" s="84"/>
      <c r="K3021" s="86">
        <v>8</v>
      </c>
      <c r="L3021" s="95">
        <f>(I3021*تعرفه!$B$4)+(J3021*تعرفه!$D$4)</f>
        <v>42057600</v>
      </c>
      <c r="M3021" s="95">
        <f t="shared" si="188"/>
        <v>33263360</v>
      </c>
      <c r="N3021" s="104">
        <f>(I3021*تعرفه!$B$5)+(J3021*تعرفه!$D$5)</f>
        <v>12563200</v>
      </c>
      <c r="O3021" s="104">
        <f t="shared" si="189"/>
        <v>3768960</v>
      </c>
      <c r="P3021" s="98">
        <f>(I3021*تعرفه!$B$6)+(J3021*تعرفه!$D$6)</f>
        <v>42057600</v>
      </c>
      <c r="Q3021" s="98">
        <f t="shared" si="190"/>
        <v>33263360</v>
      </c>
      <c r="R3021" s="101">
        <f>(I3021*تعرفه!$B$7)+(J3021*تعرفه!$D$7)</f>
        <v>42057600</v>
      </c>
      <c r="S3021" s="101">
        <f t="shared" si="191"/>
        <v>33263360</v>
      </c>
    </row>
    <row r="3022" spans="1:19" ht="31.5">
      <c r="A3022" s="30">
        <v>602045</v>
      </c>
      <c r="B3022" s="15" t="s">
        <v>3716</v>
      </c>
      <c r="C3022" s="15" t="s">
        <v>3744</v>
      </c>
      <c r="D3022" s="15" t="s">
        <v>298</v>
      </c>
      <c r="E3022" s="8" t="s">
        <v>171</v>
      </c>
      <c r="F3022" s="14" t="s">
        <v>3765</v>
      </c>
      <c r="G3022" s="31"/>
      <c r="H3022" s="84">
        <v>63.3</v>
      </c>
      <c r="I3022" s="84">
        <v>63.3</v>
      </c>
      <c r="J3022" s="84"/>
      <c r="K3022" s="86">
        <v>8</v>
      </c>
      <c r="L3022" s="95">
        <f>(I3022*تعرفه!$B$4)+(J3022*تعرفه!$D$4)</f>
        <v>63996300</v>
      </c>
      <c r="M3022" s="95">
        <f t="shared" si="188"/>
        <v>50614680</v>
      </c>
      <c r="N3022" s="104">
        <f>(I3022*تعرفه!$B$5)+(J3022*تعرفه!$D$5)</f>
        <v>19116600</v>
      </c>
      <c r="O3022" s="104">
        <f t="shared" si="189"/>
        <v>5734980</v>
      </c>
      <c r="P3022" s="98">
        <f>(I3022*تعرفه!$B$6)+(J3022*تعرفه!$D$6)</f>
        <v>63996300</v>
      </c>
      <c r="Q3022" s="98">
        <f t="shared" si="190"/>
        <v>50614680</v>
      </c>
      <c r="R3022" s="101">
        <f>(I3022*تعرفه!$B$7)+(J3022*تعرفه!$D$7)</f>
        <v>63996300</v>
      </c>
      <c r="S3022" s="101">
        <f t="shared" si="191"/>
        <v>50614680</v>
      </c>
    </row>
    <row r="3023" spans="1:19" ht="31.5">
      <c r="A3023" s="30">
        <v>602050</v>
      </c>
      <c r="B3023" s="15" t="s">
        <v>3716</v>
      </c>
      <c r="C3023" s="15" t="s">
        <v>3744</v>
      </c>
      <c r="D3023" s="15" t="s">
        <v>298</v>
      </c>
      <c r="E3023" s="8" t="s">
        <v>171</v>
      </c>
      <c r="F3023" s="14" t="s">
        <v>3766</v>
      </c>
      <c r="G3023" s="31" t="s">
        <v>3767</v>
      </c>
      <c r="H3023" s="84">
        <v>54.6</v>
      </c>
      <c r="I3023" s="84">
        <v>54.6</v>
      </c>
      <c r="J3023" s="84"/>
      <c r="K3023" s="86">
        <v>8</v>
      </c>
      <c r="L3023" s="95">
        <f>(I3023*تعرفه!$B$4)+(J3023*تعرفه!$D$4)</f>
        <v>55200600</v>
      </c>
      <c r="M3023" s="95">
        <f t="shared" si="188"/>
        <v>43658160</v>
      </c>
      <c r="N3023" s="104">
        <f>(I3023*تعرفه!$B$5)+(J3023*تعرفه!$D$5)</f>
        <v>16489200</v>
      </c>
      <c r="O3023" s="104">
        <f t="shared" si="189"/>
        <v>4946760</v>
      </c>
      <c r="P3023" s="98">
        <f>(I3023*تعرفه!$B$6)+(J3023*تعرفه!$D$6)</f>
        <v>55200600</v>
      </c>
      <c r="Q3023" s="98">
        <f t="shared" si="190"/>
        <v>43658160</v>
      </c>
      <c r="R3023" s="101">
        <f>(I3023*تعرفه!$B$7)+(J3023*تعرفه!$D$7)</f>
        <v>55200600</v>
      </c>
      <c r="S3023" s="101">
        <f t="shared" si="191"/>
        <v>43658160</v>
      </c>
    </row>
    <row r="3024" spans="1:19" ht="31.5">
      <c r="A3024" s="30">
        <v>602055</v>
      </c>
      <c r="B3024" s="15" t="s">
        <v>3716</v>
      </c>
      <c r="C3024" s="15" t="s">
        <v>3744</v>
      </c>
      <c r="D3024" s="15" t="s">
        <v>298</v>
      </c>
      <c r="E3024" s="8"/>
      <c r="F3024" s="14" t="s">
        <v>3768</v>
      </c>
      <c r="G3024" s="31" t="s">
        <v>3769</v>
      </c>
      <c r="H3024" s="84" t="s">
        <v>3770</v>
      </c>
      <c r="I3024" s="84">
        <v>34</v>
      </c>
      <c r="J3024" s="84">
        <v>100</v>
      </c>
      <c r="K3024" s="86">
        <v>0</v>
      </c>
      <c r="L3024" s="95">
        <f>(I3024*تعرفه!$B$4)+(J3024*تعرفه!$D$4)</f>
        <v>318674000</v>
      </c>
      <c r="M3024" s="95">
        <f t="shared" si="188"/>
        <v>283696400</v>
      </c>
      <c r="N3024" s="104">
        <f>(I3024*تعرفه!$B$5)+(J3024*تعرفه!$D$5)</f>
        <v>49968000</v>
      </c>
      <c r="O3024" s="104">
        <f t="shared" si="189"/>
        <v>14990400</v>
      </c>
      <c r="P3024" s="98">
        <f>(I3024*تعرفه!$B$6)+(J3024*تعرفه!$D$6)</f>
        <v>276074000</v>
      </c>
      <c r="Q3024" s="98">
        <f t="shared" si="190"/>
        <v>241096400</v>
      </c>
      <c r="R3024" s="101">
        <f>(I3024*تعرفه!$B$7)+(J3024*تعرفه!$D$7)</f>
        <v>124174000</v>
      </c>
      <c r="S3024" s="101">
        <f t="shared" si="191"/>
        <v>89196400</v>
      </c>
    </row>
    <row r="3025" spans="1:19" ht="30">
      <c r="A3025" s="30">
        <v>602057</v>
      </c>
      <c r="B3025" s="15" t="s">
        <v>3716</v>
      </c>
      <c r="C3025" s="15" t="s">
        <v>3744</v>
      </c>
      <c r="D3025" s="15" t="s">
        <v>298</v>
      </c>
      <c r="E3025" s="8" t="s">
        <v>27</v>
      </c>
      <c r="F3025" s="14" t="s">
        <v>3771</v>
      </c>
      <c r="G3025" s="31"/>
      <c r="H3025" s="84">
        <v>40</v>
      </c>
      <c r="I3025" s="84">
        <v>40</v>
      </c>
      <c r="J3025" s="84"/>
      <c r="K3025" s="86">
        <v>8</v>
      </c>
      <c r="L3025" s="95">
        <f>(I3025*تعرفه!$C$4)+(J3025*تعرفه!$E$4)</f>
        <v>22720000</v>
      </c>
      <c r="M3025" s="95">
        <f t="shared" si="188"/>
        <v>14264000</v>
      </c>
      <c r="N3025" s="104">
        <f>(I3025*تعرفه!$C$5)+(J3025*تعرفه!$E$5)</f>
        <v>12080000</v>
      </c>
      <c r="O3025" s="104">
        <f t="shared" si="189"/>
        <v>3624000</v>
      </c>
      <c r="P3025" s="98">
        <f>(I3025*تعرفه!$C$6)+(J3025*تعرفه!$E$6)</f>
        <v>22720000</v>
      </c>
      <c r="Q3025" s="98">
        <f t="shared" si="190"/>
        <v>14264000</v>
      </c>
      <c r="R3025" s="101">
        <f>(I3025*تعرفه!$C$7)+(J3025*تعرفه!$E$7)</f>
        <v>22720000</v>
      </c>
      <c r="S3025" s="101">
        <f t="shared" si="191"/>
        <v>14264000</v>
      </c>
    </row>
    <row r="3026" spans="1:19" ht="31.5">
      <c r="A3026" s="30">
        <v>602058</v>
      </c>
      <c r="B3026" s="15" t="s">
        <v>3716</v>
      </c>
      <c r="C3026" s="15" t="s">
        <v>3744</v>
      </c>
      <c r="D3026" s="15" t="s">
        <v>298</v>
      </c>
      <c r="E3026" s="8"/>
      <c r="F3026" s="14" t="s">
        <v>3772</v>
      </c>
      <c r="G3026" s="31"/>
      <c r="H3026" s="84">
        <v>46</v>
      </c>
      <c r="I3026" s="84">
        <v>46</v>
      </c>
      <c r="J3026" s="84"/>
      <c r="K3026" s="86">
        <v>8</v>
      </c>
      <c r="L3026" s="95">
        <f>(I3026*تعرفه!$B$4)+(J3026*تعرفه!$D$4)</f>
        <v>46506000</v>
      </c>
      <c r="M3026" s="95">
        <f t="shared" si="188"/>
        <v>36781600</v>
      </c>
      <c r="N3026" s="104">
        <f>(I3026*تعرفه!$B$5)+(J3026*تعرفه!$D$5)</f>
        <v>13892000</v>
      </c>
      <c r="O3026" s="104">
        <f t="shared" si="189"/>
        <v>4167600</v>
      </c>
      <c r="P3026" s="98">
        <f>(I3026*تعرفه!$B$6)+(J3026*تعرفه!$D$6)</f>
        <v>46506000</v>
      </c>
      <c r="Q3026" s="98">
        <f t="shared" si="190"/>
        <v>36781600</v>
      </c>
      <c r="R3026" s="101">
        <f>(I3026*تعرفه!$B$7)+(J3026*تعرفه!$D$7)</f>
        <v>46506000</v>
      </c>
      <c r="S3026" s="101">
        <f t="shared" si="191"/>
        <v>36781600</v>
      </c>
    </row>
    <row r="3027" spans="1:19" ht="31.5">
      <c r="A3027" s="30">
        <v>602059</v>
      </c>
      <c r="B3027" s="15" t="s">
        <v>3716</v>
      </c>
      <c r="C3027" s="15" t="s">
        <v>3744</v>
      </c>
      <c r="D3027" s="15" t="s">
        <v>298</v>
      </c>
      <c r="E3027" s="8" t="s">
        <v>163</v>
      </c>
      <c r="F3027" s="14" t="s">
        <v>3773</v>
      </c>
      <c r="G3027" s="31" t="s">
        <v>3760</v>
      </c>
      <c r="H3027" s="84">
        <v>25</v>
      </c>
      <c r="I3027" s="84">
        <v>25</v>
      </c>
      <c r="J3027" s="84"/>
      <c r="K3027" s="86">
        <v>0</v>
      </c>
      <c r="L3027" s="95">
        <f>(I3027*تعرفه!$C$4)+(J3027*تعرفه!$E$4)</f>
        <v>14200000</v>
      </c>
      <c r="M3027" s="95">
        <f t="shared" si="188"/>
        <v>8915000</v>
      </c>
      <c r="N3027" s="104">
        <f>(I3027*تعرفه!$C$5)+(J3027*تعرفه!$E$5)</f>
        <v>7550000</v>
      </c>
      <c r="O3027" s="104">
        <f t="shared" si="189"/>
        <v>2265000</v>
      </c>
      <c r="P3027" s="98">
        <f>(I3027*تعرفه!$C$6)+(J3027*تعرفه!$E$6)</f>
        <v>14200000</v>
      </c>
      <c r="Q3027" s="98">
        <f t="shared" si="190"/>
        <v>8915000</v>
      </c>
      <c r="R3027" s="101">
        <f>(I3027*تعرفه!$C$7)+(J3027*تعرفه!$E$7)</f>
        <v>14200000</v>
      </c>
      <c r="S3027" s="101">
        <f t="shared" si="191"/>
        <v>8915000</v>
      </c>
    </row>
    <row r="3028" spans="1:19" ht="47.25">
      <c r="A3028" s="30">
        <v>602060</v>
      </c>
      <c r="B3028" s="15" t="s">
        <v>3716</v>
      </c>
      <c r="C3028" s="15" t="s">
        <v>3774</v>
      </c>
      <c r="D3028" s="15" t="s">
        <v>243</v>
      </c>
      <c r="E3028" s="8"/>
      <c r="F3028" s="14" t="s">
        <v>3775</v>
      </c>
      <c r="G3028" s="31"/>
      <c r="H3028" s="84">
        <v>6.4</v>
      </c>
      <c r="I3028" s="84">
        <v>6.4</v>
      </c>
      <c r="J3028" s="84"/>
      <c r="K3028" s="86">
        <v>6</v>
      </c>
      <c r="L3028" s="95">
        <f>(I3028*تعرفه!$B$4)+(J3028*تعرفه!$D$4)</f>
        <v>6470400</v>
      </c>
      <c r="M3028" s="95">
        <f t="shared" si="188"/>
        <v>5117440</v>
      </c>
      <c r="N3028" s="104">
        <f>(I3028*تعرفه!$B$5)+(J3028*تعرفه!$D$5)</f>
        <v>1932800</v>
      </c>
      <c r="O3028" s="104">
        <f t="shared" si="189"/>
        <v>579840</v>
      </c>
      <c r="P3028" s="98">
        <f>(I3028*تعرفه!$B$6)+(J3028*تعرفه!$D$6)</f>
        <v>6470400</v>
      </c>
      <c r="Q3028" s="98">
        <f t="shared" si="190"/>
        <v>5117440</v>
      </c>
      <c r="R3028" s="101">
        <f>(I3028*تعرفه!$B$7)+(J3028*تعرفه!$D$7)</f>
        <v>6470400</v>
      </c>
      <c r="S3028" s="101">
        <f t="shared" si="191"/>
        <v>5117440</v>
      </c>
    </row>
    <row r="3029" spans="1:19" ht="31.5">
      <c r="A3029" s="30">
        <v>602065</v>
      </c>
      <c r="B3029" s="15" t="s">
        <v>3716</v>
      </c>
      <c r="C3029" s="15" t="s">
        <v>3774</v>
      </c>
      <c r="D3029" s="15" t="s">
        <v>243</v>
      </c>
      <c r="E3029" s="8"/>
      <c r="F3029" s="14" t="s">
        <v>3776</v>
      </c>
      <c r="G3029" s="31"/>
      <c r="H3029" s="84">
        <v>26.9</v>
      </c>
      <c r="I3029" s="84">
        <v>26.9</v>
      </c>
      <c r="J3029" s="84"/>
      <c r="K3029" s="86">
        <v>6</v>
      </c>
      <c r="L3029" s="95">
        <f>(I3029*تعرفه!$B$4)+(J3029*تعرفه!$D$4)</f>
        <v>27195900</v>
      </c>
      <c r="M3029" s="95">
        <f t="shared" si="188"/>
        <v>21509240</v>
      </c>
      <c r="N3029" s="104">
        <f>(I3029*تعرفه!$B$5)+(J3029*تعرفه!$D$5)</f>
        <v>8123800</v>
      </c>
      <c r="O3029" s="104">
        <f t="shared" si="189"/>
        <v>2437140</v>
      </c>
      <c r="P3029" s="98">
        <f>(I3029*تعرفه!$B$6)+(J3029*تعرفه!$D$6)</f>
        <v>27195900</v>
      </c>
      <c r="Q3029" s="98">
        <f t="shared" si="190"/>
        <v>21509240</v>
      </c>
      <c r="R3029" s="101">
        <f>(I3029*تعرفه!$B$7)+(J3029*تعرفه!$D$7)</f>
        <v>27195900</v>
      </c>
      <c r="S3029" s="101">
        <f t="shared" si="191"/>
        <v>21509240</v>
      </c>
    </row>
    <row r="3030" spans="1:19" ht="47.25">
      <c r="A3030" s="30">
        <v>602070</v>
      </c>
      <c r="B3030" s="15" t="s">
        <v>3716</v>
      </c>
      <c r="C3030" s="15" t="s">
        <v>3774</v>
      </c>
      <c r="D3030" s="15" t="s">
        <v>243</v>
      </c>
      <c r="E3030" s="8"/>
      <c r="F3030" s="14" t="s">
        <v>3777</v>
      </c>
      <c r="G3030" s="31" t="s">
        <v>3778</v>
      </c>
      <c r="H3030" s="84">
        <v>26.1</v>
      </c>
      <c r="I3030" s="84">
        <v>26.1</v>
      </c>
      <c r="J3030" s="84"/>
      <c r="K3030" s="86">
        <v>6</v>
      </c>
      <c r="L3030" s="95">
        <f>(I3030*تعرفه!$B$4)+(J3030*تعرفه!$D$4)</f>
        <v>26387100</v>
      </c>
      <c r="M3030" s="95">
        <f t="shared" si="188"/>
        <v>20869560</v>
      </c>
      <c r="N3030" s="104">
        <f>(I3030*تعرفه!$B$5)+(J3030*تعرفه!$D$5)</f>
        <v>7882200</v>
      </c>
      <c r="O3030" s="104">
        <f t="shared" si="189"/>
        <v>2364660</v>
      </c>
      <c r="P3030" s="98">
        <f>(I3030*تعرفه!$B$6)+(J3030*تعرفه!$D$6)</f>
        <v>26387100</v>
      </c>
      <c r="Q3030" s="98">
        <f t="shared" si="190"/>
        <v>20869560</v>
      </c>
      <c r="R3030" s="101">
        <f>(I3030*تعرفه!$B$7)+(J3030*تعرفه!$D$7)</f>
        <v>26387100</v>
      </c>
      <c r="S3030" s="101">
        <f t="shared" si="191"/>
        <v>20869560</v>
      </c>
    </row>
    <row r="3031" spans="1:19" ht="30">
      <c r="A3031" s="30">
        <v>602075</v>
      </c>
      <c r="B3031" s="15" t="s">
        <v>3716</v>
      </c>
      <c r="C3031" s="15" t="s">
        <v>3774</v>
      </c>
      <c r="D3031" s="15" t="s">
        <v>243</v>
      </c>
      <c r="E3031" s="8"/>
      <c r="F3031" s="14" t="s">
        <v>3779</v>
      </c>
      <c r="G3031" s="31"/>
      <c r="H3031" s="84">
        <v>40</v>
      </c>
      <c r="I3031" s="84">
        <v>40</v>
      </c>
      <c r="J3031" s="84"/>
      <c r="K3031" s="86">
        <v>6</v>
      </c>
      <c r="L3031" s="95">
        <f>(I3031*تعرفه!$B$4)+(J3031*تعرفه!$D$4)</f>
        <v>40440000</v>
      </c>
      <c r="M3031" s="95">
        <f t="shared" si="188"/>
        <v>31984000</v>
      </c>
      <c r="N3031" s="104">
        <f>(I3031*تعرفه!$B$5)+(J3031*تعرفه!$D$5)</f>
        <v>12080000</v>
      </c>
      <c r="O3031" s="104">
        <f t="shared" si="189"/>
        <v>3624000</v>
      </c>
      <c r="P3031" s="98">
        <f>(I3031*تعرفه!$B$6)+(J3031*تعرفه!$D$6)</f>
        <v>40440000</v>
      </c>
      <c r="Q3031" s="98">
        <f t="shared" si="190"/>
        <v>31984000</v>
      </c>
      <c r="R3031" s="101">
        <f>(I3031*تعرفه!$B$7)+(J3031*تعرفه!$D$7)</f>
        <v>40440000</v>
      </c>
      <c r="S3031" s="101">
        <f t="shared" si="191"/>
        <v>31984000</v>
      </c>
    </row>
    <row r="3032" spans="1:19" ht="31.5">
      <c r="A3032" s="30">
        <v>602080</v>
      </c>
      <c r="B3032" s="15" t="s">
        <v>3716</v>
      </c>
      <c r="C3032" s="15" t="s">
        <v>3774</v>
      </c>
      <c r="D3032" s="15" t="s">
        <v>243</v>
      </c>
      <c r="E3032" s="8"/>
      <c r="F3032" s="14" t="s">
        <v>3780</v>
      </c>
      <c r="G3032" s="31" t="s">
        <v>3781</v>
      </c>
      <c r="H3032" s="84">
        <v>18.899999999999999</v>
      </c>
      <c r="I3032" s="84">
        <v>12.9</v>
      </c>
      <c r="J3032" s="84">
        <v>6</v>
      </c>
      <c r="K3032" s="86">
        <v>6</v>
      </c>
      <c r="L3032" s="95">
        <f>(I3032*تعرفه!$B$4)+(J3032*تعرفه!$D$4)</f>
        <v>30099900</v>
      </c>
      <c r="M3032" s="95">
        <f t="shared" si="188"/>
        <v>25705440</v>
      </c>
      <c r="N3032" s="104">
        <f>(I3032*تعرفه!$B$5)+(J3032*تعرفه!$D$5)</f>
        <v>6277800</v>
      </c>
      <c r="O3032" s="104">
        <f t="shared" si="189"/>
        <v>1883340</v>
      </c>
      <c r="P3032" s="98">
        <f>(I3032*تعرفه!$B$6)+(J3032*تعرفه!$D$6)</f>
        <v>27543900</v>
      </c>
      <c r="Q3032" s="98">
        <f t="shared" si="190"/>
        <v>23149440</v>
      </c>
      <c r="R3032" s="101">
        <f>(I3032*تعرفه!$B$7)+(J3032*تعرفه!$D$7)</f>
        <v>18429900</v>
      </c>
      <c r="S3032" s="101">
        <f t="shared" si="191"/>
        <v>14035440</v>
      </c>
    </row>
    <row r="3033" spans="1:19" ht="31.5">
      <c r="A3033" s="30">
        <v>602085</v>
      </c>
      <c r="B3033" s="15" t="s">
        <v>3716</v>
      </c>
      <c r="C3033" s="15" t="s">
        <v>3774</v>
      </c>
      <c r="D3033" s="15" t="s">
        <v>243</v>
      </c>
      <c r="E3033" s="8"/>
      <c r="F3033" s="14" t="s">
        <v>3782</v>
      </c>
      <c r="G3033" s="31"/>
      <c r="H3033" s="84">
        <v>24</v>
      </c>
      <c r="I3033" s="84">
        <v>16</v>
      </c>
      <c r="J3033" s="84">
        <v>8</v>
      </c>
      <c r="K3033" s="86">
        <v>5</v>
      </c>
      <c r="L3033" s="95">
        <f>(I3033*تعرفه!$B$4)+(J3033*تعرفه!$D$4)</f>
        <v>38920000</v>
      </c>
      <c r="M3033" s="95">
        <f t="shared" si="188"/>
        <v>33314400</v>
      </c>
      <c r="N3033" s="104">
        <f>(I3033*تعرفه!$B$5)+(J3033*تعرفه!$D$5)</f>
        <v>8008000</v>
      </c>
      <c r="O3033" s="104">
        <f t="shared" si="189"/>
        <v>2402400</v>
      </c>
      <c r="P3033" s="98">
        <f>(I3033*تعرفه!$B$6)+(J3033*تعرفه!$D$6)</f>
        <v>35512000</v>
      </c>
      <c r="Q3033" s="98">
        <f t="shared" si="190"/>
        <v>29906400</v>
      </c>
      <c r="R3033" s="101">
        <f>(I3033*تعرفه!$B$7)+(J3033*تعرفه!$D$7)</f>
        <v>23360000</v>
      </c>
      <c r="S3033" s="101">
        <f t="shared" si="191"/>
        <v>17754400</v>
      </c>
    </row>
    <row r="3034" spans="1:19" ht="47.25">
      <c r="A3034" s="30">
        <v>602090</v>
      </c>
      <c r="B3034" s="15" t="s">
        <v>3716</v>
      </c>
      <c r="C3034" s="15" t="s">
        <v>3774</v>
      </c>
      <c r="D3034" s="15" t="s">
        <v>1234</v>
      </c>
      <c r="E3034" s="8"/>
      <c r="F3034" s="14" t="s">
        <v>3783</v>
      </c>
      <c r="G3034" s="31" t="s">
        <v>3784</v>
      </c>
      <c r="H3034" s="84">
        <v>28.5</v>
      </c>
      <c r="I3034" s="84">
        <v>28.5</v>
      </c>
      <c r="J3034" s="84"/>
      <c r="K3034" s="86">
        <v>6</v>
      </c>
      <c r="L3034" s="95">
        <f>(I3034*تعرفه!$B$4)+(J3034*تعرفه!$D$4)</f>
        <v>28813500</v>
      </c>
      <c r="M3034" s="95">
        <f t="shared" si="188"/>
        <v>22788600</v>
      </c>
      <c r="N3034" s="104">
        <f>(I3034*تعرفه!$B$5)+(J3034*تعرفه!$D$5)</f>
        <v>8607000</v>
      </c>
      <c r="O3034" s="104">
        <f t="shared" si="189"/>
        <v>2582100</v>
      </c>
      <c r="P3034" s="98">
        <f>(I3034*تعرفه!$B$6)+(J3034*تعرفه!$D$6)</f>
        <v>28813500</v>
      </c>
      <c r="Q3034" s="98">
        <f t="shared" si="190"/>
        <v>22788600</v>
      </c>
      <c r="R3034" s="101">
        <f>(I3034*تعرفه!$B$7)+(J3034*تعرفه!$D$7)</f>
        <v>28813500</v>
      </c>
      <c r="S3034" s="101">
        <f t="shared" si="191"/>
        <v>22788600</v>
      </c>
    </row>
    <row r="3035" spans="1:19" ht="30">
      <c r="A3035" s="30">
        <v>602095</v>
      </c>
      <c r="B3035" s="15" t="s">
        <v>3716</v>
      </c>
      <c r="C3035" s="15" t="s">
        <v>3774</v>
      </c>
      <c r="D3035" s="15" t="s">
        <v>1234</v>
      </c>
      <c r="E3035" s="8"/>
      <c r="F3035" s="14" t="s">
        <v>3785</v>
      </c>
      <c r="G3035" s="31"/>
      <c r="H3035" s="84">
        <v>46.6</v>
      </c>
      <c r="I3035" s="84">
        <v>46.6</v>
      </c>
      <c r="J3035" s="84"/>
      <c r="K3035" s="86">
        <v>6</v>
      </c>
      <c r="L3035" s="95">
        <f>(I3035*تعرفه!$B$4)+(J3035*تعرفه!$D$4)</f>
        <v>47112600</v>
      </c>
      <c r="M3035" s="95">
        <f t="shared" si="188"/>
        <v>37261360</v>
      </c>
      <c r="N3035" s="104">
        <f>(I3035*تعرفه!$B$5)+(J3035*تعرفه!$D$5)</f>
        <v>14073200</v>
      </c>
      <c r="O3035" s="104">
        <f t="shared" si="189"/>
        <v>4221960</v>
      </c>
      <c r="P3035" s="98">
        <f>(I3035*تعرفه!$B$6)+(J3035*تعرفه!$D$6)</f>
        <v>47112600</v>
      </c>
      <c r="Q3035" s="98">
        <f t="shared" si="190"/>
        <v>37261360</v>
      </c>
      <c r="R3035" s="101">
        <f>(I3035*تعرفه!$B$7)+(J3035*تعرفه!$D$7)</f>
        <v>47112600</v>
      </c>
      <c r="S3035" s="101">
        <f t="shared" si="191"/>
        <v>37261360</v>
      </c>
    </row>
    <row r="3036" spans="1:19" ht="30">
      <c r="A3036" s="30">
        <v>602100</v>
      </c>
      <c r="B3036" s="15" t="s">
        <v>3716</v>
      </c>
      <c r="C3036" s="15" t="s">
        <v>3774</v>
      </c>
      <c r="D3036" s="15" t="s">
        <v>1234</v>
      </c>
      <c r="E3036" s="8"/>
      <c r="F3036" s="14" t="s">
        <v>3786</v>
      </c>
      <c r="G3036" s="31"/>
      <c r="H3036" s="84">
        <v>32</v>
      </c>
      <c r="I3036" s="84">
        <v>32</v>
      </c>
      <c r="J3036" s="84"/>
      <c r="K3036" s="86">
        <v>6</v>
      </c>
      <c r="L3036" s="95">
        <f>(I3036*تعرفه!$B$4)+(J3036*تعرفه!$D$4)</f>
        <v>32352000</v>
      </c>
      <c r="M3036" s="95">
        <f t="shared" si="188"/>
        <v>25587200</v>
      </c>
      <c r="N3036" s="104">
        <f>(I3036*تعرفه!$B$5)+(J3036*تعرفه!$D$5)</f>
        <v>9664000</v>
      </c>
      <c r="O3036" s="104">
        <f t="shared" si="189"/>
        <v>2899200</v>
      </c>
      <c r="P3036" s="98">
        <f>(I3036*تعرفه!$B$6)+(J3036*تعرفه!$D$6)</f>
        <v>32352000</v>
      </c>
      <c r="Q3036" s="98">
        <f t="shared" si="190"/>
        <v>25587200</v>
      </c>
      <c r="R3036" s="101">
        <f>(I3036*تعرفه!$B$7)+(J3036*تعرفه!$D$7)</f>
        <v>32352000</v>
      </c>
      <c r="S3036" s="101">
        <f t="shared" si="191"/>
        <v>25587200</v>
      </c>
    </row>
    <row r="3037" spans="1:19" ht="30">
      <c r="A3037" s="30">
        <v>602105</v>
      </c>
      <c r="B3037" s="15" t="s">
        <v>3716</v>
      </c>
      <c r="C3037" s="15" t="s">
        <v>3774</v>
      </c>
      <c r="D3037" s="15" t="s">
        <v>178</v>
      </c>
      <c r="E3037" s="8"/>
      <c r="F3037" s="14" t="s">
        <v>3787</v>
      </c>
      <c r="G3037" s="31"/>
      <c r="H3037" s="84">
        <v>6.1</v>
      </c>
      <c r="I3037" s="84">
        <v>6.1</v>
      </c>
      <c r="J3037" s="84"/>
      <c r="K3037" s="86">
        <v>6</v>
      </c>
      <c r="L3037" s="95">
        <f>(I3037*تعرفه!$B$4)+(J3037*تعرفه!$D$4)</f>
        <v>6167100</v>
      </c>
      <c r="M3037" s="95">
        <f t="shared" si="188"/>
        <v>4877560</v>
      </c>
      <c r="N3037" s="104">
        <f>(I3037*تعرفه!$B$5)+(J3037*تعرفه!$D$5)</f>
        <v>1842200</v>
      </c>
      <c r="O3037" s="104">
        <f t="shared" si="189"/>
        <v>552660</v>
      </c>
      <c r="P3037" s="98">
        <f>(I3037*تعرفه!$B$6)+(J3037*تعرفه!$D$6)</f>
        <v>6167100</v>
      </c>
      <c r="Q3037" s="98">
        <f t="shared" si="190"/>
        <v>4877560</v>
      </c>
      <c r="R3037" s="101">
        <f>(I3037*تعرفه!$B$7)+(J3037*تعرفه!$D$7)</f>
        <v>6167100</v>
      </c>
      <c r="S3037" s="101">
        <f t="shared" si="191"/>
        <v>4877560</v>
      </c>
    </row>
    <row r="3038" spans="1:19" ht="30">
      <c r="A3038" s="30">
        <v>602110</v>
      </c>
      <c r="B3038" s="15" t="s">
        <v>3716</v>
      </c>
      <c r="C3038" s="15" t="s">
        <v>3788</v>
      </c>
      <c r="D3038" s="15" t="s">
        <v>178</v>
      </c>
      <c r="E3038" s="8"/>
      <c r="F3038" s="14" t="s">
        <v>3789</v>
      </c>
      <c r="G3038" s="31"/>
      <c r="H3038" s="84">
        <v>16</v>
      </c>
      <c r="I3038" s="84">
        <v>16</v>
      </c>
      <c r="J3038" s="84"/>
      <c r="K3038" s="86">
        <v>6</v>
      </c>
      <c r="L3038" s="95">
        <f>(I3038*تعرفه!$B$4)+(J3038*تعرفه!$D$4)</f>
        <v>16176000</v>
      </c>
      <c r="M3038" s="95">
        <f t="shared" si="188"/>
        <v>12793600</v>
      </c>
      <c r="N3038" s="104">
        <f>(I3038*تعرفه!$B$5)+(J3038*تعرفه!$D$5)</f>
        <v>4832000</v>
      </c>
      <c r="O3038" s="104">
        <f t="shared" si="189"/>
        <v>1449600</v>
      </c>
      <c r="P3038" s="98">
        <f>(I3038*تعرفه!$B$6)+(J3038*تعرفه!$D$6)</f>
        <v>16176000</v>
      </c>
      <c r="Q3038" s="98">
        <f t="shared" si="190"/>
        <v>12793600</v>
      </c>
      <c r="R3038" s="101">
        <f>(I3038*تعرفه!$B$7)+(J3038*تعرفه!$D$7)</f>
        <v>16176000</v>
      </c>
      <c r="S3038" s="101">
        <f t="shared" si="191"/>
        <v>12793600</v>
      </c>
    </row>
    <row r="3039" spans="1:19" ht="47.25">
      <c r="A3039" s="30">
        <v>602115</v>
      </c>
      <c r="B3039" s="15" t="s">
        <v>3716</v>
      </c>
      <c r="C3039" s="15" t="s">
        <v>3788</v>
      </c>
      <c r="D3039" s="15" t="s">
        <v>178</v>
      </c>
      <c r="E3039" s="8"/>
      <c r="F3039" s="14" t="s">
        <v>3790</v>
      </c>
      <c r="G3039" s="31"/>
      <c r="H3039" s="84">
        <v>37.6</v>
      </c>
      <c r="I3039" s="84">
        <v>37.6</v>
      </c>
      <c r="J3039" s="84"/>
      <c r="K3039" s="86">
        <v>6</v>
      </c>
      <c r="L3039" s="95">
        <f>(I3039*تعرفه!$B$4)+(J3039*تعرفه!$D$4)</f>
        <v>38013600</v>
      </c>
      <c r="M3039" s="95">
        <f t="shared" si="188"/>
        <v>30064960</v>
      </c>
      <c r="N3039" s="104">
        <f>(I3039*تعرفه!$B$5)+(J3039*تعرفه!$D$5)</f>
        <v>11355200</v>
      </c>
      <c r="O3039" s="104">
        <f t="shared" si="189"/>
        <v>3406560</v>
      </c>
      <c r="P3039" s="98">
        <f>(I3039*تعرفه!$B$6)+(J3039*تعرفه!$D$6)</f>
        <v>38013600</v>
      </c>
      <c r="Q3039" s="98">
        <f t="shared" si="190"/>
        <v>30064960</v>
      </c>
      <c r="R3039" s="101">
        <f>(I3039*تعرفه!$B$7)+(J3039*تعرفه!$D$7)</f>
        <v>38013600</v>
      </c>
      <c r="S3039" s="101">
        <f t="shared" si="191"/>
        <v>30064960</v>
      </c>
    </row>
    <row r="3040" spans="1:19" ht="30">
      <c r="A3040" s="30">
        <v>602120</v>
      </c>
      <c r="B3040" s="15" t="s">
        <v>3716</v>
      </c>
      <c r="C3040" s="15" t="s">
        <v>3788</v>
      </c>
      <c r="D3040" s="15" t="s">
        <v>178</v>
      </c>
      <c r="E3040" s="8"/>
      <c r="F3040" s="14" t="s">
        <v>3791</v>
      </c>
      <c r="G3040" s="31"/>
      <c r="H3040" s="84">
        <v>43.2</v>
      </c>
      <c r="I3040" s="84">
        <v>43.2</v>
      </c>
      <c r="J3040" s="84"/>
      <c r="K3040" s="86">
        <v>6</v>
      </c>
      <c r="L3040" s="95">
        <f>(I3040*تعرفه!$B$4)+(J3040*تعرفه!$D$4)</f>
        <v>43675200</v>
      </c>
      <c r="M3040" s="95">
        <f t="shared" si="188"/>
        <v>34542720</v>
      </c>
      <c r="N3040" s="104">
        <f>(I3040*تعرفه!$B$5)+(J3040*تعرفه!$D$5)</f>
        <v>13046400</v>
      </c>
      <c r="O3040" s="104">
        <f t="shared" si="189"/>
        <v>3913920</v>
      </c>
      <c r="P3040" s="98">
        <f>(I3040*تعرفه!$B$6)+(J3040*تعرفه!$D$6)</f>
        <v>43675200</v>
      </c>
      <c r="Q3040" s="98">
        <f t="shared" si="190"/>
        <v>34542720</v>
      </c>
      <c r="R3040" s="101">
        <f>(I3040*تعرفه!$B$7)+(J3040*تعرفه!$D$7)</f>
        <v>43675200</v>
      </c>
      <c r="S3040" s="101">
        <f t="shared" si="191"/>
        <v>34542720</v>
      </c>
    </row>
    <row r="3041" spans="1:19" ht="30">
      <c r="A3041" s="30">
        <v>602125</v>
      </c>
      <c r="B3041" s="15" t="s">
        <v>3716</v>
      </c>
      <c r="C3041" s="15" t="s">
        <v>3788</v>
      </c>
      <c r="D3041" s="15" t="s">
        <v>178</v>
      </c>
      <c r="E3041" s="8"/>
      <c r="F3041" s="14" t="s">
        <v>3792</v>
      </c>
      <c r="G3041" s="31"/>
      <c r="H3041" s="84">
        <v>51</v>
      </c>
      <c r="I3041" s="84">
        <v>51</v>
      </c>
      <c r="J3041" s="84"/>
      <c r="K3041" s="86">
        <v>7</v>
      </c>
      <c r="L3041" s="95">
        <f>(I3041*تعرفه!$B$4)+(J3041*تعرفه!$D$4)</f>
        <v>51561000</v>
      </c>
      <c r="M3041" s="95">
        <f t="shared" si="188"/>
        <v>40779600</v>
      </c>
      <c r="N3041" s="104">
        <f>(I3041*تعرفه!$B$5)+(J3041*تعرفه!$D$5)</f>
        <v>15402000</v>
      </c>
      <c r="O3041" s="104">
        <f t="shared" si="189"/>
        <v>4620600</v>
      </c>
      <c r="P3041" s="98">
        <f>(I3041*تعرفه!$B$6)+(J3041*تعرفه!$D$6)</f>
        <v>51561000</v>
      </c>
      <c r="Q3041" s="98">
        <f t="shared" si="190"/>
        <v>40779600</v>
      </c>
      <c r="R3041" s="101">
        <f>(I3041*تعرفه!$B$7)+(J3041*تعرفه!$D$7)</f>
        <v>51561000</v>
      </c>
      <c r="S3041" s="101">
        <f t="shared" si="191"/>
        <v>40779600</v>
      </c>
    </row>
    <row r="3042" spans="1:19" ht="47.25">
      <c r="A3042" s="30">
        <v>602126</v>
      </c>
      <c r="B3042" s="15" t="s">
        <v>3716</v>
      </c>
      <c r="C3042" s="15" t="s">
        <v>3788</v>
      </c>
      <c r="D3042" s="15" t="s">
        <v>178</v>
      </c>
      <c r="E3042" s="8"/>
      <c r="F3042" s="14" t="s">
        <v>3793</v>
      </c>
      <c r="G3042" s="31"/>
      <c r="H3042" s="84">
        <v>60</v>
      </c>
      <c r="I3042" s="84">
        <v>60</v>
      </c>
      <c r="J3042" s="84"/>
      <c r="K3042" s="86">
        <v>7</v>
      </c>
      <c r="L3042" s="95">
        <f>(I3042*تعرفه!$B$4)+(J3042*تعرفه!$D$4)</f>
        <v>60660000</v>
      </c>
      <c r="M3042" s="95">
        <f t="shared" si="188"/>
        <v>47976000</v>
      </c>
      <c r="N3042" s="104">
        <f>(I3042*تعرفه!$B$5)+(J3042*تعرفه!$D$5)</f>
        <v>18120000</v>
      </c>
      <c r="O3042" s="104">
        <f t="shared" si="189"/>
        <v>5436000</v>
      </c>
      <c r="P3042" s="98">
        <f>(I3042*تعرفه!$B$6)+(J3042*تعرفه!$D$6)</f>
        <v>60660000</v>
      </c>
      <c r="Q3042" s="98">
        <f t="shared" si="190"/>
        <v>47976000</v>
      </c>
      <c r="R3042" s="101">
        <f>(I3042*تعرفه!$B$7)+(J3042*تعرفه!$D$7)</f>
        <v>60660000</v>
      </c>
      <c r="S3042" s="101">
        <f t="shared" si="191"/>
        <v>47976000</v>
      </c>
    </row>
    <row r="3043" spans="1:19" ht="31.5">
      <c r="A3043" s="30">
        <v>602127</v>
      </c>
      <c r="B3043" s="15" t="s">
        <v>3716</v>
      </c>
      <c r="C3043" s="15" t="s">
        <v>3788</v>
      </c>
      <c r="D3043" s="15" t="s">
        <v>178</v>
      </c>
      <c r="E3043" s="8"/>
      <c r="F3043" s="14" t="s">
        <v>3794</v>
      </c>
      <c r="G3043" s="31"/>
      <c r="H3043" s="84">
        <v>15</v>
      </c>
      <c r="I3043" s="84">
        <v>15</v>
      </c>
      <c r="J3043" s="84"/>
      <c r="K3043" s="86">
        <v>6</v>
      </c>
      <c r="L3043" s="95">
        <f>(I3043*تعرفه!$B$4)+(J3043*تعرفه!$D$4)</f>
        <v>15165000</v>
      </c>
      <c r="M3043" s="95">
        <f t="shared" si="188"/>
        <v>11994000</v>
      </c>
      <c r="N3043" s="104">
        <f>(I3043*تعرفه!$B$5)+(J3043*تعرفه!$D$5)</f>
        <v>4530000</v>
      </c>
      <c r="O3043" s="104">
        <f t="shared" si="189"/>
        <v>1359000</v>
      </c>
      <c r="P3043" s="98">
        <f>(I3043*تعرفه!$B$6)+(J3043*تعرفه!$D$6)</f>
        <v>15165000</v>
      </c>
      <c r="Q3043" s="98">
        <f t="shared" si="190"/>
        <v>11994000</v>
      </c>
      <c r="R3043" s="101">
        <f>(I3043*تعرفه!$B$7)+(J3043*تعرفه!$D$7)</f>
        <v>15165000</v>
      </c>
      <c r="S3043" s="101">
        <f t="shared" si="191"/>
        <v>11994000</v>
      </c>
    </row>
    <row r="3044" spans="1:19" ht="47.25">
      <c r="A3044" s="30">
        <v>602130</v>
      </c>
      <c r="B3044" s="15" t="s">
        <v>3716</v>
      </c>
      <c r="C3044" s="15" t="s">
        <v>3788</v>
      </c>
      <c r="D3044" s="15" t="s">
        <v>178</v>
      </c>
      <c r="E3044" s="8"/>
      <c r="F3044" s="14" t="s">
        <v>3795</v>
      </c>
      <c r="G3044" s="31"/>
      <c r="H3044" s="84">
        <v>60</v>
      </c>
      <c r="I3044" s="84">
        <v>60</v>
      </c>
      <c r="J3044" s="84"/>
      <c r="K3044" s="86">
        <v>6</v>
      </c>
      <c r="L3044" s="95">
        <f>(I3044*تعرفه!$B$4)+(J3044*تعرفه!$D$4)</f>
        <v>60660000</v>
      </c>
      <c r="M3044" s="95">
        <f t="shared" si="188"/>
        <v>47976000</v>
      </c>
      <c r="N3044" s="104">
        <f>(I3044*تعرفه!$B$5)+(J3044*تعرفه!$D$5)</f>
        <v>18120000</v>
      </c>
      <c r="O3044" s="104">
        <f t="shared" si="189"/>
        <v>5436000</v>
      </c>
      <c r="P3044" s="98">
        <f>(I3044*تعرفه!$B$6)+(J3044*تعرفه!$D$6)</f>
        <v>60660000</v>
      </c>
      <c r="Q3044" s="98">
        <f t="shared" si="190"/>
        <v>47976000</v>
      </c>
      <c r="R3044" s="101">
        <f>(I3044*تعرفه!$B$7)+(J3044*تعرفه!$D$7)</f>
        <v>60660000</v>
      </c>
      <c r="S3044" s="101">
        <f t="shared" si="191"/>
        <v>47976000</v>
      </c>
    </row>
    <row r="3045" spans="1:19" ht="31.5">
      <c r="A3045" s="30">
        <v>602135</v>
      </c>
      <c r="B3045" s="33"/>
      <c r="C3045" s="33"/>
      <c r="D3045" s="33"/>
      <c r="E3045" s="8"/>
      <c r="F3045" s="14" t="s">
        <v>3796</v>
      </c>
      <c r="G3045" s="31"/>
      <c r="H3045" s="84">
        <v>54.1</v>
      </c>
      <c r="I3045" s="84">
        <v>54.1</v>
      </c>
      <c r="J3045" s="84"/>
      <c r="K3045" s="86">
        <v>6</v>
      </c>
      <c r="L3045" s="95">
        <f>(I3045*تعرفه!$B$4)+(J3045*تعرفه!$D$4)</f>
        <v>54695100</v>
      </c>
      <c r="M3045" s="95">
        <f t="shared" si="188"/>
        <v>43258360</v>
      </c>
      <c r="N3045" s="104">
        <f>(I3045*تعرفه!$B$5)+(J3045*تعرفه!$D$5)</f>
        <v>16338200</v>
      </c>
      <c r="O3045" s="104">
        <f t="shared" si="189"/>
        <v>4901460</v>
      </c>
      <c r="P3045" s="98">
        <f>(I3045*تعرفه!$B$6)+(J3045*تعرفه!$D$6)</f>
        <v>54695100</v>
      </c>
      <c r="Q3045" s="98">
        <f t="shared" si="190"/>
        <v>43258360</v>
      </c>
      <c r="R3045" s="101">
        <f>(I3045*تعرفه!$B$7)+(J3045*تعرفه!$D$7)</f>
        <v>54695100</v>
      </c>
      <c r="S3045" s="101">
        <f t="shared" si="191"/>
        <v>43258360</v>
      </c>
    </row>
    <row r="3046" spans="1:19" ht="31.5">
      <c r="A3046" s="30">
        <v>602140</v>
      </c>
      <c r="B3046" s="15" t="s">
        <v>3716</v>
      </c>
      <c r="C3046" s="15" t="s">
        <v>3788</v>
      </c>
      <c r="D3046" s="15" t="s">
        <v>178</v>
      </c>
      <c r="E3046" s="8"/>
      <c r="F3046" s="14" t="s">
        <v>3797</v>
      </c>
      <c r="G3046" s="31" t="s">
        <v>3798</v>
      </c>
      <c r="H3046" s="84">
        <v>30</v>
      </c>
      <c r="I3046" s="84">
        <v>30</v>
      </c>
      <c r="J3046" s="84"/>
      <c r="K3046" s="86">
        <v>6</v>
      </c>
      <c r="L3046" s="95">
        <f>(I3046*تعرفه!$B$4)+(J3046*تعرفه!$D$4)</f>
        <v>30330000</v>
      </c>
      <c r="M3046" s="95">
        <f t="shared" si="188"/>
        <v>23988000</v>
      </c>
      <c r="N3046" s="104">
        <f>(I3046*تعرفه!$B$5)+(J3046*تعرفه!$D$5)</f>
        <v>9060000</v>
      </c>
      <c r="O3046" s="104">
        <f t="shared" si="189"/>
        <v>2718000</v>
      </c>
      <c r="P3046" s="98">
        <f>(I3046*تعرفه!$B$6)+(J3046*تعرفه!$D$6)</f>
        <v>30330000</v>
      </c>
      <c r="Q3046" s="98">
        <f t="shared" si="190"/>
        <v>23988000</v>
      </c>
      <c r="R3046" s="101">
        <f>(I3046*تعرفه!$B$7)+(J3046*تعرفه!$D$7)</f>
        <v>30330000</v>
      </c>
      <c r="S3046" s="101">
        <f t="shared" si="191"/>
        <v>23988000</v>
      </c>
    </row>
    <row r="3047" spans="1:19" ht="30">
      <c r="A3047" s="30">
        <v>602145</v>
      </c>
      <c r="B3047" s="15" t="s">
        <v>3716</v>
      </c>
      <c r="C3047" s="15" t="s">
        <v>3788</v>
      </c>
      <c r="D3047" s="15" t="s">
        <v>3799</v>
      </c>
      <c r="E3047" s="8"/>
      <c r="F3047" s="14" t="s">
        <v>3800</v>
      </c>
      <c r="G3047" s="31"/>
      <c r="H3047" s="84">
        <v>34.299999999999997</v>
      </c>
      <c r="I3047" s="84">
        <v>34.299999999999997</v>
      </c>
      <c r="J3047" s="84"/>
      <c r="K3047" s="86">
        <v>6</v>
      </c>
      <c r="L3047" s="95">
        <f>(I3047*تعرفه!$B$4)+(J3047*تعرفه!$D$4)</f>
        <v>34677300</v>
      </c>
      <c r="M3047" s="95">
        <f t="shared" si="188"/>
        <v>27426280</v>
      </c>
      <c r="N3047" s="104">
        <f>(I3047*تعرفه!$B$5)+(J3047*تعرفه!$D$5)</f>
        <v>10358600</v>
      </c>
      <c r="O3047" s="104">
        <f t="shared" si="189"/>
        <v>3107580</v>
      </c>
      <c r="P3047" s="98">
        <f>(I3047*تعرفه!$B$6)+(J3047*تعرفه!$D$6)</f>
        <v>34677300</v>
      </c>
      <c r="Q3047" s="98">
        <f t="shared" si="190"/>
        <v>27426280</v>
      </c>
      <c r="R3047" s="101">
        <f>(I3047*تعرفه!$B$7)+(J3047*تعرفه!$D$7)</f>
        <v>34677300</v>
      </c>
      <c r="S3047" s="101">
        <f t="shared" si="191"/>
        <v>27426280</v>
      </c>
    </row>
    <row r="3048" spans="1:19" ht="30">
      <c r="A3048" s="30">
        <v>602150</v>
      </c>
      <c r="B3048" s="15" t="s">
        <v>3716</v>
      </c>
      <c r="C3048" s="15" t="s">
        <v>3788</v>
      </c>
      <c r="D3048" s="15" t="s">
        <v>3799</v>
      </c>
      <c r="E3048" s="8"/>
      <c r="F3048" s="14" t="s">
        <v>3801</v>
      </c>
      <c r="G3048" s="31" t="s">
        <v>3802</v>
      </c>
      <c r="H3048" s="84">
        <v>42.2</v>
      </c>
      <c r="I3048" s="84">
        <v>42.2</v>
      </c>
      <c r="J3048" s="84"/>
      <c r="K3048" s="86">
        <v>6</v>
      </c>
      <c r="L3048" s="95">
        <f>(I3048*تعرفه!$B$4)+(J3048*تعرفه!$D$4)</f>
        <v>42664200</v>
      </c>
      <c r="M3048" s="95">
        <f t="shared" si="188"/>
        <v>33743120</v>
      </c>
      <c r="N3048" s="104">
        <f>(I3048*تعرفه!$B$5)+(J3048*تعرفه!$D$5)</f>
        <v>12744400</v>
      </c>
      <c r="O3048" s="104">
        <f t="shared" si="189"/>
        <v>3823320</v>
      </c>
      <c r="P3048" s="98">
        <f>(I3048*تعرفه!$B$6)+(J3048*تعرفه!$D$6)</f>
        <v>42664200</v>
      </c>
      <c r="Q3048" s="98">
        <f t="shared" si="190"/>
        <v>33743120</v>
      </c>
      <c r="R3048" s="101">
        <f>(I3048*تعرفه!$B$7)+(J3048*تعرفه!$D$7)</f>
        <v>42664200</v>
      </c>
      <c r="S3048" s="101">
        <f t="shared" si="191"/>
        <v>33743120</v>
      </c>
    </row>
    <row r="3049" spans="1:19" ht="47.25">
      <c r="A3049" s="30">
        <v>602155</v>
      </c>
      <c r="B3049" s="15" t="s">
        <v>3716</v>
      </c>
      <c r="C3049" s="15" t="s">
        <v>3788</v>
      </c>
      <c r="D3049" s="15" t="s">
        <v>3799</v>
      </c>
      <c r="E3049" s="8"/>
      <c r="F3049" s="14" t="s">
        <v>3803</v>
      </c>
      <c r="G3049" s="31"/>
      <c r="H3049" s="84">
        <v>25.9</v>
      </c>
      <c r="I3049" s="84">
        <v>25.9</v>
      </c>
      <c r="J3049" s="84"/>
      <c r="K3049" s="86">
        <v>6</v>
      </c>
      <c r="L3049" s="95">
        <f>(I3049*تعرفه!$B$4)+(J3049*تعرفه!$D$4)</f>
        <v>26184900</v>
      </c>
      <c r="M3049" s="95">
        <f t="shared" si="188"/>
        <v>20709640</v>
      </c>
      <c r="N3049" s="104">
        <f>(I3049*تعرفه!$B$5)+(J3049*تعرفه!$D$5)</f>
        <v>7821800</v>
      </c>
      <c r="O3049" s="104">
        <f t="shared" si="189"/>
        <v>2346540</v>
      </c>
      <c r="P3049" s="98">
        <f>(I3049*تعرفه!$B$6)+(J3049*تعرفه!$D$6)</f>
        <v>26184900</v>
      </c>
      <c r="Q3049" s="98">
        <f t="shared" si="190"/>
        <v>20709640</v>
      </c>
      <c r="R3049" s="101">
        <f>(I3049*تعرفه!$B$7)+(J3049*تعرفه!$D$7)</f>
        <v>26184900</v>
      </c>
      <c r="S3049" s="101">
        <f t="shared" si="191"/>
        <v>20709640</v>
      </c>
    </row>
    <row r="3050" spans="1:19" ht="31.5">
      <c r="A3050" s="30">
        <v>602160</v>
      </c>
      <c r="B3050" s="15" t="s">
        <v>3716</v>
      </c>
      <c r="C3050" s="15" t="s">
        <v>3788</v>
      </c>
      <c r="D3050" s="15" t="s">
        <v>3804</v>
      </c>
      <c r="E3050" s="8"/>
      <c r="F3050" s="14" t="s">
        <v>3805</v>
      </c>
      <c r="G3050" s="31" t="s">
        <v>3806</v>
      </c>
      <c r="H3050" s="84">
        <v>18.5</v>
      </c>
      <c r="I3050" s="84">
        <v>18.5</v>
      </c>
      <c r="J3050" s="84"/>
      <c r="K3050" s="86">
        <v>6</v>
      </c>
      <c r="L3050" s="95">
        <f>(I3050*تعرفه!$B$4)+(J3050*تعرفه!$D$4)</f>
        <v>18703500</v>
      </c>
      <c r="M3050" s="95">
        <f t="shared" si="188"/>
        <v>14792600</v>
      </c>
      <c r="N3050" s="104">
        <f>(I3050*تعرفه!$B$5)+(J3050*تعرفه!$D$5)</f>
        <v>5587000</v>
      </c>
      <c r="O3050" s="104">
        <f t="shared" si="189"/>
        <v>1676100</v>
      </c>
      <c r="P3050" s="98">
        <f>(I3050*تعرفه!$B$6)+(J3050*تعرفه!$D$6)</f>
        <v>18703500</v>
      </c>
      <c r="Q3050" s="98">
        <f t="shared" si="190"/>
        <v>14792600</v>
      </c>
      <c r="R3050" s="101">
        <f>(I3050*تعرفه!$B$7)+(J3050*تعرفه!$D$7)</f>
        <v>18703500</v>
      </c>
      <c r="S3050" s="101">
        <f t="shared" si="191"/>
        <v>14792600</v>
      </c>
    </row>
    <row r="3051" spans="1:19" ht="31.5">
      <c r="A3051" s="30">
        <v>602165</v>
      </c>
      <c r="B3051" s="15" t="s">
        <v>3716</v>
      </c>
      <c r="C3051" s="15" t="s">
        <v>3807</v>
      </c>
      <c r="D3051" s="15" t="s">
        <v>178</v>
      </c>
      <c r="E3051" s="8"/>
      <c r="F3051" s="14" t="s">
        <v>3808</v>
      </c>
      <c r="G3051" s="31"/>
      <c r="H3051" s="84">
        <v>36.5</v>
      </c>
      <c r="I3051" s="84">
        <v>36.5</v>
      </c>
      <c r="J3051" s="84"/>
      <c r="K3051" s="86">
        <v>7</v>
      </c>
      <c r="L3051" s="95">
        <f>(I3051*تعرفه!$B$4)+(J3051*تعرفه!$D$4)</f>
        <v>36901500</v>
      </c>
      <c r="M3051" s="95">
        <f t="shared" si="188"/>
        <v>29185400</v>
      </c>
      <c r="N3051" s="104">
        <f>(I3051*تعرفه!$B$5)+(J3051*تعرفه!$D$5)</f>
        <v>11023000</v>
      </c>
      <c r="O3051" s="104">
        <f t="shared" si="189"/>
        <v>3306900</v>
      </c>
      <c r="P3051" s="98">
        <f>(I3051*تعرفه!$B$6)+(J3051*تعرفه!$D$6)</f>
        <v>36901500</v>
      </c>
      <c r="Q3051" s="98">
        <f t="shared" si="190"/>
        <v>29185400</v>
      </c>
      <c r="R3051" s="101">
        <f>(I3051*تعرفه!$B$7)+(J3051*تعرفه!$D$7)</f>
        <v>36901500</v>
      </c>
      <c r="S3051" s="101">
        <f t="shared" si="191"/>
        <v>29185400</v>
      </c>
    </row>
    <row r="3052" spans="1:19" ht="31.5">
      <c r="A3052" s="30">
        <v>602170</v>
      </c>
      <c r="B3052" s="15" t="s">
        <v>3716</v>
      </c>
      <c r="C3052" s="15" t="s">
        <v>3807</v>
      </c>
      <c r="D3052" s="15" t="s">
        <v>178</v>
      </c>
      <c r="E3052" s="8"/>
      <c r="F3052" s="14" t="s">
        <v>3809</v>
      </c>
      <c r="G3052" s="31"/>
      <c r="H3052" s="84">
        <v>50.1</v>
      </c>
      <c r="I3052" s="84">
        <v>50.1</v>
      </c>
      <c r="J3052" s="84"/>
      <c r="K3052" s="86">
        <v>7</v>
      </c>
      <c r="L3052" s="95">
        <f>(I3052*تعرفه!$B$4)+(J3052*تعرفه!$D$4)</f>
        <v>50651100</v>
      </c>
      <c r="M3052" s="95">
        <f t="shared" si="188"/>
        <v>40059960</v>
      </c>
      <c r="N3052" s="104">
        <f>(I3052*تعرفه!$B$5)+(J3052*تعرفه!$D$5)</f>
        <v>15130200</v>
      </c>
      <c r="O3052" s="104">
        <f t="shared" si="189"/>
        <v>4539060</v>
      </c>
      <c r="P3052" s="98">
        <f>(I3052*تعرفه!$B$6)+(J3052*تعرفه!$D$6)</f>
        <v>50651100</v>
      </c>
      <c r="Q3052" s="98">
        <f t="shared" si="190"/>
        <v>40059960</v>
      </c>
      <c r="R3052" s="101">
        <f>(I3052*تعرفه!$B$7)+(J3052*تعرفه!$D$7)</f>
        <v>50651100</v>
      </c>
      <c r="S3052" s="101">
        <f t="shared" si="191"/>
        <v>40059960</v>
      </c>
    </row>
    <row r="3053" spans="1:19" ht="31.5">
      <c r="A3053" s="30">
        <v>602175</v>
      </c>
      <c r="B3053" s="15" t="s">
        <v>3716</v>
      </c>
      <c r="C3053" s="15" t="s">
        <v>3807</v>
      </c>
      <c r="D3053" s="15" t="s">
        <v>178</v>
      </c>
      <c r="E3053" s="8"/>
      <c r="F3053" s="14" t="s">
        <v>3810</v>
      </c>
      <c r="G3053" s="31" t="s">
        <v>3811</v>
      </c>
      <c r="H3053" s="84">
        <v>23.8</v>
      </c>
      <c r="I3053" s="84">
        <v>23.8</v>
      </c>
      <c r="J3053" s="84"/>
      <c r="K3053" s="86">
        <v>7</v>
      </c>
      <c r="L3053" s="95">
        <f>(I3053*تعرفه!$B$4)+(J3053*تعرفه!$D$4)</f>
        <v>24061800</v>
      </c>
      <c r="M3053" s="95">
        <f t="shared" si="188"/>
        <v>19030480</v>
      </c>
      <c r="N3053" s="104">
        <f>(I3053*تعرفه!$B$5)+(J3053*تعرفه!$D$5)</f>
        <v>7187600</v>
      </c>
      <c r="O3053" s="104">
        <f t="shared" si="189"/>
        <v>2156280</v>
      </c>
      <c r="P3053" s="98">
        <f>(I3053*تعرفه!$B$6)+(J3053*تعرفه!$D$6)</f>
        <v>24061800</v>
      </c>
      <c r="Q3053" s="98">
        <f t="shared" si="190"/>
        <v>19030480</v>
      </c>
      <c r="R3053" s="101">
        <f>(I3053*تعرفه!$B$7)+(J3053*تعرفه!$D$7)</f>
        <v>24061800</v>
      </c>
      <c r="S3053" s="101">
        <f t="shared" si="191"/>
        <v>19030480</v>
      </c>
    </row>
    <row r="3054" spans="1:19" ht="47.25">
      <c r="A3054" s="30">
        <v>602180</v>
      </c>
      <c r="B3054" s="15" t="s">
        <v>3716</v>
      </c>
      <c r="C3054" s="15" t="s">
        <v>3807</v>
      </c>
      <c r="D3054" s="15" t="s">
        <v>1497</v>
      </c>
      <c r="E3054" s="8"/>
      <c r="F3054" s="14" t="s">
        <v>3812</v>
      </c>
      <c r="G3054" s="31" t="s">
        <v>3813</v>
      </c>
      <c r="H3054" s="84">
        <v>25</v>
      </c>
      <c r="I3054" s="84">
        <v>25</v>
      </c>
      <c r="J3054" s="84"/>
      <c r="K3054" s="86">
        <v>6</v>
      </c>
      <c r="L3054" s="95">
        <f>(I3054*تعرفه!$B$4)+(J3054*تعرفه!$D$4)</f>
        <v>25275000</v>
      </c>
      <c r="M3054" s="95">
        <f t="shared" si="188"/>
        <v>19990000</v>
      </c>
      <c r="N3054" s="104">
        <f>(I3054*تعرفه!$B$5)+(J3054*تعرفه!$D$5)</f>
        <v>7550000</v>
      </c>
      <c r="O3054" s="104">
        <f t="shared" si="189"/>
        <v>2265000</v>
      </c>
      <c r="P3054" s="98">
        <f>(I3054*تعرفه!$B$6)+(J3054*تعرفه!$D$6)</f>
        <v>25275000</v>
      </c>
      <c r="Q3054" s="98">
        <f t="shared" si="190"/>
        <v>19990000</v>
      </c>
      <c r="R3054" s="101">
        <f>(I3054*تعرفه!$B$7)+(J3054*تعرفه!$D$7)</f>
        <v>25275000</v>
      </c>
      <c r="S3054" s="101">
        <f t="shared" si="191"/>
        <v>19990000</v>
      </c>
    </row>
    <row r="3055" spans="1:19" ht="47.25">
      <c r="A3055" s="30">
        <v>602185</v>
      </c>
      <c r="B3055" s="15" t="s">
        <v>3716</v>
      </c>
      <c r="C3055" s="15" t="s">
        <v>3807</v>
      </c>
      <c r="D3055" s="15" t="s">
        <v>221</v>
      </c>
      <c r="E3055" s="8"/>
      <c r="F3055" s="14" t="s">
        <v>3814</v>
      </c>
      <c r="G3055" s="31"/>
      <c r="H3055" s="84">
        <v>21</v>
      </c>
      <c r="I3055" s="84">
        <v>14</v>
      </c>
      <c r="J3055" s="84">
        <v>7</v>
      </c>
      <c r="K3055" s="86">
        <v>6</v>
      </c>
      <c r="L3055" s="95">
        <f>(I3055*تعرفه!$B$4)+(J3055*تعرفه!$D$4)</f>
        <v>34055000</v>
      </c>
      <c r="M3055" s="95">
        <f t="shared" si="188"/>
        <v>29150100</v>
      </c>
      <c r="N3055" s="104">
        <f>(I3055*تعرفه!$B$5)+(J3055*تعرفه!$D$5)</f>
        <v>7007000</v>
      </c>
      <c r="O3055" s="104">
        <f t="shared" si="189"/>
        <v>2102100</v>
      </c>
      <c r="P3055" s="98">
        <f>(I3055*تعرفه!$B$6)+(J3055*تعرفه!$D$6)</f>
        <v>31073000</v>
      </c>
      <c r="Q3055" s="98">
        <f t="shared" si="190"/>
        <v>26168100</v>
      </c>
      <c r="R3055" s="101">
        <f>(I3055*تعرفه!$B$7)+(J3055*تعرفه!$D$7)</f>
        <v>20440000</v>
      </c>
      <c r="S3055" s="101">
        <f t="shared" si="191"/>
        <v>15535100</v>
      </c>
    </row>
    <row r="3056" spans="1:19" ht="31.5">
      <c r="A3056" s="30">
        <v>602190</v>
      </c>
      <c r="B3056" s="15" t="s">
        <v>3716</v>
      </c>
      <c r="C3056" s="15" t="s">
        <v>3807</v>
      </c>
      <c r="D3056" s="15" t="s">
        <v>221</v>
      </c>
      <c r="E3056" s="8"/>
      <c r="F3056" s="14" t="s">
        <v>3815</v>
      </c>
      <c r="G3056" s="31"/>
      <c r="H3056" s="84">
        <v>27</v>
      </c>
      <c r="I3056" s="84">
        <v>18</v>
      </c>
      <c r="J3056" s="84">
        <v>9</v>
      </c>
      <c r="K3056" s="86">
        <v>0</v>
      </c>
      <c r="L3056" s="95">
        <f>(I3056*تعرفه!$B$4)+(J3056*تعرفه!$D$4)</f>
        <v>43785000</v>
      </c>
      <c r="M3056" s="95">
        <f t="shared" si="188"/>
        <v>37478700</v>
      </c>
      <c r="N3056" s="104">
        <f>(I3056*تعرفه!$B$5)+(J3056*تعرفه!$D$5)</f>
        <v>9009000</v>
      </c>
      <c r="O3056" s="104">
        <f t="shared" si="189"/>
        <v>2702700</v>
      </c>
      <c r="P3056" s="98">
        <f>(I3056*تعرفه!$B$6)+(J3056*تعرفه!$D$6)</f>
        <v>39951000</v>
      </c>
      <c r="Q3056" s="98">
        <f t="shared" si="190"/>
        <v>33644700</v>
      </c>
      <c r="R3056" s="101">
        <f>(I3056*تعرفه!$B$7)+(J3056*تعرفه!$D$7)</f>
        <v>26280000</v>
      </c>
      <c r="S3056" s="101">
        <f t="shared" si="191"/>
        <v>19973700</v>
      </c>
    </row>
    <row r="3057" spans="1:19" ht="31.5">
      <c r="A3057" s="30">
        <v>602195</v>
      </c>
      <c r="B3057" s="15" t="s">
        <v>3716</v>
      </c>
      <c r="C3057" s="15" t="s">
        <v>3807</v>
      </c>
      <c r="D3057" s="15" t="s">
        <v>221</v>
      </c>
      <c r="E3057" s="8" t="s">
        <v>27</v>
      </c>
      <c r="F3057" s="14" t="s">
        <v>3816</v>
      </c>
      <c r="G3057" s="31"/>
      <c r="H3057" s="84">
        <v>15</v>
      </c>
      <c r="I3057" s="84">
        <v>10</v>
      </c>
      <c r="J3057" s="84">
        <v>5</v>
      </c>
      <c r="K3057" s="86">
        <v>6</v>
      </c>
      <c r="L3057" s="95">
        <f>(I3057*تعرفه!$C$4)+(J3057*تعرفه!$E$4)</f>
        <v>14565000</v>
      </c>
      <c r="M3057" s="95">
        <f t="shared" si="188"/>
        <v>10953000</v>
      </c>
      <c r="N3057" s="104">
        <f>(I3057*تعرفه!$C$5)+(J3057*تعرفه!$E$5)</f>
        <v>5160000</v>
      </c>
      <c r="O3057" s="104">
        <f t="shared" si="189"/>
        <v>1548000</v>
      </c>
      <c r="P3057" s="98">
        <f>(I3057*تعرفه!$C$6)+(J3057*تعرفه!$E$6)</f>
        <v>13230000</v>
      </c>
      <c r="Q3057" s="98">
        <f t="shared" si="190"/>
        <v>9618000</v>
      </c>
      <c r="R3057" s="101">
        <f>(I3057*تعرفه!$C$7)+(J3057*تعرفه!$E$7)</f>
        <v>9225000</v>
      </c>
      <c r="S3057" s="101">
        <f t="shared" si="191"/>
        <v>5613000</v>
      </c>
    </row>
    <row r="3058" spans="1:19" ht="47.25">
      <c r="A3058" s="30">
        <v>602200</v>
      </c>
      <c r="B3058" s="15" t="s">
        <v>3716</v>
      </c>
      <c r="C3058" s="15" t="s">
        <v>3807</v>
      </c>
      <c r="D3058" s="15" t="s">
        <v>221</v>
      </c>
      <c r="E3058" s="8"/>
      <c r="F3058" s="14" t="s">
        <v>3817</v>
      </c>
      <c r="G3058" s="31"/>
      <c r="H3058" s="84">
        <v>21</v>
      </c>
      <c r="I3058" s="84">
        <v>14</v>
      </c>
      <c r="J3058" s="84">
        <v>7</v>
      </c>
      <c r="K3058" s="86">
        <v>6</v>
      </c>
      <c r="L3058" s="95">
        <f>(I3058*تعرفه!$B$4)+(J3058*تعرفه!$D$4)</f>
        <v>34055000</v>
      </c>
      <c r="M3058" s="95">
        <f t="shared" si="188"/>
        <v>29150100</v>
      </c>
      <c r="N3058" s="104">
        <f>(I3058*تعرفه!$B$5)+(J3058*تعرفه!$D$5)</f>
        <v>7007000</v>
      </c>
      <c r="O3058" s="104">
        <f t="shared" si="189"/>
        <v>2102100</v>
      </c>
      <c r="P3058" s="98">
        <f>(I3058*تعرفه!$B$6)+(J3058*تعرفه!$D$6)</f>
        <v>31073000</v>
      </c>
      <c r="Q3058" s="98">
        <f t="shared" si="190"/>
        <v>26168100</v>
      </c>
      <c r="R3058" s="101">
        <f>(I3058*تعرفه!$B$7)+(J3058*تعرفه!$D$7)</f>
        <v>20440000</v>
      </c>
      <c r="S3058" s="101">
        <f t="shared" si="191"/>
        <v>15535100</v>
      </c>
    </row>
    <row r="3059" spans="1:19" ht="63">
      <c r="A3059" s="30">
        <v>602205</v>
      </c>
      <c r="B3059" s="15" t="s">
        <v>3716</v>
      </c>
      <c r="C3059" s="15" t="s">
        <v>3807</v>
      </c>
      <c r="D3059" s="15" t="s">
        <v>221</v>
      </c>
      <c r="E3059" s="8"/>
      <c r="F3059" s="14" t="s">
        <v>3818</v>
      </c>
      <c r="G3059" s="31" t="s">
        <v>3819</v>
      </c>
      <c r="H3059" s="84">
        <v>24</v>
      </c>
      <c r="I3059" s="84">
        <v>16</v>
      </c>
      <c r="J3059" s="84">
        <v>8</v>
      </c>
      <c r="K3059" s="86">
        <v>6</v>
      </c>
      <c r="L3059" s="95">
        <f>(I3059*تعرفه!$B$4)+(J3059*تعرفه!$D$4)</f>
        <v>38920000</v>
      </c>
      <c r="M3059" s="95">
        <f t="shared" si="188"/>
        <v>33314400</v>
      </c>
      <c r="N3059" s="104">
        <f>(I3059*تعرفه!$B$5)+(J3059*تعرفه!$D$5)</f>
        <v>8008000</v>
      </c>
      <c r="O3059" s="104">
        <f t="shared" si="189"/>
        <v>2402400</v>
      </c>
      <c r="P3059" s="98">
        <f>(I3059*تعرفه!$B$6)+(J3059*تعرفه!$D$6)</f>
        <v>35512000</v>
      </c>
      <c r="Q3059" s="98">
        <f t="shared" si="190"/>
        <v>29906400</v>
      </c>
      <c r="R3059" s="101">
        <f>(I3059*تعرفه!$B$7)+(J3059*تعرفه!$D$7)</f>
        <v>23360000</v>
      </c>
      <c r="S3059" s="101">
        <f t="shared" si="191"/>
        <v>17754400</v>
      </c>
    </row>
    <row r="3060" spans="1:19" ht="30">
      <c r="A3060" s="30">
        <v>602215</v>
      </c>
      <c r="B3060" s="15" t="s">
        <v>3716</v>
      </c>
      <c r="C3060" s="15" t="s">
        <v>3807</v>
      </c>
      <c r="D3060" s="15" t="s">
        <v>243</v>
      </c>
      <c r="E3060" s="8" t="s">
        <v>27</v>
      </c>
      <c r="F3060" s="14" t="s">
        <v>3820</v>
      </c>
      <c r="G3060" s="31"/>
      <c r="H3060" s="84">
        <v>13</v>
      </c>
      <c r="I3060" s="84">
        <v>10</v>
      </c>
      <c r="J3060" s="84">
        <v>3</v>
      </c>
      <c r="K3060" s="86">
        <v>8</v>
      </c>
      <c r="L3060" s="95">
        <f>(I3060*تعرفه!$C$4)+(J3060*تعرفه!$E$4)</f>
        <v>11011000</v>
      </c>
      <c r="M3060" s="95">
        <f t="shared" si="188"/>
        <v>7998200</v>
      </c>
      <c r="N3060" s="104">
        <f>(I3060*تعرفه!$C$5)+(J3060*تعرفه!$E$5)</f>
        <v>4304000</v>
      </c>
      <c r="O3060" s="104">
        <f t="shared" si="189"/>
        <v>1291200</v>
      </c>
      <c r="P3060" s="98">
        <f>(I3060*تعرفه!$C$6)+(J3060*تعرفه!$E$6)</f>
        <v>10210000</v>
      </c>
      <c r="Q3060" s="98">
        <f t="shared" si="190"/>
        <v>7197200</v>
      </c>
      <c r="R3060" s="101">
        <f>(I3060*تعرفه!$C$7)+(J3060*تعرفه!$E$7)</f>
        <v>7807000</v>
      </c>
      <c r="S3060" s="101">
        <f t="shared" si="191"/>
        <v>4794200</v>
      </c>
    </row>
    <row r="3061" spans="1:19" ht="31.5">
      <c r="A3061" s="30">
        <v>602220</v>
      </c>
      <c r="B3061" s="15" t="s">
        <v>3716</v>
      </c>
      <c r="C3061" s="15" t="s">
        <v>3821</v>
      </c>
      <c r="D3061" s="15" t="s">
        <v>243</v>
      </c>
      <c r="E3061" s="8"/>
      <c r="F3061" s="14" t="s">
        <v>3822</v>
      </c>
      <c r="G3061" s="31"/>
      <c r="H3061" s="84">
        <v>38.1</v>
      </c>
      <c r="I3061" s="84">
        <v>38.1</v>
      </c>
      <c r="J3061" s="84"/>
      <c r="K3061" s="86">
        <v>6</v>
      </c>
      <c r="L3061" s="95">
        <f>(I3061*تعرفه!$B$4)+(J3061*تعرفه!$D$4)</f>
        <v>38519100</v>
      </c>
      <c r="M3061" s="95">
        <f t="shared" si="188"/>
        <v>30464760</v>
      </c>
      <c r="N3061" s="104">
        <f>(I3061*تعرفه!$B$5)+(J3061*تعرفه!$D$5)</f>
        <v>11506200</v>
      </c>
      <c r="O3061" s="104">
        <f t="shared" si="189"/>
        <v>3451860</v>
      </c>
      <c r="P3061" s="98">
        <f>(I3061*تعرفه!$B$6)+(J3061*تعرفه!$D$6)</f>
        <v>38519100</v>
      </c>
      <c r="Q3061" s="98">
        <f t="shared" si="190"/>
        <v>30464760</v>
      </c>
      <c r="R3061" s="101">
        <f>(I3061*تعرفه!$B$7)+(J3061*تعرفه!$D$7)</f>
        <v>38519100</v>
      </c>
      <c r="S3061" s="101">
        <f t="shared" si="191"/>
        <v>30464760</v>
      </c>
    </row>
    <row r="3062" spans="1:19" ht="63">
      <c r="A3062" s="30">
        <v>602225</v>
      </c>
      <c r="B3062" s="15" t="s">
        <v>3716</v>
      </c>
      <c r="C3062" s="15" t="s">
        <v>3821</v>
      </c>
      <c r="D3062" s="15" t="s">
        <v>243</v>
      </c>
      <c r="E3062" s="8"/>
      <c r="F3062" s="14" t="s">
        <v>3823</v>
      </c>
      <c r="G3062" s="31"/>
      <c r="H3062" s="84">
        <v>31.7</v>
      </c>
      <c r="I3062" s="84">
        <v>31.7</v>
      </c>
      <c r="J3062" s="84"/>
      <c r="K3062" s="86">
        <v>8</v>
      </c>
      <c r="L3062" s="95">
        <f>(I3062*تعرفه!$B$4)+(J3062*تعرفه!$D$4)</f>
        <v>32048700</v>
      </c>
      <c r="M3062" s="95">
        <f t="shared" si="188"/>
        <v>25347320</v>
      </c>
      <c r="N3062" s="104">
        <f>(I3062*تعرفه!$B$5)+(J3062*تعرفه!$D$5)</f>
        <v>9573400</v>
      </c>
      <c r="O3062" s="104">
        <f t="shared" si="189"/>
        <v>2872020</v>
      </c>
      <c r="P3062" s="98">
        <f>(I3062*تعرفه!$B$6)+(J3062*تعرفه!$D$6)</f>
        <v>32048700</v>
      </c>
      <c r="Q3062" s="98">
        <f t="shared" si="190"/>
        <v>25347320</v>
      </c>
      <c r="R3062" s="101">
        <f>(I3062*تعرفه!$B$7)+(J3062*تعرفه!$D$7)</f>
        <v>32048700</v>
      </c>
      <c r="S3062" s="101">
        <f t="shared" si="191"/>
        <v>25347320</v>
      </c>
    </row>
    <row r="3063" spans="1:19" ht="31.5">
      <c r="A3063" s="30">
        <v>602230</v>
      </c>
      <c r="B3063" s="15" t="s">
        <v>3716</v>
      </c>
      <c r="C3063" s="15" t="s">
        <v>3821</v>
      </c>
      <c r="D3063" s="15" t="s">
        <v>3824</v>
      </c>
      <c r="E3063" s="8"/>
      <c r="F3063" s="14" t="s">
        <v>3825</v>
      </c>
      <c r="G3063" s="31"/>
      <c r="H3063" s="84">
        <v>30.9</v>
      </c>
      <c r="I3063" s="84">
        <v>30.9</v>
      </c>
      <c r="J3063" s="84"/>
      <c r="K3063" s="86">
        <v>7</v>
      </c>
      <c r="L3063" s="95">
        <f>(I3063*تعرفه!$B$4)+(J3063*تعرفه!$D$4)</f>
        <v>31239900</v>
      </c>
      <c r="M3063" s="95">
        <f t="shared" si="188"/>
        <v>24707640</v>
      </c>
      <c r="N3063" s="104">
        <f>(I3063*تعرفه!$B$5)+(J3063*تعرفه!$D$5)</f>
        <v>9331800</v>
      </c>
      <c r="O3063" s="104">
        <f t="shared" si="189"/>
        <v>2799540</v>
      </c>
      <c r="P3063" s="98">
        <f>(I3063*تعرفه!$B$6)+(J3063*تعرفه!$D$6)</f>
        <v>31239900</v>
      </c>
      <c r="Q3063" s="98">
        <f t="shared" si="190"/>
        <v>24707640</v>
      </c>
      <c r="R3063" s="101">
        <f>(I3063*تعرفه!$B$7)+(J3063*تعرفه!$D$7)</f>
        <v>31239900</v>
      </c>
      <c r="S3063" s="101">
        <f t="shared" si="191"/>
        <v>24707640</v>
      </c>
    </row>
    <row r="3064" spans="1:19" ht="30">
      <c r="A3064" s="30">
        <v>602235</v>
      </c>
      <c r="B3064" s="15" t="s">
        <v>3716</v>
      </c>
      <c r="C3064" s="15" t="s">
        <v>3821</v>
      </c>
      <c r="D3064" s="15" t="s">
        <v>3824</v>
      </c>
      <c r="E3064" s="8"/>
      <c r="F3064" s="14" t="s">
        <v>3826</v>
      </c>
      <c r="G3064" s="31"/>
      <c r="H3064" s="84">
        <v>32.9</v>
      </c>
      <c r="I3064" s="84">
        <v>32.9</v>
      </c>
      <c r="J3064" s="84"/>
      <c r="K3064" s="86">
        <v>8</v>
      </c>
      <c r="L3064" s="95">
        <f>(I3064*تعرفه!$B$4)+(J3064*تعرفه!$D$4)</f>
        <v>33261900</v>
      </c>
      <c r="M3064" s="95">
        <f t="shared" si="188"/>
        <v>26306840</v>
      </c>
      <c r="N3064" s="104">
        <f>(I3064*تعرفه!$B$5)+(J3064*تعرفه!$D$5)</f>
        <v>9935800</v>
      </c>
      <c r="O3064" s="104">
        <f t="shared" si="189"/>
        <v>2980740</v>
      </c>
      <c r="P3064" s="98">
        <f>(I3064*تعرفه!$B$6)+(J3064*تعرفه!$D$6)</f>
        <v>33261900</v>
      </c>
      <c r="Q3064" s="98">
        <f t="shared" si="190"/>
        <v>26306840</v>
      </c>
      <c r="R3064" s="101">
        <f>(I3064*تعرفه!$B$7)+(J3064*تعرفه!$D$7)</f>
        <v>33261900</v>
      </c>
      <c r="S3064" s="101">
        <f t="shared" si="191"/>
        <v>26306840</v>
      </c>
    </row>
    <row r="3065" spans="1:19" ht="78.75">
      <c r="A3065" s="30">
        <v>602240</v>
      </c>
      <c r="B3065" s="15" t="s">
        <v>3716</v>
      </c>
      <c r="C3065" s="15" t="s">
        <v>3821</v>
      </c>
      <c r="D3065" s="15" t="s">
        <v>3824</v>
      </c>
      <c r="E3065" s="8"/>
      <c r="F3065" s="14" t="s">
        <v>3827</v>
      </c>
      <c r="G3065" s="31"/>
      <c r="H3065" s="84">
        <v>48.5</v>
      </c>
      <c r="I3065" s="84">
        <v>48.5</v>
      </c>
      <c r="J3065" s="84"/>
      <c r="K3065" s="86">
        <v>7</v>
      </c>
      <c r="L3065" s="95">
        <f>(I3065*تعرفه!$B$4)+(J3065*تعرفه!$D$4)</f>
        <v>49033500</v>
      </c>
      <c r="M3065" s="95">
        <f t="shared" si="188"/>
        <v>38780600</v>
      </c>
      <c r="N3065" s="104">
        <f>(I3065*تعرفه!$B$5)+(J3065*تعرفه!$D$5)</f>
        <v>14647000</v>
      </c>
      <c r="O3065" s="104">
        <f t="shared" si="189"/>
        <v>4394100</v>
      </c>
      <c r="P3065" s="98">
        <f>(I3065*تعرفه!$B$6)+(J3065*تعرفه!$D$6)</f>
        <v>49033500</v>
      </c>
      <c r="Q3065" s="98">
        <f t="shared" si="190"/>
        <v>38780600</v>
      </c>
      <c r="R3065" s="101">
        <f>(I3065*تعرفه!$B$7)+(J3065*تعرفه!$D$7)</f>
        <v>49033500</v>
      </c>
      <c r="S3065" s="101">
        <f t="shared" si="191"/>
        <v>38780600</v>
      </c>
    </row>
    <row r="3066" spans="1:19" ht="31.5">
      <c r="A3066" s="30">
        <v>602245</v>
      </c>
      <c r="B3066" s="15" t="s">
        <v>3716</v>
      </c>
      <c r="C3066" s="15" t="s">
        <v>3821</v>
      </c>
      <c r="D3066" s="15" t="s">
        <v>3824</v>
      </c>
      <c r="E3066" s="8"/>
      <c r="F3066" s="14" t="s">
        <v>3828</v>
      </c>
      <c r="G3066" s="31" t="s">
        <v>3829</v>
      </c>
      <c r="H3066" s="84">
        <v>28</v>
      </c>
      <c r="I3066" s="84">
        <v>28</v>
      </c>
      <c r="J3066" s="84">
        <v>0</v>
      </c>
      <c r="K3066" s="86">
        <v>8</v>
      </c>
      <c r="L3066" s="95">
        <f>(I3066*تعرفه!$B$4)+(J3066*تعرفه!$D$4)</f>
        <v>28308000</v>
      </c>
      <c r="M3066" s="95">
        <f t="shared" si="188"/>
        <v>22388800</v>
      </c>
      <c r="N3066" s="104">
        <f>(I3066*تعرفه!$B$5)+(J3066*تعرفه!$D$5)</f>
        <v>8456000</v>
      </c>
      <c r="O3066" s="104">
        <f t="shared" si="189"/>
        <v>2536800</v>
      </c>
      <c r="P3066" s="98">
        <f>(I3066*تعرفه!$B$6)+(J3066*تعرفه!$D$6)</f>
        <v>28308000</v>
      </c>
      <c r="Q3066" s="98">
        <f t="shared" si="190"/>
        <v>22388800</v>
      </c>
      <c r="R3066" s="101">
        <f>(I3066*تعرفه!$B$7)+(J3066*تعرفه!$D$7)</f>
        <v>28308000</v>
      </c>
      <c r="S3066" s="101">
        <f t="shared" si="191"/>
        <v>22388800</v>
      </c>
    </row>
    <row r="3067" spans="1:19" ht="31.5">
      <c r="A3067" s="30">
        <v>602250</v>
      </c>
      <c r="B3067" s="15" t="s">
        <v>3716</v>
      </c>
      <c r="C3067" s="15" t="s">
        <v>3821</v>
      </c>
      <c r="D3067" s="15" t="s">
        <v>3824</v>
      </c>
      <c r="E3067" s="8" t="s">
        <v>318</v>
      </c>
      <c r="F3067" s="14" t="s">
        <v>3830</v>
      </c>
      <c r="G3067" s="31" t="s">
        <v>3831</v>
      </c>
      <c r="H3067" s="84">
        <v>28</v>
      </c>
      <c r="I3067" s="84">
        <v>28</v>
      </c>
      <c r="J3067" s="84"/>
      <c r="K3067" s="86">
        <v>8</v>
      </c>
      <c r="L3067" s="95">
        <f>(I3067*تعرفه!$B$4)+(J3067*تعرفه!$D$4)</f>
        <v>28308000</v>
      </c>
      <c r="M3067" s="95">
        <f t="shared" si="188"/>
        <v>22388800</v>
      </c>
      <c r="N3067" s="104">
        <f>(I3067*تعرفه!$B$5)+(J3067*تعرفه!$D$5)</f>
        <v>8456000</v>
      </c>
      <c r="O3067" s="104">
        <f t="shared" si="189"/>
        <v>2536800</v>
      </c>
      <c r="P3067" s="98">
        <f>(I3067*تعرفه!$B$6)+(J3067*تعرفه!$D$6)</f>
        <v>28308000</v>
      </c>
      <c r="Q3067" s="98">
        <f t="shared" si="190"/>
        <v>22388800</v>
      </c>
      <c r="R3067" s="101">
        <f>(I3067*تعرفه!$B$7)+(J3067*تعرفه!$D$7)</f>
        <v>28308000</v>
      </c>
      <c r="S3067" s="101">
        <f t="shared" si="191"/>
        <v>22388800</v>
      </c>
    </row>
    <row r="3068" spans="1:19" ht="30">
      <c r="A3068" s="30">
        <v>602255</v>
      </c>
      <c r="B3068" s="15" t="s">
        <v>3716</v>
      </c>
      <c r="C3068" s="15" t="s">
        <v>3821</v>
      </c>
      <c r="D3068" s="15" t="s">
        <v>3824</v>
      </c>
      <c r="E3068" s="8"/>
      <c r="F3068" s="14" t="s">
        <v>3832</v>
      </c>
      <c r="G3068" s="31"/>
      <c r="H3068" s="84">
        <v>44.5</v>
      </c>
      <c r="I3068" s="84">
        <v>44.5</v>
      </c>
      <c r="J3068" s="84"/>
      <c r="K3068" s="86">
        <v>6</v>
      </c>
      <c r="L3068" s="95">
        <f>(I3068*تعرفه!$B$4)+(J3068*تعرفه!$D$4)</f>
        <v>44989500</v>
      </c>
      <c r="M3068" s="95">
        <f t="shared" si="188"/>
        <v>35582200</v>
      </c>
      <c r="N3068" s="104">
        <f>(I3068*تعرفه!$B$5)+(J3068*تعرفه!$D$5)</f>
        <v>13439000</v>
      </c>
      <c r="O3068" s="104">
        <f t="shared" si="189"/>
        <v>4031700</v>
      </c>
      <c r="P3068" s="98">
        <f>(I3068*تعرفه!$B$6)+(J3068*تعرفه!$D$6)</f>
        <v>44989500</v>
      </c>
      <c r="Q3068" s="98">
        <f t="shared" si="190"/>
        <v>35582200</v>
      </c>
      <c r="R3068" s="101">
        <f>(I3068*تعرفه!$B$7)+(J3068*تعرفه!$D$7)</f>
        <v>44989500</v>
      </c>
      <c r="S3068" s="101">
        <f t="shared" si="191"/>
        <v>35582200</v>
      </c>
    </row>
    <row r="3069" spans="1:19" ht="31.5">
      <c r="A3069" s="30">
        <v>602265</v>
      </c>
      <c r="B3069" s="15" t="s">
        <v>3716</v>
      </c>
      <c r="C3069" s="15" t="s">
        <v>3821</v>
      </c>
      <c r="D3069" s="15" t="s">
        <v>3833</v>
      </c>
      <c r="E3069" s="8"/>
      <c r="F3069" s="14" t="s">
        <v>3834</v>
      </c>
      <c r="G3069" s="31"/>
      <c r="H3069" s="84">
        <v>29</v>
      </c>
      <c r="I3069" s="84">
        <v>29</v>
      </c>
      <c r="J3069" s="84"/>
      <c r="K3069" s="86">
        <v>6</v>
      </c>
      <c r="L3069" s="95">
        <f>(I3069*تعرفه!$B$4)+(J3069*تعرفه!$D$4)</f>
        <v>29319000</v>
      </c>
      <c r="M3069" s="95">
        <f t="shared" si="188"/>
        <v>23188400</v>
      </c>
      <c r="N3069" s="104">
        <f>(I3069*تعرفه!$B$5)+(J3069*تعرفه!$D$5)</f>
        <v>8758000</v>
      </c>
      <c r="O3069" s="104">
        <f t="shared" si="189"/>
        <v>2627400</v>
      </c>
      <c r="P3069" s="98">
        <f>(I3069*تعرفه!$B$6)+(J3069*تعرفه!$D$6)</f>
        <v>29319000</v>
      </c>
      <c r="Q3069" s="98">
        <f t="shared" si="190"/>
        <v>23188400</v>
      </c>
      <c r="R3069" s="101">
        <f>(I3069*تعرفه!$B$7)+(J3069*تعرفه!$D$7)</f>
        <v>29319000</v>
      </c>
      <c r="S3069" s="101">
        <f t="shared" si="191"/>
        <v>23188400</v>
      </c>
    </row>
    <row r="3070" spans="1:19" ht="31.5">
      <c r="A3070" s="30">
        <v>602270</v>
      </c>
      <c r="B3070" s="15" t="s">
        <v>3716</v>
      </c>
      <c r="C3070" s="15" t="s">
        <v>3835</v>
      </c>
      <c r="D3070" s="15" t="s">
        <v>3833</v>
      </c>
      <c r="E3070" s="8"/>
      <c r="F3070" s="14" t="s">
        <v>3836</v>
      </c>
      <c r="G3070" s="31" t="s">
        <v>3837</v>
      </c>
      <c r="H3070" s="84">
        <v>19</v>
      </c>
      <c r="I3070" s="84">
        <v>19</v>
      </c>
      <c r="J3070" s="84"/>
      <c r="K3070" s="86">
        <v>6</v>
      </c>
      <c r="L3070" s="95">
        <f>(I3070*تعرفه!$B$4)+(J3070*تعرفه!$D$4)</f>
        <v>19209000</v>
      </c>
      <c r="M3070" s="95">
        <f t="shared" si="188"/>
        <v>15192400</v>
      </c>
      <c r="N3070" s="104">
        <f>(I3070*تعرفه!$B$5)+(J3070*تعرفه!$D$5)</f>
        <v>5738000</v>
      </c>
      <c r="O3070" s="104">
        <f t="shared" si="189"/>
        <v>1721400</v>
      </c>
      <c r="P3070" s="98">
        <f>(I3070*تعرفه!$B$6)+(J3070*تعرفه!$D$6)</f>
        <v>19209000</v>
      </c>
      <c r="Q3070" s="98">
        <f t="shared" si="190"/>
        <v>15192400</v>
      </c>
      <c r="R3070" s="101">
        <f>(I3070*تعرفه!$B$7)+(J3070*تعرفه!$D$7)</f>
        <v>19209000</v>
      </c>
      <c r="S3070" s="101">
        <f t="shared" si="191"/>
        <v>15192400</v>
      </c>
    </row>
    <row r="3071" spans="1:19" ht="31.5">
      <c r="A3071" s="30">
        <v>602275</v>
      </c>
      <c r="B3071" s="15" t="s">
        <v>3716</v>
      </c>
      <c r="C3071" s="15" t="s">
        <v>3835</v>
      </c>
      <c r="D3071" s="15" t="s">
        <v>3838</v>
      </c>
      <c r="E3071" s="8"/>
      <c r="F3071" s="14" t="s">
        <v>3839</v>
      </c>
      <c r="G3071" s="31"/>
      <c r="H3071" s="84">
        <v>10</v>
      </c>
      <c r="I3071" s="84">
        <v>10</v>
      </c>
      <c r="J3071" s="84"/>
      <c r="K3071" s="86">
        <v>6</v>
      </c>
      <c r="L3071" s="95">
        <f>(I3071*تعرفه!$B$4)+(J3071*تعرفه!$D$4)</f>
        <v>10110000</v>
      </c>
      <c r="M3071" s="95">
        <f t="shared" si="188"/>
        <v>7996000</v>
      </c>
      <c r="N3071" s="104">
        <f>(I3071*تعرفه!$B$5)+(J3071*تعرفه!$D$5)</f>
        <v>3020000</v>
      </c>
      <c r="O3071" s="104">
        <f t="shared" si="189"/>
        <v>906000</v>
      </c>
      <c r="P3071" s="98">
        <f>(I3071*تعرفه!$B$6)+(J3071*تعرفه!$D$6)</f>
        <v>10110000</v>
      </c>
      <c r="Q3071" s="98">
        <f t="shared" si="190"/>
        <v>7996000</v>
      </c>
      <c r="R3071" s="101">
        <f>(I3071*تعرفه!$B$7)+(J3071*تعرفه!$D$7)</f>
        <v>10110000</v>
      </c>
      <c r="S3071" s="101">
        <f t="shared" si="191"/>
        <v>7996000</v>
      </c>
    </row>
    <row r="3072" spans="1:19" ht="31.5">
      <c r="A3072" s="30">
        <v>602290</v>
      </c>
      <c r="B3072" s="15" t="s">
        <v>3716</v>
      </c>
      <c r="C3072" s="15" t="s">
        <v>3835</v>
      </c>
      <c r="D3072" s="15" t="s">
        <v>3838</v>
      </c>
      <c r="E3072" s="8"/>
      <c r="F3072" s="14" t="s">
        <v>3840</v>
      </c>
      <c r="G3072" s="31"/>
      <c r="H3072" s="84">
        <v>60</v>
      </c>
      <c r="I3072" s="84">
        <v>60</v>
      </c>
      <c r="J3072" s="84"/>
      <c r="K3072" s="86">
        <v>8</v>
      </c>
      <c r="L3072" s="95">
        <f>(I3072*تعرفه!$B$4)+(J3072*تعرفه!$D$4)</f>
        <v>60660000</v>
      </c>
      <c r="M3072" s="95">
        <f t="shared" si="188"/>
        <v>47976000</v>
      </c>
      <c r="N3072" s="104">
        <f>(I3072*تعرفه!$B$5)+(J3072*تعرفه!$D$5)</f>
        <v>18120000</v>
      </c>
      <c r="O3072" s="104">
        <f t="shared" si="189"/>
        <v>5436000</v>
      </c>
      <c r="P3072" s="98">
        <f>(I3072*تعرفه!$B$6)+(J3072*تعرفه!$D$6)</f>
        <v>60660000</v>
      </c>
      <c r="Q3072" s="98">
        <f t="shared" si="190"/>
        <v>47976000</v>
      </c>
      <c r="R3072" s="101">
        <f>(I3072*تعرفه!$B$7)+(J3072*تعرفه!$D$7)</f>
        <v>60660000</v>
      </c>
      <c r="S3072" s="101">
        <f t="shared" si="191"/>
        <v>47976000</v>
      </c>
    </row>
    <row r="3073" spans="1:19" ht="30">
      <c r="A3073" s="30">
        <v>602295</v>
      </c>
      <c r="B3073" s="15" t="s">
        <v>3716</v>
      </c>
      <c r="C3073" s="15" t="s">
        <v>3835</v>
      </c>
      <c r="D3073" s="15" t="s">
        <v>3838</v>
      </c>
      <c r="E3073" s="8"/>
      <c r="F3073" s="14" t="s">
        <v>3841</v>
      </c>
      <c r="G3073" s="31"/>
      <c r="H3073" s="84">
        <v>30</v>
      </c>
      <c r="I3073" s="84">
        <v>30</v>
      </c>
      <c r="J3073" s="84"/>
      <c r="K3073" s="86">
        <v>6</v>
      </c>
      <c r="L3073" s="95">
        <f>(I3073*تعرفه!$B$4)+(J3073*تعرفه!$D$4)</f>
        <v>30330000</v>
      </c>
      <c r="M3073" s="95">
        <f t="shared" si="188"/>
        <v>23988000</v>
      </c>
      <c r="N3073" s="104">
        <f>(I3073*تعرفه!$B$5)+(J3073*تعرفه!$D$5)</f>
        <v>9060000</v>
      </c>
      <c r="O3073" s="104">
        <f t="shared" si="189"/>
        <v>2718000</v>
      </c>
      <c r="P3073" s="98">
        <f>(I3073*تعرفه!$B$6)+(J3073*تعرفه!$D$6)</f>
        <v>30330000</v>
      </c>
      <c r="Q3073" s="98">
        <f t="shared" si="190"/>
        <v>23988000</v>
      </c>
      <c r="R3073" s="101">
        <f>(I3073*تعرفه!$B$7)+(J3073*تعرفه!$D$7)</f>
        <v>30330000</v>
      </c>
      <c r="S3073" s="101">
        <f t="shared" si="191"/>
        <v>23988000</v>
      </c>
    </row>
    <row r="3074" spans="1:19" ht="30">
      <c r="A3074" s="30">
        <v>602300</v>
      </c>
      <c r="B3074" s="15" t="s">
        <v>3716</v>
      </c>
      <c r="C3074" s="15" t="s">
        <v>3835</v>
      </c>
      <c r="D3074" s="15" t="s">
        <v>3838</v>
      </c>
      <c r="E3074" s="8"/>
      <c r="F3074" s="14" t="s">
        <v>3842</v>
      </c>
      <c r="G3074" s="31"/>
      <c r="H3074" s="84">
        <v>30</v>
      </c>
      <c r="I3074" s="84">
        <v>30</v>
      </c>
      <c r="J3074" s="84"/>
      <c r="K3074" s="86">
        <v>8</v>
      </c>
      <c r="L3074" s="95">
        <f>(I3074*تعرفه!$B$4)+(J3074*تعرفه!$D$4)</f>
        <v>30330000</v>
      </c>
      <c r="M3074" s="95">
        <f t="shared" si="188"/>
        <v>23988000</v>
      </c>
      <c r="N3074" s="104">
        <f>(I3074*تعرفه!$B$5)+(J3074*تعرفه!$D$5)</f>
        <v>9060000</v>
      </c>
      <c r="O3074" s="104">
        <f t="shared" si="189"/>
        <v>2718000</v>
      </c>
      <c r="P3074" s="98">
        <f>(I3074*تعرفه!$B$6)+(J3074*تعرفه!$D$6)</f>
        <v>30330000</v>
      </c>
      <c r="Q3074" s="98">
        <f t="shared" si="190"/>
        <v>23988000</v>
      </c>
      <c r="R3074" s="101">
        <f>(I3074*تعرفه!$B$7)+(J3074*تعرفه!$D$7)</f>
        <v>30330000</v>
      </c>
      <c r="S3074" s="101">
        <f t="shared" si="191"/>
        <v>23988000</v>
      </c>
    </row>
    <row r="3075" spans="1:19" ht="63">
      <c r="A3075" s="30">
        <v>602305</v>
      </c>
      <c r="B3075" s="15" t="s">
        <v>3716</v>
      </c>
      <c r="C3075" s="15" t="s">
        <v>3835</v>
      </c>
      <c r="D3075" s="15" t="s">
        <v>1497</v>
      </c>
      <c r="E3075" s="8"/>
      <c r="F3075" s="14" t="s">
        <v>3843</v>
      </c>
      <c r="G3075" s="31"/>
      <c r="H3075" s="84">
        <v>25</v>
      </c>
      <c r="I3075" s="84">
        <v>25</v>
      </c>
      <c r="J3075" s="84"/>
      <c r="K3075" s="86">
        <v>8</v>
      </c>
      <c r="L3075" s="95">
        <f>(I3075*تعرفه!$B$4)+(J3075*تعرفه!$D$4)</f>
        <v>25275000</v>
      </c>
      <c r="M3075" s="95">
        <f t="shared" si="188"/>
        <v>19990000</v>
      </c>
      <c r="N3075" s="104">
        <f>(I3075*تعرفه!$B$5)+(J3075*تعرفه!$D$5)</f>
        <v>7550000</v>
      </c>
      <c r="O3075" s="104">
        <f t="shared" si="189"/>
        <v>2265000</v>
      </c>
      <c r="P3075" s="98">
        <f>(I3075*تعرفه!$B$6)+(J3075*تعرفه!$D$6)</f>
        <v>25275000</v>
      </c>
      <c r="Q3075" s="98">
        <f t="shared" si="190"/>
        <v>19990000</v>
      </c>
      <c r="R3075" s="101">
        <f>(I3075*تعرفه!$B$7)+(J3075*تعرفه!$D$7)</f>
        <v>25275000</v>
      </c>
      <c r="S3075" s="101">
        <f t="shared" si="191"/>
        <v>19990000</v>
      </c>
    </row>
    <row r="3076" spans="1:19" ht="31.5">
      <c r="A3076" s="30">
        <v>602310</v>
      </c>
      <c r="B3076" s="15" t="s">
        <v>3716</v>
      </c>
      <c r="C3076" s="15" t="s">
        <v>3844</v>
      </c>
      <c r="D3076" s="15" t="s">
        <v>1497</v>
      </c>
      <c r="E3076" s="8"/>
      <c r="F3076" s="14" t="s">
        <v>3845</v>
      </c>
      <c r="G3076" s="31"/>
      <c r="H3076" s="84">
        <v>50</v>
      </c>
      <c r="I3076" s="84">
        <v>50</v>
      </c>
      <c r="J3076" s="84"/>
      <c r="K3076" s="86">
        <v>8</v>
      </c>
      <c r="L3076" s="95">
        <f>(I3076*تعرفه!$B$4)+(J3076*تعرفه!$D$4)</f>
        <v>50550000</v>
      </c>
      <c r="M3076" s="95">
        <f t="shared" si="188"/>
        <v>39980000</v>
      </c>
      <c r="N3076" s="104">
        <f>(I3076*تعرفه!$B$5)+(J3076*تعرفه!$D$5)</f>
        <v>15100000</v>
      </c>
      <c r="O3076" s="104">
        <f t="shared" si="189"/>
        <v>4530000</v>
      </c>
      <c r="P3076" s="98">
        <f>(I3076*تعرفه!$B$6)+(J3076*تعرفه!$D$6)</f>
        <v>50550000</v>
      </c>
      <c r="Q3076" s="98">
        <f t="shared" si="190"/>
        <v>39980000</v>
      </c>
      <c r="R3076" s="101">
        <f>(I3076*تعرفه!$B$7)+(J3076*تعرفه!$D$7)</f>
        <v>50550000</v>
      </c>
      <c r="S3076" s="101">
        <f t="shared" si="191"/>
        <v>39980000</v>
      </c>
    </row>
    <row r="3077" spans="1:19" ht="31.5">
      <c r="A3077" s="30">
        <v>602315</v>
      </c>
      <c r="B3077" s="15" t="s">
        <v>3716</v>
      </c>
      <c r="C3077" s="15" t="s">
        <v>3844</v>
      </c>
      <c r="D3077" s="15" t="s">
        <v>3846</v>
      </c>
      <c r="E3077" s="8"/>
      <c r="F3077" s="14" t="s">
        <v>3847</v>
      </c>
      <c r="G3077" s="31"/>
      <c r="H3077" s="84">
        <v>80</v>
      </c>
      <c r="I3077" s="84">
        <v>80</v>
      </c>
      <c r="J3077" s="84"/>
      <c r="K3077" s="86">
        <v>9</v>
      </c>
      <c r="L3077" s="95">
        <f>(I3077*تعرفه!$B$4)+(J3077*تعرفه!$D$4)</f>
        <v>80880000</v>
      </c>
      <c r="M3077" s="95">
        <f t="shared" ref="M3077:M3140" si="192">L3077-(N3077*0.7)</f>
        <v>63968000</v>
      </c>
      <c r="N3077" s="104">
        <f>(I3077*تعرفه!$B$5)+(J3077*تعرفه!$D$5)</f>
        <v>24160000</v>
      </c>
      <c r="O3077" s="104">
        <f t="shared" ref="O3077:O3140" si="193">N3077*0.3</f>
        <v>7248000</v>
      </c>
      <c r="P3077" s="98">
        <f>(I3077*تعرفه!$B$6)+(J3077*تعرفه!$D$6)</f>
        <v>80880000</v>
      </c>
      <c r="Q3077" s="98">
        <f t="shared" ref="Q3077:Q3140" si="194">P3077-(N3077*0.7)</f>
        <v>63968000</v>
      </c>
      <c r="R3077" s="101">
        <f>(I3077*تعرفه!$B$7)+(J3077*تعرفه!$D$7)</f>
        <v>80880000</v>
      </c>
      <c r="S3077" s="101">
        <f t="shared" ref="S3077:S3140" si="195">R3077-(N3077*0.7)</f>
        <v>63968000</v>
      </c>
    </row>
    <row r="3078" spans="1:19" ht="31.5">
      <c r="A3078" s="30">
        <v>602330</v>
      </c>
      <c r="B3078" s="15" t="s">
        <v>3716</v>
      </c>
      <c r="C3078" s="15" t="s">
        <v>3844</v>
      </c>
      <c r="D3078" s="15" t="s">
        <v>3846</v>
      </c>
      <c r="E3078" s="8"/>
      <c r="F3078" s="14" t="s">
        <v>3848</v>
      </c>
      <c r="G3078" s="31"/>
      <c r="H3078" s="84">
        <v>25.1</v>
      </c>
      <c r="I3078" s="84">
        <v>25.1</v>
      </c>
      <c r="J3078" s="84"/>
      <c r="K3078" s="86">
        <v>8</v>
      </c>
      <c r="L3078" s="95">
        <f>(I3078*تعرفه!$B$4)+(J3078*تعرفه!$D$4)</f>
        <v>25376100</v>
      </c>
      <c r="M3078" s="95">
        <f t="shared" si="192"/>
        <v>20069960</v>
      </c>
      <c r="N3078" s="104">
        <f>(I3078*تعرفه!$B$5)+(J3078*تعرفه!$D$5)</f>
        <v>7580200</v>
      </c>
      <c r="O3078" s="104">
        <f t="shared" si="193"/>
        <v>2274060</v>
      </c>
      <c r="P3078" s="98">
        <f>(I3078*تعرفه!$B$6)+(J3078*تعرفه!$D$6)</f>
        <v>25376100</v>
      </c>
      <c r="Q3078" s="98">
        <f t="shared" si="194"/>
        <v>20069960</v>
      </c>
      <c r="R3078" s="101">
        <f>(I3078*تعرفه!$B$7)+(J3078*تعرفه!$D$7)</f>
        <v>25376100</v>
      </c>
      <c r="S3078" s="101">
        <f t="shared" si="195"/>
        <v>20069960</v>
      </c>
    </row>
    <row r="3079" spans="1:19" ht="47.25">
      <c r="A3079" s="30">
        <v>602335</v>
      </c>
      <c r="B3079" s="15" t="s">
        <v>3716</v>
      </c>
      <c r="C3079" s="15" t="s">
        <v>3844</v>
      </c>
      <c r="D3079" s="15" t="s">
        <v>3846</v>
      </c>
      <c r="E3079" s="8"/>
      <c r="F3079" s="14" t="s">
        <v>3849</v>
      </c>
      <c r="G3079" s="31"/>
      <c r="H3079" s="84">
        <v>36</v>
      </c>
      <c r="I3079" s="84">
        <v>36</v>
      </c>
      <c r="J3079" s="84"/>
      <c r="K3079" s="86">
        <v>8</v>
      </c>
      <c r="L3079" s="95">
        <f>(I3079*تعرفه!$B$4)+(J3079*تعرفه!$D$4)</f>
        <v>36396000</v>
      </c>
      <c r="M3079" s="95">
        <f t="shared" si="192"/>
        <v>28785600</v>
      </c>
      <c r="N3079" s="104">
        <f>(I3079*تعرفه!$B$5)+(J3079*تعرفه!$D$5)</f>
        <v>10872000</v>
      </c>
      <c r="O3079" s="104">
        <f t="shared" si="193"/>
        <v>3261600</v>
      </c>
      <c r="P3079" s="98">
        <f>(I3079*تعرفه!$B$6)+(J3079*تعرفه!$D$6)</f>
        <v>36396000</v>
      </c>
      <c r="Q3079" s="98">
        <f t="shared" si="194"/>
        <v>28785600</v>
      </c>
      <c r="R3079" s="101">
        <f>(I3079*تعرفه!$B$7)+(J3079*تعرفه!$D$7)</f>
        <v>36396000</v>
      </c>
      <c r="S3079" s="101">
        <f t="shared" si="195"/>
        <v>28785600</v>
      </c>
    </row>
    <row r="3080" spans="1:19" ht="31.5">
      <c r="A3080" s="30">
        <v>602340</v>
      </c>
      <c r="B3080" s="15" t="s">
        <v>3716</v>
      </c>
      <c r="C3080" s="15" t="s">
        <v>3844</v>
      </c>
      <c r="D3080" s="15" t="s">
        <v>3846</v>
      </c>
      <c r="E3080" s="8"/>
      <c r="F3080" s="14" t="s">
        <v>3850</v>
      </c>
      <c r="G3080" s="31"/>
      <c r="H3080" s="84">
        <v>45.3</v>
      </c>
      <c r="I3080" s="84">
        <v>45.3</v>
      </c>
      <c r="J3080" s="84"/>
      <c r="K3080" s="86">
        <v>8</v>
      </c>
      <c r="L3080" s="95">
        <f>(I3080*تعرفه!$B$4)+(J3080*تعرفه!$D$4)</f>
        <v>45798300</v>
      </c>
      <c r="M3080" s="95">
        <f t="shared" si="192"/>
        <v>36221880</v>
      </c>
      <c r="N3080" s="104">
        <f>(I3080*تعرفه!$B$5)+(J3080*تعرفه!$D$5)</f>
        <v>13680600</v>
      </c>
      <c r="O3080" s="104">
        <f t="shared" si="193"/>
        <v>4104180</v>
      </c>
      <c r="P3080" s="98">
        <f>(I3080*تعرفه!$B$6)+(J3080*تعرفه!$D$6)</f>
        <v>45798300</v>
      </c>
      <c r="Q3080" s="98">
        <f t="shared" si="194"/>
        <v>36221880</v>
      </c>
      <c r="R3080" s="101">
        <f>(I3080*تعرفه!$B$7)+(J3080*تعرفه!$D$7)</f>
        <v>45798300</v>
      </c>
      <c r="S3080" s="101">
        <f t="shared" si="195"/>
        <v>36221880</v>
      </c>
    </row>
    <row r="3081" spans="1:19" ht="33">
      <c r="A3081" s="30">
        <v>602345</v>
      </c>
      <c r="B3081" s="15" t="s">
        <v>3716</v>
      </c>
      <c r="C3081" s="15" t="s">
        <v>3844</v>
      </c>
      <c r="D3081" s="15" t="s">
        <v>3846</v>
      </c>
      <c r="E3081" s="8"/>
      <c r="F3081" s="14" t="s">
        <v>3851</v>
      </c>
      <c r="G3081" s="31"/>
      <c r="H3081" s="84">
        <v>70</v>
      </c>
      <c r="I3081" s="84">
        <v>70</v>
      </c>
      <c r="J3081" s="84"/>
      <c r="K3081" s="90" t="s">
        <v>3852</v>
      </c>
      <c r="L3081" s="95">
        <f>(I3081*تعرفه!$B$4)+(J3081*تعرفه!$D$4)</f>
        <v>70770000</v>
      </c>
      <c r="M3081" s="95">
        <f t="shared" si="192"/>
        <v>55972000</v>
      </c>
      <c r="N3081" s="104">
        <f>(I3081*تعرفه!$B$5)+(J3081*تعرفه!$D$5)</f>
        <v>21140000</v>
      </c>
      <c r="O3081" s="104">
        <f t="shared" si="193"/>
        <v>6342000</v>
      </c>
      <c r="P3081" s="98">
        <f>(I3081*تعرفه!$B$6)+(J3081*تعرفه!$D$6)</f>
        <v>70770000</v>
      </c>
      <c r="Q3081" s="98">
        <f t="shared" si="194"/>
        <v>55972000</v>
      </c>
      <c r="R3081" s="101">
        <f>(I3081*تعرفه!$B$7)+(J3081*تعرفه!$D$7)</f>
        <v>70770000</v>
      </c>
      <c r="S3081" s="101">
        <f t="shared" si="195"/>
        <v>55972000</v>
      </c>
    </row>
    <row r="3082" spans="1:19" ht="31.5">
      <c r="A3082" s="30">
        <v>602355</v>
      </c>
      <c r="B3082" s="15" t="s">
        <v>3716</v>
      </c>
      <c r="C3082" s="15" t="s">
        <v>3844</v>
      </c>
      <c r="D3082" s="15" t="s">
        <v>3853</v>
      </c>
      <c r="E3082" s="8" t="s">
        <v>27</v>
      </c>
      <c r="F3082" s="14" t="s">
        <v>3854</v>
      </c>
      <c r="G3082" s="31"/>
      <c r="H3082" s="84">
        <v>12</v>
      </c>
      <c r="I3082" s="84">
        <v>8</v>
      </c>
      <c r="J3082" s="84">
        <v>4</v>
      </c>
      <c r="K3082" s="86">
        <v>6</v>
      </c>
      <c r="L3082" s="95">
        <f>(I3082*تعرفه!$C$4)+(J3082*تعرفه!$E$4)</f>
        <v>11652000</v>
      </c>
      <c r="M3082" s="95">
        <f t="shared" si="192"/>
        <v>8762400</v>
      </c>
      <c r="N3082" s="104">
        <f>(I3082*تعرفه!$C$5)+(J3082*تعرفه!$E$5)</f>
        <v>4128000</v>
      </c>
      <c r="O3082" s="104">
        <f t="shared" si="193"/>
        <v>1238400</v>
      </c>
      <c r="P3082" s="98">
        <f>(I3082*تعرفه!$C$6)+(J3082*تعرفه!$E$6)</f>
        <v>10584000</v>
      </c>
      <c r="Q3082" s="98">
        <f t="shared" si="194"/>
        <v>7694400</v>
      </c>
      <c r="R3082" s="101">
        <f>(I3082*تعرفه!$C$7)+(J3082*تعرفه!$E$7)</f>
        <v>7380000</v>
      </c>
      <c r="S3082" s="101">
        <f t="shared" si="195"/>
        <v>4490400</v>
      </c>
    </row>
    <row r="3083" spans="1:19" ht="47.25">
      <c r="A3083" s="30">
        <v>602360</v>
      </c>
      <c r="B3083" s="15" t="s">
        <v>3716</v>
      </c>
      <c r="C3083" s="15" t="s">
        <v>3844</v>
      </c>
      <c r="D3083" s="15" t="s">
        <v>221</v>
      </c>
      <c r="E3083" s="8" t="s">
        <v>27</v>
      </c>
      <c r="F3083" s="14" t="s">
        <v>3855</v>
      </c>
      <c r="G3083" s="31"/>
      <c r="H3083" s="84">
        <v>30</v>
      </c>
      <c r="I3083" s="84">
        <v>22</v>
      </c>
      <c r="J3083" s="84">
        <v>8</v>
      </c>
      <c r="K3083" s="86">
        <v>6</v>
      </c>
      <c r="L3083" s="95">
        <f>(I3083*تعرفه!$C$4)+(J3083*تعرفه!$E$4)</f>
        <v>26712000</v>
      </c>
      <c r="M3083" s="95">
        <f t="shared" si="192"/>
        <v>19664400</v>
      </c>
      <c r="N3083" s="104">
        <f>(I3083*تعرفه!$C$5)+(J3083*تعرفه!$E$5)</f>
        <v>10068000</v>
      </c>
      <c r="O3083" s="104">
        <f t="shared" si="193"/>
        <v>3020400</v>
      </c>
      <c r="P3083" s="98">
        <f>(I3083*تعرفه!$C$6)+(J3083*تعرفه!$E$6)</f>
        <v>24576000</v>
      </c>
      <c r="Q3083" s="98">
        <f t="shared" si="194"/>
        <v>17528400</v>
      </c>
      <c r="R3083" s="101">
        <f>(I3083*تعرفه!$C$7)+(J3083*تعرفه!$E$7)</f>
        <v>18168000</v>
      </c>
      <c r="S3083" s="101">
        <f t="shared" si="195"/>
        <v>11120400</v>
      </c>
    </row>
    <row r="3084" spans="1:19" ht="31.5">
      <c r="A3084" s="30">
        <v>602365</v>
      </c>
      <c r="B3084" s="15" t="s">
        <v>3716</v>
      </c>
      <c r="C3084" s="15" t="s">
        <v>3844</v>
      </c>
      <c r="D3084" s="15" t="s">
        <v>221</v>
      </c>
      <c r="E3084" s="8"/>
      <c r="F3084" s="14" t="s">
        <v>3856</v>
      </c>
      <c r="G3084" s="31" t="s">
        <v>3857</v>
      </c>
      <c r="H3084" s="84" t="s">
        <v>3858</v>
      </c>
      <c r="I3084" s="84">
        <v>80</v>
      </c>
      <c r="J3084" s="84"/>
      <c r="K3084" s="90" t="s">
        <v>3859</v>
      </c>
      <c r="L3084" s="95">
        <f>(I3084*تعرفه!$B$4)+(J3084*تعرفه!$D$4)</f>
        <v>80880000</v>
      </c>
      <c r="M3084" s="95">
        <f t="shared" si="192"/>
        <v>63968000</v>
      </c>
      <c r="N3084" s="104">
        <f>(I3084*تعرفه!$B$5)+(J3084*تعرفه!$D$5)</f>
        <v>24160000</v>
      </c>
      <c r="O3084" s="104">
        <f t="shared" si="193"/>
        <v>7248000</v>
      </c>
      <c r="P3084" s="98">
        <f>(I3084*تعرفه!$B$6)+(J3084*تعرفه!$D$6)</f>
        <v>80880000</v>
      </c>
      <c r="Q3084" s="98">
        <f t="shared" si="194"/>
        <v>63968000</v>
      </c>
      <c r="R3084" s="101">
        <f>(I3084*تعرفه!$B$7)+(J3084*تعرفه!$D$7)</f>
        <v>80880000</v>
      </c>
      <c r="S3084" s="101">
        <f t="shared" si="195"/>
        <v>63968000</v>
      </c>
    </row>
    <row r="3085" spans="1:19" ht="30">
      <c r="A3085" s="30">
        <v>602366</v>
      </c>
      <c r="B3085" s="15" t="s">
        <v>3716</v>
      </c>
      <c r="C3085" s="15" t="s">
        <v>3844</v>
      </c>
      <c r="D3085" s="15" t="s">
        <v>221</v>
      </c>
      <c r="E3085" s="8"/>
      <c r="F3085" s="14" t="s">
        <v>3860</v>
      </c>
      <c r="G3085" s="31"/>
      <c r="H3085" s="84" t="s">
        <v>3861</v>
      </c>
      <c r="I3085" s="84">
        <v>40</v>
      </c>
      <c r="J3085" s="84"/>
      <c r="K3085" s="90" t="s">
        <v>1605</v>
      </c>
      <c r="L3085" s="95">
        <f>(I3085*تعرفه!$B$4)+(J3085*تعرفه!$D$4)</f>
        <v>40440000</v>
      </c>
      <c r="M3085" s="95">
        <f t="shared" si="192"/>
        <v>31984000</v>
      </c>
      <c r="N3085" s="104">
        <f>(I3085*تعرفه!$B$5)+(J3085*تعرفه!$D$5)</f>
        <v>12080000</v>
      </c>
      <c r="O3085" s="104">
        <f t="shared" si="193"/>
        <v>3624000</v>
      </c>
      <c r="P3085" s="98">
        <f>(I3085*تعرفه!$B$6)+(J3085*تعرفه!$D$6)</f>
        <v>40440000</v>
      </c>
      <c r="Q3085" s="98">
        <f t="shared" si="194"/>
        <v>31984000</v>
      </c>
      <c r="R3085" s="101">
        <f>(I3085*تعرفه!$B$7)+(J3085*تعرفه!$D$7)</f>
        <v>40440000</v>
      </c>
      <c r="S3085" s="101">
        <f t="shared" si="195"/>
        <v>31984000</v>
      </c>
    </row>
    <row r="3086" spans="1:19" ht="47.25">
      <c r="A3086" s="30">
        <v>602370</v>
      </c>
      <c r="B3086" s="15" t="s">
        <v>3716</v>
      </c>
      <c r="C3086" s="15" t="s">
        <v>3844</v>
      </c>
      <c r="D3086" s="15" t="s">
        <v>221</v>
      </c>
      <c r="E3086" s="8" t="s">
        <v>27</v>
      </c>
      <c r="F3086" s="14" t="s">
        <v>3862</v>
      </c>
      <c r="G3086" s="31"/>
      <c r="H3086" s="84">
        <v>24</v>
      </c>
      <c r="I3086" s="84">
        <v>16</v>
      </c>
      <c r="J3086" s="84">
        <v>8</v>
      </c>
      <c r="K3086" s="86">
        <v>6</v>
      </c>
      <c r="L3086" s="95">
        <f>(I3086*تعرفه!$C$4)+(J3086*تعرفه!$E$4)</f>
        <v>23304000</v>
      </c>
      <c r="M3086" s="95">
        <f t="shared" si="192"/>
        <v>17524800</v>
      </c>
      <c r="N3086" s="104">
        <f>(I3086*تعرفه!$C$5)+(J3086*تعرفه!$E$5)</f>
        <v>8256000</v>
      </c>
      <c r="O3086" s="104">
        <f t="shared" si="193"/>
        <v>2476800</v>
      </c>
      <c r="P3086" s="98">
        <f>(I3086*تعرفه!$C$6)+(J3086*تعرفه!$E$6)</f>
        <v>21168000</v>
      </c>
      <c r="Q3086" s="98">
        <f t="shared" si="194"/>
        <v>15388800</v>
      </c>
      <c r="R3086" s="101">
        <f>(I3086*تعرفه!$C$7)+(J3086*تعرفه!$E$7)</f>
        <v>14760000</v>
      </c>
      <c r="S3086" s="101">
        <f t="shared" si="195"/>
        <v>8980800</v>
      </c>
    </row>
    <row r="3087" spans="1:19" ht="78.75">
      <c r="A3087" s="30">
        <v>602375</v>
      </c>
      <c r="B3087" s="15" t="s">
        <v>3716</v>
      </c>
      <c r="C3087" s="15" t="s">
        <v>3844</v>
      </c>
      <c r="D3087" s="15" t="s">
        <v>221</v>
      </c>
      <c r="E3087" s="8" t="s">
        <v>27</v>
      </c>
      <c r="F3087" s="14" t="s">
        <v>3863</v>
      </c>
      <c r="G3087" s="31"/>
      <c r="H3087" s="84">
        <v>30</v>
      </c>
      <c r="I3087" s="84">
        <v>22</v>
      </c>
      <c r="J3087" s="84">
        <v>8</v>
      </c>
      <c r="K3087" s="86">
        <v>6</v>
      </c>
      <c r="L3087" s="95">
        <f>(I3087*تعرفه!$C$4)+(J3087*تعرفه!$E$4)</f>
        <v>26712000</v>
      </c>
      <c r="M3087" s="95">
        <f t="shared" si="192"/>
        <v>19664400</v>
      </c>
      <c r="N3087" s="104">
        <f>(I3087*تعرفه!$C$5)+(J3087*تعرفه!$E$5)</f>
        <v>10068000</v>
      </c>
      <c r="O3087" s="104">
        <f t="shared" si="193"/>
        <v>3020400</v>
      </c>
      <c r="P3087" s="98">
        <f>(I3087*تعرفه!$C$6)+(J3087*تعرفه!$E$6)</f>
        <v>24576000</v>
      </c>
      <c r="Q3087" s="98">
        <f t="shared" si="194"/>
        <v>17528400</v>
      </c>
      <c r="R3087" s="101">
        <f>(I3087*تعرفه!$C$7)+(J3087*تعرفه!$E$7)</f>
        <v>18168000</v>
      </c>
      <c r="S3087" s="101">
        <f t="shared" si="195"/>
        <v>11120400</v>
      </c>
    </row>
    <row r="3088" spans="1:19" ht="63">
      <c r="A3088" s="30">
        <v>602385</v>
      </c>
      <c r="B3088" s="15" t="s">
        <v>3716</v>
      </c>
      <c r="C3088" s="15" t="s">
        <v>3844</v>
      </c>
      <c r="D3088" s="15" t="s">
        <v>221</v>
      </c>
      <c r="E3088" s="8"/>
      <c r="F3088" s="14" t="s">
        <v>3864</v>
      </c>
      <c r="G3088" s="31"/>
      <c r="H3088" s="84">
        <v>45</v>
      </c>
      <c r="I3088" s="84">
        <v>30</v>
      </c>
      <c r="J3088" s="84">
        <v>15</v>
      </c>
      <c r="K3088" s="86">
        <v>7</v>
      </c>
      <c r="L3088" s="95">
        <f>(I3088*تعرفه!$B$4)+(J3088*تعرفه!$D$4)</f>
        <v>72975000</v>
      </c>
      <c r="M3088" s="95">
        <f t="shared" si="192"/>
        <v>62464500</v>
      </c>
      <c r="N3088" s="104">
        <f>(I3088*تعرفه!$B$5)+(J3088*تعرفه!$D$5)</f>
        <v>15015000</v>
      </c>
      <c r="O3088" s="104">
        <f t="shared" si="193"/>
        <v>4504500</v>
      </c>
      <c r="P3088" s="98">
        <f>(I3088*تعرفه!$B$6)+(J3088*تعرفه!$D$6)</f>
        <v>66585000</v>
      </c>
      <c r="Q3088" s="98">
        <f t="shared" si="194"/>
        <v>56074500</v>
      </c>
      <c r="R3088" s="101">
        <f>(I3088*تعرفه!$B$7)+(J3088*تعرفه!$D$7)</f>
        <v>43800000</v>
      </c>
      <c r="S3088" s="101">
        <f t="shared" si="195"/>
        <v>33289500</v>
      </c>
    </row>
    <row r="3089" spans="1:19" ht="31.5">
      <c r="A3089" s="30">
        <v>602390</v>
      </c>
      <c r="B3089" s="15" t="s">
        <v>3716</v>
      </c>
      <c r="C3089" s="15" t="s">
        <v>3844</v>
      </c>
      <c r="D3089" s="15" t="s">
        <v>1497</v>
      </c>
      <c r="E3089" s="8"/>
      <c r="F3089" s="14" t="s">
        <v>3865</v>
      </c>
      <c r="G3089" s="31" t="s">
        <v>3866</v>
      </c>
      <c r="H3089" s="84">
        <v>41</v>
      </c>
      <c r="I3089" s="84">
        <v>41</v>
      </c>
      <c r="J3089" s="84"/>
      <c r="K3089" s="86">
        <v>6</v>
      </c>
      <c r="L3089" s="95">
        <f>(I3089*تعرفه!$B$4)+(J3089*تعرفه!$D$4)</f>
        <v>41451000</v>
      </c>
      <c r="M3089" s="95">
        <f t="shared" si="192"/>
        <v>32783600</v>
      </c>
      <c r="N3089" s="104">
        <f>(I3089*تعرفه!$B$5)+(J3089*تعرفه!$D$5)</f>
        <v>12382000</v>
      </c>
      <c r="O3089" s="104">
        <f t="shared" si="193"/>
        <v>3714600</v>
      </c>
      <c r="P3089" s="98">
        <f>(I3089*تعرفه!$B$6)+(J3089*تعرفه!$D$6)</f>
        <v>41451000</v>
      </c>
      <c r="Q3089" s="98">
        <f t="shared" si="194"/>
        <v>32783600</v>
      </c>
      <c r="R3089" s="101">
        <f>(I3089*تعرفه!$B$7)+(J3089*تعرفه!$D$7)</f>
        <v>41451000</v>
      </c>
      <c r="S3089" s="101">
        <f t="shared" si="195"/>
        <v>32783600</v>
      </c>
    </row>
    <row r="3090" spans="1:19" ht="31.5">
      <c r="A3090" s="30">
        <v>602395</v>
      </c>
      <c r="B3090" s="15" t="s">
        <v>3716</v>
      </c>
      <c r="C3090" s="15" t="s">
        <v>3867</v>
      </c>
      <c r="D3090" s="15" t="s">
        <v>3868</v>
      </c>
      <c r="E3090" s="8"/>
      <c r="F3090" s="14" t="s">
        <v>3869</v>
      </c>
      <c r="G3090" s="31"/>
      <c r="H3090" s="84">
        <v>29</v>
      </c>
      <c r="I3090" s="84">
        <v>29</v>
      </c>
      <c r="J3090" s="84"/>
      <c r="K3090" s="86">
        <v>7</v>
      </c>
      <c r="L3090" s="95">
        <f>(I3090*تعرفه!$B$4)+(J3090*تعرفه!$D$4)</f>
        <v>29319000</v>
      </c>
      <c r="M3090" s="95">
        <f t="shared" si="192"/>
        <v>23188400</v>
      </c>
      <c r="N3090" s="104">
        <f>(I3090*تعرفه!$B$5)+(J3090*تعرفه!$D$5)</f>
        <v>8758000</v>
      </c>
      <c r="O3090" s="104">
        <f t="shared" si="193"/>
        <v>2627400</v>
      </c>
      <c r="P3090" s="98">
        <f>(I3090*تعرفه!$B$6)+(J3090*تعرفه!$D$6)</f>
        <v>29319000</v>
      </c>
      <c r="Q3090" s="98">
        <f t="shared" si="194"/>
        <v>23188400</v>
      </c>
      <c r="R3090" s="101">
        <f>(I3090*تعرفه!$B$7)+(J3090*تعرفه!$D$7)</f>
        <v>29319000</v>
      </c>
      <c r="S3090" s="101">
        <f t="shared" si="195"/>
        <v>23188400</v>
      </c>
    </row>
    <row r="3091" spans="1:19" ht="31.5">
      <c r="A3091" s="30">
        <v>602400</v>
      </c>
      <c r="B3091" s="15" t="s">
        <v>3716</v>
      </c>
      <c r="C3091" s="15" t="s">
        <v>3870</v>
      </c>
      <c r="D3091" s="15" t="s">
        <v>3868</v>
      </c>
      <c r="E3091" s="8"/>
      <c r="F3091" s="14" t="s">
        <v>3871</v>
      </c>
      <c r="G3091" s="31"/>
      <c r="H3091" s="84">
        <v>35</v>
      </c>
      <c r="I3091" s="84">
        <v>35</v>
      </c>
      <c r="J3091" s="84"/>
      <c r="K3091" s="86">
        <v>7</v>
      </c>
      <c r="L3091" s="95">
        <f>(I3091*تعرفه!$B$4)+(J3091*تعرفه!$D$4)</f>
        <v>35385000</v>
      </c>
      <c r="M3091" s="95">
        <f t="shared" si="192"/>
        <v>27986000</v>
      </c>
      <c r="N3091" s="104">
        <f>(I3091*تعرفه!$B$5)+(J3091*تعرفه!$D$5)</f>
        <v>10570000</v>
      </c>
      <c r="O3091" s="104">
        <f t="shared" si="193"/>
        <v>3171000</v>
      </c>
      <c r="P3091" s="98">
        <f>(I3091*تعرفه!$B$6)+(J3091*تعرفه!$D$6)</f>
        <v>35385000</v>
      </c>
      <c r="Q3091" s="98">
        <f t="shared" si="194"/>
        <v>27986000</v>
      </c>
      <c r="R3091" s="101">
        <f>(I3091*تعرفه!$B$7)+(J3091*تعرفه!$D$7)</f>
        <v>35385000</v>
      </c>
      <c r="S3091" s="101">
        <f t="shared" si="195"/>
        <v>27986000</v>
      </c>
    </row>
    <row r="3092" spans="1:19" ht="45">
      <c r="A3092" s="30">
        <v>602405</v>
      </c>
      <c r="B3092" s="15" t="s">
        <v>3716</v>
      </c>
      <c r="C3092" s="15" t="s">
        <v>3870</v>
      </c>
      <c r="D3092" s="15" t="s">
        <v>3872</v>
      </c>
      <c r="E3092" s="8"/>
      <c r="F3092" s="14" t="s">
        <v>3873</v>
      </c>
      <c r="G3092" s="31"/>
      <c r="H3092" s="84">
        <v>45</v>
      </c>
      <c r="I3092" s="84">
        <v>45</v>
      </c>
      <c r="J3092" s="84"/>
      <c r="K3092" s="86">
        <v>7</v>
      </c>
      <c r="L3092" s="95">
        <f>(I3092*تعرفه!$B$4)+(J3092*تعرفه!$D$4)</f>
        <v>45495000</v>
      </c>
      <c r="M3092" s="95">
        <f t="shared" si="192"/>
        <v>35982000</v>
      </c>
      <c r="N3092" s="104">
        <f>(I3092*تعرفه!$B$5)+(J3092*تعرفه!$D$5)</f>
        <v>13590000</v>
      </c>
      <c r="O3092" s="104">
        <f t="shared" si="193"/>
        <v>4077000</v>
      </c>
      <c r="P3092" s="98">
        <f>(I3092*تعرفه!$B$6)+(J3092*تعرفه!$D$6)</f>
        <v>45495000</v>
      </c>
      <c r="Q3092" s="98">
        <f t="shared" si="194"/>
        <v>35982000</v>
      </c>
      <c r="R3092" s="101">
        <f>(I3092*تعرفه!$B$7)+(J3092*تعرفه!$D$7)</f>
        <v>45495000</v>
      </c>
      <c r="S3092" s="101">
        <f t="shared" si="195"/>
        <v>35982000</v>
      </c>
    </row>
    <row r="3093" spans="1:19" ht="45">
      <c r="A3093" s="30">
        <v>602410</v>
      </c>
      <c r="B3093" s="15" t="s">
        <v>3716</v>
      </c>
      <c r="C3093" s="15" t="s">
        <v>3870</v>
      </c>
      <c r="D3093" s="15" t="s">
        <v>3872</v>
      </c>
      <c r="E3093" s="8"/>
      <c r="F3093" s="14" t="s">
        <v>3874</v>
      </c>
      <c r="G3093" s="31"/>
      <c r="H3093" s="84">
        <v>32.1</v>
      </c>
      <c r="I3093" s="84">
        <v>32.1</v>
      </c>
      <c r="J3093" s="84"/>
      <c r="K3093" s="86">
        <v>7</v>
      </c>
      <c r="L3093" s="95">
        <f>(I3093*تعرفه!$B$4)+(J3093*تعرفه!$D$4)</f>
        <v>32453100</v>
      </c>
      <c r="M3093" s="95">
        <f t="shared" si="192"/>
        <v>25667160</v>
      </c>
      <c r="N3093" s="104">
        <f>(I3093*تعرفه!$B$5)+(J3093*تعرفه!$D$5)</f>
        <v>9694200</v>
      </c>
      <c r="O3093" s="104">
        <f t="shared" si="193"/>
        <v>2908260</v>
      </c>
      <c r="P3093" s="98">
        <f>(I3093*تعرفه!$B$6)+(J3093*تعرفه!$D$6)</f>
        <v>32453100</v>
      </c>
      <c r="Q3093" s="98">
        <f t="shared" si="194"/>
        <v>25667160</v>
      </c>
      <c r="R3093" s="101">
        <f>(I3093*تعرفه!$B$7)+(J3093*تعرفه!$D$7)</f>
        <v>32453100</v>
      </c>
      <c r="S3093" s="101">
        <f t="shared" si="195"/>
        <v>25667160</v>
      </c>
    </row>
    <row r="3094" spans="1:19" ht="45">
      <c r="A3094" s="30">
        <v>602415</v>
      </c>
      <c r="B3094" s="15" t="s">
        <v>3716</v>
      </c>
      <c r="C3094" s="15" t="s">
        <v>3870</v>
      </c>
      <c r="D3094" s="15" t="s">
        <v>3875</v>
      </c>
      <c r="E3094" s="8" t="s">
        <v>131</v>
      </c>
      <c r="F3094" s="14" t="s">
        <v>3876</v>
      </c>
      <c r="G3094" s="31"/>
      <c r="H3094" s="84">
        <v>16</v>
      </c>
      <c r="I3094" s="84">
        <v>16</v>
      </c>
      <c r="J3094" s="84"/>
      <c r="K3094" s="86">
        <v>0</v>
      </c>
      <c r="L3094" s="95">
        <f>(I3094*تعرفه!$B$4)+(J3094*تعرفه!$D$4)</f>
        <v>16176000</v>
      </c>
      <c r="M3094" s="95">
        <f t="shared" si="192"/>
        <v>12793600</v>
      </c>
      <c r="N3094" s="104">
        <f>(I3094*تعرفه!$B$5)+(J3094*تعرفه!$D$5)</f>
        <v>4832000</v>
      </c>
      <c r="O3094" s="104">
        <f t="shared" si="193"/>
        <v>1449600</v>
      </c>
      <c r="P3094" s="98">
        <f>(I3094*تعرفه!$B$6)+(J3094*تعرفه!$D$6)</f>
        <v>16176000</v>
      </c>
      <c r="Q3094" s="98">
        <f t="shared" si="194"/>
        <v>12793600</v>
      </c>
      <c r="R3094" s="101">
        <f>(I3094*تعرفه!$B$7)+(J3094*تعرفه!$D$7)</f>
        <v>16176000</v>
      </c>
      <c r="S3094" s="101">
        <f t="shared" si="195"/>
        <v>12793600</v>
      </c>
    </row>
    <row r="3095" spans="1:19" ht="63">
      <c r="A3095" s="30">
        <v>602420</v>
      </c>
      <c r="B3095" s="15" t="s">
        <v>3716</v>
      </c>
      <c r="C3095" s="15" t="s">
        <v>3870</v>
      </c>
      <c r="D3095" s="15" t="s">
        <v>3877</v>
      </c>
      <c r="E3095" s="8" t="s">
        <v>131</v>
      </c>
      <c r="F3095" s="14" t="s">
        <v>3878</v>
      </c>
      <c r="G3095" s="31"/>
      <c r="H3095" s="84">
        <v>13</v>
      </c>
      <c r="I3095" s="84">
        <v>13</v>
      </c>
      <c r="J3095" s="84"/>
      <c r="K3095" s="86">
        <v>0</v>
      </c>
      <c r="L3095" s="95">
        <f>(I3095*تعرفه!$B$4)+(J3095*تعرفه!$D$4)</f>
        <v>13143000</v>
      </c>
      <c r="M3095" s="95">
        <f t="shared" si="192"/>
        <v>10394800</v>
      </c>
      <c r="N3095" s="104">
        <f>(I3095*تعرفه!$B$5)+(J3095*تعرفه!$D$5)</f>
        <v>3926000</v>
      </c>
      <c r="O3095" s="104">
        <f t="shared" si="193"/>
        <v>1177800</v>
      </c>
      <c r="P3095" s="98">
        <f>(I3095*تعرفه!$B$6)+(J3095*تعرفه!$D$6)</f>
        <v>13143000</v>
      </c>
      <c r="Q3095" s="98">
        <f t="shared" si="194"/>
        <v>10394800</v>
      </c>
      <c r="R3095" s="101">
        <f>(I3095*تعرفه!$B$7)+(J3095*تعرفه!$D$7)</f>
        <v>13143000</v>
      </c>
      <c r="S3095" s="101">
        <f t="shared" si="195"/>
        <v>10394800</v>
      </c>
    </row>
    <row r="3096" spans="1:19" ht="31.5">
      <c r="A3096" s="30">
        <v>602430</v>
      </c>
      <c r="B3096" s="15" t="s">
        <v>3716</v>
      </c>
      <c r="C3096" s="15" t="s">
        <v>3870</v>
      </c>
      <c r="D3096" s="15" t="s">
        <v>3879</v>
      </c>
      <c r="E3096" s="8" t="s">
        <v>131</v>
      </c>
      <c r="F3096" s="14" t="s">
        <v>3880</v>
      </c>
      <c r="G3096" s="31"/>
      <c r="H3096" s="84">
        <v>14.8</v>
      </c>
      <c r="I3096" s="84">
        <v>14.8</v>
      </c>
      <c r="J3096" s="84"/>
      <c r="K3096" s="86">
        <v>0</v>
      </c>
      <c r="L3096" s="95">
        <f>(I3096*تعرفه!$B$4)+(J3096*تعرفه!$D$4)</f>
        <v>14962800</v>
      </c>
      <c r="M3096" s="95">
        <f t="shared" si="192"/>
        <v>11834080</v>
      </c>
      <c r="N3096" s="104">
        <f>(I3096*تعرفه!$B$5)+(J3096*تعرفه!$D$5)</f>
        <v>4469600</v>
      </c>
      <c r="O3096" s="104">
        <f t="shared" si="193"/>
        <v>1340880</v>
      </c>
      <c r="P3096" s="98">
        <f>(I3096*تعرفه!$B$6)+(J3096*تعرفه!$D$6)</f>
        <v>14962800</v>
      </c>
      <c r="Q3096" s="98">
        <f t="shared" si="194"/>
        <v>11834080</v>
      </c>
      <c r="R3096" s="101">
        <f>(I3096*تعرفه!$B$7)+(J3096*تعرفه!$D$7)</f>
        <v>14962800</v>
      </c>
      <c r="S3096" s="101">
        <f t="shared" si="195"/>
        <v>11834080</v>
      </c>
    </row>
    <row r="3097" spans="1:19" ht="31.5">
      <c r="A3097" s="30">
        <v>602435</v>
      </c>
      <c r="B3097" s="15" t="s">
        <v>3716</v>
      </c>
      <c r="C3097" s="15" t="s">
        <v>3870</v>
      </c>
      <c r="D3097" s="15" t="s">
        <v>3879</v>
      </c>
      <c r="E3097" s="8"/>
      <c r="F3097" s="14" t="s">
        <v>3881</v>
      </c>
      <c r="G3097" s="31"/>
      <c r="H3097" s="84">
        <v>30.5</v>
      </c>
      <c r="I3097" s="84">
        <v>30.5</v>
      </c>
      <c r="J3097" s="84"/>
      <c r="K3097" s="86">
        <v>6</v>
      </c>
      <c r="L3097" s="95">
        <f>(I3097*تعرفه!$B$4)+(J3097*تعرفه!$D$4)</f>
        <v>30835500</v>
      </c>
      <c r="M3097" s="95">
        <f t="shared" si="192"/>
        <v>24387800</v>
      </c>
      <c r="N3097" s="104">
        <f>(I3097*تعرفه!$B$5)+(J3097*تعرفه!$D$5)</f>
        <v>9211000</v>
      </c>
      <c r="O3097" s="104">
        <f t="shared" si="193"/>
        <v>2763300</v>
      </c>
      <c r="P3097" s="98">
        <f>(I3097*تعرفه!$B$6)+(J3097*تعرفه!$D$6)</f>
        <v>30835500</v>
      </c>
      <c r="Q3097" s="98">
        <f t="shared" si="194"/>
        <v>24387800</v>
      </c>
      <c r="R3097" s="101">
        <f>(I3097*تعرفه!$B$7)+(J3097*تعرفه!$D$7)</f>
        <v>30835500</v>
      </c>
      <c r="S3097" s="101">
        <f t="shared" si="195"/>
        <v>24387800</v>
      </c>
    </row>
    <row r="3098" spans="1:19" ht="47.25">
      <c r="A3098" s="30">
        <v>602440</v>
      </c>
      <c r="B3098" s="15" t="s">
        <v>3716</v>
      </c>
      <c r="C3098" s="15" t="s">
        <v>3870</v>
      </c>
      <c r="D3098" s="15" t="s">
        <v>3879</v>
      </c>
      <c r="E3098" s="8" t="s">
        <v>318</v>
      </c>
      <c r="F3098" s="14" t="s">
        <v>3882</v>
      </c>
      <c r="G3098" s="31" t="s">
        <v>3883</v>
      </c>
      <c r="H3098" s="84">
        <v>9</v>
      </c>
      <c r="I3098" s="84">
        <v>9</v>
      </c>
      <c r="J3098" s="84"/>
      <c r="K3098" s="86">
        <v>5</v>
      </c>
      <c r="L3098" s="95">
        <f>(I3098*تعرفه!$B$4)+(J3098*تعرفه!$D$4)</f>
        <v>9099000</v>
      </c>
      <c r="M3098" s="95">
        <f t="shared" si="192"/>
        <v>7196400</v>
      </c>
      <c r="N3098" s="104">
        <f>(I3098*تعرفه!$B$5)+(J3098*تعرفه!$D$5)</f>
        <v>2718000</v>
      </c>
      <c r="O3098" s="104">
        <f t="shared" si="193"/>
        <v>815400</v>
      </c>
      <c r="P3098" s="98">
        <f>(I3098*تعرفه!$B$6)+(J3098*تعرفه!$D$6)</f>
        <v>9099000</v>
      </c>
      <c r="Q3098" s="98">
        <f t="shared" si="194"/>
        <v>7196400</v>
      </c>
      <c r="R3098" s="101">
        <f>(I3098*تعرفه!$B$7)+(J3098*تعرفه!$D$7)</f>
        <v>9099000</v>
      </c>
      <c r="S3098" s="101">
        <f t="shared" si="195"/>
        <v>7196400</v>
      </c>
    </row>
    <row r="3099" spans="1:19" ht="31.5">
      <c r="A3099" s="30">
        <v>602445</v>
      </c>
      <c r="B3099" s="15" t="s">
        <v>3716</v>
      </c>
      <c r="C3099" s="15" t="s">
        <v>3870</v>
      </c>
      <c r="D3099" s="15" t="s">
        <v>1234</v>
      </c>
      <c r="E3099" s="8" t="s">
        <v>318</v>
      </c>
      <c r="F3099" s="14" t="s">
        <v>3884</v>
      </c>
      <c r="G3099" s="31" t="s">
        <v>3885</v>
      </c>
      <c r="H3099" s="84">
        <v>9.9</v>
      </c>
      <c r="I3099" s="84">
        <v>9.9</v>
      </c>
      <c r="J3099" s="84"/>
      <c r="K3099" s="86">
        <v>5</v>
      </c>
      <c r="L3099" s="95">
        <f>(I3099*تعرفه!$B$4)+(J3099*تعرفه!$D$4)</f>
        <v>10008900</v>
      </c>
      <c r="M3099" s="95">
        <f t="shared" si="192"/>
        <v>7916040</v>
      </c>
      <c r="N3099" s="104">
        <f>(I3099*تعرفه!$B$5)+(J3099*تعرفه!$D$5)</f>
        <v>2989800</v>
      </c>
      <c r="O3099" s="104">
        <f t="shared" si="193"/>
        <v>896940</v>
      </c>
      <c r="P3099" s="98">
        <f>(I3099*تعرفه!$B$6)+(J3099*تعرفه!$D$6)</f>
        <v>10008900</v>
      </c>
      <c r="Q3099" s="98">
        <f t="shared" si="194"/>
        <v>7916040</v>
      </c>
      <c r="R3099" s="101">
        <f>(I3099*تعرفه!$B$7)+(J3099*تعرفه!$D$7)</f>
        <v>10008900</v>
      </c>
      <c r="S3099" s="101">
        <f t="shared" si="195"/>
        <v>7916040</v>
      </c>
    </row>
    <row r="3100" spans="1:19" ht="31.5">
      <c r="A3100" s="30">
        <v>602450</v>
      </c>
      <c r="B3100" s="15" t="s">
        <v>3716</v>
      </c>
      <c r="C3100" s="15" t="s">
        <v>3870</v>
      </c>
      <c r="D3100" s="15" t="s">
        <v>3886</v>
      </c>
      <c r="E3100" s="8"/>
      <c r="F3100" s="14" t="s">
        <v>3887</v>
      </c>
      <c r="G3100" s="31"/>
      <c r="H3100" s="84">
        <v>47</v>
      </c>
      <c r="I3100" s="84">
        <v>47</v>
      </c>
      <c r="J3100" s="84"/>
      <c r="K3100" s="86">
        <v>8</v>
      </c>
      <c r="L3100" s="95">
        <f>(I3100*تعرفه!$B$4)+(J3100*تعرفه!$D$4)</f>
        <v>47517000</v>
      </c>
      <c r="M3100" s="95">
        <f t="shared" si="192"/>
        <v>37581200</v>
      </c>
      <c r="N3100" s="104">
        <f>(I3100*تعرفه!$B$5)+(J3100*تعرفه!$D$5)</f>
        <v>14194000</v>
      </c>
      <c r="O3100" s="104">
        <f t="shared" si="193"/>
        <v>4258200</v>
      </c>
      <c r="P3100" s="98">
        <f>(I3100*تعرفه!$B$6)+(J3100*تعرفه!$D$6)</f>
        <v>47517000</v>
      </c>
      <c r="Q3100" s="98">
        <f t="shared" si="194"/>
        <v>37581200</v>
      </c>
      <c r="R3100" s="101">
        <f>(I3100*تعرفه!$B$7)+(J3100*تعرفه!$D$7)</f>
        <v>47517000</v>
      </c>
      <c r="S3100" s="101">
        <f t="shared" si="195"/>
        <v>37581200</v>
      </c>
    </row>
    <row r="3101" spans="1:19" ht="63">
      <c r="A3101" s="30">
        <v>602455</v>
      </c>
      <c r="B3101" s="15" t="s">
        <v>3716</v>
      </c>
      <c r="C3101" s="15" t="s">
        <v>3888</v>
      </c>
      <c r="D3101" s="15" t="s">
        <v>3886</v>
      </c>
      <c r="E3101" s="8"/>
      <c r="F3101" s="14" t="s">
        <v>3889</v>
      </c>
      <c r="G3101" s="31" t="s">
        <v>3890</v>
      </c>
      <c r="H3101" s="84">
        <v>5.3</v>
      </c>
      <c r="I3101" s="84">
        <v>5.3</v>
      </c>
      <c r="J3101" s="84"/>
      <c r="K3101" s="86">
        <v>6</v>
      </c>
      <c r="L3101" s="95">
        <f>(I3101*تعرفه!$B$4)+(J3101*تعرفه!$D$4)</f>
        <v>5358300</v>
      </c>
      <c r="M3101" s="95">
        <f t="shared" si="192"/>
        <v>4237880</v>
      </c>
      <c r="N3101" s="104">
        <f>(I3101*تعرفه!$B$5)+(J3101*تعرفه!$D$5)</f>
        <v>1600600</v>
      </c>
      <c r="O3101" s="104">
        <f t="shared" si="193"/>
        <v>480180</v>
      </c>
      <c r="P3101" s="98">
        <f>(I3101*تعرفه!$B$6)+(J3101*تعرفه!$D$6)</f>
        <v>5358300</v>
      </c>
      <c r="Q3101" s="98">
        <f t="shared" si="194"/>
        <v>4237880</v>
      </c>
      <c r="R3101" s="101">
        <f>(I3101*تعرفه!$B$7)+(J3101*تعرفه!$D$7)</f>
        <v>5358300</v>
      </c>
      <c r="S3101" s="101">
        <f t="shared" si="195"/>
        <v>4237880</v>
      </c>
    </row>
    <row r="3102" spans="1:19" ht="31.5">
      <c r="A3102" s="30">
        <v>602460</v>
      </c>
      <c r="B3102" s="15" t="s">
        <v>3716</v>
      </c>
      <c r="C3102" s="15" t="s">
        <v>3888</v>
      </c>
      <c r="D3102" s="15" t="s">
        <v>3886</v>
      </c>
      <c r="E3102" s="8"/>
      <c r="F3102" s="14" t="s">
        <v>3891</v>
      </c>
      <c r="G3102" s="31"/>
      <c r="H3102" s="84">
        <v>80.599999999999994</v>
      </c>
      <c r="I3102" s="84">
        <v>80.599999999999994</v>
      </c>
      <c r="J3102" s="84"/>
      <c r="K3102" s="86">
        <v>9</v>
      </c>
      <c r="L3102" s="95">
        <f>(I3102*تعرفه!$B$4)+(J3102*تعرفه!$D$4)</f>
        <v>81486600</v>
      </c>
      <c r="M3102" s="95">
        <f t="shared" si="192"/>
        <v>64447760</v>
      </c>
      <c r="N3102" s="104">
        <f>(I3102*تعرفه!$B$5)+(J3102*تعرفه!$D$5)</f>
        <v>24341200</v>
      </c>
      <c r="O3102" s="104">
        <f t="shared" si="193"/>
        <v>7302360</v>
      </c>
      <c r="P3102" s="98">
        <f>(I3102*تعرفه!$B$6)+(J3102*تعرفه!$D$6)</f>
        <v>81486600</v>
      </c>
      <c r="Q3102" s="98">
        <f t="shared" si="194"/>
        <v>64447760</v>
      </c>
      <c r="R3102" s="101">
        <f>(I3102*تعرفه!$B$7)+(J3102*تعرفه!$D$7)</f>
        <v>81486600</v>
      </c>
      <c r="S3102" s="101">
        <f t="shared" si="195"/>
        <v>64447760</v>
      </c>
    </row>
    <row r="3103" spans="1:19" ht="110.25">
      <c r="A3103" s="30">
        <v>602465</v>
      </c>
      <c r="B3103" s="15" t="s">
        <v>3716</v>
      </c>
      <c r="C3103" s="15" t="s">
        <v>3888</v>
      </c>
      <c r="D3103" s="15" t="s">
        <v>3886</v>
      </c>
      <c r="E3103" s="8"/>
      <c r="F3103" s="14" t="s">
        <v>3892</v>
      </c>
      <c r="G3103" s="31" t="s">
        <v>3893</v>
      </c>
      <c r="H3103" s="84">
        <v>61</v>
      </c>
      <c r="I3103" s="84">
        <v>61</v>
      </c>
      <c r="J3103" s="84"/>
      <c r="K3103" s="86">
        <v>7</v>
      </c>
      <c r="L3103" s="95">
        <f>(I3103*تعرفه!$B$4)+(J3103*تعرفه!$D$4)</f>
        <v>61671000</v>
      </c>
      <c r="M3103" s="95">
        <f t="shared" si="192"/>
        <v>48775600</v>
      </c>
      <c r="N3103" s="104">
        <f>(I3103*تعرفه!$B$5)+(J3103*تعرفه!$D$5)</f>
        <v>18422000</v>
      </c>
      <c r="O3103" s="104">
        <f t="shared" si="193"/>
        <v>5526600</v>
      </c>
      <c r="P3103" s="98">
        <f>(I3103*تعرفه!$B$6)+(J3103*تعرفه!$D$6)</f>
        <v>61671000</v>
      </c>
      <c r="Q3103" s="98">
        <f t="shared" si="194"/>
        <v>48775600</v>
      </c>
      <c r="R3103" s="101">
        <f>(I3103*تعرفه!$B$7)+(J3103*تعرفه!$D$7)</f>
        <v>61671000</v>
      </c>
      <c r="S3103" s="101">
        <f t="shared" si="195"/>
        <v>48775600</v>
      </c>
    </row>
    <row r="3104" spans="1:19" ht="31.5">
      <c r="A3104" s="30">
        <v>602470</v>
      </c>
      <c r="B3104" s="15" t="s">
        <v>3716</v>
      </c>
      <c r="C3104" s="15" t="s">
        <v>3888</v>
      </c>
      <c r="D3104" s="15" t="s">
        <v>1234</v>
      </c>
      <c r="E3104" s="8"/>
      <c r="F3104" s="14" t="s">
        <v>3894</v>
      </c>
      <c r="G3104" s="31" t="s">
        <v>3895</v>
      </c>
      <c r="H3104" s="84">
        <v>2</v>
      </c>
      <c r="I3104" s="84">
        <v>2</v>
      </c>
      <c r="J3104" s="84"/>
      <c r="K3104" s="86">
        <v>0</v>
      </c>
      <c r="L3104" s="95">
        <f>(I3104*تعرفه!$B$4)+(J3104*تعرفه!$D$4)</f>
        <v>2022000</v>
      </c>
      <c r="M3104" s="95">
        <f t="shared" si="192"/>
        <v>1599200</v>
      </c>
      <c r="N3104" s="104">
        <f>(I3104*تعرفه!$B$5)+(J3104*تعرفه!$D$5)</f>
        <v>604000</v>
      </c>
      <c r="O3104" s="104">
        <f t="shared" si="193"/>
        <v>181200</v>
      </c>
      <c r="P3104" s="98">
        <f>(I3104*تعرفه!$B$6)+(J3104*تعرفه!$D$6)</f>
        <v>2022000</v>
      </c>
      <c r="Q3104" s="98">
        <f t="shared" si="194"/>
        <v>1599200</v>
      </c>
      <c r="R3104" s="101">
        <f>(I3104*تعرفه!$B$7)+(J3104*تعرفه!$D$7)</f>
        <v>2022000</v>
      </c>
      <c r="S3104" s="101">
        <f t="shared" si="195"/>
        <v>1599200</v>
      </c>
    </row>
    <row r="3105" spans="1:19" ht="78.75">
      <c r="A3105" s="30">
        <v>602475</v>
      </c>
      <c r="B3105" s="15" t="s">
        <v>3716</v>
      </c>
      <c r="C3105" s="15" t="s">
        <v>3888</v>
      </c>
      <c r="D3105" s="15" t="s">
        <v>1234</v>
      </c>
      <c r="E3105" s="8"/>
      <c r="F3105" s="14" t="s">
        <v>3896</v>
      </c>
      <c r="G3105" s="31" t="s">
        <v>3897</v>
      </c>
      <c r="H3105" s="84">
        <v>44</v>
      </c>
      <c r="I3105" s="84">
        <v>44</v>
      </c>
      <c r="J3105" s="84"/>
      <c r="K3105" s="86">
        <v>6</v>
      </c>
      <c r="L3105" s="95">
        <f>(I3105*تعرفه!$B$4)+(J3105*تعرفه!$D$4)</f>
        <v>44484000</v>
      </c>
      <c r="M3105" s="95">
        <f t="shared" si="192"/>
        <v>35182400</v>
      </c>
      <c r="N3105" s="104">
        <f>(I3105*تعرفه!$B$5)+(J3105*تعرفه!$D$5)</f>
        <v>13288000</v>
      </c>
      <c r="O3105" s="104">
        <f t="shared" si="193"/>
        <v>3986400</v>
      </c>
      <c r="P3105" s="98">
        <f>(I3105*تعرفه!$B$6)+(J3105*تعرفه!$D$6)</f>
        <v>44484000</v>
      </c>
      <c r="Q3105" s="98">
        <f t="shared" si="194"/>
        <v>35182400</v>
      </c>
      <c r="R3105" s="101">
        <f>(I3105*تعرفه!$B$7)+(J3105*تعرفه!$D$7)</f>
        <v>44484000</v>
      </c>
      <c r="S3105" s="101">
        <f t="shared" si="195"/>
        <v>35182400</v>
      </c>
    </row>
    <row r="3106" spans="1:19" ht="31.5">
      <c r="A3106" s="30">
        <v>602480</v>
      </c>
      <c r="B3106" s="15" t="s">
        <v>3716</v>
      </c>
      <c r="C3106" s="15" t="s">
        <v>3888</v>
      </c>
      <c r="D3106" s="15" t="s">
        <v>1234</v>
      </c>
      <c r="E3106" s="8"/>
      <c r="F3106" s="14" t="s">
        <v>3898</v>
      </c>
      <c r="G3106" s="31"/>
      <c r="H3106" s="84">
        <v>47</v>
      </c>
      <c r="I3106" s="84">
        <v>47</v>
      </c>
      <c r="J3106" s="84"/>
      <c r="K3106" s="86">
        <v>5</v>
      </c>
      <c r="L3106" s="95">
        <f>(I3106*تعرفه!$B$4)+(J3106*تعرفه!$D$4)</f>
        <v>47517000</v>
      </c>
      <c r="M3106" s="95">
        <f t="shared" si="192"/>
        <v>37581200</v>
      </c>
      <c r="N3106" s="104">
        <f>(I3106*تعرفه!$B$5)+(J3106*تعرفه!$D$5)</f>
        <v>14194000</v>
      </c>
      <c r="O3106" s="104">
        <f t="shared" si="193"/>
        <v>4258200</v>
      </c>
      <c r="P3106" s="98">
        <f>(I3106*تعرفه!$B$6)+(J3106*تعرفه!$D$6)</f>
        <v>47517000</v>
      </c>
      <c r="Q3106" s="98">
        <f t="shared" si="194"/>
        <v>37581200</v>
      </c>
      <c r="R3106" s="101">
        <f>(I3106*تعرفه!$B$7)+(J3106*تعرفه!$D$7)</f>
        <v>47517000</v>
      </c>
      <c r="S3106" s="101">
        <f t="shared" si="195"/>
        <v>37581200</v>
      </c>
    </row>
    <row r="3107" spans="1:19" ht="47.25">
      <c r="A3107" s="30">
        <v>602485</v>
      </c>
      <c r="B3107" s="15" t="s">
        <v>3716</v>
      </c>
      <c r="C3107" s="15" t="s">
        <v>3888</v>
      </c>
      <c r="D3107" s="15" t="s">
        <v>243</v>
      </c>
      <c r="E3107" s="8"/>
      <c r="F3107" s="14" t="s">
        <v>3899</v>
      </c>
      <c r="G3107" s="31" t="s">
        <v>3900</v>
      </c>
      <c r="H3107" s="84">
        <v>8</v>
      </c>
      <c r="I3107" s="84">
        <v>8</v>
      </c>
      <c r="J3107" s="84"/>
      <c r="K3107" s="86">
        <v>5</v>
      </c>
      <c r="L3107" s="95">
        <f>(I3107*تعرفه!$B$4)+(J3107*تعرفه!$D$4)</f>
        <v>8088000</v>
      </c>
      <c r="M3107" s="95">
        <f t="shared" si="192"/>
        <v>6396800</v>
      </c>
      <c r="N3107" s="104">
        <f>(I3107*تعرفه!$B$5)+(J3107*تعرفه!$D$5)</f>
        <v>2416000</v>
      </c>
      <c r="O3107" s="104">
        <f t="shared" si="193"/>
        <v>724800</v>
      </c>
      <c r="P3107" s="98">
        <f>(I3107*تعرفه!$B$6)+(J3107*تعرفه!$D$6)</f>
        <v>8088000</v>
      </c>
      <c r="Q3107" s="98">
        <f t="shared" si="194"/>
        <v>6396800</v>
      </c>
      <c r="R3107" s="101">
        <f>(I3107*تعرفه!$B$7)+(J3107*تعرفه!$D$7)</f>
        <v>8088000</v>
      </c>
      <c r="S3107" s="101">
        <f t="shared" si="195"/>
        <v>6396800</v>
      </c>
    </row>
    <row r="3108" spans="1:19" ht="31.5">
      <c r="A3108" s="30">
        <v>602490</v>
      </c>
      <c r="B3108" s="15" t="s">
        <v>3716</v>
      </c>
      <c r="C3108" s="15" t="s">
        <v>3901</v>
      </c>
      <c r="D3108" s="15" t="s">
        <v>178</v>
      </c>
      <c r="E3108" s="8"/>
      <c r="F3108" s="14" t="s">
        <v>3902</v>
      </c>
      <c r="G3108" s="31"/>
      <c r="H3108" s="84">
        <v>6</v>
      </c>
      <c r="I3108" s="84">
        <v>6</v>
      </c>
      <c r="J3108" s="84"/>
      <c r="K3108" s="86">
        <v>5</v>
      </c>
      <c r="L3108" s="95">
        <f>(I3108*تعرفه!$B$4)+(J3108*تعرفه!$D$4)</f>
        <v>6066000</v>
      </c>
      <c r="M3108" s="95">
        <f t="shared" si="192"/>
        <v>4797600</v>
      </c>
      <c r="N3108" s="104">
        <f>(I3108*تعرفه!$B$5)+(J3108*تعرفه!$D$5)</f>
        <v>1812000</v>
      </c>
      <c r="O3108" s="104">
        <f t="shared" si="193"/>
        <v>543600</v>
      </c>
      <c r="P3108" s="98">
        <f>(I3108*تعرفه!$B$6)+(J3108*تعرفه!$D$6)</f>
        <v>6066000</v>
      </c>
      <c r="Q3108" s="98">
        <f t="shared" si="194"/>
        <v>4797600</v>
      </c>
      <c r="R3108" s="101">
        <f>(I3108*تعرفه!$B$7)+(J3108*تعرفه!$D$7)</f>
        <v>6066000</v>
      </c>
      <c r="S3108" s="101">
        <f t="shared" si="195"/>
        <v>4797600</v>
      </c>
    </row>
    <row r="3109" spans="1:19" ht="31.5">
      <c r="A3109" s="30">
        <v>602495</v>
      </c>
      <c r="B3109" s="15" t="s">
        <v>3716</v>
      </c>
      <c r="C3109" s="15" t="s">
        <v>3901</v>
      </c>
      <c r="D3109" s="15" t="s">
        <v>178</v>
      </c>
      <c r="E3109" s="8"/>
      <c r="F3109" s="14" t="s">
        <v>3903</v>
      </c>
      <c r="G3109" s="31"/>
      <c r="H3109" s="84">
        <v>10</v>
      </c>
      <c r="I3109" s="84">
        <v>10</v>
      </c>
      <c r="J3109" s="84"/>
      <c r="K3109" s="86">
        <v>5</v>
      </c>
      <c r="L3109" s="95">
        <f>(I3109*تعرفه!$B$4)+(J3109*تعرفه!$D$4)</f>
        <v>10110000</v>
      </c>
      <c r="M3109" s="95">
        <f t="shared" si="192"/>
        <v>7996000</v>
      </c>
      <c r="N3109" s="104">
        <f>(I3109*تعرفه!$B$5)+(J3109*تعرفه!$D$5)</f>
        <v>3020000</v>
      </c>
      <c r="O3109" s="104">
        <f t="shared" si="193"/>
        <v>906000</v>
      </c>
      <c r="P3109" s="98">
        <f>(I3109*تعرفه!$B$6)+(J3109*تعرفه!$D$6)</f>
        <v>10110000</v>
      </c>
      <c r="Q3109" s="98">
        <f t="shared" si="194"/>
        <v>7996000</v>
      </c>
      <c r="R3109" s="101">
        <f>(I3109*تعرفه!$B$7)+(J3109*تعرفه!$D$7)</f>
        <v>10110000</v>
      </c>
      <c r="S3109" s="101">
        <f t="shared" si="195"/>
        <v>7996000</v>
      </c>
    </row>
    <row r="3110" spans="1:19" ht="30">
      <c r="A3110" s="30">
        <v>602500</v>
      </c>
      <c r="B3110" s="15" t="s">
        <v>3716</v>
      </c>
      <c r="C3110" s="15" t="s">
        <v>3901</v>
      </c>
      <c r="D3110" s="15" t="s">
        <v>178</v>
      </c>
      <c r="E3110" s="8"/>
      <c r="F3110" s="14" t="s">
        <v>3904</v>
      </c>
      <c r="G3110" s="31"/>
      <c r="H3110" s="84">
        <v>4</v>
      </c>
      <c r="I3110" s="84">
        <v>4</v>
      </c>
      <c r="J3110" s="84"/>
      <c r="K3110" s="86">
        <v>5</v>
      </c>
      <c r="L3110" s="95">
        <f>(I3110*تعرفه!$B$4)+(J3110*تعرفه!$D$4)</f>
        <v>4044000</v>
      </c>
      <c r="M3110" s="95">
        <f t="shared" si="192"/>
        <v>3198400</v>
      </c>
      <c r="N3110" s="104">
        <f>(I3110*تعرفه!$B$5)+(J3110*تعرفه!$D$5)</f>
        <v>1208000</v>
      </c>
      <c r="O3110" s="104">
        <f t="shared" si="193"/>
        <v>362400</v>
      </c>
      <c r="P3110" s="98">
        <f>(I3110*تعرفه!$B$6)+(J3110*تعرفه!$D$6)</f>
        <v>4044000</v>
      </c>
      <c r="Q3110" s="98">
        <f t="shared" si="194"/>
        <v>3198400</v>
      </c>
      <c r="R3110" s="101">
        <f>(I3110*تعرفه!$B$7)+(J3110*تعرفه!$D$7)</f>
        <v>4044000</v>
      </c>
      <c r="S3110" s="101">
        <f t="shared" si="195"/>
        <v>3198400</v>
      </c>
    </row>
    <row r="3111" spans="1:19" ht="31.5">
      <c r="A3111" s="30">
        <v>602505</v>
      </c>
      <c r="B3111" s="15" t="s">
        <v>3716</v>
      </c>
      <c r="C3111" s="15" t="s">
        <v>3901</v>
      </c>
      <c r="D3111" s="15" t="s">
        <v>178</v>
      </c>
      <c r="E3111" s="8"/>
      <c r="F3111" s="14" t="s">
        <v>3905</v>
      </c>
      <c r="G3111" s="31"/>
      <c r="H3111" s="84">
        <v>1.5999999999999999</v>
      </c>
      <c r="I3111" s="84">
        <v>1.4</v>
      </c>
      <c r="J3111" s="84">
        <v>0.2</v>
      </c>
      <c r="K3111" s="86">
        <v>5</v>
      </c>
      <c r="L3111" s="95">
        <f>(I3111*تعرفه!$B$4)+(J3111*تعرفه!$D$4)</f>
        <v>1984000</v>
      </c>
      <c r="M3111" s="95">
        <f t="shared" si="192"/>
        <v>1632460</v>
      </c>
      <c r="N3111" s="104">
        <f>(I3111*تعرفه!$B$5)+(J3111*تعرفه!$D$5)</f>
        <v>502200</v>
      </c>
      <c r="O3111" s="104">
        <f t="shared" si="193"/>
        <v>150660</v>
      </c>
      <c r="P3111" s="98">
        <f>(I3111*تعرفه!$B$6)+(J3111*تعرفه!$D$6)</f>
        <v>1898800</v>
      </c>
      <c r="Q3111" s="98">
        <f t="shared" si="194"/>
        <v>1547260</v>
      </c>
      <c r="R3111" s="101">
        <f>(I3111*تعرفه!$B$7)+(J3111*تعرفه!$D$7)</f>
        <v>1595000</v>
      </c>
      <c r="S3111" s="101">
        <f t="shared" si="195"/>
        <v>1243460</v>
      </c>
    </row>
    <row r="3112" spans="1:19" ht="47.25">
      <c r="A3112" s="30">
        <v>602510</v>
      </c>
      <c r="B3112" s="15" t="s">
        <v>3716</v>
      </c>
      <c r="C3112" s="15" t="s">
        <v>3901</v>
      </c>
      <c r="D3112" s="15" t="s">
        <v>3906</v>
      </c>
      <c r="E3112" s="8"/>
      <c r="F3112" s="14" t="s">
        <v>3907</v>
      </c>
      <c r="G3112" s="31"/>
      <c r="H3112" s="84">
        <v>4.5</v>
      </c>
      <c r="I3112" s="84">
        <v>3</v>
      </c>
      <c r="J3112" s="84">
        <v>1.5</v>
      </c>
      <c r="K3112" s="86">
        <v>5</v>
      </c>
      <c r="L3112" s="95">
        <f>(I3112*تعرفه!$B$4)+(J3112*تعرفه!$D$4)</f>
        <v>7297500</v>
      </c>
      <c r="M3112" s="95">
        <f t="shared" si="192"/>
        <v>6246450</v>
      </c>
      <c r="N3112" s="104">
        <f>(I3112*تعرفه!$B$5)+(J3112*تعرفه!$D$5)</f>
        <v>1501500</v>
      </c>
      <c r="O3112" s="104">
        <f t="shared" si="193"/>
        <v>450450</v>
      </c>
      <c r="P3112" s="98">
        <f>(I3112*تعرفه!$B$6)+(J3112*تعرفه!$D$6)</f>
        <v>6658500</v>
      </c>
      <c r="Q3112" s="98">
        <f t="shared" si="194"/>
        <v>5607450</v>
      </c>
      <c r="R3112" s="101">
        <f>(I3112*تعرفه!$B$7)+(J3112*تعرفه!$D$7)</f>
        <v>4380000</v>
      </c>
      <c r="S3112" s="101">
        <f t="shared" si="195"/>
        <v>3328950</v>
      </c>
    </row>
    <row r="3113" spans="1:19" ht="31.5">
      <c r="A3113" s="30">
        <v>602515</v>
      </c>
      <c r="B3113" s="15" t="s">
        <v>3716</v>
      </c>
      <c r="C3113" s="15" t="s">
        <v>3901</v>
      </c>
      <c r="D3113" s="15" t="s">
        <v>3906</v>
      </c>
      <c r="E3113" s="8"/>
      <c r="F3113" s="14" t="s">
        <v>3908</v>
      </c>
      <c r="G3113" s="31"/>
      <c r="H3113" s="84">
        <v>9.5</v>
      </c>
      <c r="I3113" s="84">
        <v>9.5</v>
      </c>
      <c r="J3113" s="84"/>
      <c r="K3113" s="86">
        <v>5</v>
      </c>
      <c r="L3113" s="95">
        <f>(I3113*تعرفه!$B$4)+(J3113*تعرفه!$D$4)</f>
        <v>9604500</v>
      </c>
      <c r="M3113" s="95">
        <f t="shared" si="192"/>
        <v>7596200</v>
      </c>
      <c r="N3113" s="104">
        <f>(I3113*تعرفه!$B$5)+(J3113*تعرفه!$D$5)</f>
        <v>2869000</v>
      </c>
      <c r="O3113" s="104">
        <f t="shared" si="193"/>
        <v>860700</v>
      </c>
      <c r="P3113" s="98">
        <f>(I3113*تعرفه!$B$6)+(J3113*تعرفه!$D$6)</f>
        <v>9604500</v>
      </c>
      <c r="Q3113" s="98">
        <f t="shared" si="194"/>
        <v>7596200</v>
      </c>
      <c r="R3113" s="101">
        <f>(I3113*تعرفه!$B$7)+(J3113*تعرفه!$D$7)</f>
        <v>9604500</v>
      </c>
      <c r="S3113" s="101">
        <f t="shared" si="195"/>
        <v>7596200</v>
      </c>
    </row>
    <row r="3114" spans="1:19" ht="31.5">
      <c r="A3114" s="30">
        <v>602520</v>
      </c>
      <c r="B3114" s="15" t="s">
        <v>3716</v>
      </c>
      <c r="C3114" s="15" t="s">
        <v>3901</v>
      </c>
      <c r="D3114" s="15" t="s">
        <v>3906</v>
      </c>
      <c r="E3114" s="8"/>
      <c r="F3114" s="14" t="s">
        <v>3909</v>
      </c>
      <c r="G3114" s="31" t="s">
        <v>3910</v>
      </c>
      <c r="H3114" s="84">
        <v>6.3</v>
      </c>
      <c r="I3114" s="84">
        <v>6.3</v>
      </c>
      <c r="J3114" s="84"/>
      <c r="K3114" s="86">
        <v>5</v>
      </c>
      <c r="L3114" s="95">
        <f>(I3114*تعرفه!$B$4)+(J3114*تعرفه!$D$4)</f>
        <v>6369300</v>
      </c>
      <c r="M3114" s="95">
        <f t="shared" si="192"/>
        <v>5037480</v>
      </c>
      <c r="N3114" s="104">
        <f>(I3114*تعرفه!$B$5)+(J3114*تعرفه!$D$5)</f>
        <v>1902600</v>
      </c>
      <c r="O3114" s="104">
        <f t="shared" si="193"/>
        <v>570780</v>
      </c>
      <c r="P3114" s="98">
        <f>(I3114*تعرفه!$B$6)+(J3114*تعرفه!$D$6)</f>
        <v>6369300</v>
      </c>
      <c r="Q3114" s="98">
        <f t="shared" si="194"/>
        <v>5037480</v>
      </c>
      <c r="R3114" s="101">
        <f>(I3114*تعرفه!$B$7)+(J3114*تعرفه!$D$7)</f>
        <v>6369300</v>
      </c>
      <c r="S3114" s="101">
        <f t="shared" si="195"/>
        <v>5037480</v>
      </c>
    </row>
    <row r="3115" spans="1:19" ht="31.5">
      <c r="A3115" s="30">
        <v>602525</v>
      </c>
      <c r="B3115" s="15" t="s">
        <v>3716</v>
      </c>
      <c r="C3115" s="15" t="s">
        <v>3901</v>
      </c>
      <c r="D3115" s="15" t="s">
        <v>3906</v>
      </c>
      <c r="E3115" s="8"/>
      <c r="F3115" s="14" t="s">
        <v>3911</v>
      </c>
      <c r="G3115" s="31" t="s">
        <v>3912</v>
      </c>
      <c r="H3115" s="84">
        <v>6</v>
      </c>
      <c r="I3115" s="84">
        <v>6</v>
      </c>
      <c r="J3115" s="84"/>
      <c r="K3115" s="86">
        <v>5</v>
      </c>
      <c r="L3115" s="95">
        <f>(I3115*تعرفه!$B$4)+(J3115*تعرفه!$D$4)</f>
        <v>6066000</v>
      </c>
      <c r="M3115" s="95">
        <f t="shared" si="192"/>
        <v>4797600</v>
      </c>
      <c r="N3115" s="104">
        <f>(I3115*تعرفه!$B$5)+(J3115*تعرفه!$D$5)</f>
        <v>1812000</v>
      </c>
      <c r="O3115" s="104">
        <f t="shared" si="193"/>
        <v>543600</v>
      </c>
      <c r="P3115" s="98">
        <f>(I3115*تعرفه!$B$6)+(J3115*تعرفه!$D$6)</f>
        <v>6066000</v>
      </c>
      <c r="Q3115" s="98">
        <f t="shared" si="194"/>
        <v>4797600</v>
      </c>
      <c r="R3115" s="101">
        <f>(I3115*تعرفه!$B$7)+(J3115*تعرفه!$D$7)</f>
        <v>6066000</v>
      </c>
      <c r="S3115" s="101">
        <f t="shared" si="195"/>
        <v>4797600</v>
      </c>
    </row>
    <row r="3116" spans="1:19" ht="31.5">
      <c r="A3116" s="30">
        <v>602530</v>
      </c>
      <c r="B3116" s="15" t="s">
        <v>3716</v>
      </c>
      <c r="C3116" s="15" t="s">
        <v>3901</v>
      </c>
      <c r="D3116" s="15" t="s">
        <v>3913</v>
      </c>
      <c r="E3116" s="8"/>
      <c r="F3116" s="14" t="s">
        <v>3914</v>
      </c>
      <c r="G3116" s="31"/>
      <c r="H3116" s="84">
        <v>10</v>
      </c>
      <c r="I3116" s="84">
        <v>10</v>
      </c>
      <c r="J3116" s="84"/>
      <c r="K3116" s="86">
        <v>5</v>
      </c>
      <c r="L3116" s="95">
        <f>(I3116*تعرفه!$B$4)+(J3116*تعرفه!$D$4)</f>
        <v>10110000</v>
      </c>
      <c r="M3116" s="95">
        <f t="shared" si="192"/>
        <v>7996000</v>
      </c>
      <c r="N3116" s="104">
        <f>(I3116*تعرفه!$B$5)+(J3116*تعرفه!$D$5)</f>
        <v>3020000</v>
      </c>
      <c r="O3116" s="104">
        <f t="shared" si="193"/>
        <v>906000</v>
      </c>
      <c r="P3116" s="98">
        <f>(I3116*تعرفه!$B$6)+(J3116*تعرفه!$D$6)</f>
        <v>10110000</v>
      </c>
      <c r="Q3116" s="98">
        <f t="shared" si="194"/>
        <v>7996000</v>
      </c>
      <c r="R3116" s="101">
        <f>(I3116*تعرفه!$B$7)+(J3116*تعرفه!$D$7)</f>
        <v>10110000</v>
      </c>
      <c r="S3116" s="101">
        <f t="shared" si="195"/>
        <v>7996000</v>
      </c>
    </row>
    <row r="3117" spans="1:19" ht="63">
      <c r="A3117" s="30">
        <v>602535</v>
      </c>
      <c r="B3117" s="15" t="s">
        <v>3716</v>
      </c>
      <c r="C3117" s="15" t="s">
        <v>3901</v>
      </c>
      <c r="D3117" s="15" t="s">
        <v>3913</v>
      </c>
      <c r="E3117" s="8"/>
      <c r="F3117" s="14" t="s">
        <v>3915</v>
      </c>
      <c r="G3117" s="31" t="s">
        <v>3916</v>
      </c>
      <c r="H3117" s="84">
        <v>22</v>
      </c>
      <c r="I3117" s="84">
        <v>22</v>
      </c>
      <c r="J3117" s="84"/>
      <c r="K3117" s="86">
        <v>5</v>
      </c>
      <c r="L3117" s="95">
        <f>(I3117*تعرفه!$B$4)+(J3117*تعرفه!$D$4)</f>
        <v>22242000</v>
      </c>
      <c r="M3117" s="95">
        <f t="shared" si="192"/>
        <v>17591200</v>
      </c>
      <c r="N3117" s="104">
        <f>(I3117*تعرفه!$B$5)+(J3117*تعرفه!$D$5)</f>
        <v>6644000</v>
      </c>
      <c r="O3117" s="104">
        <f t="shared" si="193"/>
        <v>1993200</v>
      </c>
      <c r="P3117" s="98">
        <f>(I3117*تعرفه!$B$6)+(J3117*تعرفه!$D$6)</f>
        <v>22242000</v>
      </c>
      <c r="Q3117" s="98">
        <f t="shared" si="194"/>
        <v>17591200</v>
      </c>
      <c r="R3117" s="101">
        <f>(I3117*تعرفه!$B$7)+(J3117*تعرفه!$D$7)</f>
        <v>22242000</v>
      </c>
      <c r="S3117" s="101">
        <f t="shared" si="195"/>
        <v>17591200</v>
      </c>
    </row>
    <row r="3118" spans="1:19" ht="60">
      <c r="A3118" s="30">
        <v>602540</v>
      </c>
      <c r="B3118" s="15" t="s">
        <v>3716</v>
      </c>
      <c r="C3118" s="15" t="s">
        <v>3901</v>
      </c>
      <c r="D3118" s="15" t="s">
        <v>3917</v>
      </c>
      <c r="E3118" s="8"/>
      <c r="F3118" s="14" t="s">
        <v>3918</v>
      </c>
      <c r="G3118" s="31"/>
      <c r="H3118" s="84">
        <v>20</v>
      </c>
      <c r="I3118" s="84">
        <v>20</v>
      </c>
      <c r="J3118" s="84"/>
      <c r="K3118" s="86">
        <v>5</v>
      </c>
      <c r="L3118" s="95">
        <f>(I3118*تعرفه!$B$4)+(J3118*تعرفه!$D$4)</f>
        <v>20220000</v>
      </c>
      <c r="M3118" s="95">
        <f t="shared" si="192"/>
        <v>15992000</v>
      </c>
      <c r="N3118" s="104">
        <f>(I3118*تعرفه!$B$5)+(J3118*تعرفه!$D$5)</f>
        <v>6040000</v>
      </c>
      <c r="O3118" s="104">
        <f t="shared" si="193"/>
        <v>1812000</v>
      </c>
      <c r="P3118" s="98">
        <f>(I3118*تعرفه!$B$6)+(J3118*تعرفه!$D$6)</f>
        <v>20220000</v>
      </c>
      <c r="Q3118" s="98">
        <f t="shared" si="194"/>
        <v>15992000</v>
      </c>
      <c r="R3118" s="101">
        <f>(I3118*تعرفه!$B$7)+(J3118*تعرفه!$D$7)</f>
        <v>20220000</v>
      </c>
      <c r="S3118" s="101">
        <f t="shared" si="195"/>
        <v>15992000</v>
      </c>
    </row>
    <row r="3119" spans="1:19" ht="60">
      <c r="A3119" s="30">
        <v>602542</v>
      </c>
      <c r="B3119" s="15" t="s">
        <v>3716</v>
      </c>
      <c r="C3119" s="15" t="s">
        <v>3901</v>
      </c>
      <c r="D3119" s="15" t="s">
        <v>3917</v>
      </c>
      <c r="E3119" s="8"/>
      <c r="F3119" s="14" t="s">
        <v>3919</v>
      </c>
      <c r="G3119" s="31"/>
      <c r="H3119" s="84">
        <v>36</v>
      </c>
      <c r="I3119" s="84">
        <v>36</v>
      </c>
      <c r="J3119" s="84"/>
      <c r="K3119" s="86">
        <v>5</v>
      </c>
      <c r="L3119" s="95">
        <f>(I3119*تعرفه!$B$4)+(J3119*تعرفه!$D$4)</f>
        <v>36396000</v>
      </c>
      <c r="M3119" s="95">
        <f t="shared" si="192"/>
        <v>28785600</v>
      </c>
      <c r="N3119" s="104">
        <f>(I3119*تعرفه!$B$5)+(J3119*تعرفه!$D$5)</f>
        <v>10872000</v>
      </c>
      <c r="O3119" s="104">
        <f t="shared" si="193"/>
        <v>3261600</v>
      </c>
      <c r="P3119" s="98">
        <f>(I3119*تعرفه!$B$6)+(J3119*تعرفه!$D$6)</f>
        <v>36396000</v>
      </c>
      <c r="Q3119" s="98">
        <f t="shared" si="194"/>
        <v>28785600</v>
      </c>
      <c r="R3119" s="101">
        <f>(I3119*تعرفه!$B$7)+(J3119*تعرفه!$D$7)</f>
        <v>36396000</v>
      </c>
      <c r="S3119" s="101">
        <f t="shared" si="195"/>
        <v>28785600</v>
      </c>
    </row>
    <row r="3120" spans="1:19" ht="63">
      <c r="A3120" s="30">
        <v>602545</v>
      </c>
      <c r="B3120" s="15" t="s">
        <v>3716</v>
      </c>
      <c r="C3120" s="15" t="s">
        <v>3901</v>
      </c>
      <c r="D3120" s="15" t="s">
        <v>3917</v>
      </c>
      <c r="E3120" s="8"/>
      <c r="F3120" s="14" t="s">
        <v>3920</v>
      </c>
      <c r="G3120" s="31" t="s">
        <v>3921</v>
      </c>
      <c r="H3120" s="84">
        <v>23.9</v>
      </c>
      <c r="I3120" s="84">
        <v>23.9</v>
      </c>
      <c r="J3120" s="84"/>
      <c r="K3120" s="86">
        <v>5</v>
      </c>
      <c r="L3120" s="95">
        <f>(I3120*تعرفه!$B$4)+(J3120*تعرفه!$D$4)</f>
        <v>24162900</v>
      </c>
      <c r="M3120" s="95">
        <f t="shared" si="192"/>
        <v>19110440</v>
      </c>
      <c r="N3120" s="104">
        <f>(I3120*تعرفه!$B$5)+(J3120*تعرفه!$D$5)</f>
        <v>7217800</v>
      </c>
      <c r="O3120" s="104">
        <f t="shared" si="193"/>
        <v>2165340</v>
      </c>
      <c r="P3120" s="98">
        <f>(I3120*تعرفه!$B$6)+(J3120*تعرفه!$D$6)</f>
        <v>24162900</v>
      </c>
      <c r="Q3120" s="98">
        <f t="shared" si="194"/>
        <v>19110440</v>
      </c>
      <c r="R3120" s="101">
        <f>(I3120*تعرفه!$B$7)+(J3120*تعرفه!$D$7)</f>
        <v>24162900</v>
      </c>
      <c r="S3120" s="101">
        <f t="shared" si="195"/>
        <v>19110440</v>
      </c>
    </row>
    <row r="3121" spans="1:19" ht="60">
      <c r="A3121" s="30">
        <v>602550</v>
      </c>
      <c r="B3121" s="15" t="s">
        <v>3716</v>
      </c>
      <c r="C3121" s="15" t="s">
        <v>3901</v>
      </c>
      <c r="D3121" s="15" t="s">
        <v>3917</v>
      </c>
      <c r="E3121" s="8"/>
      <c r="F3121" s="14" t="s">
        <v>3922</v>
      </c>
      <c r="G3121" s="31"/>
      <c r="H3121" s="84">
        <v>23</v>
      </c>
      <c r="I3121" s="84">
        <v>23</v>
      </c>
      <c r="J3121" s="84"/>
      <c r="K3121" s="86">
        <v>5</v>
      </c>
      <c r="L3121" s="95">
        <f>(I3121*تعرفه!$B$4)+(J3121*تعرفه!$D$4)</f>
        <v>23253000</v>
      </c>
      <c r="M3121" s="95">
        <f t="shared" si="192"/>
        <v>18390800</v>
      </c>
      <c r="N3121" s="104">
        <f>(I3121*تعرفه!$B$5)+(J3121*تعرفه!$D$5)</f>
        <v>6946000</v>
      </c>
      <c r="O3121" s="104">
        <f t="shared" si="193"/>
        <v>2083800</v>
      </c>
      <c r="P3121" s="98">
        <f>(I3121*تعرفه!$B$6)+(J3121*تعرفه!$D$6)</f>
        <v>23253000</v>
      </c>
      <c r="Q3121" s="98">
        <f t="shared" si="194"/>
        <v>18390800</v>
      </c>
      <c r="R3121" s="101">
        <f>(I3121*تعرفه!$B$7)+(J3121*تعرفه!$D$7)</f>
        <v>23253000</v>
      </c>
      <c r="S3121" s="101">
        <f t="shared" si="195"/>
        <v>18390800</v>
      </c>
    </row>
    <row r="3122" spans="1:19" ht="47.25">
      <c r="A3122" s="30">
        <v>602560</v>
      </c>
      <c r="B3122" s="15" t="s">
        <v>3716</v>
      </c>
      <c r="C3122" s="15" t="s">
        <v>3901</v>
      </c>
      <c r="D3122" s="15" t="s">
        <v>3923</v>
      </c>
      <c r="E3122" s="8"/>
      <c r="F3122" s="14" t="s">
        <v>3924</v>
      </c>
      <c r="G3122" s="31"/>
      <c r="H3122" s="84">
        <v>19</v>
      </c>
      <c r="I3122" s="84">
        <v>19</v>
      </c>
      <c r="J3122" s="84"/>
      <c r="K3122" s="86">
        <v>5</v>
      </c>
      <c r="L3122" s="95">
        <f>(I3122*تعرفه!$B$4)+(J3122*تعرفه!$D$4)</f>
        <v>19209000</v>
      </c>
      <c r="M3122" s="95">
        <f t="shared" si="192"/>
        <v>15192400</v>
      </c>
      <c r="N3122" s="104">
        <f>(I3122*تعرفه!$B$5)+(J3122*تعرفه!$D$5)</f>
        <v>5738000</v>
      </c>
      <c r="O3122" s="104">
        <f t="shared" si="193"/>
        <v>1721400</v>
      </c>
      <c r="P3122" s="98">
        <f>(I3122*تعرفه!$B$6)+(J3122*تعرفه!$D$6)</f>
        <v>19209000</v>
      </c>
      <c r="Q3122" s="98">
        <f t="shared" si="194"/>
        <v>15192400</v>
      </c>
      <c r="R3122" s="101">
        <f>(I3122*تعرفه!$B$7)+(J3122*تعرفه!$D$7)</f>
        <v>19209000</v>
      </c>
      <c r="S3122" s="101">
        <f t="shared" si="195"/>
        <v>15192400</v>
      </c>
    </row>
    <row r="3123" spans="1:19" ht="283.5">
      <c r="A3123" s="30">
        <v>602565</v>
      </c>
      <c r="B3123" s="15" t="s">
        <v>3716</v>
      </c>
      <c r="C3123" s="15" t="s">
        <v>3901</v>
      </c>
      <c r="D3123" s="15" t="s">
        <v>3923</v>
      </c>
      <c r="E3123" s="8"/>
      <c r="F3123" s="14" t="s">
        <v>3925</v>
      </c>
      <c r="G3123" s="31" t="s">
        <v>3926</v>
      </c>
      <c r="H3123" s="84">
        <v>2.8</v>
      </c>
      <c r="I3123" s="84">
        <v>2.8</v>
      </c>
      <c r="J3123" s="84"/>
      <c r="K3123" s="86">
        <v>3</v>
      </c>
      <c r="L3123" s="95">
        <f>(I3123*تعرفه!$B$4)+(J3123*تعرفه!$D$4)</f>
        <v>2830800</v>
      </c>
      <c r="M3123" s="95">
        <f t="shared" si="192"/>
        <v>2238880</v>
      </c>
      <c r="N3123" s="104">
        <f>(I3123*تعرفه!$B$5)+(J3123*تعرفه!$D$5)</f>
        <v>845600</v>
      </c>
      <c r="O3123" s="104">
        <f t="shared" si="193"/>
        <v>253680</v>
      </c>
      <c r="P3123" s="98">
        <f>(I3123*تعرفه!$B$6)+(J3123*تعرفه!$D$6)</f>
        <v>2830800</v>
      </c>
      <c r="Q3123" s="98">
        <f t="shared" si="194"/>
        <v>2238880</v>
      </c>
      <c r="R3123" s="101">
        <f>(I3123*تعرفه!$B$7)+(J3123*تعرفه!$D$7)</f>
        <v>2830800</v>
      </c>
      <c r="S3123" s="101">
        <f t="shared" si="195"/>
        <v>2238880</v>
      </c>
    </row>
    <row r="3124" spans="1:19" ht="31.5">
      <c r="A3124" s="30">
        <v>602570</v>
      </c>
      <c r="B3124" s="15" t="s">
        <v>3716</v>
      </c>
      <c r="C3124" s="15" t="s">
        <v>3901</v>
      </c>
      <c r="D3124" s="15" t="s">
        <v>3923</v>
      </c>
      <c r="E3124" s="8"/>
      <c r="F3124" s="14" t="s">
        <v>3927</v>
      </c>
      <c r="G3124" s="31" t="s">
        <v>29</v>
      </c>
      <c r="H3124" s="84">
        <v>26</v>
      </c>
      <c r="I3124" s="84">
        <v>26</v>
      </c>
      <c r="J3124" s="84"/>
      <c r="K3124" s="86">
        <v>5</v>
      </c>
      <c r="L3124" s="95">
        <f>(I3124*تعرفه!$B$4)+(J3124*تعرفه!$D$4)</f>
        <v>26286000</v>
      </c>
      <c r="M3124" s="95">
        <f t="shared" si="192"/>
        <v>20789600</v>
      </c>
      <c r="N3124" s="104">
        <f>(I3124*تعرفه!$B$5)+(J3124*تعرفه!$D$5)</f>
        <v>7852000</v>
      </c>
      <c r="O3124" s="104">
        <f t="shared" si="193"/>
        <v>2355600</v>
      </c>
      <c r="P3124" s="98">
        <f>(I3124*تعرفه!$B$6)+(J3124*تعرفه!$D$6)</f>
        <v>26286000</v>
      </c>
      <c r="Q3124" s="98">
        <f t="shared" si="194"/>
        <v>20789600</v>
      </c>
      <c r="R3124" s="101">
        <f>(I3124*تعرفه!$B$7)+(J3124*تعرفه!$D$7)</f>
        <v>26286000</v>
      </c>
      <c r="S3124" s="101">
        <f t="shared" si="195"/>
        <v>20789600</v>
      </c>
    </row>
    <row r="3125" spans="1:19" ht="110.25">
      <c r="A3125" s="30">
        <v>602575</v>
      </c>
      <c r="B3125" s="15" t="s">
        <v>3716</v>
      </c>
      <c r="C3125" s="15" t="s">
        <v>3901</v>
      </c>
      <c r="D3125" s="15" t="s">
        <v>3923</v>
      </c>
      <c r="E3125" s="8"/>
      <c r="F3125" s="14" t="s">
        <v>3928</v>
      </c>
      <c r="G3125" s="31" t="s">
        <v>3929</v>
      </c>
      <c r="H3125" s="84">
        <v>25</v>
      </c>
      <c r="I3125" s="84">
        <v>25</v>
      </c>
      <c r="J3125" s="84"/>
      <c r="K3125" s="86">
        <v>5</v>
      </c>
      <c r="L3125" s="95">
        <f>(I3125*تعرفه!$B$4)+(J3125*تعرفه!$D$4)</f>
        <v>25275000</v>
      </c>
      <c r="M3125" s="95">
        <f t="shared" si="192"/>
        <v>19990000</v>
      </c>
      <c r="N3125" s="104">
        <f>(I3125*تعرفه!$B$5)+(J3125*تعرفه!$D$5)</f>
        <v>7550000</v>
      </c>
      <c r="O3125" s="104">
        <f t="shared" si="193"/>
        <v>2265000</v>
      </c>
      <c r="P3125" s="98">
        <f>(I3125*تعرفه!$B$6)+(J3125*تعرفه!$D$6)</f>
        <v>25275000</v>
      </c>
      <c r="Q3125" s="98">
        <f t="shared" si="194"/>
        <v>19990000</v>
      </c>
      <c r="R3125" s="101">
        <f>(I3125*تعرفه!$B$7)+(J3125*تعرفه!$D$7)</f>
        <v>25275000</v>
      </c>
      <c r="S3125" s="101">
        <f t="shared" si="195"/>
        <v>19990000</v>
      </c>
    </row>
    <row r="3126" spans="1:19" ht="30">
      <c r="A3126" s="30">
        <v>602580</v>
      </c>
      <c r="B3126" s="15" t="s">
        <v>3716</v>
      </c>
      <c r="C3126" s="15" t="s">
        <v>3901</v>
      </c>
      <c r="D3126" s="15" t="s">
        <v>3923</v>
      </c>
      <c r="E3126" s="8"/>
      <c r="F3126" s="14" t="s">
        <v>3930</v>
      </c>
      <c r="G3126" s="31"/>
      <c r="H3126" s="84">
        <v>45</v>
      </c>
      <c r="I3126" s="84">
        <v>45</v>
      </c>
      <c r="J3126" s="84"/>
      <c r="K3126" s="86">
        <v>5</v>
      </c>
      <c r="L3126" s="95">
        <f>(I3126*تعرفه!$B$4)+(J3126*تعرفه!$D$4)</f>
        <v>45495000</v>
      </c>
      <c r="M3126" s="95">
        <f t="shared" si="192"/>
        <v>35982000</v>
      </c>
      <c r="N3126" s="104">
        <f>(I3126*تعرفه!$B$5)+(J3126*تعرفه!$D$5)</f>
        <v>13590000</v>
      </c>
      <c r="O3126" s="104">
        <f t="shared" si="193"/>
        <v>4077000</v>
      </c>
      <c r="P3126" s="98">
        <f>(I3126*تعرفه!$B$6)+(J3126*تعرفه!$D$6)</f>
        <v>45495000</v>
      </c>
      <c r="Q3126" s="98">
        <f t="shared" si="194"/>
        <v>35982000</v>
      </c>
      <c r="R3126" s="101">
        <f>(I3126*تعرفه!$B$7)+(J3126*تعرفه!$D$7)</f>
        <v>45495000</v>
      </c>
      <c r="S3126" s="101">
        <f t="shared" si="195"/>
        <v>35982000</v>
      </c>
    </row>
    <row r="3127" spans="1:19" ht="31.5">
      <c r="A3127" s="30">
        <v>602586</v>
      </c>
      <c r="B3127" s="15" t="s">
        <v>3716</v>
      </c>
      <c r="C3127" s="15" t="s">
        <v>3901</v>
      </c>
      <c r="D3127" s="15" t="s">
        <v>32</v>
      </c>
      <c r="E3127" s="8"/>
      <c r="F3127" s="14" t="s">
        <v>3931</v>
      </c>
      <c r="G3127" s="31"/>
      <c r="H3127" s="84">
        <v>5</v>
      </c>
      <c r="I3127" s="84">
        <v>5</v>
      </c>
      <c r="J3127" s="84"/>
      <c r="K3127" s="86">
        <v>0</v>
      </c>
      <c r="L3127" s="95">
        <f>(I3127*تعرفه!$B$4)+(J3127*تعرفه!$D$4)</f>
        <v>5055000</v>
      </c>
      <c r="M3127" s="95">
        <f t="shared" si="192"/>
        <v>3998000</v>
      </c>
      <c r="N3127" s="104">
        <f>(I3127*تعرفه!$B$5)+(J3127*تعرفه!$D$5)</f>
        <v>1510000</v>
      </c>
      <c r="O3127" s="104">
        <f t="shared" si="193"/>
        <v>453000</v>
      </c>
      <c r="P3127" s="98">
        <f>(I3127*تعرفه!$B$6)+(J3127*تعرفه!$D$6)</f>
        <v>5055000</v>
      </c>
      <c r="Q3127" s="98">
        <f t="shared" si="194"/>
        <v>3998000</v>
      </c>
      <c r="R3127" s="101">
        <f>(I3127*تعرفه!$B$7)+(J3127*تعرفه!$D$7)</f>
        <v>5055000</v>
      </c>
      <c r="S3127" s="101">
        <f t="shared" si="195"/>
        <v>3998000</v>
      </c>
    </row>
    <row r="3128" spans="1:19" ht="30">
      <c r="A3128" s="30">
        <v>602595</v>
      </c>
      <c r="B3128" s="15" t="s">
        <v>3716</v>
      </c>
      <c r="C3128" s="15" t="s">
        <v>3932</v>
      </c>
      <c r="D3128" s="15" t="s">
        <v>32</v>
      </c>
      <c r="E3128" s="8"/>
      <c r="F3128" s="14" t="s">
        <v>3933</v>
      </c>
      <c r="G3128" s="31"/>
      <c r="H3128" s="84">
        <v>19.100000000000001</v>
      </c>
      <c r="I3128" s="84">
        <v>19.100000000000001</v>
      </c>
      <c r="J3128" s="84"/>
      <c r="K3128" s="86">
        <v>6</v>
      </c>
      <c r="L3128" s="95">
        <f>(I3128*تعرفه!$B$4)+(J3128*تعرفه!$D$4)</f>
        <v>19310100</v>
      </c>
      <c r="M3128" s="95">
        <f t="shared" si="192"/>
        <v>15272360</v>
      </c>
      <c r="N3128" s="104">
        <f>(I3128*تعرفه!$B$5)+(J3128*تعرفه!$D$5)</f>
        <v>5768200</v>
      </c>
      <c r="O3128" s="104">
        <f t="shared" si="193"/>
        <v>1730460</v>
      </c>
      <c r="P3128" s="98">
        <f>(I3128*تعرفه!$B$6)+(J3128*تعرفه!$D$6)</f>
        <v>19310100</v>
      </c>
      <c r="Q3128" s="98">
        <f t="shared" si="194"/>
        <v>15272360</v>
      </c>
      <c r="R3128" s="101">
        <f>(I3128*تعرفه!$B$7)+(J3128*تعرفه!$D$7)</f>
        <v>19310100</v>
      </c>
      <c r="S3128" s="101">
        <f t="shared" si="195"/>
        <v>15272360</v>
      </c>
    </row>
    <row r="3129" spans="1:19" ht="30">
      <c r="A3129" s="30">
        <v>602600</v>
      </c>
      <c r="B3129" s="15" t="s">
        <v>3716</v>
      </c>
      <c r="C3129" s="15" t="s">
        <v>3932</v>
      </c>
      <c r="D3129" s="15" t="s">
        <v>3934</v>
      </c>
      <c r="E3129" s="8"/>
      <c r="F3129" s="14" t="s">
        <v>3935</v>
      </c>
      <c r="G3129" s="31"/>
      <c r="H3129" s="84">
        <v>1.5</v>
      </c>
      <c r="I3129" s="84">
        <v>1.5</v>
      </c>
      <c r="J3129" s="84"/>
      <c r="K3129" s="86">
        <v>0</v>
      </c>
      <c r="L3129" s="95">
        <f>(I3129*تعرفه!$B$4)+(J3129*تعرفه!$D$4)</f>
        <v>1516500</v>
      </c>
      <c r="M3129" s="95">
        <f t="shared" si="192"/>
        <v>1199400</v>
      </c>
      <c r="N3129" s="104">
        <f>(I3129*تعرفه!$B$5)+(J3129*تعرفه!$D$5)</f>
        <v>453000</v>
      </c>
      <c r="O3129" s="104">
        <f t="shared" si="193"/>
        <v>135900</v>
      </c>
      <c r="P3129" s="98">
        <f>(I3129*تعرفه!$B$6)+(J3129*تعرفه!$D$6)</f>
        <v>1516500</v>
      </c>
      <c r="Q3129" s="98">
        <f t="shared" si="194"/>
        <v>1199400</v>
      </c>
      <c r="R3129" s="101">
        <f>(I3129*تعرفه!$B$7)+(J3129*تعرفه!$D$7)</f>
        <v>1516500</v>
      </c>
      <c r="S3129" s="101">
        <f t="shared" si="195"/>
        <v>1199400</v>
      </c>
    </row>
    <row r="3130" spans="1:19" ht="47.25">
      <c r="A3130" s="30">
        <v>602605</v>
      </c>
      <c r="B3130" s="15" t="s">
        <v>3716</v>
      </c>
      <c r="C3130" s="15" t="s">
        <v>3932</v>
      </c>
      <c r="D3130" s="15" t="s">
        <v>3936</v>
      </c>
      <c r="E3130" s="8"/>
      <c r="F3130" s="14" t="s">
        <v>3937</v>
      </c>
      <c r="G3130" s="31"/>
      <c r="H3130" s="84">
        <v>27</v>
      </c>
      <c r="I3130" s="84">
        <v>27</v>
      </c>
      <c r="J3130" s="84"/>
      <c r="K3130" s="86">
        <v>6</v>
      </c>
      <c r="L3130" s="95">
        <f>(I3130*تعرفه!$B$4)+(J3130*تعرفه!$D$4)</f>
        <v>27297000</v>
      </c>
      <c r="M3130" s="95">
        <f t="shared" si="192"/>
        <v>21589200</v>
      </c>
      <c r="N3130" s="104">
        <f>(I3130*تعرفه!$B$5)+(J3130*تعرفه!$D$5)</f>
        <v>8154000</v>
      </c>
      <c r="O3130" s="104">
        <f t="shared" si="193"/>
        <v>2446200</v>
      </c>
      <c r="P3130" s="98">
        <f>(I3130*تعرفه!$B$6)+(J3130*تعرفه!$D$6)</f>
        <v>27297000</v>
      </c>
      <c r="Q3130" s="98">
        <f t="shared" si="194"/>
        <v>21589200</v>
      </c>
      <c r="R3130" s="101">
        <f>(I3130*تعرفه!$B$7)+(J3130*تعرفه!$D$7)</f>
        <v>27297000</v>
      </c>
      <c r="S3130" s="101">
        <f t="shared" si="195"/>
        <v>21589200</v>
      </c>
    </row>
    <row r="3131" spans="1:19" ht="31.5">
      <c r="A3131" s="30">
        <v>602610</v>
      </c>
      <c r="B3131" s="15" t="s">
        <v>3716</v>
      </c>
      <c r="C3131" s="15" t="s">
        <v>3932</v>
      </c>
      <c r="D3131" s="15" t="s">
        <v>3936</v>
      </c>
      <c r="E3131" s="8"/>
      <c r="F3131" s="14" t="s">
        <v>3938</v>
      </c>
      <c r="G3131" s="31"/>
      <c r="H3131" s="84">
        <v>28.5</v>
      </c>
      <c r="I3131" s="84">
        <v>28.5</v>
      </c>
      <c r="J3131" s="84"/>
      <c r="K3131" s="86">
        <v>6</v>
      </c>
      <c r="L3131" s="95">
        <f>(I3131*تعرفه!$B$4)+(J3131*تعرفه!$D$4)</f>
        <v>28813500</v>
      </c>
      <c r="M3131" s="95">
        <f t="shared" si="192"/>
        <v>22788600</v>
      </c>
      <c r="N3131" s="104">
        <f>(I3131*تعرفه!$B$5)+(J3131*تعرفه!$D$5)</f>
        <v>8607000</v>
      </c>
      <c r="O3131" s="104">
        <f t="shared" si="193"/>
        <v>2582100</v>
      </c>
      <c r="P3131" s="98">
        <f>(I3131*تعرفه!$B$6)+(J3131*تعرفه!$D$6)</f>
        <v>28813500</v>
      </c>
      <c r="Q3131" s="98">
        <f t="shared" si="194"/>
        <v>22788600</v>
      </c>
      <c r="R3131" s="101">
        <f>(I3131*تعرفه!$B$7)+(J3131*تعرفه!$D$7)</f>
        <v>28813500</v>
      </c>
      <c r="S3131" s="101">
        <f t="shared" si="195"/>
        <v>22788600</v>
      </c>
    </row>
    <row r="3132" spans="1:19" ht="47.25">
      <c r="A3132" s="30">
        <v>602615</v>
      </c>
      <c r="B3132" s="15" t="s">
        <v>3716</v>
      </c>
      <c r="C3132" s="15" t="s">
        <v>3932</v>
      </c>
      <c r="D3132" s="15" t="s">
        <v>3936</v>
      </c>
      <c r="E3132" s="8"/>
      <c r="F3132" s="14" t="s">
        <v>3939</v>
      </c>
      <c r="G3132" s="31"/>
      <c r="H3132" s="84">
        <v>29</v>
      </c>
      <c r="I3132" s="84">
        <v>29</v>
      </c>
      <c r="J3132" s="84"/>
      <c r="K3132" s="86">
        <v>6</v>
      </c>
      <c r="L3132" s="95">
        <f>(I3132*تعرفه!$B$4)+(J3132*تعرفه!$D$4)</f>
        <v>29319000</v>
      </c>
      <c r="M3132" s="95">
        <f t="shared" si="192"/>
        <v>23188400</v>
      </c>
      <c r="N3132" s="104">
        <f>(I3132*تعرفه!$B$5)+(J3132*تعرفه!$D$5)</f>
        <v>8758000</v>
      </c>
      <c r="O3132" s="104">
        <f t="shared" si="193"/>
        <v>2627400</v>
      </c>
      <c r="P3132" s="98">
        <f>(I3132*تعرفه!$B$6)+(J3132*تعرفه!$D$6)</f>
        <v>29319000</v>
      </c>
      <c r="Q3132" s="98">
        <f t="shared" si="194"/>
        <v>23188400</v>
      </c>
      <c r="R3132" s="101">
        <f>(I3132*تعرفه!$B$7)+(J3132*تعرفه!$D$7)</f>
        <v>29319000</v>
      </c>
      <c r="S3132" s="101">
        <f t="shared" si="195"/>
        <v>23188400</v>
      </c>
    </row>
    <row r="3133" spans="1:19" ht="47.25">
      <c r="A3133" s="30">
        <v>602620</v>
      </c>
      <c r="B3133" s="15" t="s">
        <v>3716</v>
      </c>
      <c r="C3133" s="15" t="s">
        <v>3932</v>
      </c>
      <c r="D3133" s="15" t="s">
        <v>3936</v>
      </c>
      <c r="E3133" s="8"/>
      <c r="F3133" s="14" t="s">
        <v>3940</v>
      </c>
      <c r="G3133" s="31"/>
      <c r="H3133" s="84">
        <v>22</v>
      </c>
      <c r="I3133" s="84">
        <v>22</v>
      </c>
      <c r="J3133" s="84"/>
      <c r="K3133" s="86">
        <v>6</v>
      </c>
      <c r="L3133" s="95">
        <f>(I3133*تعرفه!$B$4)+(J3133*تعرفه!$D$4)</f>
        <v>22242000</v>
      </c>
      <c r="M3133" s="95">
        <f t="shared" si="192"/>
        <v>17591200</v>
      </c>
      <c r="N3133" s="104">
        <f>(I3133*تعرفه!$B$5)+(J3133*تعرفه!$D$5)</f>
        <v>6644000</v>
      </c>
      <c r="O3133" s="104">
        <f t="shared" si="193"/>
        <v>1993200</v>
      </c>
      <c r="P3133" s="98">
        <f>(I3133*تعرفه!$B$6)+(J3133*تعرفه!$D$6)</f>
        <v>22242000</v>
      </c>
      <c r="Q3133" s="98">
        <f t="shared" si="194"/>
        <v>17591200</v>
      </c>
      <c r="R3133" s="101">
        <f>(I3133*تعرفه!$B$7)+(J3133*تعرفه!$D$7)</f>
        <v>22242000</v>
      </c>
      <c r="S3133" s="101">
        <f t="shared" si="195"/>
        <v>17591200</v>
      </c>
    </row>
    <row r="3134" spans="1:19" ht="30">
      <c r="A3134" s="30">
        <v>602625</v>
      </c>
      <c r="B3134" s="15" t="s">
        <v>3716</v>
      </c>
      <c r="C3134" s="15" t="s">
        <v>3932</v>
      </c>
      <c r="D3134" s="15" t="s">
        <v>1234</v>
      </c>
      <c r="E3134" s="8"/>
      <c r="F3134" s="14" t="s">
        <v>3941</v>
      </c>
      <c r="G3134" s="31"/>
      <c r="H3134" s="84">
        <v>21</v>
      </c>
      <c r="I3134" s="84">
        <v>21</v>
      </c>
      <c r="J3134" s="84"/>
      <c r="K3134" s="86">
        <v>6</v>
      </c>
      <c r="L3134" s="95">
        <f>(I3134*تعرفه!$B$4)+(J3134*تعرفه!$D$4)</f>
        <v>21231000</v>
      </c>
      <c r="M3134" s="95">
        <f t="shared" si="192"/>
        <v>16791600</v>
      </c>
      <c r="N3134" s="104">
        <f>(I3134*تعرفه!$B$5)+(J3134*تعرفه!$D$5)</f>
        <v>6342000</v>
      </c>
      <c r="O3134" s="104">
        <f t="shared" si="193"/>
        <v>1902600</v>
      </c>
      <c r="P3134" s="98">
        <f>(I3134*تعرفه!$B$6)+(J3134*تعرفه!$D$6)</f>
        <v>21231000</v>
      </c>
      <c r="Q3134" s="98">
        <f t="shared" si="194"/>
        <v>16791600</v>
      </c>
      <c r="R3134" s="101">
        <f>(I3134*تعرفه!$B$7)+(J3134*تعرفه!$D$7)</f>
        <v>21231000</v>
      </c>
      <c r="S3134" s="101">
        <f t="shared" si="195"/>
        <v>16791600</v>
      </c>
    </row>
    <row r="3135" spans="1:19" ht="78.75">
      <c r="A3135" s="30">
        <v>602630</v>
      </c>
      <c r="B3135" s="15" t="s">
        <v>3716</v>
      </c>
      <c r="C3135" s="15" t="s">
        <v>3932</v>
      </c>
      <c r="D3135" s="15" t="s">
        <v>1234</v>
      </c>
      <c r="E3135" s="8"/>
      <c r="F3135" s="14" t="s">
        <v>3942</v>
      </c>
      <c r="G3135" s="31" t="s">
        <v>3943</v>
      </c>
      <c r="H3135" s="84">
        <v>31.3</v>
      </c>
      <c r="I3135" s="84">
        <v>31.3</v>
      </c>
      <c r="J3135" s="84"/>
      <c r="K3135" s="86">
        <v>6</v>
      </c>
      <c r="L3135" s="95">
        <f>(I3135*تعرفه!$B$4)+(J3135*تعرفه!$D$4)</f>
        <v>31644300</v>
      </c>
      <c r="M3135" s="95">
        <f t="shared" si="192"/>
        <v>25027480</v>
      </c>
      <c r="N3135" s="104">
        <f>(I3135*تعرفه!$B$5)+(J3135*تعرفه!$D$5)</f>
        <v>9452600</v>
      </c>
      <c r="O3135" s="104">
        <f t="shared" si="193"/>
        <v>2835780</v>
      </c>
      <c r="P3135" s="98">
        <f>(I3135*تعرفه!$B$6)+(J3135*تعرفه!$D$6)</f>
        <v>31644300</v>
      </c>
      <c r="Q3135" s="98">
        <f t="shared" si="194"/>
        <v>25027480</v>
      </c>
      <c r="R3135" s="101">
        <f>(I3135*تعرفه!$B$7)+(J3135*تعرفه!$D$7)</f>
        <v>31644300</v>
      </c>
      <c r="S3135" s="101">
        <f t="shared" si="195"/>
        <v>25027480</v>
      </c>
    </row>
    <row r="3136" spans="1:19" ht="30">
      <c r="A3136" s="30">
        <v>602635</v>
      </c>
      <c r="B3136" s="15" t="s">
        <v>3716</v>
      </c>
      <c r="C3136" s="15" t="s">
        <v>3932</v>
      </c>
      <c r="D3136" s="15" t="s">
        <v>1234</v>
      </c>
      <c r="E3136" s="8" t="s">
        <v>171</v>
      </c>
      <c r="F3136" s="14" t="s">
        <v>3944</v>
      </c>
      <c r="G3136" s="31"/>
      <c r="H3136" s="84">
        <v>19.7</v>
      </c>
      <c r="I3136" s="84">
        <v>19.7</v>
      </c>
      <c r="J3136" s="84"/>
      <c r="K3136" s="86">
        <v>6</v>
      </c>
      <c r="L3136" s="95">
        <f>(I3136*تعرفه!$B$4)+(J3136*تعرفه!$D$4)</f>
        <v>19916700</v>
      </c>
      <c r="M3136" s="95">
        <f t="shared" si="192"/>
        <v>15752120</v>
      </c>
      <c r="N3136" s="104">
        <f>(I3136*تعرفه!$B$5)+(J3136*تعرفه!$D$5)</f>
        <v>5949400</v>
      </c>
      <c r="O3136" s="104">
        <f t="shared" si="193"/>
        <v>1784820</v>
      </c>
      <c r="P3136" s="98">
        <f>(I3136*تعرفه!$B$6)+(J3136*تعرفه!$D$6)</f>
        <v>19916700</v>
      </c>
      <c r="Q3136" s="98">
        <f t="shared" si="194"/>
        <v>15752120</v>
      </c>
      <c r="R3136" s="101">
        <f>(I3136*تعرفه!$B$7)+(J3136*تعرفه!$D$7)</f>
        <v>19916700</v>
      </c>
      <c r="S3136" s="101">
        <f t="shared" si="195"/>
        <v>15752120</v>
      </c>
    </row>
    <row r="3137" spans="1:19" ht="30">
      <c r="A3137" s="30">
        <v>602640</v>
      </c>
      <c r="B3137" s="15" t="s">
        <v>3716</v>
      </c>
      <c r="C3137" s="15" t="s">
        <v>3932</v>
      </c>
      <c r="D3137" s="15" t="s">
        <v>243</v>
      </c>
      <c r="E3137" s="8"/>
      <c r="F3137" s="14" t="s">
        <v>3945</v>
      </c>
      <c r="G3137" s="31"/>
      <c r="H3137" s="84">
        <v>8</v>
      </c>
      <c r="I3137" s="84">
        <v>8</v>
      </c>
      <c r="J3137" s="84"/>
      <c r="K3137" s="86">
        <v>5</v>
      </c>
      <c r="L3137" s="95">
        <f>(I3137*تعرفه!$B$4)+(J3137*تعرفه!$D$4)</f>
        <v>8088000</v>
      </c>
      <c r="M3137" s="95">
        <f t="shared" si="192"/>
        <v>6396800</v>
      </c>
      <c r="N3137" s="104">
        <f>(I3137*تعرفه!$B$5)+(J3137*تعرفه!$D$5)</f>
        <v>2416000</v>
      </c>
      <c r="O3137" s="104">
        <f t="shared" si="193"/>
        <v>724800</v>
      </c>
      <c r="P3137" s="98">
        <f>(I3137*تعرفه!$B$6)+(J3137*تعرفه!$D$6)</f>
        <v>8088000</v>
      </c>
      <c r="Q3137" s="98">
        <f t="shared" si="194"/>
        <v>6396800</v>
      </c>
      <c r="R3137" s="101">
        <f>(I3137*تعرفه!$B$7)+(J3137*تعرفه!$D$7)</f>
        <v>8088000</v>
      </c>
      <c r="S3137" s="101">
        <f t="shared" si="195"/>
        <v>6396800</v>
      </c>
    </row>
    <row r="3138" spans="1:19" ht="30">
      <c r="A3138" s="30">
        <v>602645</v>
      </c>
      <c r="B3138" s="15" t="s">
        <v>3716</v>
      </c>
      <c r="C3138" s="15" t="s">
        <v>3946</v>
      </c>
      <c r="D3138" s="15" t="s">
        <v>243</v>
      </c>
      <c r="E3138" s="8"/>
      <c r="F3138" s="14" t="s">
        <v>3947</v>
      </c>
      <c r="G3138" s="31"/>
      <c r="H3138" s="84">
        <v>3</v>
      </c>
      <c r="I3138" s="84">
        <v>3</v>
      </c>
      <c r="J3138" s="84"/>
      <c r="K3138" s="86">
        <v>5</v>
      </c>
      <c r="L3138" s="95">
        <f>(I3138*تعرفه!$B$4)+(J3138*تعرفه!$D$4)</f>
        <v>3033000</v>
      </c>
      <c r="M3138" s="95">
        <f t="shared" si="192"/>
        <v>2398800</v>
      </c>
      <c r="N3138" s="104">
        <f>(I3138*تعرفه!$B$5)+(J3138*تعرفه!$D$5)</f>
        <v>906000</v>
      </c>
      <c r="O3138" s="104">
        <f t="shared" si="193"/>
        <v>271800</v>
      </c>
      <c r="P3138" s="98">
        <f>(I3138*تعرفه!$B$6)+(J3138*تعرفه!$D$6)</f>
        <v>3033000</v>
      </c>
      <c r="Q3138" s="98">
        <f t="shared" si="194"/>
        <v>2398800</v>
      </c>
      <c r="R3138" s="101">
        <f>(I3138*تعرفه!$B$7)+(J3138*تعرفه!$D$7)</f>
        <v>3033000</v>
      </c>
      <c r="S3138" s="101">
        <f t="shared" si="195"/>
        <v>2398800</v>
      </c>
    </row>
    <row r="3139" spans="1:19" ht="31.5">
      <c r="A3139" s="30">
        <v>602650</v>
      </c>
      <c r="B3139" s="15" t="s">
        <v>3716</v>
      </c>
      <c r="C3139" s="15" t="s">
        <v>3946</v>
      </c>
      <c r="D3139" s="15" t="s">
        <v>178</v>
      </c>
      <c r="E3139" s="8"/>
      <c r="F3139" s="14" t="s">
        <v>3948</v>
      </c>
      <c r="G3139" s="31"/>
      <c r="H3139" s="84">
        <v>45</v>
      </c>
      <c r="I3139" s="84">
        <v>45</v>
      </c>
      <c r="J3139" s="84"/>
      <c r="K3139" s="86">
        <v>5</v>
      </c>
      <c r="L3139" s="95">
        <f>(I3139*تعرفه!$B$4)+(J3139*تعرفه!$D$4)</f>
        <v>45495000</v>
      </c>
      <c r="M3139" s="95">
        <f t="shared" si="192"/>
        <v>35982000</v>
      </c>
      <c r="N3139" s="104">
        <f>(I3139*تعرفه!$B$5)+(J3139*تعرفه!$D$5)</f>
        <v>13590000</v>
      </c>
      <c r="O3139" s="104">
        <f t="shared" si="193"/>
        <v>4077000</v>
      </c>
      <c r="P3139" s="98">
        <f>(I3139*تعرفه!$B$6)+(J3139*تعرفه!$D$6)</f>
        <v>45495000</v>
      </c>
      <c r="Q3139" s="98">
        <f t="shared" si="194"/>
        <v>35982000</v>
      </c>
      <c r="R3139" s="101">
        <f>(I3139*تعرفه!$B$7)+(J3139*تعرفه!$D$7)</f>
        <v>45495000</v>
      </c>
      <c r="S3139" s="101">
        <f t="shared" si="195"/>
        <v>35982000</v>
      </c>
    </row>
    <row r="3140" spans="1:19" ht="31.5">
      <c r="A3140" s="30">
        <v>602655</v>
      </c>
      <c r="B3140" s="15" t="s">
        <v>3716</v>
      </c>
      <c r="C3140" s="15" t="s">
        <v>3946</v>
      </c>
      <c r="D3140" s="15" t="s">
        <v>178</v>
      </c>
      <c r="E3140" s="8"/>
      <c r="F3140" s="14" t="s">
        <v>3949</v>
      </c>
      <c r="G3140" s="31"/>
      <c r="H3140" s="84">
        <v>13.8</v>
      </c>
      <c r="I3140" s="84">
        <v>13.8</v>
      </c>
      <c r="J3140" s="84"/>
      <c r="K3140" s="86">
        <v>5</v>
      </c>
      <c r="L3140" s="95">
        <f>(I3140*تعرفه!$B$4)+(J3140*تعرفه!$D$4)</f>
        <v>13951800</v>
      </c>
      <c r="M3140" s="95">
        <f t="shared" si="192"/>
        <v>11034480</v>
      </c>
      <c r="N3140" s="104">
        <f>(I3140*تعرفه!$B$5)+(J3140*تعرفه!$D$5)</f>
        <v>4167600</v>
      </c>
      <c r="O3140" s="104">
        <f t="shared" si="193"/>
        <v>1250280</v>
      </c>
      <c r="P3140" s="98">
        <f>(I3140*تعرفه!$B$6)+(J3140*تعرفه!$D$6)</f>
        <v>13951800</v>
      </c>
      <c r="Q3140" s="98">
        <f t="shared" si="194"/>
        <v>11034480</v>
      </c>
      <c r="R3140" s="101">
        <f>(I3140*تعرفه!$B$7)+(J3140*تعرفه!$D$7)</f>
        <v>13951800</v>
      </c>
      <c r="S3140" s="101">
        <f t="shared" si="195"/>
        <v>11034480</v>
      </c>
    </row>
    <row r="3141" spans="1:19" ht="30">
      <c r="A3141" s="30">
        <v>602660</v>
      </c>
      <c r="B3141" s="15" t="s">
        <v>3716</v>
      </c>
      <c r="C3141" s="15" t="s">
        <v>3946</v>
      </c>
      <c r="D3141" s="15" t="s">
        <v>178</v>
      </c>
      <c r="E3141" s="8"/>
      <c r="F3141" s="14" t="s">
        <v>3950</v>
      </c>
      <c r="G3141" s="31"/>
      <c r="H3141" s="84">
        <v>13.5</v>
      </c>
      <c r="I3141" s="84">
        <v>13.5</v>
      </c>
      <c r="J3141" s="84"/>
      <c r="K3141" s="86">
        <v>5</v>
      </c>
      <c r="L3141" s="95">
        <f>(I3141*تعرفه!$B$4)+(J3141*تعرفه!$D$4)</f>
        <v>13648500</v>
      </c>
      <c r="M3141" s="95">
        <f t="shared" ref="M3141:M3204" si="196">L3141-(N3141*0.7)</f>
        <v>10794600</v>
      </c>
      <c r="N3141" s="104">
        <f>(I3141*تعرفه!$B$5)+(J3141*تعرفه!$D$5)</f>
        <v>4077000</v>
      </c>
      <c r="O3141" s="104">
        <f t="shared" ref="O3141:O3204" si="197">N3141*0.3</f>
        <v>1223100</v>
      </c>
      <c r="P3141" s="98">
        <f>(I3141*تعرفه!$B$6)+(J3141*تعرفه!$D$6)</f>
        <v>13648500</v>
      </c>
      <c r="Q3141" s="98">
        <f t="shared" ref="Q3141:Q3204" si="198">P3141-(N3141*0.7)</f>
        <v>10794600</v>
      </c>
      <c r="R3141" s="101">
        <f>(I3141*تعرفه!$B$7)+(J3141*تعرفه!$D$7)</f>
        <v>13648500</v>
      </c>
      <c r="S3141" s="101">
        <f t="shared" ref="S3141:S3204" si="199">R3141-(N3141*0.7)</f>
        <v>10794600</v>
      </c>
    </row>
    <row r="3142" spans="1:19" ht="30">
      <c r="A3142" s="30">
        <v>602665</v>
      </c>
      <c r="B3142" s="15" t="s">
        <v>3716</v>
      </c>
      <c r="C3142" s="15" t="s">
        <v>3946</v>
      </c>
      <c r="D3142" s="15" t="s">
        <v>178</v>
      </c>
      <c r="E3142" s="8"/>
      <c r="F3142" s="14" t="s">
        <v>3951</v>
      </c>
      <c r="G3142" s="31"/>
      <c r="H3142" s="84">
        <v>42.3</v>
      </c>
      <c r="I3142" s="84">
        <v>42.3</v>
      </c>
      <c r="J3142" s="84"/>
      <c r="K3142" s="86">
        <v>5</v>
      </c>
      <c r="L3142" s="95">
        <f>(I3142*تعرفه!$B$4)+(J3142*تعرفه!$D$4)</f>
        <v>42765300</v>
      </c>
      <c r="M3142" s="95">
        <f t="shared" si="196"/>
        <v>33823080</v>
      </c>
      <c r="N3142" s="104">
        <f>(I3142*تعرفه!$B$5)+(J3142*تعرفه!$D$5)</f>
        <v>12774600</v>
      </c>
      <c r="O3142" s="104">
        <f t="shared" si="197"/>
        <v>3832380</v>
      </c>
      <c r="P3142" s="98">
        <f>(I3142*تعرفه!$B$6)+(J3142*تعرفه!$D$6)</f>
        <v>42765300</v>
      </c>
      <c r="Q3142" s="98">
        <f t="shared" si="198"/>
        <v>33823080</v>
      </c>
      <c r="R3142" s="101">
        <f>(I3142*تعرفه!$B$7)+(J3142*تعرفه!$D$7)</f>
        <v>42765300</v>
      </c>
      <c r="S3142" s="101">
        <f t="shared" si="199"/>
        <v>33823080</v>
      </c>
    </row>
    <row r="3143" spans="1:19" ht="31.5">
      <c r="A3143" s="30">
        <v>602670</v>
      </c>
      <c r="B3143" s="15" t="s">
        <v>3716</v>
      </c>
      <c r="C3143" s="15" t="s">
        <v>3946</v>
      </c>
      <c r="D3143" s="15" t="s">
        <v>178</v>
      </c>
      <c r="E3143" s="8"/>
      <c r="F3143" s="14" t="s">
        <v>3952</v>
      </c>
      <c r="G3143" s="31"/>
      <c r="H3143" s="84">
        <v>52.2</v>
      </c>
      <c r="I3143" s="84">
        <v>52.2</v>
      </c>
      <c r="J3143" s="84"/>
      <c r="K3143" s="86">
        <v>5</v>
      </c>
      <c r="L3143" s="95">
        <f>(I3143*تعرفه!$B$4)+(J3143*تعرفه!$D$4)</f>
        <v>52774200</v>
      </c>
      <c r="M3143" s="95">
        <f t="shared" si="196"/>
        <v>41739120</v>
      </c>
      <c r="N3143" s="104">
        <f>(I3143*تعرفه!$B$5)+(J3143*تعرفه!$D$5)</f>
        <v>15764400</v>
      </c>
      <c r="O3143" s="104">
        <f t="shared" si="197"/>
        <v>4729320</v>
      </c>
      <c r="P3143" s="98">
        <f>(I3143*تعرفه!$B$6)+(J3143*تعرفه!$D$6)</f>
        <v>52774200</v>
      </c>
      <c r="Q3143" s="98">
        <f t="shared" si="198"/>
        <v>41739120</v>
      </c>
      <c r="R3143" s="101">
        <f>(I3143*تعرفه!$B$7)+(J3143*تعرفه!$D$7)</f>
        <v>52774200</v>
      </c>
      <c r="S3143" s="101">
        <f t="shared" si="199"/>
        <v>41739120</v>
      </c>
    </row>
    <row r="3144" spans="1:19" ht="30">
      <c r="A3144" s="30">
        <v>602675</v>
      </c>
      <c r="B3144" s="15" t="s">
        <v>3716</v>
      </c>
      <c r="C3144" s="15" t="s">
        <v>3946</v>
      </c>
      <c r="D3144" s="15" t="s">
        <v>1497</v>
      </c>
      <c r="E3144" s="8"/>
      <c r="F3144" s="14" t="s">
        <v>3953</v>
      </c>
      <c r="G3144" s="31"/>
      <c r="H3144" s="84">
        <v>28.9</v>
      </c>
      <c r="I3144" s="84">
        <v>28.9</v>
      </c>
      <c r="J3144" s="84"/>
      <c r="K3144" s="86">
        <v>5</v>
      </c>
      <c r="L3144" s="95">
        <f>(I3144*تعرفه!$B$4)+(J3144*تعرفه!$D$4)</f>
        <v>29217900</v>
      </c>
      <c r="M3144" s="95">
        <f t="shared" si="196"/>
        <v>23108440</v>
      </c>
      <c r="N3144" s="104">
        <f>(I3144*تعرفه!$B$5)+(J3144*تعرفه!$D$5)</f>
        <v>8727800</v>
      </c>
      <c r="O3144" s="104">
        <f t="shared" si="197"/>
        <v>2618340</v>
      </c>
      <c r="P3144" s="98">
        <f>(I3144*تعرفه!$B$6)+(J3144*تعرفه!$D$6)</f>
        <v>29217900</v>
      </c>
      <c r="Q3144" s="98">
        <f t="shared" si="198"/>
        <v>23108440</v>
      </c>
      <c r="R3144" s="101">
        <f>(I3144*تعرفه!$B$7)+(J3144*تعرفه!$D$7)</f>
        <v>29217900</v>
      </c>
      <c r="S3144" s="101">
        <f t="shared" si="199"/>
        <v>23108440</v>
      </c>
    </row>
    <row r="3145" spans="1:19" ht="30">
      <c r="A3145" s="30">
        <v>602680</v>
      </c>
      <c r="B3145" s="15" t="s">
        <v>3716</v>
      </c>
      <c r="C3145" s="15" t="s">
        <v>3946</v>
      </c>
      <c r="D3145" s="15" t="s">
        <v>1497</v>
      </c>
      <c r="E3145" s="8"/>
      <c r="F3145" s="14" t="s">
        <v>3954</v>
      </c>
      <c r="G3145" s="31"/>
      <c r="H3145" s="84">
        <v>6</v>
      </c>
      <c r="I3145" s="84">
        <v>6</v>
      </c>
      <c r="J3145" s="84"/>
      <c r="K3145" s="86">
        <v>5</v>
      </c>
      <c r="L3145" s="95">
        <f>(I3145*تعرفه!$B$4)+(J3145*تعرفه!$D$4)</f>
        <v>6066000</v>
      </c>
      <c r="M3145" s="95">
        <f t="shared" si="196"/>
        <v>4797600</v>
      </c>
      <c r="N3145" s="104">
        <f>(I3145*تعرفه!$B$5)+(J3145*تعرفه!$D$5)</f>
        <v>1812000</v>
      </c>
      <c r="O3145" s="104">
        <f t="shared" si="197"/>
        <v>543600</v>
      </c>
      <c r="P3145" s="98">
        <f>(I3145*تعرفه!$B$6)+(J3145*تعرفه!$D$6)</f>
        <v>6066000</v>
      </c>
      <c r="Q3145" s="98">
        <f t="shared" si="198"/>
        <v>4797600</v>
      </c>
      <c r="R3145" s="101">
        <f>(I3145*تعرفه!$B$7)+(J3145*تعرفه!$D$7)</f>
        <v>6066000</v>
      </c>
      <c r="S3145" s="101">
        <f t="shared" si="199"/>
        <v>4797600</v>
      </c>
    </row>
    <row r="3146" spans="1:19" ht="30">
      <c r="A3146" s="30">
        <v>602685</v>
      </c>
      <c r="B3146" s="15" t="s">
        <v>3716</v>
      </c>
      <c r="C3146" s="15" t="s">
        <v>3946</v>
      </c>
      <c r="D3146" s="15" t="s">
        <v>1497</v>
      </c>
      <c r="E3146" s="8"/>
      <c r="F3146" s="14" t="s">
        <v>3955</v>
      </c>
      <c r="G3146" s="31"/>
      <c r="H3146" s="84">
        <v>35.6</v>
      </c>
      <c r="I3146" s="84">
        <v>35.6</v>
      </c>
      <c r="J3146" s="84"/>
      <c r="K3146" s="86">
        <v>7</v>
      </c>
      <c r="L3146" s="95">
        <f>(I3146*تعرفه!$B$4)+(J3146*تعرفه!$D$4)</f>
        <v>35991600</v>
      </c>
      <c r="M3146" s="95">
        <f t="shared" si="196"/>
        <v>28465760</v>
      </c>
      <c r="N3146" s="104">
        <f>(I3146*تعرفه!$B$5)+(J3146*تعرفه!$D$5)</f>
        <v>10751200</v>
      </c>
      <c r="O3146" s="104">
        <f t="shared" si="197"/>
        <v>3225360</v>
      </c>
      <c r="P3146" s="98">
        <f>(I3146*تعرفه!$B$6)+(J3146*تعرفه!$D$6)</f>
        <v>35991600</v>
      </c>
      <c r="Q3146" s="98">
        <f t="shared" si="198"/>
        <v>28465760</v>
      </c>
      <c r="R3146" s="101">
        <f>(I3146*تعرفه!$B$7)+(J3146*تعرفه!$D$7)</f>
        <v>35991600</v>
      </c>
      <c r="S3146" s="101">
        <f t="shared" si="199"/>
        <v>28465760</v>
      </c>
    </row>
    <row r="3147" spans="1:19" ht="31.5">
      <c r="A3147" s="30">
        <v>602690</v>
      </c>
      <c r="B3147" s="15" t="s">
        <v>3716</v>
      </c>
      <c r="C3147" s="15" t="s">
        <v>3946</v>
      </c>
      <c r="D3147" s="15" t="s">
        <v>1497</v>
      </c>
      <c r="E3147" s="8"/>
      <c r="F3147" s="14" t="s">
        <v>3956</v>
      </c>
      <c r="G3147" s="31"/>
      <c r="H3147" s="84">
        <v>4.8</v>
      </c>
      <c r="I3147" s="84">
        <v>4.8</v>
      </c>
      <c r="J3147" s="84"/>
      <c r="K3147" s="86">
        <v>5</v>
      </c>
      <c r="L3147" s="95">
        <f>(I3147*تعرفه!$B$4)+(J3147*تعرفه!$D$4)</f>
        <v>4852800</v>
      </c>
      <c r="M3147" s="95">
        <f t="shared" si="196"/>
        <v>3838080</v>
      </c>
      <c r="N3147" s="104">
        <f>(I3147*تعرفه!$B$5)+(J3147*تعرفه!$D$5)</f>
        <v>1449600</v>
      </c>
      <c r="O3147" s="104">
        <f t="shared" si="197"/>
        <v>434880</v>
      </c>
      <c r="P3147" s="98">
        <f>(I3147*تعرفه!$B$6)+(J3147*تعرفه!$D$6)</f>
        <v>4852800</v>
      </c>
      <c r="Q3147" s="98">
        <f t="shared" si="198"/>
        <v>3838080</v>
      </c>
      <c r="R3147" s="101">
        <f>(I3147*تعرفه!$B$7)+(J3147*تعرفه!$D$7)</f>
        <v>4852800</v>
      </c>
      <c r="S3147" s="101">
        <f t="shared" si="199"/>
        <v>3838080</v>
      </c>
    </row>
    <row r="3148" spans="1:19" ht="30">
      <c r="A3148" s="30">
        <v>602695</v>
      </c>
      <c r="B3148" s="15" t="s">
        <v>3716</v>
      </c>
      <c r="C3148" s="15" t="s">
        <v>3946</v>
      </c>
      <c r="D3148" s="15" t="s">
        <v>1497</v>
      </c>
      <c r="E3148" s="8"/>
      <c r="F3148" s="14" t="s">
        <v>3957</v>
      </c>
      <c r="G3148" s="31"/>
      <c r="H3148" s="84">
        <v>28.6</v>
      </c>
      <c r="I3148" s="84">
        <v>28.6</v>
      </c>
      <c r="J3148" s="84"/>
      <c r="K3148" s="86">
        <v>5</v>
      </c>
      <c r="L3148" s="95">
        <f>(I3148*تعرفه!$B$4)+(J3148*تعرفه!$D$4)</f>
        <v>28914600</v>
      </c>
      <c r="M3148" s="95">
        <f t="shared" si="196"/>
        <v>22868560</v>
      </c>
      <c r="N3148" s="104">
        <f>(I3148*تعرفه!$B$5)+(J3148*تعرفه!$D$5)</f>
        <v>8637200</v>
      </c>
      <c r="O3148" s="104">
        <f t="shared" si="197"/>
        <v>2591160</v>
      </c>
      <c r="P3148" s="98">
        <f>(I3148*تعرفه!$B$6)+(J3148*تعرفه!$D$6)</f>
        <v>28914600</v>
      </c>
      <c r="Q3148" s="98">
        <f t="shared" si="198"/>
        <v>22868560</v>
      </c>
      <c r="R3148" s="101">
        <f>(I3148*تعرفه!$B$7)+(J3148*تعرفه!$D$7)</f>
        <v>28914600</v>
      </c>
      <c r="S3148" s="101">
        <f t="shared" si="199"/>
        <v>22868560</v>
      </c>
    </row>
    <row r="3149" spans="1:19" ht="30">
      <c r="A3149" s="30">
        <v>602700</v>
      </c>
      <c r="B3149" s="15" t="s">
        <v>3716</v>
      </c>
      <c r="C3149" s="15" t="s">
        <v>3946</v>
      </c>
      <c r="D3149" s="15" t="s">
        <v>3958</v>
      </c>
      <c r="E3149" s="8"/>
      <c r="F3149" s="14" t="s">
        <v>3959</v>
      </c>
      <c r="G3149" s="31"/>
      <c r="H3149" s="84">
        <v>3.2</v>
      </c>
      <c r="I3149" s="84">
        <v>3.2</v>
      </c>
      <c r="J3149" s="84"/>
      <c r="K3149" s="86">
        <v>5</v>
      </c>
      <c r="L3149" s="95">
        <f>(I3149*تعرفه!$B$4)+(J3149*تعرفه!$D$4)</f>
        <v>3235200</v>
      </c>
      <c r="M3149" s="95">
        <f t="shared" si="196"/>
        <v>2558720</v>
      </c>
      <c r="N3149" s="104">
        <f>(I3149*تعرفه!$B$5)+(J3149*تعرفه!$D$5)</f>
        <v>966400</v>
      </c>
      <c r="O3149" s="104">
        <f t="shared" si="197"/>
        <v>289920</v>
      </c>
      <c r="P3149" s="98">
        <f>(I3149*تعرفه!$B$6)+(J3149*تعرفه!$D$6)</f>
        <v>3235200</v>
      </c>
      <c r="Q3149" s="98">
        <f t="shared" si="198"/>
        <v>2558720</v>
      </c>
      <c r="R3149" s="101">
        <f>(I3149*تعرفه!$B$7)+(J3149*تعرفه!$D$7)</f>
        <v>3235200</v>
      </c>
      <c r="S3149" s="101">
        <f t="shared" si="199"/>
        <v>2558720</v>
      </c>
    </row>
    <row r="3150" spans="1:19" ht="31.5">
      <c r="A3150" s="30">
        <v>602705</v>
      </c>
      <c r="B3150" s="15" t="s">
        <v>3716</v>
      </c>
      <c r="C3150" s="15" t="s">
        <v>3946</v>
      </c>
      <c r="D3150" s="15" t="s">
        <v>3958</v>
      </c>
      <c r="E3150" s="8"/>
      <c r="F3150" s="14" t="s">
        <v>3960</v>
      </c>
      <c r="G3150" s="31"/>
      <c r="H3150" s="84">
        <v>5.5</v>
      </c>
      <c r="I3150" s="84">
        <v>5.5</v>
      </c>
      <c r="J3150" s="84"/>
      <c r="K3150" s="86">
        <v>5</v>
      </c>
      <c r="L3150" s="95">
        <f>(I3150*تعرفه!$B$4)+(J3150*تعرفه!$D$4)</f>
        <v>5560500</v>
      </c>
      <c r="M3150" s="95">
        <f t="shared" si="196"/>
        <v>4397800</v>
      </c>
      <c r="N3150" s="104">
        <f>(I3150*تعرفه!$B$5)+(J3150*تعرفه!$D$5)</f>
        <v>1661000</v>
      </c>
      <c r="O3150" s="104">
        <f t="shared" si="197"/>
        <v>498300</v>
      </c>
      <c r="P3150" s="98">
        <f>(I3150*تعرفه!$B$6)+(J3150*تعرفه!$D$6)</f>
        <v>5560500</v>
      </c>
      <c r="Q3150" s="98">
        <f t="shared" si="198"/>
        <v>4397800</v>
      </c>
      <c r="R3150" s="101">
        <f>(I3150*تعرفه!$B$7)+(J3150*تعرفه!$D$7)</f>
        <v>5560500</v>
      </c>
      <c r="S3150" s="101">
        <f t="shared" si="199"/>
        <v>4397800</v>
      </c>
    </row>
    <row r="3151" spans="1:19" ht="31.5">
      <c r="A3151" s="30">
        <v>602710</v>
      </c>
      <c r="B3151" s="15" t="s">
        <v>3716</v>
      </c>
      <c r="C3151" s="15" t="s">
        <v>3946</v>
      </c>
      <c r="D3151" s="15" t="s">
        <v>3958</v>
      </c>
      <c r="E3151" s="8"/>
      <c r="F3151" s="14" t="s">
        <v>3961</v>
      </c>
      <c r="G3151" s="31" t="s">
        <v>3962</v>
      </c>
      <c r="H3151" s="84">
        <v>15</v>
      </c>
      <c r="I3151" s="84">
        <v>15</v>
      </c>
      <c r="J3151" s="84"/>
      <c r="K3151" s="86">
        <v>6</v>
      </c>
      <c r="L3151" s="95">
        <f>(I3151*تعرفه!$B$4)+(J3151*تعرفه!$D$4)</f>
        <v>15165000</v>
      </c>
      <c r="M3151" s="95">
        <f t="shared" si="196"/>
        <v>11994000</v>
      </c>
      <c r="N3151" s="104">
        <f>(I3151*تعرفه!$B$5)+(J3151*تعرفه!$D$5)</f>
        <v>4530000</v>
      </c>
      <c r="O3151" s="104">
        <f t="shared" si="197"/>
        <v>1359000</v>
      </c>
      <c r="P3151" s="98">
        <f>(I3151*تعرفه!$B$6)+(J3151*تعرفه!$D$6)</f>
        <v>15165000</v>
      </c>
      <c r="Q3151" s="98">
        <f t="shared" si="198"/>
        <v>11994000</v>
      </c>
      <c r="R3151" s="101">
        <f>(I3151*تعرفه!$B$7)+(J3151*تعرفه!$D$7)</f>
        <v>15165000</v>
      </c>
      <c r="S3151" s="101">
        <f t="shared" si="199"/>
        <v>11994000</v>
      </c>
    </row>
    <row r="3152" spans="1:19" ht="30">
      <c r="A3152" s="30">
        <v>602715</v>
      </c>
      <c r="B3152" s="15" t="s">
        <v>3716</v>
      </c>
      <c r="C3152" s="15" t="s">
        <v>3946</v>
      </c>
      <c r="D3152" s="15" t="s">
        <v>3958</v>
      </c>
      <c r="E3152" s="8"/>
      <c r="F3152" s="14" t="s">
        <v>3963</v>
      </c>
      <c r="G3152" s="31"/>
      <c r="H3152" s="84">
        <v>3.2</v>
      </c>
      <c r="I3152" s="84">
        <v>3.2</v>
      </c>
      <c r="J3152" s="84"/>
      <c r="K3152" s="86">
        <v>5</v>
      </c>
      <c r="L3152" s="95">
        <f>(I3152*تعرفه!$B$4)+(J3152*تعرفه!$D$4)</f>
        <v>3235200</v>
      </c>
      <c r="M3152" s="95">
        <f t="shared" si="196"/>
        <v>2558720</v>
      </c>
      <c r="N3152" s="104">
        <f>(I3152*تعرفه!$B$5)+(J3152*تعرفه!$D$5)</f>
        <v>966400</v>
      </c>
      <c r="O3152" s="104">
        <f t="shared" si="197"/>
        <v>289920</v>
      </c>
      <c r="P3152" s="98">
        <f>(I3152*تعرفه!$B$6)+(J3152*تعرفه!$D$6)</f>
        <v>3235200</v>
      </c>
      <c r="Q3152" s="98">
        <f t="shared" si="198"/>
        <v>2558720</v>
      </c>
      <c r="R3152" s="101">
        <f>(I3152*تعرفه!$B$7)+(J3152*تعرفه!$D$7)</f>
        <v>3235200</v>
      </c>
      <c r="S3152" s="101">
        <f t="shared" si="199"/>
        <v>2558720</v>
      </c>
    </row>
    <row r="3153" spans="1:19" ht="31.5">
      <c r="A3153" s="30">
        <v>602720</v>
      </c>
      <c r="B3153" s="15" t="s">
        <v>3716</v>
      </c>
      <c r="C3153" s="15" t="s">
        <v>3946</v>
      </c>
      <c r="D3153" s="15" t="s">
        <v>3964</v>
      </c>
      <c r="E3153" s="8" t="s">
        <v>27</v>
      </c>
      <c r="F3153" s="14" t="s">
        <v>3965</v>
      </c>
      <c r="G3153" s="31" t="s">
        <v>410</v>
      </c>
      <c r="H3153" s="84">
        <v>4</v>
      </c>
      <c r="I3153" s="84">
        <v>4</v>
      </c>
      <c r="J3153" s="84"/>
      <c r="K3153" s="86">
        <v>5</v>
      </c>
      <c r="L3153" s="95">
        <f>(I3153*تعرفه!$C$4)+(J3153*تعرفه!$E$4)</f>
        <v>2272000</v>
      </c>
      <c r="M3153" s="95">
        <f t="shared" si="196"/>
        <v>1426400</v>
      </c>
      <c r="N3153" s="104">
        <f>(I3153*تعرفه!$C$5)+(J3153*تعرفه!$E$5)</f>
        <v>1208000</v>
      </c>
      <c r="O3153" s="104">
        <f t="shared" si="197"/>
        <v>362400</v>
      </c>
      <c r="P3153" s="98">
        <f>(I3153*تعرفه!$C$6)+(J3153*تعرفه!$E$6)</f>
        <v>2272000</v>
      </c>
      <c r="Q3153" s="98">
        <f t="shared" si="198"/>
        <v>1426400</v>
      </c>
      <c r="R3153" s="101">
        <f>(I3153*تعرفه!$C$7)+(J3153*تعرفه!$E$7)</f>
        <v>2272000</v>
      </c>
      <c r="S3153" s="101">
        <f t="shared" si="199"/>
        <v>1426400</v>
      </c>
    </row>
    <row r="3154" spans="1:19" ht="21.75">
      <c r="A3154" s="30">
        <v>602725</v>
      </c>
      <c r="B3154" s="15" t="s">
        <v>3966</v>
      </c>
      <c r="C3154" s="15" t="s">
        <v>3967</v>
      </c>
      <c r="D3154" s="15" t="s">
        <v>243</v>
      </c>
      <c r="E3154" s="8"/>
      <c r="F3154" s="14" t="s">
        <v>3968</v>
      </c>
      <c r="G3154" s="31"/>
      <c r="H3154" s="84">
        <v>3</v>
      </c>
      <c r="I3154" s="84">
        <v>3</v>
      </c>
      <c r="J3154" s="84"/>
      <c r="K3154" s="86">
        <v>0</v>
      </c>
      <c r="L3154" s="95">
        <f>(I3154*تعرفه!$B$4)+(J3154*تعرفه!$D$4)</f>
        <v>3033000</v>
      </c>
      <c r="M3154" s="95">
        <f t="shared" si="196"/>
        <v>2398800</v>
      </c>
      <c r="N3154" s="104">
        <f>(I3154*تعرفه!$B$5)+(J3154*تعرفه!$D$5)</f>
        <v>906000</v>
      </c>
      <c r="O3154" s="104">
        <f t="shared" si="197"/>
        <v>271800</v>
      </c>
      <c r="P3154" s="98">
        <f>(I3154*تعرفه!$B$6)+(J3154*تعرفه!$D$6)</f>
        <v>3033000</v>
      </c>
      <c r="Q3154" s="98">
        <f t="shared" si="198"/>
        <v>2398800</v>
      </c>
      <c r="R3154" s="101">
        <f>(I3154*تعرفه!$B$7)+(J3154*تعرفه!$D$7)</f>
        <v>3033000</v>
      </c>
      <c r="S3154" s="101">
        <f t="shared" si="199"/>
        <v>2398800</v>
      </c>
    </row>
    <row r="3155" spans="1:19" ht="21.75">
      <c r="A3155" s="30">
        <v>602730</v>
      </c>
      <c r="B3155" s="15" t="s">
        <v>3966</v>
      </c>
      <c r="C3155" s="15" t="s">
        <v>3967</v>
      </c>
      <c r="D3155" s="15" t="s">
        <v>243</v>
      </c>
      <c r="E3155" s="8" t="s">
        <v>30</v>
      </c>
      <c r="F3155" s="14" t="s">
        <v>3969</v>
      </c>
      <c r="G3155" s="31"/>
      <c r="H3155" s="84">
        <v>1</v>
      </c>
      <c r="I3155" s="84">
        <v>1</v>
      </c>
      <c r="J3155" s="84"/>
      <c r="K3155" s="86">
        <v>0</v>
      </c>
      <c r="L3155" s="95">
        <f>(I3155*تعرفه!$C$4)+(J3155*تعرفه!$E$4)</f>
        <v>568000</v>
      </c>
      <c r="M3155" s="95">
        <f t="shared" si="196"/>
        <v>356600</v>
      </c>
      <c r="N3155" s="104">
        <f>(I3155*تعرفه!$C$5)+(J3155*تعرفه!$E$5)</f>
        <v>302000</v>
      </c>
      <c r="O3155" s="104">
        <f t="shared" si="197"/>
        <v>90600</v>
      </c>
      <c r="P3155" s="98">
        <f>(I3155*تعرفه!$C$6)+(J3155*تعرفه!$E$6)</f>
        <v>568000</v>
      </c>
      <c r="Q3155" s="98">
        <f t="shared" si="198"/>
        <v>356600</v>
      </c>
      <c r="R3155" s="101">
        <f>(I3155*تعرفه!$C$7)+(J3155*تعرفه!$E$7)</f>
        <v>568000</v>
      </c>
      <c r="S3155" s="101">
        <f t="shared" si="199"/>
        <v>356600</v>
      </c>
    </row>
    <row r="3156" spans="1:19" ht="21.75">
      <c r="A3156" s="30">
        <v>602735</v>
      </c>
      <c r="B3156" s="15" t="s">
        <v>3966</v>
      </c>
      <c r="C3156" s="15" t="s">
        <v>3967</v>
      </c>
      <c r="D3156" s="15" t="s">
        <v>243</v>
      </c>
      <c r="E3156" s="8" t="s">
        <v>27</v>
      </c>
      <c r="F3156" s="14" t="s">
        <v>3970</v>
      </c>
      <c r="G3156" s="31"/>
      <c r="H3156" s="84">
        <v>2.9</v>
      </c>
      <c r="I3156" s="84">
        <v>2.9</v>
      </c>
      <c r="J3156" s="84"/>
      <c r="K3156" s="86">
        <v>0</v>
      </c>
      <c r="L3156" s="95">
        <f>(I3156*تعرفه!$C$4)+(J3156*تعرفه!$E$4)</f>
        <v>1647200</v>
      </c>
      <c r="M3156" s="95">
        <f t="shared" si="196"/>
        <v>1034140</v>
      </c>
      <c r="N3156" s="104">
        <f>(I3156*تعرفه!$C$5)+(J3156*تعرفه!$E$5)</f>
        <v>875800</v>
      </c>
      <c r="O3156" s="104">
        <f t="shared" si="197"/>
        <v>262740</v>
      </c>
      <c r="P3156" s="98">
        <f>(I3156*تعرفه!$C$6)+(J3156*تعرفه!$E$6)</f>
        <v>1647200</v>
      </c>
      <c r="Q3156" s="98">
        <f t="shared" si="198"/>
        <v>1034140</v>
      </c>
      <c r="R3156" s="101">
        <f>(I3156*تعرفه!$C$7)+(J3156*تعرفه!$E$7)</f>
        <v>1647200</v>
      </c>
      <c r="S3156" s="101">
        <f t="shared" si="199"/>
        <v>1034140</v>
      </c>
    </row>
    <row r="3157" spans="1:19" ht="31.5">
      <c r="A3157" s="30">
        <v>602740</v>
      </c>
      <c r="B3157" s="15" t="s">
        <v>3966</v>
      </c>
      <c r="C3157" s="15" t="s">
        <v>3967</v>
      </c>
      <c r="D3157" s="15" t="s">
        <v>178</v>
      </c>
      <c r="E3157" s="8"/>
      <c r="F3157" s="14" t="s">
        <v>3971</v>
      </c>
      <c r="G3157" s="31" t="s">
        <v>3972</v>
      </c>
      <c r="H3157" s="84">
        <v>13.6</v>
      </c>
      <c r="I3157" s="84">
        <v>13.6</v>
      </c>
      <c r="J3157" s="84"/>
      <c r="K3157" s="86">
        <v>4</v>
      </c>
      <c r="L3157" s="95">
        <f>(I3157*تعرفه!$B$4)+(J3157*تعرفه!$D$4)</f>
        <v>13749600</v>
      </c>
      <c r="M3157" s="95">
        <f t="shared" si="196"/>
        <v>10874560</v>
      </c>
      <c r="N3157" s="104">
        <f>(I3157*تعرفه!$B$5)+(J3157*تعرفه!$D$5)</f>
        <v>4107200</v>
      </c>
      <c r="O3157" s="104">
        <f t="shared" si="197"/>
        <v>1232160</v>
      </c>
      <c r="P3157" s="98">
        <f>(I3157*تعرفه!$B$6)+(J3157*تعرفه!$D$6)</f>
        <v>13749600</v>
      </c>
      <c r="Q3157" s="98">
        <f t="shared" si="198"/>
        <v>10874560</v>
      </c>
      <c r="R3157" s="101">
        <f>(I3157*تعرفه!$B$7)+(J3157*تعرفه!$D$7)</f>
        <v>13749600</v>
      </c>
      <c r="S3157" s="101">
        <f t="shared" si="199"/>
        <v>10874560</v>
      </c>
    </row>
    <row r="3158" spans="1:19" ht="21.75">
      <c r="A3158" s="30">
        <v>602745</v>
      </c>
      <c r="B3158" s="15" t="s">
        <v>3966</v>
      </c>
      <c r="C3158" s="15" t="s">
        <v>3967</v>
      </c>
      <c r="D3158" s="15" t="s">
        <v>178</v>
      </c>
      <c r="E3158" s="8"/>
      <c r="F3158" s="14" t="s">
        <v>3973</v>
      </c>
      <c r="G3158" s="31"/>
      <c r="H3158" s="84">
        <v>30.9</v>
      </c>
      <c r="I3158" s="84">
        <v>30.9</v>
      </c>
      <c r="J3158" s="84"/>
      <c r="K3158" s="86">
        <v>5</v>
      </c>
      <c r="L3158" s="95">
        <f>(I3158*تعرفه!$B$4)+(J3158*تعرفه!$D$4)</f>
        <v>31239900</v>
      </c>
      <c r="M3158" s="95">
        <f t="shared" si="196"/>
        <v>24707640</v>
      </c>
      <c r="N3158" s="104">
        <f>(I3158*تعرفه!$B$5)+(J3158*تعرفه!$D$5)</f>
        <v>9331800</v>
      </c>
      <c r="O3158" s="104">
        <f t="shared" si="197"/>
        <v>2799540</v>
      </c>
      <c r="P3158" s="98">
        <f>(I3158*تعرفه!$B$6)+(J3158*تعرفه!$D$6)</f>
        <v>31239900</v>
      </c>
      <c r="Q3158" s="98">
        <f t="shared" si="198"/>
        <v>24707640</v>
      </c>
      <c r="R3158" s="101">
        <f>(I3158*تعرفه!$B$7)+(J3158*تعرفه!$D$7)</f>
        <v>31239900</v>
      </c>
      <c r="S3158" s="101">
        <f t="shared" si="199"/>
        <v>24707640</v>
      </c>
    </row>
    <row r="3159" spans="1:19" ht="21.75">
      <c r="A3159" s="30">
        <v>602750</v>
      </c>
      <c r="B3159" s="15" t="s">
        <v>3966</v>
      </c>
      <c r="C3159" s="15" t="s">
        <v>3967</v>
      </c>
      <c r="D3159" s="15" t="s">
        <v>178</v>
      </c>
      <c r="E3159" s="8"/>
      <c r="F3159" s="14" t="s">
        <v>3974</v>
      </c>
      <c r="G3159" s="31"/>
      <c r="H3159" s="84">
        <v>7.5</v>
      </c>
      <c r="I3159" s="84">
        <v>7.5</v>
      </c>
      <c r="J3159" s="84"/>
      <c r="K3159" s="86">
        <v>0</v>
      </c>
      <c r="L3159" s="95">
        <f>(I3159*تعرفه!$B$4)+(J3159*تعرفه!$D$4)</f>
        <v>7582500</v>
      </c>
      <c r="M3159" s="95">
        <f t="shared" si="196"/>
        <v>5997000</v>
      </c>
      <c r="N3159" s="104">
        <f>(I3159*تعرفه!$B$5)+(J3159*تعرفه!$D$5)</f>
        <v>2265000</v>
      </c>
      <c r="O3159" s="104">
        <f t="shared" si="197"/>
        <v>679500</v>
      </c>
      <c r="P3159" s="98">
        <f>(I3159*تعرفه!$B$6)+(J3159*تعرفه!$D$6)</f>
        <v>7582500</v>
      </c>
      <c r="Q3159" s="98">
        <f t="shared" si="198"/>
        <v>5997000</v>
      </c>
      <c r="R3159" s="101">
        <f>(I3159*تعرفه!$B$7)+(J3159*تعرفه!$D$7)</f>
        <v>7582500</v>
      </c>
      <c r="S3159" s="101">
        <f t="shared" si="199"/>
        <v>5997000</v>
      </c>
    </row>
    <row r="3160" spans="1:19" ht="31.5">
      <c r="A3160" s="30">
        <v>602755</v>
      </c>
      <c r="B3160" s="15" t="s">
        <v>3966</v>
      </c>
      <c r="C3160" s="15" t="s">
        <v>3967</v>
      </c>
      <c r="D3160" s="15" t="s">
        <v>178</v>
      </c>
      <c r="E3160" s="8"/>
      <c r="F3160" s="14" t="s">
        <v>3975</v>
      </c>
      <c r="G3160" s="31"/>
      <c r="H3160" s="84">
        <v>49.4</v>
      </c>
      <c r="I3160" s="84">
        <v>49.4</v>
      </c>
      <c r="J3160" s="84"/>
      <c r="K3160" s="86">
        <v>6</v>
      </c>
      <c r="L3160" s="95">
        <f>(I3160*تعرفه!$B$4)+(J3160*تعرفه!$D$4)</f>
        <v>49943400</v>
      </c>
      <c r="M3160" s="95">
        <f t="shared" si="196"/>
        <v>39500240</v>
      </c>
      <c r="N3160" s="104">
        <f>(I3160*تعرفه!$B$5)+(J3160*تعرفه!$D$5)</f>
        <v>14918800</v>
      </c>
      <c r="O3160" s="104">
        <f t="shared" si="197"/>
        <v>4475640</v>
      </c>
      <c r="P3160" s="98">
        <f>(I3160*تعرفه!$B$6)+(J3160*تعرفه!$D$6)</f>
        <v>49943400</v>
      </c>
      <c r="Q3160" s="98">
        <f t="shared" si="198"/>
        <v>39500240</v>
      </c>
      <c r="R3160" s="101">
        <f>(I3160*تعرفه!$B$7)+(J3160*تعرفه!$D$7)</f>
        <v>49943400</v>
      </c>
      <c r="S3160" s="101">
        <f t="shared" si="199"/>
        <v>39500240</v>
      </c>
    </row>
    <row r="3161" spans="1:19" ht="47.25">
      <c r="A3161" s="30">
        <v>602760</v>
      </c>
      <c r="B3161" s="15" t="s">
        <v>3966</v>
      </c>
      <c r="C3161" s="15" t="s">
        <v>3967</v>
      </c>
      <c r="D3161" s="15" t="s">
        <v>178</v>
      </c>
      <c r="E3161" s="8"/>
      <c r="F3161" s="14" t="s">
        <v>3976</v>
      </c>
      <c r="G3161" s="31" t="s">
        <v>3977</v>
      </c>
      <c r="H3161" s="84">
        <v>74.400000000000006</v>
      </c>
      <c r="I3161" s="84">
        <v>74.400000000000006</v>
      </c>
      <c r="J3161" s="84"/>
      <c r="K3161" s="86">
        <v>6</v>
      </c>
      <c r="L3161" s="95">
        <f>(I3161*تعرفه!$B$4)+(J3161*تعرفه!$D$4)</f>
        <v>75218400</v>
      </c>
      <c r="M3161" s="95">
        <f t="shared" si="196"/>
        <v>59490240</v>
      </c>
      <c r="N3161" s="104">
        <f>(I3161*تعرفه!$B$5)+(J3161*تعرفه!$D$5)</f>
        <v>22468800</v>
      </c>
      <c r="O3161" s="104">
        <f t="shared" si="197"/>
        <v>6740640</v>
      </c>
      <c r="P3161" s="98">
        <f>(I3161*تعرفه!$B$6)+(J3161*تعرفه!$D$6)</f>
        <v>75218400</v>
      </c>
      <c r="Q3161" s="98">
        <f t="shared" si="198"/>
        <v>59490240</v>
      </c>
      <c r="R3161" s="101">
        <f>(I3161*تعرفه!$B$7)+(J3161*تعرفه!$D$7)</f>
        <v>75218400</v>
      </c>
      <c r="S3161" s="101">
        <f t="shared" si="199"/>
        <v>59490240</v>
      </c>
    </row>
    <row r="3162" spans="1:19" ht="31.5">
      <c r="A3162" s="30">
        <v>602765</v>
      </c>
      <c r="B3162" s="15" t="s">
        <v>3966</v>
      </c>
      <c r="C3162" s="15" t="s">
        <v>3967</v>
      </c>
      <c r="D3162" s="15" t="s">
        <v>178</v>
      </c>
      <c r="E3162" s="8"/>
      <c r="F3162" s="14" t="s">
        <v>3978</v>
      </c>
      <c r="G3162" s="31"/>
      <c r="H3162" s="84">
        <v>2.8</v>
      </c>
      <c r="I3162" s="84">
        <v>2.8</v>
      </c>
      <c r="J3162" s="84"/>
      <c r="K3162" s="86">
        <v>0</v>
      </c>
      <c r="L3162" s="95">
        <f>(I3162*تعرفه!$B$4)+(J3162*تعرفه!$D$4)</f>
        <v>2830800</v>
      </c>
      <c r="M3162" s="95">
        <f t="shared" si="196"/>
        <v>2238880</v>
      </c>
      <c r="N3162" s="104">
        <f>(I3162*تعرفه!$B$5)+(J3162*تعرفه!$D$5)</f>
        <v>845600</v>
      </c>
      <c r="O3162" s="104">
        <f t="shared" si="197"/>
        <v>253680</v>
      </c>
      <c r="P3162" s="98">
        <f>(I3162*تعرفه!$B$6)+(J3162*تعرفه!$D$6)</f>
        <v>2830800</v>
      </c>
      <c r="Q3162" s="98">
        <f t="shared" si="198"/>
        <v>2238880</v>
      </c>
      <c r="R3162" s="101">
        <f>(I3162*تعرفه!$B$7)+(J3162*تعرفه!$D$7)</f>
        <v>2830800</v>
      </c>
      <c r="S3162" s="101">
        <f t="shared" si="199"/>
        <v>2238880</v>
      </c>
    </row>
    <row r="3163" spans="1:19" ht="31.5">
      <c r="A3163" s="30">
        <v>602770</v>
      </c>
      <c r="B3163" s="15" t="s">
        <v>3966</v>
      </c>
      <c r="C3163" s="15" t="s">
        <v>3967</v>
      </c>
      <c r="D3163" s="15" t="s">
        <v>3729</v>
      </c>
      <c r="E3163" s="8" t="s">
        <v>27</v>
      </c>
      <c r="F3163" s="14" t="s">
        <v>3979</v>
      </c>
      <c r="G3163" s="31"/>
      <c r="H3163" s="84">
        <v>1</v>
      </c>
      <c r="I3163" s="84">
        <v>1</v>
      </c>
      <c r="J3163" s="84"/>
      <c r="K3163" s="86">
        <v>0</v>
      </c>
      <c r="L3163" s="95">
        <f>(I3163*تعرفه!$C$4)+(J3163*تعرفه!$E$4)</f>
        <v>568000</v>
      </c>
      <c r="M3163" s="95">
        <f t="shared" si="196"/>
        <v>356600</v>
      </c>
      <c r="N3163" s="104">
        <f>(I3163*تعرفه!$C$5)+(J3163*تعرفه!$E$5)</f>
        <v>302000</v>
      </c>
      <c r="O3163" s="104">
        <f t="shared" si="197"/>
        <v>90600</v>
      </c>
      <c r="P3163" s="98">
        <f>(I3163*تعرفه!$C$6)+(J3163*تعرفه!$E$6)</f>
        <v>568000</v>
      </c>
      <c r="Q3163" s="98">
        <f t="shared" si="198"/>
        <v>356600</v>
      </c>
      <c r="R3163" s="101">
        <f>(I3163*تعرفه!$C$7)+(J3163*تعرفه!$E$7)</f>
        <v>568000</v>
      </c>
      <c r="S3163" s="101">
        <f t="shared" si="199"/>
        <v>356600</v>
      </c>
    </row>
    <row r="3164" spans="1:19" ht="21.75">
      <c r="A3164" s="30">
        <v>602775</v>
      </c>
      <c r="B3164" s="15" t="s">
        <v>3966</v>
      </c>
      <c r="C3164" s="15" t="s">
        <v>3967</v>
      </c>
      <c r="D3164" s="15" t="s">
        <v>3729</v>
      </c>
      <c r="E3164" s="8"/>
      <c r="F3164" s="14" t="s">
        <v>3980</v>
      </c>
      <c r="G3164" s="31"/>
      <c r="H3164" s="84">
        <v>3.2</v>
      </c>
      <c r="I3164" s="84">
        <v>3.2</v>
      </c>
      <c r="J3164" s="84"/>
      <c r="K3164" s="86">
        <v>0</v>
      </c>
      <c r="L3164" s="95">
        <f>(I3164*تعرفه!$B$4)+(J3164*تعرفه!$D$4)</f>
        <v>3235200</v>
      </c>
      <c r="M3164" s="95">
        <f t="shared" si="196"/>
        <v>2558720</v>
      </c>
      <c r="N3164" s="104">
        <f>(I3164*تعرفه!$B$5)+(J3164*تعرفه!$D$5)</f>
        <v>966400</v>
      </c>
      <c r="O3164" s="104">
        <f t="shared" si="197"/>
        <v>289920</v>
      </c>
      <c r="P3164" s="98">
        <f>(I3164*تعرفه!$B$6)+(J3164*تعرفه!$D$6)</f>
        <v>3235200</v>
      </c>
      <c r="Q3164" s="98">
        <f t="shared" si="198"/>
        <v>2558720</v>
      </c>
      <c r="R3164" s="101">
        <f>(I3164*تعرفه!$B$7)+(J3164*تعرفه!$D$7)</f>
        <v>3235200</v>
      </c>
      <c r="S3164" s="101">
        <f t="shared" si="199"/>
        <v>2558720</v>
      </c>
    </row>
    <row r="3165" spans="1:19" ht="31.5">
      <c r="A3165" s="30">
        <v>602780</v>
      </c>
      <c r="B3165" s="15" t="s">
        <v>3966</v>
      </c>
      <c r="C3165" s="15" t="s">
        <v>3967</v>
      </c>
      <c r="D3165" s="15" t="s">
        <v>3729</v>
      </c>
      <c r="E3165" s="8" t="s">
        <v>171</v>
      </c>
      <c r="F3165" s="14" t="s">
        <v>3981</v>
      </c>
      <c r="G3165" s="31"/>
      <c r="H3165" s="84">
        <v>22.3</v>
      </c>
      <c r="I3165" s="84">
        <v>22.3</v>
      </c>
      <c r="J3165" s="84"/>
      <c r="K3165" s="86">
        <v>6</v>
      </c>
      <c r="L3165" s="95">
        <f>(I3165*تعرفه!$B$4)+(J3165*تعرفه!$D$4)</f>
        <v>22545300</v>
      </c>
      <c r="M3165" s="95">
        <f t="shared" si="196"/>
        <v>17831080</v>
      </c>
      <c r="N3165" s="104">
        <f>(I3165*تعرفه!$B$5)+(J3165*تعرفه!$D$5)</f>
        <v>6734600</v>
      </c>
      <c r="O3165" s="104">
        <f t="shared" si="197"/>
        <v>2020380</v>
      </c>
      <c r="P3165" s="98">
        <f>(I3165*تعرفه!$B$6)+(J3165*تعرفه!$D$6)</f>
        <v>22545300</v>
      </c>
      <c r="Q3165" s="98">
        <f t="shared" si="198"/>
        <v>17831080</v>
      </c>
      <c r="R3165" s="101">
        <f>(I3165*تعرفه!$B$7)+(J3165*تعرفه!$D$7)</f>
        <v>22545300</v>
      </c>
      <c r="S3165" s="101">
        <f t="shared" si="199"/>
        <v>17831080</v>
      </c>
    </row>
    <row r="3166" spans="1:19" ht="47.25">
      <c r="A3166" s="30">
        <v>602785</v>
      </c>
      <c r="B3166" s="15" t="s">
        <v>3966</v>
      </c>
      <c r="C3166" s="15" t="s">
        <v>3967</v>
      </c>
      <c r="D3166" s="15" t="s">
        <v>1497</v>
      </c>
      <c r="E3166" s="8" t="s">
        <v>318</v>
      </c>
      <c r="F3166" s="14" t="s">
        <v>3982</v>
      </c>
      <c r="G3166" s="31" t="s">
        <v>3983</v>
      </c>
      <c r="H3166" s="84">
        <v>40</v>
      </c>
      <c r="I3166" s="84">
        <v>40</v>
      </c>
      <c r="J3166" s="84"/>
      <c r="K3166" s="86">
        <v>5</v>
      </c>
      <c r="L3166" s="95">
        <f>(I3166*تعرفه!$B$4)+(J3166*تعرفه!$D$4)</f>
        <v>40440000</v>
      </c>
      <c r="M3166" s="95">
        <f t="shared" si="196"/>
        <v>31984000</v>
      </c>
      <c r="N3166" s="104">
        <f>(I3166*تعرفه!$B$5)+(J3166*تعرفه!$D$5)</f>
        <v>12080000</v>
      </c>
      <c r="O3166" s="104">
        <f t="shared" si="197"/>
        <v>3624000</v>
      </c>
      <c r="P3166" s="98">
        <f>(I3166*تعرفه!$B$6)+(J3166*تعرفه!$D$6)</f>
        <v>40440000</v>
      </c>
      <c r="Q3166" s="98">
        <f t="shared" si="198"/>
        <v>31984000</v>
      </c>
      <c r="R3166" s="101">
        <f>(I3166*تعرفه!$B$7)+(J3166*تعرفه!$D$7)</f>
        <v>40440000</v>
      </c>
      <c r="S3166" s="101">
        <f t="shared" si="199"/>
        <v>31984000</v>
      </c>
    </row>
    <row r="3167" spans="1:19" ht="78.75">
      <c r="A3167" s="30">
        <v>602790</v>
      </c>
      <c r="B3167" s="15" t="s">
        <v>3966</v>
      </c>
      <c r="C3167" s="15" t="s">
        <v>3967</v>
      </c>
      <c r="D3167" s="15" t="s">
        <v>1497</v>
      </c>
      <c r="E3167" s="8"/>
      <c r="F3167" s="14" t="s">
        <v>3984</v>
      </c>
      <c r="G3167" s="31" t="s">
        <v>3985</v>
      </c>
      <c r="H3167" s="84">
        <v>61.2</v>
      </c>
      <c r="I3167" s="84">
        <v>61.2</v>
      </c>
      <c r="J3167" s="84"/>
      <c r="K3167" s="86">
        <v>4</v>
      </c>
      <c r="L3167" s="95">
        <f>(I3167*تعرفه!$B$4)+(J3167*تعرفه!$D$4)</f>
        <v>61873200</v>
      </c>
      <c r="M3167" s="95">
        <f t="shared" si="196"/>
        <v>48935520</v>
      </c>
      <c r="N3167" s="104">
        <f>(I3167*تعرفه!$B$5)+(J3167*تعرفه!$D$5)</f>
        <v>18482400</v>
      </c>
      <c r="O3167" s="104">
        <f t="shared" si="197"/>
        <v>5544720</v>
      </c>
      <c r="P3167" s="98">
        <f>(I3167*تعرفه!$B$6)+(J3167*تعرفه!$D$6)</f>
        <v>61873200</v>
      </c>
      <c r="Q3167" s="98">
        <f t="shared" si="198"/>
        <v>48935520</v>
      </c>
      <c r="R3167" s="101">
        <f>(I3167*تعرفه!$B$7)+(J3167*تعرفه!$D$7)</f>
        <v>61873200</v>
      </c>
      <c r="S3167" s="101">
        <f t="shared" si="199"/>
        <v>48935520</v>
      </c>
    </row>
    <row r="3168" spans="1:19" ht="31.5">
      <c r="A3168" s="30">
        <v>602795</v>
      </c>
      <c r="B3168" s="15" t="s">
        <v>3966</v>
      </c>
      <c r="C3168" s="15" t="s">
        <v>3967</v>
      </c>
      <c r="D3168" s="15" t="s">
        <v>1497</v>
      </c>
      <c r="E3168" s="8"/>
      <c r="F3168" s="14" t="s">
        <v>3986</v>
      </c>
      <c r="G3168" s="31"/>
      <c r="H3168" s="84">
        <v>1.2</v>
      </c>
      <c r="I3168" s="84">
        <v>1.2</v>
      </c>
      <c r="J3168" s="84"/>
      <c r="K3168" s="86">
        <v>4</v>
      </c>
      <c r="L3168" s="95">
        <f>(I3168*تعرفه!$B$4)+(J3168*تعرفه!$D$4)</f>
        <v>1213200</v>
      </c>
      <c r="M3168" s="95">
        <f t="shared" si="196"/>
        <v>959520</v>
      </c>
      <c r="N3168" s="104">
        <f>(I3168*تعرفه!$B$5)+(J3168*تعرفه!$D$5)</f>
        <v>362400</v>
      </c>
      <c r="O3168" s="104">
        <f t="shared" si="197"/>
        <v>108720</v>
      </c>
      <c r="P3168" s="98">
        <f>(I3168*تعرفه!$B$6)+(J3168*تعرفه!$D$6)</f>
        <v>1213200</v>
      </c>
      <c r="Q3168" s="98">
        <f t="shared" si="198"/>
        <v>959520</v>
      </c>
      <c r="R3168" s="101">
        <f>(I3168*تعرفه!$B$7)+(J3168*تعرفه!$D$7)</f>
        <v>1213200</v>
      </c>
      <c r="S3168" s="101">
        <f t="shared" si="199"/>
        <v>959520</v>
      </c>
    </row>
    <row r="3169" spans="1:19" ht="31.5">
      <c r="A3169" s="30">
        <v>602800</v>
      </c>
      <c r="B3169" s="15" t="s">
        <v>3966</v>
      </c>
      <c r="C3169" s="15" t="s">
        <v>3987</v>
      </c>
      <c r="D3169" s="15" t="s">
        <v>81</v>
      </c>
      <c r="E3169" s="8"/>
      <c r="F3169" s="14" t="s">
        <v>3988</v>
      </c>
      <c r="G3169" s="31"/>
      <c r="H3169" s="84">
        <v>8</v>
      </c>
      <c r="I3169" s="84">
        <v>8</v>
      </c>
      <c r="J3169" s="84"/>
      <c r="K3169" s="86">
        <v>5</v>
      </c>
      <c r="L3169" s="95">
        <f>(I3169*تعرفه!$B$4)+(J3169*تعرفه!$D$4)</f>
        <v>8088000</v>
      </c>
      <c r="M3169" s="95">
        <f t="shared" si="196"/>
        <v>6396800</v>
      </c>
      <c r="N3169" s="104">
        <f>(I3169*تعرفه!$B$5)+(J3169*تعرفه!$D$5)</f>
        <v>2416000</v>
      </c>
      <c r="O3169" s="104">
        <f t="shared" si="197"/>
        <v>724800</v>
      </c>
      <c r="P3169" s="98">
        <f>(I3169*تعرفه!$B$6)+(J3169*تعرفه!$D$6)</f>
        <v>8088000</v>
      </c>
      <c r="Q3169" s="98">
        <f t="shared" si="198"/>
        <v>6396800</v>
      </c>
      <c r="R3169" s="101">
        <f>(I3169*تعرفه!$B$7)+(J3169*تعرفه!$D$7)</f>
        <v>8088000</v>
      </c>
      <c r="S3169" s="101">
        <f t="shared" si="199"/>
        <v>6396800</v>
      </c>
    </row>
    <row r="3170" spans="1:19" ht="21.75">
      <c r="A3170" s="30">
        <v>602805</v>
      </c>
      <c r="B3170" s="15" t="s">
        <v>3966</v>
      </c>
      <c r="C3170" s="15" t="s">
        <v>3987</v>
      </c>
      <c r="D3170" s="15" t="s">
        <v>243</v>
      </c>
      <c r="E3170" s="8"/>
      <c r="F3170" s="14" t="s">
        <v>3989</v>
      </c>
      <c r="G3170" s="31"/>
      <c r="H3170" s="84">
        <v>3</v>
      </c>
      <c r="I3170" s="84">
        <v>3</v>
      </c>
      <c r="J3170" s="84"/>
      <c r="K3170" s="86">
        <v>4</v>
      </c>
      <c r="L3170" s="95">
        <f>(I3170*تعرفه!$B$4)+(J3170*تعرفه!$D$4)</f>
        <v>3033000</v>
      </c>
      <c r="M3170" s="95">
        <f t="shared" si="196"/>
        <v>2398800</v>
      </c>
      <c r="N3170" s="104">
        <f>(I3170*تعرفه!$B$5)+(J3170*تعرفه!$D$5)</f>
        <v>906000</v>
      </c>
      <c r="O3170" s="104">
        <f t="shared" si="197"/>
        <v>271800</v>
      </c>
      <c r="P3170" s="98">
        <f>(I3170*تعرفه!$B$6)+(J3170*تعرفه!$D$6)</f>
        <v>3033000</v>
      </c>
      <c r="Q3170" s="98">
        <f t="shared" si="198"/>
        <v>2398800</v>
      </c>
      <c r="R3170" s="101">
        <f>(I3170*تعرفه!$B$7)+(J3170*تعرفه!$D$7)</f>
        <v>3033000</v>
      </c>
      <c r="S3170" s="101">
        <f t="shared" si="199"/>
        <v>2398800</v>
      </c>
    </row>
    <row r="3171" spans="1:19" ht="21.75">
      <c r="A3171" s="30">
        <v>602810</v>
      </c>
      <c r="B3171" s="15" t="s">
        <v>3966</v>
      </c>
      <c r="C3171" s="15" t="s">
        <v>3987</v>
      </c>
      <c r="D3171" s="15" t="s">
        <v>243</v>
      </c>
      <c r="E3171" s="8"/>
      <c r="F3171" s="14" t="s">
        <v>3990</v>
      </c>
      <c r="G3171" s="31"/>
      <c r="H3171" s="84">
        <v>9</v>
      </c>
      <c r="I3171" s="84">
        <v>9</v>
      </c>
      <c r="J3171" s="84"/>
      <c r="K3171" s="86">
        <v>5</v>
      </c>
      <c r="L3171" s="95">
        <f>(I3171*تعرفه!$B$4)+(J3171*تعرفه!$D$4)</f>
        <v>9099000</v>
      </c>
      <c r="M3171" s="95">
        <f t="shared" si="196"/>
        <v>7196400</v>
      </c>
      <c r="N3171" s="104">
        <f>(I3171*تعرفه!$B$5)+(J3171*تعرفه!$D$5)</f>
        <v>2718000</v>
      </c>
      <c r="O3171" s="104">
        <f t="shared" si="197"/>
        <v>815400</v>
      </c>
      <c r="P3171" s="98">
        <f>(I3171*تعرفه!$B$6)+(J3171*تعرفه!$D$6)</f>
        <v>9099000</v>
      </c>
      <c r="Q3171" s="98">
        <f t="shared" si="198"/>
        <v>7196400</v>
      </c>
      <c r="R3171" s="101">
        <f>(I3171*تعرفه!$B$7)+(J3171*تعرفه!$D$7)</f>
        <v>9099000</v>
      </c>
      <c r="S3171" s="101">
        <f t="shared" si="199"/>
        <v>7196400</v>
      </c>
    </row>
    <row r="3172" spans="1:19" ht="31.5">
      <c r="A3172" s="30">
        <v>602815</v>
      </c>
      <c r="B3172" s="15" t="s">
        <v>3966</v>
      </c>
      <c r="C3172" s="15" t="s">
        <v>3987</v>
      </c>
      <c r="D3172" s="15" t="s">
        <v>3991</v>
      </c>
      <c r="E3172" s="8"/>
      <c r="F3172" s="14" t="s">
        <v>3992</v>
      </c>
      <c r="G3172" s="31" t="s">
        <v>3993</v>
      </c>
      <c r="H3172" s="84">
        <v>29.2</v>
      </c>
      <c r="I3172" s="84">
        <v>29.2</v>
      </c>
      <c r="J3172" s="84"/>
      <c r="K3172" s="86">
        <v>6</v>
      </c>
      <c r="L3172" s="95">
        <f>(I3172*تعرفه!$B$4)+(J3172*تعرفه!$D$4)</f>
        <v>29521200</v>
      </c>
      <c r="M3172" s="95">
        <f t="shared" si="196"/>
        <v>23348320</v>
      </c>
      <c r="N3172" s="104">
        <f>(I3172*تعرفه!$B$5)+(J3172*تعرفه!$D$5)</f>
        <v>8818400</v>
      </c>
      <c r="O3172" s="104">
        <f t="shared" si="197"/>
        <v>2645520</v>
      </c>
      <c r="P3172" s="98">
        <f>(I3172*تعرفه!$B$6)+(J3172*تعرفه!$D$6)</f>
        <v>29521200</v>
      </c>
      <c r="Q3172" s="98">
        <f t="shared" si="198"/>
        <v>23348320</v>
      </c>
      <c r="R3172" s="101">
        <f>(I3172*تعرفه!$B$7)+(J3172*تعرفه!$D$7)</f>
        <v>29521200</v>
      </c>
      <c r="S3172" s="101">
        <f t="shared" si="199"/>
        <v>23348320</v>
      </c>
    </row>
    <row r="3173" spans="1:19" ht="21.75">
      <c r="A3173" s="30">
        <v>602820</v>
      </c>
      <c r="B3173" s="15" t="s">
        <v>3966</v>
      </c>
      <c r="C3173" s="15" t="s">
        <v>3987</v>
      </c>
      <c r="D3173" s="15" t="s">
        <v>3991</v>
      </c>
      <c r="E3173" s="8"/>
      <c r="F3173" s="14" t="s">
        <v>3994</v>
      </c>
      <c r="G3173" s="31"/>
      <c r="H3173" s="84">
        <v>22.3</v>
      </c>
      <c r="I3173" s="84">
        <v>22.3</v>
      </c>
      <c r="J3173" s="84"/>
      <c r="K3173" s="86">
        <v>6</v>
      </c>
      <c r="L3173" s="95">
        <f>(I3173*تعرفه!$B$4)+(J3173*تعرفه!$D$4)</f>
        <v>22545300</v>
      </c>
      <c r="M3173" s="95">
        <f t="shared" si="196"/>
        <v>17831080</v>
      </c>
      <c r="N3173" s="104">
        <f>(I3173*تعرفه!$B$5)+(J3173*تعرفه!$D$5)</f>
        <v>6734600</v>
      </c>
      <c r="O3173" s="104">
        <f t="shared" si="197"/>
        <v>2020380</v>
      </c>
      <c r="P3173" s="98">
        <f>(I3173*تعرفه!$B$6)+(J3173*تعرفه!$D$6)</f>
        <v>22545300</v>
      </c>
      <c r="Q3173" s="98">
        <f t="shared" si="198"/>
        <v>17831080</v>
      </c>
      <c r="R3173" s="101">
        <f>(I3173*تعرفه!$B$7)+(J3173*تعرفه!$D$7)</f>
        <v>22545300</v>
      </c>
      <c r="S3173" s="101">
        <f t="shared" si="199"/>
        <v>17831080</v>
      </c>
    </row>
    <row r="3174" spans="1:19" ht="21.75">
      <c r="A3174" s="30">
        <v>602825</v>
      </c>
      <c r="B3174" s="15" t="s">
        <v>3966</v>
      </c>
      <c r="C3174" s="15" t="s">
        <v>3987</v>
      </c>
      <c r="D3174" s="15" t="s">
        <v>3991</v>
      </c>
      <c r="E3174" s="8"/>
      <c r="F3174" s="14" t="s">
        <v>3995</v>
      </c>
      <c r="G3174" s="31"/>
      <c r="H3174" s="84">
        <v>34</v>
      </c>
      <c r="I3174" s="84">
        <v>34</v>
      </c>
      <c r="J3174" s="84"/>
      <c r="K3174" s="86">
        <v>8</v>
      </c>
      <c r="L3174" s="95">
        <f>(I3174*تعرفه!$B$4)+(J3174*تعرفه!$D$4)</f>
        <v>34374000</v>
      </c>
      <c r="M3174" s="95">
        <f t="shared" si="196"/>
        <v>27186400</v>
      </c>
      <c r="N3174" s="104">
        <f>(I3174*تعرفه!$B$5)+(J3174*تعرفه!$D$5)</f>
        <v>10268000</v>
      </c>
      <c r="O3174" s="104">
        <f t="shared" si="197"/>
        <v>3080400</v>
      </c>
      <c r="P3174" s="98">
        <f>(I3174*تعرفه!$B$6)+(J3174*تعرفه!$D$6)</f>
        <v>34374000</v>
      </c>
      <c r="Q3174" s="98">
        <f t="shared" si="198"/>
        <v>27186400</v>
      </c>
      <c r="R3174" s="101">
        <f>(I3174*تعرفه!$B$7)+(J3174*تعرفه!$D$7)</f>
        <v>34374000</v>
      </c>
      <c r="S3174" s="101">
        <f t="shared" si="199"/>
        <v>27186400</v>
      </c>
    </row>
    <row r="3175" spans="1:19" ht="47.25">
      <c r="A3175" s="30">
        <v>602830</v>
      </c>
      <c r="B3175" s="15" t="s">
        <v>3966</v>
      </c>
      <c r="C3175" s="15" t="s">
        <v>3987</v>
      </c>
      <c r="D3175" s="15" t="s">
        <v>178</v>
      </c>
      <c r="E3175" s="8"/>
      <c r="F3175" s="14" t="s">
        <v>3996</v>
      </c>
      <c r="G3175" s="31" t="s">
        <v>3997</v>
      </c>
      <c r="H3175" s="84">
        <v>47</v>
      </c>
      <c r="I3175" s="84">
        <v>47</v>
      </c>
      <c r="J3175" s="84"/>
      <c r="K3175" s="86">
        <v>7</v>
      </c>
      <c r="L3175" s="95">
        <f>(I3175*تعرفه!$B$4)+(J3175*تعرفه!$D$4)</f>
        <v>47517000</v>
      </c>
      <c r="M3175" s="95">
        <f t="shared" si="196"/>
        <v>37581200</v>
      </c>
      <c r="N3175" s="104">
        <f>(I3175*تعرفه!$B$5)+(J3175*تعرفه!$D$5)</f>
        <v>14194000</v>
      </c>
      <c r="O3175" s="104">
        <f t="shared" si="197"/>
        <v>4258200</v>
      </c>
      <c r="P3175" s="98">
        <f>(I3175*تعرفه!$B$6)+(J3175*تعرفه!$D$6)</f>
        <v>47517000</v>
      </c>
      <c r="Q3175" s="98">
        <f t="shared" si="198"/>
        <v>37581200</v>
      </c>
      <c r="R3175" s="101">
        <f>(I3175*تعرفه!$B$7)+(J3175*تعرفه!$D$7)</f>
        <v>47517000</v>
      </c>
      <c r="S3175" s="101">
        <f t="shared" si="199"/>
        <v>37581200</v>
      </c>
    </row>
    <row r="3176" spans="1:19" ht="21.75">
      <c r="A3176" s="30">
        <v>602835</v>
      </c>
      <c r="B3176" s="15" t="s">
        <v>3966</v>
      </c>
      <c r="C3176" s="15" t="s">
        <v>3987</v>
      </c>
      <c r="D3176" s="15" t="s">
        <v>178</v>
      </c>
      <c r="E3176" s="8"/>
      <c r="F3176" s="14" t="s">
        <v>3998</v>
      </c>
      <c r="G3176" s="31"/>
      <c r="H3176" s="84">
        <v>67.8</v>
      </c>
      <c r="I3176" s="84">
        <v>67.8</v>
      </c>
      <c r="J3176" s="84"/>
      <c r="K3176" s="86">
        <v>7</v>
      </c>
      <c r="L3176" s="95">
        <f>(I3176*تعرفه!$B$4)+(J3176*تعرفه!$D$4)</f>
        <v>68545800</v>
      </c>
      <c r="M3176" s="95">
        <f t="shared" si="196"/>
        <v>54212880</v>
      </c>
      <c r="N3176" s="104">
        <f>(I3176*تعرفه!$B$5)+(J3176*تعرفه!$D$5)</f>
        <v>20475600</v>
      </c>
      <c r="O3176" s="104">
        <f t="shared" si="197"/>
        <v>6142680</v>
      </c>
      <c r="P3176" s="98">
        <f>(I3176*تعرفه!$B$6)+(J3176*تعرفه!$D$6)</f>
        <v>68545800</v>
      </c>
      <c r="Q3176" s="98">
        <f t="shared" si="198"/>
        <v>54212880</v>
      </c>
      <c r="R3176" s="101">
        <f>(I3176*تعرفه!$B$7)+(J3176*تعرفه!$D$7)</f>
        <v>68545800</v>
      </c>
      <c r="S3176" s="101">
        <f t="shared" si="199"/>
        <v>54212880</v>
      </c>
    </row>
    <row r="3177" spans="1:19" ht="31.5">
      <c r="A3177" s="30">
        <v>602840</v>
      </c>
      <c r="B3177" s="15" t="s">
        <v>3966</v>
      </c>
      <c r="C3177" s="15" t="s">
        <v>3987</v>
      </c>
      <c r="D3177" s="15" t="s">
        <v>178</v>
      </c>
      <c r="E3177" s="8"/>
      <c r="F3177" s="14" t="s">
        <v>3999</v>
      </c>
      <c r="G3177" s="31" t="s">
        <v>4000</v>
      </c>
      <c r="H3177" s="84">
        <v>123</v>
      </c>
      <c r="I3177" s="84">
        <v>123</v>
      </c>
      <c r="J3177" s="84"/>
      <c r="K3177" s="86">
        <v>7</v>
      </c>
      <c r="L3177" s="95">
        <f>(I3177*تعرفه!$B$4)+(J3177*تعرفه!$D$4)</f>
        <v>124353000</v>
      </c>
      <c r="M3177" s="95">
        <f t="shared" si="196"/>
        <v>98350800</v>
      </c>
      <c r="N3177" s="104">
        <f>(I3177*تعرفه!$B$5)+(J3177*تعرفه!$D$5)</f>
        <v>37146000</v>
      </c>
      <c r="O3177" s="104">
        <f t="shared" si="197"/>
        <v>11143800</v>
      </c>
      <c r="P3177" s="98">
        <f>(I3177*تعرفه!$B$6)+(J3177*تعرفه!$D$6)</f>
        <v>124353000</v>
      </c>
      <c r="Q3177" s="98">
        <f t="shared" si="198"/>
        <v>98350800</v>
      </c>
      <c r="R3177" s="101">
        <f>(I3177*تعرفه!$B$7)+(J3177*تعرفه!$D$7)</f>
        <v>124353000</v>
      </c>
      <c r="S3177" s="101">
        <f t="shared" si="199"/>
        <v>98350800</v>
      </c>
    </row>
    <row r="3178" spans="1:19" ht="21.75">
      <c r="A3178" s="30">
        <v>602845</v>
      </c>
      <c r="B3178" s="15" t="s">
        <v>3966</v>
      </c>
      <c r="C3178" s="15" t="s">
        <v>3987</v>
      </c>
      <c r="D3178" s="15" t="s">
        <v>178</v>
      </c>
      <c r="E3178" s="8"/>
      <c r="F3178" s="14" t="s">
        <v>4001</v>
      </c>
      <c r="G3178" s="31"/>
      <c r="H3178" s="84">
        <v>4</v>
      </c>
      <c r="I3178" s="84">
        <v>4</v>
      </c>
      <c r="J3178" s="84"/>
      <c r="K3178" s="86">
        <v>4</v>
      </c>
      <c r="L3178" s="95">
        <f>(I3178*تعرفه!$B$4)+(J3178*تعرفه!$D$4)</f>
        <v>4044000</v>
      </c>
      <c r="M3178" s="95">
        <f t="shared" si="196"/>
        <v>3198400</v>
      </c>
      <c r="N3178" s="104">
        <f>(I3178*تعرفه!$B$5)+(J3178*تعرفه!$D$5)</f>
        <v>1208000</v>
      </c>
      <c r="O3178" s="104">
        <f t="shared" si="197"/>
        <v>362400</v>
      </c>
      <c r="P3178" s="98">
        <f>(I3178*تعرفه!$B$6)+(J3178*تعرفه!$D$6)</f>
        <v>4044000</v>
      </c>
      <c r="Q3178" s="98">
        <f t="shared" si="198"/>
        <v>3198400</v>
      </c>
      <c r="R3178" s="101">
        <f>(I3178*تعرفه!$B$7)+(J3178*تعرفه!$D$7)</f>
        <v>4044000</v>
      </c>
      <c r="S3178" s="101">
        <f t="shared" si="199"/>
        <v>3198400</v>
      </c>
    </row>
    <row r="3179" spans="1:19" ht="31.5">
      <c r="A3179" s="30">
        <v>602850</v>
      </c>
      <c r="B3179" s="15" t="s">
        <v>3966</v>
      </c>
      <c r="C3179" s="15" t="s">
        <v>3987</v>
      </c>
      <c r="D3179" s="15" t="s">
        <v>178</v>
      </c>
      <c r="E3179" s="8"/>
      <c r="F3179" s="14" t="s">
        <v>4002</v>
      </c>
      <c r="G3179" s="31"/>
      <c r="H3179" s="84">
        <v>40.700000000000003</v>
      </c>
      <c r="I3179" s="84">
        <v>40.700000000000003</v>
      </c>
      <c r="J3179" s="84"/>
      <c r="K3179" s="86">
        <v>8</v>
      </c>
      <c r="L3179" s="95">
        <f>(I3179*تعرفه!$B$4)+(J3179*تعرفه!$D$4)</f>
        <v>41147700</v>
      </c>
      <c r="M3179" s="95">
        <f t="shared" si="196"/>
        <v>32543720</v>
      </c>
      <c r="N3179" s="104">
        <f>(I3179*تعرفه!$B$5)+(J3179*تعرفه!$D$5)</f>
        <v>12291400</v>
      </c>
      <c r="O3179" s="104">
        <f t="shared" si="197"/>
        <v>3687420</v>
      </c>
      <c r="P3179" s="98">
        <f>(I3179*تعرفه!$B$6)+(J3179*تعرفه!$D$6)</f>
        <v>41147700</v>
      </c>
      <c r="Q3179" s="98">
        <f t="shared" si="198"/>
        <v>32543720</v>
      </c>
      <c r="R3179" s="101">
        <f>(I3179*تعرفه!$B$7)+(J3179*تعرفه!$D$7)</f>
        <v>41147700</v>
      </c>
      <c r="S3179" s="101">
        <f t="shared" si="199"/>
        <v>32543720</v>
      </c>
    </row>
    <row r="3180" spans="1:19" ht="21.75">
      <c r="A3180" s="30">
        <v>602855</v>
      </c>
      <c r="B3180" s="15" t="s">
        <v>3966</v>
      </c>
      <c r="C3180" s="15" t="s">
        <v>3987</v>
      </c>
      <c r="D3180" s="15" t="s">
        <v>178</v>
      </c>
      <c r="E3180" s="8"/>
      <c r="F3180" s="14" t="s">
        <v>4003</v>
      </c>
      <c r="G3180" s="31"/>
      <c r="H3180" s="84">
        <v>68.2</v>
      </c>
      <c r="I3180" s="84">
        <v>68.2</v>
      </c>
      <c r="J3180" s="84"/>
      <c r="K3180" s="86">
        <v>10</v>
      </c>
      <c r="L3180" s="95">
        <f>(I3180*تعرفه!$B$4)+(J3180*تعرفه!$D$4)</f>
        <v>68950200</v>
      </c>
      <c r="M3180" s="95">
        <f t="shared" si="196"/>
        <v>54532720</v>
      </c>
      <c r="N3180" s="104">
        <f>(I3180*تعرفه!$B$5)+(J3180*تعرفه!$D$5)</f>
        <v>20596400</v>
      </c>
      <c r="O3180" s="104">
        <f t="shared" si="197"/>
        <v>6178920</v>
      </c>
      <c r="P3180" s="98">
        <f>(I3180*تعرفه!$B$6)+(J3180*تعرفه!$D$6)</f>
        <v>68950200</v>
      </c>
      <c r="Q3180" s="98">
        <f t="shared" si="198"/>
        <v>54532720</v>
      </c>
      <c r="R3180" s="101">
        <f>(I3180*تعرفه!$B$7)+(J3180*تعرفه!$D$7)</f>
        <v>68950200</v>
      </c>
      <c r="S3180" s="101">
        <f t="shared" si="199"/>
        <v>54532720</v>
      </c>
    </row>
    <row r="3181" spans="1:19" ht="31.5">
      <c r="A3181" s="30">
        <v>602860</v>
      </c>
      <c r="B3181" s="15" t="s">
        <v>3966</v>
      </c>
      <c r="C3181" s="15" t="s">
        <v>3987</v>
      </c>
      <c r="D3181" s="15" t="s">
        <v>178</v>
      </c>
      <c r="E3181" s="8"/>
      <c r="F3181" s="14" t="s">
        <v>4004</v>
      </c>
      <c r="G3181" s="31"/>
      <c r="H3181" s="84">
        <v>113.9</v>
      </c>
      <c r="I3181" s="84">
        <v>113.9</v>
      </c>
      <c r="J3181" s="84"/>
      <c r="K3181" s="86">
        <v>10</v>
      </c>
      <c r="L3181" s="95">
        <f>(I3181*تعرفه!$B$4)+(J3181*تعرفه!$D$4)</f>
        <v>115152900</v>
      </c>
      <c r="M3181" s="95">
        <f t="shared" si="196"/>
        <v>91074440</v>
      </c>
      <c r="N3181" s="104">
        <f>(I3181*تعرفه!$B$5)+(J3181*تعرفه!$D$5)</f>
        <v>34397800</v>
      </c>
      <c r="O3181" s="104">
        <f t="shared" si="197"/>
        <v>10319340</v>
      </c>
      <c r="P3181" s="98">
        <f>(I3181*تعرفه!$B$6)+(J3181*تعرفه!$D$6)</f>
        <v>115152900</v>
      </c>
      <c r="Q3181" s="98">
        <f t="shared" si="198"/>
        <v>91074440</v>
      </c>
      <c r="R3181" s="101">
        <f>(I3181*تعرفه!$B$7)+(J3181*تعرفه!$D$7)</f>
        <v>115152900</v>
      </c>
      <c r="S3181" s="101">
        <f t="shared" si="199"/>
        <v>91074440</v>
      </c>
    </row>
    <row r="3182" spans="1:19" ht="78.75">
      <c r="A3182" s="30">
        <v>602865</v>
      </c>
      <c r="B3182" s="15" t="s">
        <v>3966</v>
      </c>
      <c r="C3182" s="15" t="s">
        <v>3987</v>
      </c>
      <c r="D3182" s="15" t="s">
        <v>178</v>
      </c>
      <c r="E3182" s="8"/>
      <c r="F3182" s="14" t="s">
        <v>4005</v>
      </c>
      <c r="G3182" s="31" t="s">
        <v>4006</v>
      </c>
      <c r="H3182" s="84">
        <v>55</v>
      </c>
      <c r="I3182" s="84">
        <v>55</v>
      </c>
      <c r="J3182" s="84"/>
      <c r="K3182" s="86">
        <v>7</v>
      </c>
      <c r="L3182" s="95">
        <f>(I3182*تعرفه!$B$4)+(J3182*تعرفه!$D$4)</f>
        <v>55605000</v>
      </c>
      <c r="M3182" s="95">
        <f t="shared" si="196"/>
        <v>43978000</v>
      </c>
      <c r="N3182" s="104">
        <f>(I3182*تعرفه!$B$5)+(J3182*تعرفه!$D$5)</f>
        <v>16610000</v>
      </c>
      <c r="O3182" s="104">
        <f t="shared" si="197"/>
        <v>4983000</v>
      </c>
      <c r="P3182" s="98">
        <f>(I3182*تعرفه!$B$6)+(J3182*تعرفه!$D$6)</f>
        <v>55605000</v>
      </c>
      <c r="Q3182" s="98">
        <f t="shared" si="198"/>
        <v>43978000</v>
      </c>
      <c r="R3182" s="101">
        <f>(I3182*تعرفه!$B$7)+(J3182*تعرفه!$D$7)</f>
        <v>55605000</v>
      </c>
      <c r="S3182" s="101">
        <f t="shared" si="199"/>
        <v>43978000</v>
      </c>
    </row>
    <row r="3183" spans="1:19" ht="31.5">
      <c r="A3183" s="30">
        <v>602870</v>
      </c>
      <c r="B3183" s="15" t="s">
        <v>3966</v>
      </c>
      <c r="C3183" s="15" t="s">
        <v>3987</v>
      </c>
      <c r="D3183" s="15" t="s">
        <v>1497</v>
      </c>
      <c r="E3183" s="8"/>
      <c r="F3183" s="14" t="s">
        <v>4007</v>
      </c>
      <c r="G3183" s="31"/>
      <c r="H3183" s="84">
        <v>19</v>
      </c>
      <c r="I3183" s="84">
        <v>19</v>
      </c>
      <c r="J3183" s="84"/>
      <c r="K3183" s="86">
        <v>7</v>
      </c>
      <c r="L3183" s="95">
        <f>(I3183*تعرفه!$B$4)+(J3183*تعرفه!$D$4)</f>
        <v>19209000</v>
      </c>
      <c r="M3183" s="95">
        <f t="shared" si="196"/>
        <v>15192400</v>
      </c>
      <c r="N3183" s="104">
        <f>(I3183*تعرفه!$B$5)+(J3183*تعرفه!$D$5)</f>
        <v>5738000</v>
      </c>
      <c r="O3183" s="104">
        <f t="shared" si="197"/>
        <v>1721400</v>
      </c>
      <c r="P3183" s="98">
        <f>(I3183*تعرفه!$B$6)+(J3183*تعرفه!$D$6)</f>
        <v>19209000</v>
      </c>
      <c r="Q3183" s="98">
        <f t="shared" si="198"/>
        <v>15192400</v>
      </c>
      <c r="R3183" s="101">
        <f>(I3183*تعرفه!$B$7)+(J3183*تعرفه!$D$7)</f>
        <v>19209000</v>
      </c>
      <c r="S3183" s="101">
        <f t="shared" si="199"/>
        <v>15192400</v>
      </c>
    </row>
    <row r="3184" spans="1:19" ht="63">
      <c r="A3184" s="30">
        <v>602875</v>
      </c>
      <c r="B3184" s="15" t="s">
        <v>3966</v>
      </c>
      <c r="C3184" s="15" t="s">
        <v>3987</v>
      </c>
      <c r="D3184" s="15" t="s">
        <v>1497</v>
      </c>
      <c r="E3184" s="8"/>
      <c r="F3184" s="14" t="s">
        <v>4008</v>
      </c>
      <c r="G3184" s="31"/>
      <c r="H3184" s="84">
        <v>40</v>
      </c>
      <c r="I3184" s="84">
        <v>40</v>
      </c>
      <c r="J3184" s="84"/>
      <c r="K3184" s="86">
        <v>7</v>
      </c>
      <c r="L3184" s="95">
        <f>(I3184*تعرفه!$B$4)+(J3184*تعرفه!$D$4)</f>
        <v>40440000</v>
      </c>
      <c r="M3184" s="95">
        <f t="shared" si="196"/>
        <v>31984000</v>
      </c>
      <c r="N3184" s="104">
        <f>(I3184*تعرفه!$B$5)+(J3184*تعرفه!$D$5)</f>
        <v>12080000</v>
      </c>
      <c r="O3184" s="104">
        <f t="shared" si="197"/>
        <v>3624000</v>
      </c>
      <c r="P3184" s="98">
        <f>(I3184*تعرفه!$B$6)+(J3184*تعرفه!$D$6)</f>
        <v>40440000</v>
      </c>
      <c r="Q3184" s="98">
        <f t="shared" si="198"/>
        <v>31984000</v>
      </c>
      <c r="R3184" s="101">
        <f>(I3184*تعرفه!$B$7)+(J3184*تعرفه!$D$7)</f>
        <v>40440000</v>
      </c>
      <c r="S3184" s="101">
        <f t="shared" si="199"/>
        <v>31984000</v>
      </c>
    </row>
    <row r="3185" spans="1:19" ht="31.5">
      <c r="A3185" s="30">
        <v>602880</v>
      </c>
      <c r="B3185" s="15" t="s">
        <v>3966</v>
      </c>
      <c r="C3185" s="15" t="s">
        <v>3987</v>
      </c>
      <c r="D3185" s="15" t="s">
        <v>1497</v>
      </c>
      <c r="E3185" s="8"/>
      <c r="F3185" s="14" t="s">
        <v>4009</v>
      </c>
      <c r="G3185" s="31"/>
      <c r="H3185" s="84">
        <v>52</v>
      </c>
      <c r="I3185" s="84">
        <v>52</v>
      </c>
      <c r="J3185" s="84"/>
      <c r="K3185" s="86">
        <v>7</v>
      </c>
      <c r="L3185" s="95">
        <f>(I3185*تعرفه!$B$4)+(J3185*تعرفه!$D$4)</f>
        <v>52572000</v>
      </c>
      <c r="M3185" s="95">
        <f t="shared" si="196"/>
        <v>41579200</v>
      </c>
      <c r="N3185" s="104">
        <f>(I3185*تعرفه!$B$5)+(J3185*تعرفه!$D$5)</f>
        <v>15704000</v>
      </c>
      <c r="O3185" s="104">
        <f t="shared" si="197"/>
        <v>4711200</v>
      </c>
      <c r="P3185" s="98">
        <f>(I3185*تعرفه!$B$6)+(J3185*تعرفه!$D$6)</f>
        <v>52572000</v>
      </c>
      <c r="Q3185" s="98">
        <f t="shared" si="198"/>
        <v>41579200</v>
      </c>
      <c r="R3185" s="101">
        <f>(I3185*تعرفه!$B$7)+(J3185*تعرفه!$D$7)</f>
        <v>52572000</v>
      </c>
      <c r="S3185" s="101">
        <f t="shared" si="199"/>
        <v>41579200</v>
      </c>
    </row>
    <row r="3186" spans="1:19" ht="21.75">
      <c r="A3186" s="30">
        <v>602885</v>
      </c>
      <c r="B3186" s="15" t="s">
        <v>3966</v>
      </c>
      <c r="C3186" s="15" t="s">
        <v>3987</v>
      </c>
      <c r="D3186" s="15" t="s">
        <v>4010</v>
      </c>
      <c r="E3186" s="8"/>
      <c r="F3186" s="14" t="s">
        <v>4011</v>
      </c>
      <c r="G3186" s="31"/>
      <c r="H3186" s="84">
        <v>44</v>
      </c>
      <c r="I3186" s="84">
        <v>44</v>
      </c>
      <c r="J3186" s="84"/>
      <c r="K3186" s="86">
        <v>8</v>
      </c>
      <c r="L3186" s="95">
        <f>(I3186*تعرفه!$B$4)+(J3186*تعرفه!$D$4)</f>
        <v>44484000</v>
      </c>
      <c r="M3186" s="95">
        <f t="shared" si="196"/>
        <v>35182400</v>
      </c>
      <c r="N3186" s="104">
        <f>(I3186*تعرفه!$B$5)+(J3186*تعرفه!$D$5)</f>
        <v>13288000</v>
      </c>
      <c r="O3186" s="104">
        <f t="shared" si="197"/>
        <v>3986400</v>
      </c>
      <c r="P3186" s="98">
        <f>(I3186*تعرفه!$B$6)+(J3186*تعرفه!$D$6)</f>
        <v>44484000</v>
      </c>
      <c r="Q3186" s="98">
        <f t="shared" si="198"/>
        <v>35182400</v>
      </c>
      <c r="R3186" s="101">
        <f>(I3186*تعرفه!$B$7)+(J3186*تعرفه!$D$7)</f>
        <v>44484000</v>
      </c>
      <c r="S3186" s="101">
        <f t="shared" si="199"/>
        <v>35182400</v>
      </c>
    </row>
    <row r="3187" spans="1:19" ht="47.25">
      <c r="A3187" s="30">
        <v>602895</v>
      </c>
      <c r="B3187" s="15" t="s">
        <v>3966</v>
      </c>
      <c r="C3187" s="15" t="s">
        <v>3987</v>
      </c>
      <c r="D3187" s="15" t="s">
        <v>4010</v>
      </c>
      <c r="E3187" s="8"/>
      <c r="F3187" s="14" t="s">
        <v>4012</v>
      </c>
      <c r="G3187" s="31"/>
      <c r="H3187" s="84">
        <v>56</v>
      </c>
      <c r="I3187" s="84">
        <v>56</v>
      </c>
      <c r="J3187" s="84"/>
      <c r="K3187" s="86">
        <v>7</v>
      </c>
      <c r="L3187" s="95">
        <f>(I3187*تعرفه!$B$4)+(J3187*تعرفه!$D$4)</f>
        <v>56616000</v>
      </c>
      <c r="M3187" s="95">
        <f t="shared" si="196"/>
        <v>44777600</v>
      </c>
      <c r="N3187" s="104">
        <f>(I3187*تعرفه!$B$5)+(J3187*تعرفه!$D$5)</f>
        <v>16912000</v>
      </c>
      <c r="O3187" s="104">
        <f t="shared" si="197"/>
        <v>5073600</v>
      </c>
      <c r="P3187" s="98">
        <f>(I3187*تعرفه!$B$6)+(J3187*تعرفه!$D$6)</f>
        <v>56616000</v>
      </c>
      <c r="Q3187" s="98">
        <f t="shared" si="198"/>
        <v>44777600</v>
      </c>
      <c r="R3187" s="101">
        <f>(I3187*تعرفه!$B$7)+(J3187*تعرفه!$D$7)</f>
        <v>56616000</v>
      </c>
      <c r="S3187" s="101">
        <f t="shared" si="199"/>
        <v>44777600</v>
      </c>
    </row>
    <row r="3188" spans="1:19" ht="31.5">
      <c r="A3188" s="30">
        <v>602901</v>
      </c>
      <c r="B3188" s="15" t="s">
        <v>3966</v>
      </c>
      <c r="C3188" s="15" t="s">
        <v>3987</v>
      </c>
      <c r="D3188" s="15" t="s">
        <v>4010</v>
      </c>
      <c r="E3188" s="8"/>
      <c r="F3188" s="14" t="s">
        <v>4013</v>
      </c>
      <c r="G3188" s="31"/>
      <c r="H3188" s="84">
        <v>75</v>
      </c>
      <c r="I3188" s="84">
        <v>75</v>
      </c>
      <c r="J3188" s="84"/>
      <c r="K3188" s="86">
        <v>7</v>
      </c>
      <c r="L3188" s="95">
        <f>(I3188*تعرفه!$B$4)+(J3188*تعرفه!$D$4)</f>
        <v>75825000</v>
      </c>
      <c r="M3188" s="95">
        <f t="shared" si="196"/>
        <v>59970000</v>
      </c>
      <c r="N3188" s="104">
        <f>(I3188*تعرفه!$B$5)+(J3188*تعرفه!$D$5)</f>
        <v>22650000</v>
      </c>
      <c r="O3188" s="104">
        <f t="shared" si="197"/>
        <v>6795000</v>
      </c>
      <c r="P3188" s="98">
        <f>(I3188*تعرفه!$B$6)+(J3188*تعرفه!$D$6)</f>
        <v>75825000</v>
      </c>
      <c r="Q3188" s="98">
        <f t="shared" si="198"/>
        <v>59970000</v>
      </c>
      <c r="R3188" s="101">
        <f>(I3188*تعرفه!$B$7)+(J3188*تعرفه!$D$7)</f>
        <v>75825000</v>
      </c>
      <c r="S3188" s="101">
        <f t="shared" si="199"/>
        <v>59970000</v>
      </c>
    </row>
    <row r="3189" spans="1:19" ht="31.5">
      <c r="A3189" s="30">
        <v>602902</v>
      </c>
      <c r="B3189" s="15" t="s">
        <v>3966</v>
      </c>
      <c r="C3189" s="15" t="s">
        <v>3987</v>
      </c>
      <c r="D3189" s="15" t="s">
        <v>4010</v>
      </c>
      <c r="E3189" s="8" t="s">
        <v>131</v>
      </c>
      <c r="F3189" s="14" t="s">
        <v>4014</v>
      </c>
      <c r="G3189" s="31"/>
      <c r="H3189" s="84">
        <v>20</v>
      </c>
      <c r="I3189" s="84">
        <v>20</v>
      </c>
      <c r="J3189" s="84"/>
      <c r="K3189" s="86">
        <v>0</v>
      </c>
      <c r="L3189" s="95">
        <f>(I3189*تعرفه!$B$4)+(J3189*تعرفه!$D$4)</f>
        <v>20220000</v>
      </c>
      <c r="M3189" s="95">
        <f t="shared" si="196"/>
        <v>15992000</v>
      </c>
      <c r="N3189" s="104">
        <f>(I3189*تعرفه!$B$5)+(J3189*تعرفه!$D$5)</f>
        <v>6040000</v>
      </c>
      <c r="O3189" s="104">
        <f t="shared" si="197"/>
        <v>1812000</v>
      </c>
      <c r="P3189" s="98">
        <f>(I3189*تعرفه!$B$6)+(J3189*تعرفه!$D$6)</f>
        <v>20220000</v>
      </c>
      <c r="Q3189" s="98">
        <f t="shared" si="198"/>
        <v>15992000</v>
      </c>
      <c r="R3189" s="101">
        <f>(I3189*تعرفه!$B$7)+(J3189*تعرفه!$D$7)</f>
        <v>20220000</v>
      </c>
      <c r="S3189" s="101">
        <f t="shared" si="199"/>
        <v>15992000</v>
      </c>
    </row>
    <row r="3190" spans="1:19" ht="31.5">
      <c r="A3190" s="30">
        <v>602905</v>
      </c>
      <c r="B3190" s="15" t="s">
        <v>3966</v>
      </c>
      <c r="C3190" s="15" t="s">
        <v>3987</v>
      </c>
      <c r="D3190" s="15" t="s">
        <v>4010</v>
      </c>
      <c r="E3190" s="8"/>
      <c r="F3190" s="14" t="s">
        <v>4015</v>
      </c>
      <c r="G3190" s="31"/>
      <c r="H3190" s="84">
        <v>59.2</v>
      </c>
      <c r="I3190" s="84">
        <v>59.2</v>
      </c>
      <c r="J3190" s="84"/>
      <c r="K3190" s="86">
        <v>7</v>
      </c>
      <c r="L3190" s="95">
        <f>(I3190*تعرفه!$B$4)+(J3190*تعرفه!$D$4)</f>
        <v>59851200</v>
      </c>
      <c r="M3190" s="95">
        <f t="shared" si="196"/>
        <v>47336320</v>
      </c>
      <c r="N3190" s="104">
        <f>(I3190*تعرفه!$B$5)+(J3190*تعرفه!$D$5)</f>
        <v>17878400</v>
      </c>
      <c r="O3190" s="104">
        <f t="shared" si="197"/>
        <v>5363520</v>
      </c>
      <c r="P3190" s="98">
        <f>(I3190*تعرفه!$B$6)+(J3190*تعرفه!$D$6)</f>
        <v>59851200</v>
      </c>
      <c r="Q3190" s="98">
        <f t="shared" si="198"/>
        <v>47336320</v>
      </c>
      <c r="R3190" s="101">
        <f>(I3190*تعرفه!$B$7)+(J3190*تعرفه!$D$7)</f>
        <v>59851200</v>
      </c>
      <c r="S3190" s="101">
        <f t="shared" si="199"/>
        <v>47336320</v>
      </c>
    </row>
    <row r="3191" spans="1:19" ht="31.5">
      <c r="A3191" s="30">
        <v>602910</v>
      </c>
      <c r="B3191" s="15" t="s">
        <v>3966</v>
      </c>
      <c r="C3191" s="15" t="s">
        <v>3987</v>
      </c>
      <c r="D3191" s="15" t="s">
        <v>4010</v>
      </c>
      <c r="E3191" s="8"/>
      <c r="F3191" s="14" t="s">
        <v>4016</v>
      </c>
      <c r="G3191" s="31"/>
      <c r="H3191" s="84">
        <v>64.5</v>
      </c>
      <c r="I3191" s="84">
        <v>64.5</v>
      </c>
      <c r="J3191" s="84"/>
      <c r="K3191" s="86">
        <v>7</v>
      </c>
      <c r="L3191" s="95">
        <f>(I3191*تعرفه!$B$4)+(J3191*تعرفه!$D$4)</f>
        <v>65209500</v>
      </c>
      <c r="M3191" s="95">
        <f t="shared" si="196"/>
        <v>51574200</v>
      </c>
      <c r="N3191" s="104">
        <f>(I3191*تعرفه!$B$5)+(J3191*تعرفه!$D$5)</f>
        <v>19479000</v>
      </c>
      <c r="O3191" s="104">
        <f t="shared" si="197"/>
        <v>5843700</v>
      </c>
      <c r="P3191" s="98">
        <f>(I3191*تعرفه!$B$6)+(J3191*تعرفه!$D$6)</f>
        <v>65209500</v>
      </c>
      <c r="Q3191" s="98">
        <f t="shared" si="198"/>
        <v>51574200</v>
      </c>
      <c r="R3191" s="101">
        <f>(I3191*تعرفه!$B$7)+(J3191*تعرفه!$D$7)</f>
        <v>65209500</v>
      </c>
      <c r="S3191" s="101">
        <f t="shared" si="199"/>
        <v>51574200</v>
      </c>
    </row>
    <row r="3192" spans="1:19" ht="21.75">
      <c r="A3192" s="30">
        <v>602915</v>
      </c>
      <c r="B3192" s="15" t="s">
        <v>3966</v>
      </c>
      <c r="C3192" s="15" t="s">
        <v>3987</v>
      </c>
      <c r="D3192" s="15" t="s">
        <v>4010</v>
      </c>
      <c r="E3192" s="8"/>
      <c r="F3192" s="14" t="s">
        <v>4017</v>
      </c>
      <c r="G3192" s="31"/>
      <c r="H3192" s="84">
        <v>36</v>
      </c>
      <c r="I3192" s="84">
        <v>36</v>
      </c>
      <c r="J3192" s="84"/>
      <c r="K3192" s="86">
        <v>7</v>
      </c>
      <c r="L3192" s="95">
        <f>(I3192*تعرفه!$B$4)+(J3192*تعرفه!$D$4)</f>
        <v>36396000</v>
      </c>
      <c r="M3192" s="95">
        <f t="shared" si="196"/>
        <v>28785600</v>
      </c>
      <c r="N3192" s="104">
        <f>(I3192*تعرفه!$B$5)+(J3192*تعرفه!$D$5)</f>
        <v>10872000</v>
      </c>
      <c r="O3192" s="104">
        <f t="shared" si="197"/>
        <v>3261600</v>
      </c>
      <c r="P3192" s="98">
        <f>(I3192*تعرفه!$B$6)+(J3192*تعرفه!$D$6)</f>
        <v>36396000</v>
      </c>
      <c r="Q3192" s="98">
        <f t="shared" si="198"/>
        <v>28785600</v>
      </c>
      <c r="R3192" s="101">
        <f>(I3192*تعرفه!$B$7)+(J3192*تعرفه!$D$7)</f>
        <v>36396000</v>
      </c>
      <c r="S3192" s="101">
        <f t="shared" si="199"/>
        <v>28785600</v>
      </c>
    </row>
    <row r="3193" spans="1:19" ht="63">
      <c r="A3193" s="30">
        <v>602920</v>
      </c>
      <c r="B3193" s="15" t="s">
        <v>3966</v>
      </c>
      <c r="C3193" s="15" t="s">
        <v>3987</v>
      </c>
      <c r="D3193" s="15" t="s">
        <v>4010</v>
      </c>
      <c r="E3193" s="8"/>
      <c r="F3193" s="14" t="s">
        <v>4018</v>
      </c>
      <c r="G3193" s="31"/>
      <c r="H3193" s="84">
        <v>55.3</v>
      </c>
      <c r="I3193" s="84">
        <v>55.3</v>
      </c>
      <c r="J3193" s="84"/>
      <c r="K3193" s="86">
        <v>7</v>
      </c>
      <c r="L3193" s="95">
        <f>(I3193*تعرفه!$B$4)+(J3193*تعرفه!$D$4)</f>
        <v>55908300</v>
      </c>
      <c r="M3193" s="95">
        <f t="shared" si="196"/>
        <v>44217880</v>
      </c>
      <c r="N3193" s="104">
        <f>(I3193*تعرفه!$B$5)+(J3193*تعرفه!$D$5)</f>
        <v>16700600</v>
      </c>
      <c r="O3193" s="104">
        <f t="shared" si="197"/>
        <v>5010180</v>
      </c>
      <c r="P3193" s="98">
        <f>(I3193*تعرفه!$B$6)+(J3193*تعرفه!$D$6)</f>
        <v>55908300</v>
      </c>
      <c r="Q3193" s="98">
        <f t="shared" si="198"/>
        <v>44217880</v>
      </c>
      <c r="R3193" s="101">
        <f>(I3193*تعرفه!$B$7)+(J3193*تعرفه!$D$7)</f>
        <v>55908300</v>
      </c>
      <c r="S3193" s="101">
        <f t="shared" si="199"/>
        <v>44217880</v>
      </c>
    </row>
    <row r="3194" spans="1:19" ht="21.75">
      <c r="A3194" s="30">
        <v>602925</v>
      </c>
      <c r="B3194" s="15" t="s">
        <v>3966</v>
      </c>
      <c r="C3194" s="15" t="s">
        <v>3987</v>
      </c>
      <c r="D3194" s="15" t="s">
        <v>4010</v>
      </c>
      <c r="E3194" s="8"/>
      <c r="F3194" s="14" t="s">
        <v>4019</v>
      </c>
      <c r="G3194" s="31"/>
      <c r="H3194" s="84">
        <v>36.4</v>
      </c>
      <c r="I3194" s="84">
        <v>36.4</v>
      </c>
      <c r="J3194" s="84"/>
      <c r="K3194" s="86">
        <v>7</v>
      </c>
      <c r="L3194" s="95">
        <f>(I3194*تعرفه!$B$4)+(J3194*تعرفه!$D$4)</f>
        <v>36800400</v>
      </c>
      <c r="M3194" s="95">
        <f t="shared" si="196"/>
        <v>29105440</v>
      </c>
      <c r="N3194" s="104">
        <f>(I3194*تعرفه!$B$5)+(J3194*تعرفه!$D$5)</f>
        <v>10992800</v>
      </c>
      <c r="O3194" s="104">
        <f t="shared" si="197"/>
        <v>3297840</v>
      </c>
      <c r="P3194" s="98">
        <f>(I3194*تعرفه!$B$6)+(J3194*تعرفه!$D$6)</f>
        <v>36800400</v>
      </c>
      <c r="Q3194" s="98">
        <f t="shared" si="198"/>
        <v>29105440</v>
      </c>
      <c r="R3194" s="101">
        <f>(I3194*تعرفه!$B$7)+(J3194*تعرفه!$D$7)</f>
        <v>36800400</v>
      </c>
      <c r="S3194" s="101">
        <f t="shared" si="199"/>
        <v>29105440</v>
      </c>
    </row>
    <row r="3195" spans="1:19" ht="21.75">
      <c r="A3195" s="30">
        <v>602930</v>
      </c>
      <c r="B3195" s="15" t="s">
        <v>3966</v>
      </c>
      <c r="C3195" s="15" t="s">
        <v>3987</v>
      </c>
      <c r="D3195" s="15" t="s">
        <v>4010</v>
      </c>
      <c r="E3195" s="8"/>
      <c r="F3195" s="14" t="s">
        <v>4020</v>
      </c>
      <c r="G3195" s="31"/>
      <c r="H3195" s="84">
        <v>42.4</v>
      </c>
      <c r="I3195" s="84">
        <v>42.4</v>
      </c>
      <c r="J3195" s="84"/>
      <c r="K3195" s="86">
        <v>7</v>
      </c>
      <c r="L3195" s="95">
        <f>(I3195*تعرفه!$B$4)+(J3195*تعرفه!$D$4)</f>
        <v>42866400</v>
      </c>
      <c r="M3195" s="95">
        <f t="shared" si="196"/>
        <v>33903040</v>
      </c>
      <c r="N3195" s="104">
        <f>(I3195*تعرفه!$B$5)+(J3195*تعرفه!$D$5)</f>
        <v>12804800</v>
      </c>
      <c r="O3195" s="104">
        <f t="shared" si="197"/>
        <v>3841440</v>
      </c>
      <c r="P3195" s="98">
        <f>(I3195*تعرفه!$B$6)+(J3195*تعرفه!$D$6)</f>
        <v>42866400</v>
      </c>
      <c r="Q3195" s="98">
        <f t="shared" si="198"/>
        <v>33903040</v>
      </c>
      <c r="R3195" s="101">
        <f>(I3195*تعرفه!$B$7)+(J3195*تعرفه!$D$7)</f>
        <v>42866400</v>
      </c>
      <c r="S3195" s="101">
        <f t="shared" si="199"/>
        <v>33903040</v>
      </c>
    </row>
    <row r="3196" spans="1:19" ht="21.75">
      <c r="A3196" s="30">
        <v>602935</v>
      </c>
      <c r="B3196" s="15" t="s">
        <v>3966</v>
      </c>
      <c r="C3196" s="15" t="s">
        <v>3987</v>
      </c>
      <c r="D3196" s="15" t="s">
        <v>4010</v>
      </c>
      <c r="E3196" s="8"/>
      <c r="F3196" s="14" t="s">
        <v>4021</v>
      </c>
      <c r="G3196" s="31"/>
      <c r="H3196" s="84">
        <v>36.1</v>
      </c>
      <c r="I3196" s="84">
        <v>36.1</v>
      </c>
      <c r="J3196" s="84"/>
      <c r="K3196" s="86">
        <v>7</v>
      </c>
      <c r="L3196" s="95">
        <f>(I3196*تعرفه!$B$4)+(J3196*تعرفه!$D$4)</f>
        <v>36497100</v>
      </c>
      <c r="M3196" s="95">
        <f t="shared" si="196"/>
        <v>28865560</v>
      </c>
      <c r="N3196" s="104">
        <f>(I3196*تعرفه!$B$5)+(J3196*تعرفه!$D$5)</f>
        <v>10902200</v>
      </c>
      <c r="O3196" s="104">
        <f t="shared" si="197"/>
        <v>3270660</v>
      </c>
      <c r="P3196" s="98">
        <f>(I3196*تعرفه!$B$6)+(J3196*تعرفه!$D$6)</f>
        <v>36497100</v>
      </c>
      <c r="Q3196" s="98">
        <f t="shared" si="198"/>
        <v>28865560</v>
      </c>
      <c r="R3196" s="101">
        <f>(I3196*تعرفه!$B$7)+(J3196*تعرفه!$D$7)</f>
        <v>36497100</v>
      </c>
      <c r="S3196" s="101">
        <f t="shared" si="199"/>
        <v>28865560</v>
      </c>
    </row>
    <row r="3197" spans="1:19" ht="21.75">
      <c r="A3197" s="30">
        <v>602940</v>
      </c>
      <c r="B3197" s="15" t="s">
        <v>3966</v>
      </c>
      <c r="C3197" s="15" t="s">
        <v>3987</v>
      </c>
      <c r="D3197" s="15" t="s">
        <v>4010</v>
      </c>
      <c r="E3197" s="8"/>
      <c r="F3197" s="14" t="s">
        <v>4022</v>
      </c>
      <c r="G3197" s="31"/>
      <c r="H3197" s="84">
        <v>37</v>
      </c>
      <c r="I3197" s="84">
        <v>37</v>
      </c>
      <c r="J3197" s="84"/>
      <c r="K3197" s="86">
        <v>7</v>
      </c>
      <c r="L3197" s="95">
        <f>(I3197*تعرفه!$B$4)+(J3197*تعرفه!$D$4)</f>
        <v>37407000</v>
      </c>
      <c r="M3197" s="95">
        <f t="shared" si="196"/>
        <v>29585200</v>
      </c>
      <c r="N3197" s="104">
        <f>(I3197*تعرفه!$B$5)+(J3197*تعرفه!$D$5)</f>
        <v>11174000</v>
      </c>
      <c r="O3197" s="104">
        <f t="shared" si="197"/>
        <v>3352200</v>
      </c>
      <c r="P3197" s="98">
        <f>(I3197*تعرفه!$B$6)+(J3197*تعرفه!$D$6)</f>
        <v>37407000</v>
      </c>
      <c r="Q3197" s="98">
        <f t="shared" si="198"/>
        <v>29585200</v>
      </c>
      <c r="R3197" s="101">
        <f>(I3197*تعرفه!$B$7)+(J3197*تعرفه!$D$7)</f>
        <v>37407000</v>
      </c>
      <c r="S3197" s="101">
        <f t="shared" si="199"/>
        <v>29585200</v>
      </c>
    </row>
    <row r="3198" spans="1:19" ht="31.5">
      <c r="A3198" s="30">
        <v>602945</v>
      </c>
      <c r="B3198" s="15" t="s">
        <v>3966</v>
      </c>
      <c r="C3198" s="15" t="s">
        <v>3987</v>
      </c>
      <c r="D3198" s="15" t="s">
        <v>1234</v>
      </c>
      <c r="E3198" s="8" t="s">
        <v>171</v>
      </c>
      <c r="F3198" s="14" t="s">
        <v>4023</v>
      </c>
      <c r="G3198" s="31"/>
      <c r="H3198" s="84">
        <v>38.799999999999997</v>
      </c>
      <c r="I3198" s="84">
        <v>38.799999999999997</v>
      </c>
      <c r="J3198" s="84"/>
      <c r="K3198" s="86">
        <v>7</v>
      </c>
      <c r="L3198" s="95">
        <f>(I3198*تعرفه!$B$4)+(J3198*تعرفه!$D$4)</f>
        <v>39226800</v>
      </c>
      <c r="M3198" s="95">
        <f t="shared" si="196"/>
        <v>31024480</v>
      </c>
      <c r="N3198" s="104">
        <f>(I3198*تعرفه!$B$5)+(J3198*تعرفه!$D$5)</f>
        <v>11717600</v>
      </c>
      <c r="O3198" s="104">
        <f t="shared" si="197"/>
        <v>3515280</v>
      </c>
      <c r="P3198" s="98">
        <f>(I3198*تعرفه!$B$6)+(J3198*تعرفه!$D$6)</f>
        <v>39226800</v>
      </c>
      <c r="Q3198" s="98">
        <f t="shared" si="198"/>
        <v>31024480</v>
      </c>
      <c r="R3198" s="101">
        <f>(I3198*تعرفه!$B$7)+(J3198*تعرفه!$D$7)</f>
        <v>39226800</v>
      </c>
      <c r="S3198" s="101">
        <f t="shared" si="199"/>
        <v>31024480</v>
      </c>
    </row>
    <row r="3199" spans="1:19" ht="47.25">
      <c r="A3199" s="30">
        <v>602950</v>
      </c>
      <c r="B3199" s="15" t="s">
        <v>3966</v>
      </c>
      <c r="C3199" s="15" t="s">
        <v>3987</v>
      </c>
      <c r="D3199" s="15" t="s">
        <v>1234</v>
      </c>
      <c r="E3199" s="8" t="s">
        <v>171</v>
      </c>
      <c r="F3199" s="14" t="s">
        <v>4024</v>
      </c>
      <c r="G3199" s="31"/>
      <c r="H3199" s="84">
        <v>50.4</v>
      </c>
      <c r="I3199" s="84">
        <v>50.4</v>
      </c>
      <c r="J3199" s="84"/>
      <c r="K3199" s="86">
        <v>7</v>
      </c>
      <c r="L3199" s="95">
        <f>(I3199*تعرفه!$B$4)+(J3199*تعرفه!$D$4)</f>
        <v>50954400</v>
      </c>
      <c r="M3199" s="95">
        <f t="shared" si="196"/>
        <v>40299840</v>
      </c>
      <c r="N3199" s="104">
        <f>(I3199*تعرفه!$B$5)+(J3199*تعرفه!$D$5)</f>
        <v>15220800</v>
      </c>
      <c r="O3199" s="104">
        <f t="shared" si="197"/>
        <v>4566240</v>
      </c>
      <c r="P3199" s="98">
        <f>(I3199*تعرفه!$B$6)+(J3199*تعرفه!$D$6)</f>
        <v>50954400</v>
      </c>
      <c r="Q3199" s="98">
        <f t="shared" si="198"/>
        <v>40299840</v>
      </c>
      <c r="R3199" s="101">
        <f>(I3199*تعرفه!$B$7)+(J3199*تعرفه!$D$7)</f>
        <v>50954400</v>
      </c>
      <c r="S3199" s="101">
        <f t="shared" si="199"/>
        <v>40299840</v>
      </c>
    </row>
    <row r="3200" spans="1:19" ht="47.25">
      <c r="A3200" s="30">
        <v>602955</v>
      </c>
      <c r="B3200" s="15" t="s">
        <v>3966</v>
      </c>
      <c r="C3200" s="15" t="s">
        <v>3987</v>
      </c>
      <c r="D3200" s="15" t="s">
        <v>1234</v>
      </c>
      <c r="E3200" s="8" t="s">
        <v>171</v>
      </c>
      <c r="F3200" s="14" t="s">
        <v>4025</v>
      </c>
      <c r="G3200" s="31"/>
      <c r="H3200" s="84">
        <v>64.599999999999994</v>
      </c>
      <c r="I3200" s="84">
        <v>64.599999999999994</v>
      </c>
      <c r="J3200" s="84"/>
      <c r="K3200" s="86">
        <v>7</v>
      </c>
      <c r="L3200" s="95">
        <f>(I3200*تعرفه!$B$4)+(J3200*تعرفه!$D$4)</f>
        <v>65310599.999999993</v>
      </c>
      <c r="M3200" s="95">
        <f t="shared" si="196"/>
        <v>51654159.999999993</v>
      </c>
      <c r="N3200" s="104">
        <f>(I3200*تعرفه!$B$5)+(J3200*تعرفه!$D$5)</f>
        <v>19509200</v>
      </c>
      <c r="O3200" s="104">
        <f t="shared" si="197"/>
        <v>5852760</v>
      </c>
      <c r="P3200" s="98">
        <f>(I3200*تعرفه!$B$6)+(J3200*تعرفه!$D$6)</f>
        <v>65310599.999999993</v>
      </c>
      <c r="Q3200" s="98">
        <f t="shared" si="198"/>
        <v>51654159.999999993</v>
      </c>
      <c r="R3200" s="101">
        <f>(I3200*تعرفه!$B$7)+(J3200*تعرفه!$D$7)</f>
        <v>65310599.999999993</v>
      </c>
      <c r="S3200" s="101">
        <f t="shared" si="199"/>
        <v>51654159.999999993</v>
      </c>
    </row>
    <row r="3201" spans="1:19" ht="47.25">
      <c r="A3201" s="30">
        <v>602960</v>
      </c>
      <c r="B3201" s="15" t="s">
        <v>3966</v>
      </c>
      <c r="C3201" s="15" t="s">
        <v>3987</v>
      </c>
      <c r="D3201" s="15" t="s">
        <v>1234</v>
      </c>
      <c r="E3201" s="8" t="s">
        <v>171</v>
      </c>
      <c r="F3201" s="14" t="s">
        <v>4026</v>
      </c>
      <c r="G3201" s="31"/>
      <c r="H3201" s="84">
        <v>51.8</v>
      </c>
      <c r="I3201" s="84">
        <v>51.8</v>
      </c>
      <c r="J3201" s="84"/>
      <c r="K3201" s="86">
        <v>7</v>
      </c>
      <c r="L3201" s="95">
        <f>(I3201*تعرفه!$B$4)+(J3201*تعرفه!$D$4)</f>
        <v>52369800</v>
      </c>
      <c r="M3201" s="95">
        <f t="shared" si="196"/>
        <v>41419280</v>
      </c>
      <c r="N3201" s="104">
        <f>(I3201*تعرفه!$B$5)+(J3201*تعرفه!$D$5)</f>
        <v>15643600</v>
      </c>
      <c r="O3201" s="104">
        <f t="shared" si="197"/>
        <v>4693080</v>
      </c>
      <c r="P3201" s="98">
        <f>(I3201*تعرفه!$B$6)+(J3201*تعرفه!$D$6)</f>
        <v>52369800</v>
      </c>
      <c r="Q3201" s="98">
        <f t="shared" si="198"/>
        <v>41419280</v>
      </c>
      <c r="R3201" s="101">
        <f>(I3201*تعرفه!$B$7)+(J3201*تعرفه!$D$7)</f>
        <v>52369800</v>
      </c>
      <c r="S3201" s="101">
        <f t="shared" si="199"/>
        <v>41419280</v>
      </c>
    </row>
    <row r="3202" spans="1:19" ht="47.25">
      <c r="A3202" s="30">
        <v>602965</v>
      </c>
      <c r="B3202" s="15" t="s">
        <v>3966</v>
      </c>
      <c r="C3202" s="15" t="s">
        <v>3987</v>
      </c>
      <c r="D3202" s="15" t="s">
        <v>1234</v>
      </c>
      <c r="E3202" s="8" t="s">
        <v>171</v>
      </c>
      <c r="F3202" s="14" t="s">
        <v>4027</v>
      </c>
      <c r="G3202" s="31"/>
      <c r="H3202" s="84">
        <v>64.900000000000006</v>
      </c>
      <c r="I3202" s="84">
        <v>64.900000000000006</v>
      </c>
      <c r="J3202" s="84"/>
      <c r="K3202" s="86">
        <v>7</v>
      </c>
      <c r="L3202" s="95">
        <f>(I3202*تعرفه!$B$4)+(J3202*تعرفه!$D$4)</f>
        <v>65613900.000000007</v>
      </c>
      <c r="M3202" s="95">
        <f t="shared" si="196"/>
        <v>51894040.000000007</v>
      </c>
      <c r="N3202" s="104">
        <f>(I3202*تعرفه!$B$5)+(J3202*تعرفه!$D$5)</f>
        <v>19599800</v>
      </c>
      <c r="O3202" s="104">
        <f t="shared" si="197"/>
        <v>5879940</v>
      </c>
      <c r="P3202" s="98">
        <f>(I3202*تعرفه!$B$6)+(J3202*تعرفه!$D$6)</f>
        <v>65613900.000000007</v>
      </c>
      <c r="Q3202" s="98">
        <f t="shared" si="198"/>
        <v>51894040.000000007</v>
      </c>
      <c r="R3202" s="101">
        <f>(I3202*تعرفه!$B$7)+(J3202*تعرفه!$D$7)</f>
        <v>65613900.000000007</v>
      </c>
      <c r="S3202" s="101">
        <f t="shared" si="199"/>
        <v>51894040.000000007</v>
      </c>
    </row>
    <row r="3203" spans="1:19" ht="31.5">
      <c r="A3203" s="30">
        <v>602970</v>
      </c>
      <c r="B3203" s="15" t="s">
        <v>3966</v>
      </c>
      <c r="C3203" s="15" t="s">
        <v>3987</v>
      </c>
      <c r="D3203" s="15" t="s">
        <v>1234</v>
      </c>
      <c r="E3203" s="8"/>
      <c r="F3203" s="14" t="s">
        <v>4028</v>
      </c>
      <c r="G3203" s="31"/>
      <c r="H3203" s="84">
        <v>60</v>
      </c>
      <c r="I3203" s="84">
        <v>60</v>
      </c>
      <c r="J3203" s="84"/>
      <c r="K3203" s="86">
        <v>7</v>
      </c>
      <c r="L3203" s="95">
        <f>(I3203*تعرفه!$B$4)+(J3203*تعرفه!$D$4)</f>
        <v>60660000</v>
      </c>
      <c r="M3203" s="95">
        <f t="shared" si="196"/>
        <v>47976000</v>
      </c>
      <c r="N3203" s="104">
        <f>(I3203*تعرفه!$B$5)+(J3203*تعرفه!$D$5)</f>
        <v>18120000</v>
      </c>
      <c r="O3203" s="104">
        <f t="shared" si="197"/>
        <v>5436000</v>
      </c>
      <c r="P3203" s="98">
        <f>(I3203*تعرفه!$B$6)+(J3203*تعرفه!$D$6)</f>
        <v>60660000</v>
      </c>
      <c r="Q3203" s="98">
        <f t="shared" si="198"/>
        <v>47976000</v>
      </c>
      <c r="R3203" s="101">
        <f>(I3203*تعرفه!$B$7)+(J3203*تعرفه!$D$7)</f>
        <v>60660000</v>
      </c>
      <c r="S3203" s="101">
        <f t="shared" si="199"/>
        <v>47976000</v>
      </c>
    </row>
    <row r="3204" spans="1:19" ht="47.25">
      <c r="A3204" s="30">
        <v>602980</v>
      </c>
      <c r="B3204" s="15" t="s">
        <v>3966</v>
      </c>
      <c r="C3204" s="15" t="s">
        <v>3987</v>
      </c>
      <c r="D3204" s="15" t="s">
        <v>1234</v>
      </c>
      <c r="E3204" s="8"/>
      <c r="F3204" s="14" t="s">
        <v>4029</v>
      </c>
      <c r="G3204" s="31" t="s">
        <v>4030</v>
      </c>
      <c r="H3204" s="84">
        <v>58</v>
      </c>
      <c r="I3204" s="84">
        <v>58</v>
      </c>
      <c r="J3204" s="84"/>
      <c r="K3204" s="86">
        <v>7</v>
      </c>
      <c r="L3204" s="95">
        <f>(I3204*تعرفه!$B$4)+(J3204*تعرفه!$D$4)</f>
        <v>58638000</v>
      </c>
      <c r="M3204" s="95">
        <f t="shared" si="196"/>
        <v>46376800</v>
      </c>
      <c r="N3204" s="104">
        <f>(I3204*تعرفه!$B$5)+(J3204*تعرفه!$D$5)</f>
        <v>17516000</v>
      </c>
      <c r="O3204" s="104">
        <f t="shared" si="197"/>
        <v>5254800</v>
      </c>
      <c r="P3204" s="98">
        <f>(I3204*تعرفه!$B$6)+(J3204*تعرفه!$D$6)</f>
        <v>58638000</v>
      </c>
      <c r="Q3204" s="98">
        <f t="shared" si="198"/>
        <v>46376800</v>
      </c>
      <c r="R3204" s="101">
        <f>(I3204*تعرفه!$B$7)+(J3204*تعرفه!$D$7)</f>
        <v>58638000</v>
      </c>
      <c r="S3204" s="101">
        <f t="shared" si="199"/>
        <v>46376800</v>
      </c>
    </row>
    <row r="3205" spans="1:19" ht="21.75">
      <c r="A3205" s="30">
        <v>602995</v>
      </c>
      <c r="B3205" s="15" t="s">
        <v>3966</v>
      </c>
      <c r="C3205" s="15" t="s">
        <v>3987</v>
      </c>
      <c r="D3205" s="15" t="s">
        <v>1234</v>
      </c>
      <c r="E3205" s="8"/>
      <c r="F3205" s="14" t="s">
        <v>4031</v>
      </c>
      <c r="G3205" s="31"/>
      <c r="H3205" s="84">
        <v>47</v>
      </c>
      <c r="I3205" s="84">
        <v>47</v>
      </c>
      <c r="J3205" s="84"/>
      <c r="K3205" s="86">
        <v>7</v>
      </c>
      <c r="L3205" s="95">
        <f>(I3205*تعرفه!$B$4)+(J3205*تعرفه!$D$4)</f>
        <v>47517000</v>
      </c>
      <c r="M3205" s="95">
        <f t="shared" ref="M3205:M3268" si="200">L3205-(N3205*0.7)</f>
        <v>37581200</v>
      </c>
      <c r="N3205" s="104">
        <f>(I3205*تعرفه!$B$5)+(J3205*تعرفه!$D$5)</f>
        <v>14194000</v>
      </c>
      <c r="O3205" s="104">
        <f t="shared" ref="O3205:O3268" si="201">N3205*0.3</f>
        <v>4258200</v>
      </c>
      <c r="P3205" s="98">
        <f>(I3205*تعرفه!$B$6)+(J3205*تعرفه!$D$6)</f>
        <v>47517000</v>
      </c>
      <c r="Q3205" s="98">
        <f t="shared" ref="Q3205:Q3268" si="202">P3205-(N3205*0.7)</f>
        <v>37581200</v>
      </c>
      <c r="R3205" s="101">
        <f>(I3205*تعرفه!$B$7)+(J3205*تعرفه!$D$7)</f>
        <v>47517000</v>
      </c>
      <c r="S3205" s="101">
        <f t="shared" ref="S3205:S3268" si="203">R3205-(N3205*0.7)</f>
        <v>37581200</v>
      </c>
    </row>
    <row r="3206" spans="1:19" ht="21.75">
      <c r="A3206" s="30">
        <v>603000</v>
      </c>
      <c r="B3206" s="15" t="s">
        <v>3966</v>
      </c>
      <c r="C3206" s="15" t="s">
        <v>4032</v>
      </c>
      <c r="D3206" s="15" t="s">
        <v>4033</v>
      </c>
      <c r="E3206" s="8"/>
      <c r="F3206" s="14" t="s">
        <v>4034</v>
      </c>
      <c r="G3206" s="31"/>
      <c r="H3206" s="84">
        <v>38</v>
      </c>
      <c r="I3206" s="84">
        <v>38</v>
      </c>
      <c r="J3206" s="84"/>
      <c r="K3206" s="86">
        <v>7</v>
      </c>
      <c r="L3206" s="95">
        <f>(I3206*تعرفه!$B$4)+(J3206*تعرفه!$D$4)</f>
        <v>38418000</v>
      </c>
      <c r="M3206" s="95">
        <f t="shared" si="200"/>
        <v>30384800</v>
      </c>
      <c r="N3206" s="104">
        <f>(I3206*تعرفه!$B$5)+(J3206*تعرفه!$D$5)</f>
        <v>11476000</v>
      </c>
      <c r="O3206" s="104">
        <f t="shared" si="201"/>
        <v>3442800</v>
      </c>
      <c r="P3206" s="98">
        <f>(I3206*تعرفه!$B$6)+(J3206*تعرفه!$D$6)</f>
        <v>38418000</v>
      </c>
      <c r="Q3206" s="98">
        <f t="shared" si="202"/>
        <v>30384800</v>
      </c>
      <c r="R3206" s="101">
        <f>(I3206*تعرفه!$B$7)+(J3206*تعرفه!$D$7)</f>
        <v>38418000</v>
      </c>
      <c r="S3206" s="101">
        <f t="shared" si="203"/>
        <v>30384800</v>
      </c>
    </row>
    <row r="3207" spans="1:19" ht="31.5">
      <c r="A3207" s="30">
        <v>603005</v>
      </c>
      <c r="B3207" s="15" t="s">
        <v>3966</v>
      </c>
      <c r="C3207" s="15" t="s">
        <v>4032</v>
      </c>
      <c r="D3207" s="15" t="s">
        <v>4033</v>
      </c>
      <c r="E3207" s="8"/>
      <c r="F3207" s="14" t="s">
        <v>4035</v>
      </c>
      <c r="G3207" s="31" t="s">
        <v>4036</v>
      </c>
      <c r="H3207" s="84">
        <v>56</v>
      </c>
      <c r="I3207" s="84">
        <v>56</v>
      </c>
      <c r="J3207" s="84"/>
      <c r="K3207" s="86">
        <v>7</v>
      </c>
      <c r="L3207" s="95">
        <f>(I3207*تعرفه!$B$4)+(J3207*تعرفه!$D$4)</f>
        <v>56616000</v>
      </c>
      <c r="M3207" s="95">
        <f t="shared" si="200"/>
        <v>44777600</v>
      </c>
      <c r="N3207" s="104">
        <f>(I3207*تعرفه!$B$5)+(J3207*تعرفه!$D$5)</f>
        <v>16912000</v>
      </c>
      <c r="O3207" s="104">
        <f t="shared" si="201"/>
        <v>5073600</v>
      </c>
      <c r="P3207" s="98">
        <f>(I3207*تعرفه!$B$6)+(J3207*تعرفه!$D$6)</f>
        <v>56616000</v>
      </c>
      <c r="Q3207" s="98">
        <f t="shared" si="202"/>
        <v>44777600</v>
      </c>
      <c r="R3207" s="101">
        <f>(I3207*تعرفه!$B$7)+(J3207*تعرفه!$D$7)</f>
        <v>56616000</v>
      </c>
      <c r="S3207" s="101">
        <f t="shared" si="203"/>
        <v>44777600</v>
      </c>
    </row>
    <row r="3208" spans="1:19" ht="31.5">
      <c r="A3208" s="30">
        <v>603010</v>
      </c>
      <c r="B3208" s="15" t="s">
        <v>3966</v>
      </c>
      <c r="C3208" s="15" t="s">
        <v>4032</v>
      </c>
      <c r="D3208" s="15" t="s">
        <v>178</v>
      </c>
      <c r="E3208" s="8"/>
      <c r="F3208" s="14" t="s">
        <v>4037</v>
      </c>
      <c r="G3208" s="31" t="s">
        <v>4038</v>
      </c>
      <c r="H3208" s="84">
        <v>74.7</v>
      </c>
      <c r="I3208" s="84">
        <v>74.7</v>
      </c>
      <c r="J3208" s="84"/>
      <c r="K3208" s="86">
        <v>7</v>
      </c>
      <c r="L3208" s="95">
        <f>(I3208*تعرفه!$B$4)+(J3208*تعرفه!$D$4)</f>
        <v>75521700</v>
      </c>
      <c r="M3208" s="95">
        <f t="shared" si="200"/>
        <v>59730120</v>
      </c>
      <c r="N3208" s="104">
        <f>(I3208*تعرفه!$B$5)+(J3208*تعرفه!$D$5)</f>
        <v>22559400</v>
      </c>
      <c r="O3208" s="104">
        <f t="shared" si="201"/>
        <v>6767820</v>
      </c>
      <c r="P3208" s="98">
        <f>(I3208*تعرفه!$B$6)+(J3208*تعرفه!$D$6)</f>
        <v>75521700</v>
      </c>
      <c r="Q3208" s="98">
        <f t="shared" si="202"/>
        <v>59730120</v>
      </c>
      <c r="R3208" s="101">
        <f>(I3208*تعرفه!$B$7)+(J3208*تعرفه!$D$7)</f>
        <v>75521700</v>
      </c>
      <c r="S3208" s="101">
        <f t="shared" si="203"/>
        <v>59730120</v>
      </c>
    </row>
    <row r="3209" spans="1:19" ht="21.75">
      <c r="A3209" s="30">
        <v>603015</v>
      </c>
      <c r="B3209" s="15" t="s">
        <v>3966</v>
      </c>
      <c r="C3209" s="15" t="s">
        <v>4032</v>
      </c>
      <c r="D3209" s="15" t="s">
        <v>178</v>
      </c>
      <c r="E3209" s="8" t="s">
        <v>171</v>
      </c>
      <c r="F3209" s="14" t="s">
        <v>4039</v>
      </c>
      <c r="G3209" s="31"/>
      <c r="H3209" s="84">
        <v>60.3</v>
      </c>
      <c r="I3209" s="84">
        <v>60.3</v>
      </c>
      <c r="J3209" s="84"/>
      <c r="K3209" s="86">
        <v>7</v>
      </c>
      <c r="L3209" s="95">
        <f>(I3209*تعرفه!$B$4)+(J3209*تعرفه!$D$4)</f>
        <v>60963300</v>
      </c>
      <c r="M3209" s="95">
        <f t="shared" si="200"/>
        <v>48215880</v>
      </c>
      <c r="N3209" s="104">
        <f>(I3209*تعرفه!$B$5)+(J3209*تعرفه!$D$5)</f>
        <v>18210600</v>
      </c>
      <c r="O3209" s="104">
        <f t="shared" si="201"/>
        <v>5463180</v>
      </c>
      <c r="P3209" s="98">
        <f>(I3209*تعرفه!$B$6)+(J3209*تعرفه!$D$6)</f>
        <v>60963300</v>
      </c>
      <c r="Q3209" s="98">
        <f t="shared" si="202"/>
        <v>48215880</v>
      </c>
      <c r="R3209" s="101">
        <f>(I3209*تعرفه!$B$7)+(J3209*تعرفه!$D$7)</f>
        <v>60963300</v>
      </c>
      <c r="S3209" s="101">
        <f t="shared" si="203"/>
        <v>48215880</v>
      </c>
    </row>
    <row r="3210" spans="1:19" ht="21.75">
      <c r="A3210" s="30">
        <v>603020</v>
      </c>
      <c r="B3210" s="15" t="s">
        <v>3966</v>
      </c>
      <c r="C3210" s="15" t="s">
        <v>4032</v>
      </c>
      <c r="D3210" s="15" t="s">
        <v>81</v>
      </c>
      <c r="E3210" s="8"/>
      <c r="F3210" s="14" t="s">
        <v>4040</v>
      </c>
      <c r="G3210" s="31"/>
      <c r="H3210" s="84">
        <v>90.2</v>
      </c>
      <c r="I3210" s="84">
        <v>90.2</v>
      </c>
      <c r="J3210" s="84"/>
      <c r="K3210" s="86">
        <v>15</v>
      </c>
      <c r="L3210" s="95">
        <f>(I3210*تعرفه!$B$4)+(J3210*تعرفه!$D$4)</f>
        <v>91192200</v>
      </c>
      <c r="M3210" s="95">
        <f t="shared" si="200"/>
        <v>72123920</v>
      </c>
      <c r="N3210" s="104">
        <f>(I3210*تعرفه!$B$5)+(J3210*تعرفه!$D$5)</f>
        <v>27240400</v>
      </c>
      <c r="O3210" s="104">
        <f t="shared" si="201"/>
        <v>8172120</v>
      </c>
      <c r="P3210" s="98">
        <f>(I3210*تعرفه!$B$6)+(J3210*تعرفه!$D$6)</f>
        <v>91192200</v>
      </c>
      <c r="Q3210" s="98">
        <f t="shared" si="202"/>
        <v>72123920</v>
      </c>
      <c r="R3210" s="101">
        <f>(I3210*تعرفه!$B$7)+(J3210*تعرفه!$D$7)</f>
        <v>91192200</v>
      </c>
      <c r="S3210" s="101">
        <f t="shared" si="203"/>
        <v>72123920</v>
      </c>
    </row>
    <row r="3211" spans="1:19" ht="45">
      <c r="A3211" s="30">
        <v>603025</v>
      </c>
      <c r="B3211" s="15" t="s">
        <v>3966</v>
      </c>
      <c r="C3211" s="15" t="s">
        <v>4032</v>
      </c>
      <c r="D3211" s="15" t="s">
        <v>4041</v>
      </c>
      <c r="E3211" s="8"/>
      <c r="F3211" s="14" t="s">
        <v>4042</v>
      </c>
      <c r="G3211" s="31"/>
      <c r="H3211" s="84">
        <v>94</v>
      </c>
      <c r="I3211" s="84">
        <v>94</v>
      </c>
      <c r="J3211" s="84"/>
      <c r="K3211" s="86">
        <v>10</v>
      </c>
      <c r="L3211" s="95">
        <f>(I3211*تعرفه!$B$4)+(J3211*تعرفه!$D$4)</f>
        <v>95034000</v>
      </c>
      <c r="M3211" s="95">
        <f t="shared" si="200"/>
        <v>75162400</v>
      </c>
      <c r="N3211" s="104">
        <f>(I3211*تعرفه!$B$5)+(J3211*تعرفه!$D$5)</f>
        <v>28388000</v>
      </c>
      <c r="O3211" s="104">
        <f t="shared" si="201"/>
        <v>8516400</v>
      </c>
      <c r="P3211" s="98">
        <f>(I3211*تعرفه!$B$6)+(J3211*تعرفه!$D$6)</f>
        <v>95034000</v>
      </c>
      <c r="Q3211" s="98">
        <f t="shared" si="202"/>
        <v>75162400</v>
      </c>
      <c r="R3211" s="101">
        <f>(I3211*تعرفه!$B$7)+(J3211*تعرفه!$D$7)</f>
        <v>95034000</v>
      </c>
      <c r="S3211" s="101">
        <f t="shared" si="203"/>
        <v>75162400</v>
      </c>
    </row>
    <row r="3212" spans="1:19" ht="45">
      <c r="A3212" s="30">
        <v>603030</v>
      </c>
      <c r="B3212" s="15" t="s">
        <v>3966</v>
      </c>
      <c r="C3212" s="15" t="s">
        <v>4032</v>
      </c>
      <c r="D3212" s="15" t="s">
        <v>4041</v>
      </c>
      <c r="E3212" s="8"/>
      <c r="F3212" s="14" t="s">
        <v>4043</v>
      </c>
      <c r="G3212" s="31"/>
      <c r="H3212" s="84">
        <v>94</v>
      </c>
      <c r="I3212" s="84">
        <v>94</v>
      </c>
      <c r="J3212" s="84"/>
      <c r="K3212" s="86">
        <v>10</v>
      </c>
      <c r="L3212" s="95">
        <f>(I3212*تعرفه!$B$4)+(J3212*تعرفه!$D$4)</f>
        <v>95034000</v>
      </c>
      <c r="M3212" s="95">
        <f t="shared" si="200"/>
        <v>75162400</v>
      </c>
      <c r="N3212" s="104">
        <f>(I3212*تعرفه!$B$5)+(J3212*تعرفه!$D$5)</f>
        <v>28388000</v>
      </c>
      <c r="O3212" s="104">
        <f t="shared" si="201"/>
        <v>8516400</v>
      </c>
      <c r="P3212" s="98">
        <f>(I3212*تعرفه!$B$6)+(J3212*تعرفه!$D$6)</f>
        <v>95034000</v>
      </c>
      <c r="Q3212" s="98">
        <f t="shared" si="202"/>
        <v>75162400</v>
      </c>
      <c r="R3212" s="101">
        <f>(I3212*تعرفه!$B$7)+(J3212*تعرفه!$D$7)</f>
        <v>95034000</v>
      </c>
      <c r="S3212" s="101">
        <f t="shared" si="203"/>
        <v>75162400</v>
      </c>
    </row>
    <row r="3213" spans="1:19" ht="45">
      <c r="A3213" s="34">
        <v>603035</v>
      </c>
      <c r="B3213" s="15" t="s">
        <v>3966</v>
      </c>
      <c r="C3213" s="15" t="s">
        <v>4032</v>
      </c>
      <c r="D3213" s="15" t="s">
        <v>4041</v>
      </c>
      <c r="E3213" s="8"/>
      <c r="F3213" s="35" t="s">
        <v>4044</v>
      </c>
      <c r="G3213" s="31"/>
      <c r="H3213" s="84">
        <v>102.4</v>
      </c>
      <c r="I3213" s="84">
        <v>102.4</v>
      </c>
      <c r="J3213" s="84"/>
      <c r="K3213" s="86">
        <v>15</v>
      </c>
      <c r="L3213" s="95">
        <f>(I3213*تعرفه!$B$4)+(J3213*تعرفه!$D$4)</f>
        <v>103526400</v>
      </c>
      <c r="M3213" s="95">
        <f t="shared" si="200"/>
        <v>81879040</v>
      </c>
      <c r="N3213" s="104">
        <f>(I3213*تعرفه!$B$5)+(J3213*تعرفه!$D$5)</f>
        <v>30924800</v>
      </c>
      <c r="O3213" s="104">
        <f t="shared" si="201"/>
        <v>9277440</v>
      </c>
      <c r="P3213" s="98">
        <f>(I3213*تعرفه!$B$6)+(J3213*تعرفه!$D$6)</f>
        <v>103526400</v>
      </c>
      <c r="Q3213" s="98">
        <f t="shared" si="202"/>
        <v>81879040</v>
      </c>
      <c r="R3213" s="101">
        <f>(I3213*تعرفه!$B$7)+(J3213*تعرفه!$D$7)</f>
        <v>103526400</v>
      </c>
      <c r="S3213" s="101">
        <f t="shared" si="203"/>
        <v>81879040</v>
      </c>
    </row>
    <row r="3214" spans="1:19" ht="30">
      <c r="A3214" s="30">
        <v>700005</v>
      </c>
      <c r="B3214" s="15" t="s">
        <v>4045</v>
      </c>
      <c r="C3214" s="15" t="s">
        <v>4046</v>
      </c>
      <c r="D3214" s="15" t="s">
        <v>4047</v>
      </c>
      <c r="E3214" s="8" t="s">
        <v>27</v>
      </c>
      <c r="F3214" s="14" t="s">
        <v>4048</v>
      </c>
      <c r="G3214" s="31"/>
      <c r="H3214" s="84">
        <v>2.3199999999999998</v>
      </c>
      <c r="I3214" s="84">
        <v>1.1599999999999999</v>
      </c>
      <c r="J3214" s="84">
        <v>1.1599999999999999</v>
      </c>
      <c r="K3214" s="86">
        <v>0</v>
      </c>
      <c r="L3214" s="95">
        <f>(I3214*تعرفه!$C$4)+(J3214*تعرفه!$E$4)</f>
        <v>2720200</v>
      </c>
      <c r="M3214" s="95">
        <f t="shared" si="200"/>
        <v>2127440</v>
      </c>
      <c r="N3214" s="104">
        <f>(I3214*تعرفه!$C$5)+(J3214*تعرفه!$E$5)</f>
        <v>846800</v>
      </c>
      <c r="O3214" s="104">
        <f t="shared" si="201"/>
        <v>254040</v>
      </c>
      <c r="P3214" s="98">
        <f>(I3214*تعرفه!$C$6)+(J3214*تعرفه!$E$6)</f>
        <v>2410480</v>
      </c>
      <c r="Q3214" s="98">
        <f t="shared" si="202"/>
        <v>1817720</v>
      </c>
      <c r="R3214" s="101">
        <f>(I3214*تعرفه!$C$7)+(J3214*تعرفه!$E$7)</f>
        <v>1481320</v>
      </c>
      <c r="S3214" s="101">
        <f t="shared" si="203"/>
        <v>888560</v>
      </c>
    </row>
    <row r="3215" spans="1:19" ht="31.5">
      <c r="A3215" s="30">
        <v>700010</v>
      </c>
      <c r="B3215" s="15" t="s">
        <v>4045</v>
      </c>
      <c r="C3215" s="15" t="s">
        <v>4046</v>
      </c>
      <c r="D3215" s="15" t="s">
        <v>4047</v>
      </c>
      <c r="E3215" s="8" t="s">
        <v>27</v>
      </c>
      <c r="F3215" s="14" t="s">
        <v>4049</v>
      </c>
      <c r="G3215" s="31"/>
      <c r="H3215" s="84">
        <v>1.32</v>
      </c>
      <c r="I3215" s="84">
        <v>0.66</v>
      </c>
      <c r="J3215" s="84">
        <v>0.66</v>
      </c>
      <c r="K3215" s="86">
        <v>0</v>
      </c>
      <c r="L3215" s="95">
        <f>(I3215*تعرفه!$C$4)+(J3215*تعرفه!$E$4)</f>
        <v>1547700</v>
      </c>
      <c r="M3215" s="95">
        <f t="shared" si="200"/>
        <v>1210440</v>
      </c>
      <c r="N3215" s="104">
        <f>(I3215*تعرفه!$C$5)+(J3215*تعرفه!$E$5)</f>
        <v>481800</v>
      </c>
      <c r="O3215" s="104">
        <f t="shared" si="201"/>
        <v>144540</v>
      </c>
      <c r="P3215" s="98">
        <f>(I3215*تعرفه!$C$6)+(J3215*تعرفه!$E$6)</f>
        <v>1371480</v>
      </c>
      <c r="Q3215" s="98">
        <f t="shared" si="202"/>
        <v>1034220</v>
      </c>
      <c r="R3215" s="101">
        <f>(I3215*تعرفه!$C$7)+(J3215*تعرفه!$E$7)</f>
        <v>842820</v>
      </c>
      <c r="S3215" s="101">
        <f t="shared" si="203"/>
        <v>505560</v>
      </c>
    </row>
    <row r="3216" spans="1:19" ht="30">
      <c r="A3216" s="30">
        <v>700015</v>
      </c>
      <c r="B3216" s="15" t="s">
        <v>4045</v>
      </c>
      <c r="C3216" s="15" t="s">
        <v>4046</v>
      </c>
      <c r="D3216" s="15" t="s">
        <v>4047</v>
      </c>
      <c r="E3216" s="8" t="s">
        <v>27</v>
      </c>
      <c r="F3216" s="14" t="s">
        <v>4050</v>
      </c>
      <c r="G3216" s="31"/>
      <c r="H3216" s="84">
        <v>1.32</v>
      </c>
      <c r="I3216" s="84">
        <v>0.66</v>
      </c>
      <c r="J3216" s="84">
        <v>0.66</v>
      </c>
      <c r="K3216" s="86">
        <v>0</v>
      </c>
      <c r="L3216" s="95">
        <f>(I3216*تعرفه!$C$4)+(J3216*تعرفه!$E$4)</f>
        <v>1547700</v>
      </c>
      <c r="M3216" s="95">
        <f t="shared" si="200"/>
        <v>1210440</v>
      </c>
      <c r="N3216" s="104">
        <f>(I3216*تعرفه!$C$5)+(J3216*تعرفه!$E$5)</f>
        <v>481800</v>
      </c>
      <c r="O3216" s="104">
        <f t="shared" si="201"/>
        <v>144540</v>
      </c>
      <c r="P3216" s="98">
        <f>(I3216*تعرفه!$C$6)+(J3216*تعرفه!$E$6)</f>
        <v>1371480</v>
      </c>
      <c r="Q3216" s="98">
        <f t="shared" si="202"/>
        <v>1034220</v>
      </c>
      <c r="R3216" s="101">
        <f>(I3216*تعرفه!$C$7)+(J3216*تعرفه!$E$7)</f>
        <v>842820</v>
      </c>
      <c r="S3216" s="101">
        <f t="shared" si="203"/>
        <v>505560</v>
      </c>
    </row>
    <row r="3217" spans="1:19" ht="30">
      <c r="A3217" s="30">
        <v>700020</v>
      </c>
      <c r="B3217" s="15" t="s">
        <v>4045</v>
      </c>
      <c r="C3217" s="15" t="s">
        <v>4046</v>
      </c>
      <c r="D3217" s="15" t="s">
        <v>4047</v>
      </c>
      <c r="E3217" s="8" t="s">
        <v>27</v>
      </c>
      <c r="F3217" s="14" t="s">
        <v>4051</v>
      </c>
      <c r="G3217" s="31"/>
      <c r="H3217" s="84">
        <v>1.32</v>
      </c>
      <c r="I3217" s="84">
        <v>0.66</v>
      </c>
      <c r="J3217" s="84">
        <v>0.66</v>
      </c>
      <c r="K3217" s="86">
        <v>0</v>
      </c>
      <c r="L3217" s="95">
        <f>(I3217*تعرفه!$C$4)+(J3217*تعرفه!$E$4)</f>
        <v>1547700</v>
      </c>
      <c r="M3217" s="95">
        <f t="shared" si="200"/>
        <v>1210440</v>
      </c>
      <c r="N3217" s="104">
        <f>(I3217*تعرفه!$C$5)+(J3217*تعرفه!$E$5)</f>
        <v>481800</v>
      </c>
      <c r="O3217" s="104">
        <f t="shared" si="201"/>
        <v>144540</v>
      </c>
      <c r="P3217" s="98">
        <f>(I3217*تعرفه!$C$6)+(J3217*تعرفه!$E$6)</f>
        <v>1371480</v>
      </c>
      <c r="Q3217" s="98">
        <f t="shared" si="202"/>
        <v>1034220</v>
      </c>
      <c r="R3217" s="101">
        <f>(I3217*تعرفه!$C$7)+(J3217*تعرفه!$E$7)</f>
        <v>842820</v>
      </c>
      <c r="S3217" s="101">
        <f t="shared" si="203"/>
        <v>505560</v>
      </c>
    </row>
    <row r="3218" spans="1:19" ht="30">
      <c r="A3218" s="30">
        <v>700025</v>
      </c>
      <c r="B3218" s="15" t="s">
        <v>4045</v>
      </c>
      <c r="C3218" s="15" t="s">
        <v>4046</v>
      </c>
      <c r="D3218" s="15" t="s">
        <v>4047</v>
      </c>
      <c r="E3218" s="8" t="s">
        <v>27</v>
      </c>
      <c r="F3218" s="14" t="s">
        <v>4052</v>
      </c>
      <c r="G3218" s="31"/>
      <c r="H3218" s="84">
        <v>1.32</v>
      </c>
      <c r="I3218" s="84">
        <v>0.66</v>
      </c>
      <c r="J3218" s="84">
        <v>0.66</v>
      </c>
      <c r="K3218" s="86">
        <v>0</v>
      </c>
      <c r="L3218" s="95">
        <f>(I3218*تعرفه!$C$4)+(J3218*تعرفه!$E$4)</f>
        <v>1547700</v>
      </c>
      <c r="M3218" s="95">
        <f t="shared" si="200"/>
        <v>1210440</v>
      </c>
      <c r="N3218" s="104">
        <f>(I3218*تعرفه!$C$5)+(J3218*تعرفه!$E$5)</f>
        <v>481800</v>
      </c>
      <c r="O3218" s="104">
        <f t="shared" si="201"/>
        <v>144540</v>
      </c>
      <c r="P3218" s="98">
        <f>(I3218*تعرفه!$C$6)+(J3218*تعرفه!$E$6)</f>
        <v>1371480</v>
      </c>
      <c r="Q3218" s="98">
        <f t="shared" si="202"/>
        <v>1034220</v>
      </c>
      <c r="R3218" s="101">
        <f>(I3218*تعرفه!$C$7)+(J3218*تعرفه!$E$7)</f>
        <v>842820</v>
      </c>
      <c r="S3218" s="101">
        <f t="shared" si="203"/>
        <v>505560</v>
      </c>
    </row>
    <row r="3219" spans="1:19" ht="31.5">
      <c r="A3219" s="30">
        <v>700030</v>
      </c>
      <c r="B3219" s="15" t="s">
        <v>4045</v>
      </c>
      <c r="C3219" s="15" t="s">
        <v>4046</v>
      </c>
      <c r="D3219" s="15" t="s">
        <v>4047</v>
      </c>
      <c r="E3219" s="8" t="s">
        <v>27</v>
      </c>
      <c r="F3219" s="14" t="s">
        <v>4053</v>
      </c>
      <c r="G3219" s="31"/>
      <c r="H3219" s="84">
        <v>1.44</v>
      </c>
      <c r="I3219" s="84">
        <v>0.72</v>
      </c>
      <c r="J3219" s="84">
        <v>0.72</v>
      </c>
      <c r="K3219" s="86">
        <v>0</v>
      </c>
      <c r="L3219" s="95">
        <f>(I3219*تعرفه!$C$4)+(J3219*تعرفه!$E$4)</f>
        <v>1688400</v>
      </c>
      <c r="M3219" s="95">
        <f t="shared" si="200"/>
        <v>1320480</v>
      </c>
      <c r="N3219" s="104">
        <f>(I3219*تعرفه!$C$5)+(J3219*تعرفه!$E$5)</f>
        <v>525600</v>
      </c>
      <c r="O3219" s="104">
        <f t="shared" si="201"/>
        <v>157680</v>
      </c>
      <c r="P3219" s="98">
        <f>(I3219*تعرفه!$C$6)+(J3219*تعرفه!$E$6)</f>
        <v>1496160</v>
      </c>
      <c r="Q3219" s="98">
        <f t="shared" si="202"/>
        <v>1128240</v>
      </c>
      <c r="R3219" s="101">
        <f>(I3219*تعرفه!$C$7)+(J3219*تعرفه!$E$7)</f>
        <v>919440</v>
      </c>
      <c r="S3219" s="101">
        <f t="shared" si="203"/>
        <v>551520</v>
      </c>
    </row>
    <row r="3220" spans="1:19" ht="30">
      <c r="A3220" s="30">
        <v>700035</v>
      </c>
      <c r="B3220" s="15" t="s">
        <v>4045</v>
      </c>
      <c r="C3220" s="15" t="s">
        <v>4046</v>
      </c>
      <c r="D3220" s="15" t="s">
        <v>4047</v>
      </c>
      <c r="E3220" s="8" t="s">
        <v>27</v>
      </c>
      <c r="F3220" s="14" t="s">
        <v>4054</v>
      </c>
      <c r="G3220" s="31"/>
      <c r="H3220" s="84">
        <v>1.32</v>
      </c>
      <c r="I3220" s="84">
        <v>0.66</v>
      </c>
      <c r="J3220" s="84">
        <v>0.66</v>
      </c>
      <c r="K3220" s="86">
        <v>0</v>
      </c>
      <c r="L3220" s="95">
        <f>(I3220*تعرفه!$C$4)+(J3220*تعرفه!$E$4)</f>
        <v>1547700</v>
      </c>
      <c r="M3220" s="95">
        <f t="shared" si="200"/>
        <v>1210440</v>
      </c>
      <c r="N3220" s="104">
        <f>(I3220*تعرفه!$C$5)+(J3220*تعرفه!$E$5)</f>
        <v>481800</v>
      </c>
      <c r="O3220" s="104">
        <f t="shared" si="201"/>
        <v>144540</v>
      </c>
      <c r="P3220" s="98">
        <f>(I3220*تعرفه!$C$6)+(J3220*تعرفه!$E$6)</f>
        <v>1371480</v>
      </c>
      <c r="Q3220" s="98">
        <f t="shared" si="202"/>
        <v>1034220</v>
      </c>
      <c r="R3220" s="101">
        <f>(I3220*تعرفه!$C$7)+(J3220*تعرفه!$E$7)</f>
        <v>842820</v>
      </c>
      <c r="S3220" s="101">
        <f t="shared" si="203"/>
        <v>505560</v>
      </c>
    </row>
    <row r="3221" spans="1:19" ht="31.5">
      <c r="A3221" s="30">
        <v>700040</v>
      </c>
      <c r="B3221" s="15" t="s">
        <v>4045</v>
      </c>
      <c r="C3221" s="15" t="s">
        <v>4046</v>
      </c>
      <c r="D3221" s="15" t="s">
        <v>4047</v>
      </c>
      <c r="E3221" s="8" t="s">
        <v>27</v>
      </c>
      <c r="F3221" s="14" t="s">
        <v>4055</v>
      </c>
      <c r="G3221" s="31"/>
      <c r="H3221" s="84">
        <v>2.3199999999999998</v>
      </c>
      <c r="I3221" s="84">
        <v>1.1599999999999999</v>
      </c>
      <c r="J3221" s="84">
        <v>1.1599999999999999</v>
      </c>
      <c r="K3221" s="86">
        <v>0</v>
      </c>
      <c r="L3221" s="95">
        <f>(I3221*تعرفه!$C$4)+(J3221*تعرفه!$E$4)</f>
        <v>2720200</v>
      </c>
      <c r="M3221" s="95">
        <f t="shared" si="200"/>
        <v>2127440</v>
      </c>
      <c r="N3221" s="104">
        <f>(I3221*تعرفه!$C$5)+(J3221*تعرفه!$E$5)</f>
        <v>846800</v>
      </c>
      <c r="O3221" s="104">
        <f t="shared" si="201"/>
        <v>254040</v>
      </c>
      <c r="P3221" s="98">
        <f>(I3221*تعرفه!$C$6)+(J3221*تعرفه!$E$6)</f>
        <v>2410480</v>
      </c>
      <c r="Q3221" s="98">
        <f t="shared" si="202"/>
        <v>1817720</v>
      </c>
      <c r="R3221" s="101">
        <f>(I3221*تعرفه!$C$7)+(J3221*تعرفه!$E$7)</f>
        <v>1481320</v>
      </c>
      <c r="S3221" s="101">
        <f t="shared" si="203"/>
        <v>888560</v>
      </c>
    </row>
    <row r="3222" spans="1:19" ht="31.5">
      <c r="A3222" s="30">
        <v>700045</v>
      </c>
      <c r="B3222" s="15" t="s">
        <v>4045</v>
      </c>
      <c r="C3222" s="15" t="s">
        <v>4046</v>
      </c>
      <c r="D3222" s="15" t="s">
        <v>4047</v>
      </c>
      <c r="E3222" s="8" t="s">
        <v>27</v>
      </c>
      <c r="F3222" s="14" t="s">
        <v>4056</v>
      </c>
      <c r="G3222" s="31"/>
      <c r="H3222" s="84">
        <v>1.5</v>
      </c>
      <c r="I3222" s="84">
        <v>0.75</v>
      </c>
      <c r="J3222" s="84">
        <v>0.75</v>
      </c>
      <c r="K3222" s="86">
        <v>0</v>
      </c>
      <c r="L3222" s="95">
        <f>(I3222*تعرفه!$C$4)+(J3222*تعرفه!$E$4)</f>
        <v>1758750</v>
      </c>
      <c r="M3222" s="95">
        <f t="shared" si="200"/>
        <v>1375500</v>
      </c>
      <c r="N3222" s="104">
        <f>(I3222*تعرفه!$C$5)+(J3222*تعرفه!$E$5)</f>
        <v>547500</v>
      </c>
      <c r="O3222" s="104">
        <f t="shared" si="201"/>
        <v>164250</v>
      </c>
      <c r="P3222" s="98">
        <f>(I3222*تعرفه!$C$6)+(J3222*تعرفه!$E$6)</f>
        <v>1558500</v>
      </c>
      <c r="Q3222" s="98">
        <f t="shared" si="202"/>
        <v>1175250</v>
      </c>
      <c r="R3222" s="101">
        <f>(I3222*تعرفه!$C$7)+(J3222*تعرفه!$E$7)</f>
        <v>957750</v>
      </c>
      <c r="S3222" s="101">
        <f t="shared" si="203"/>
        <v>574500</v>
      </c>
    </row>
    <row r="3223" spans="1:19" ht="31.5">
      <c r="A3223" s="30">
        <v>700050</v>
      </c>
      <c r="B3223" s="15" t="s">
        <v>4045</v>
      </c>
      <c r="C3223" s="15" t="s">
        <v>4046</v>
      </c>
      <c r="D3223" s="15" t="s">
        <v>4047</v>
      </c>
      <c r="E3223" s="8" t="s">
        <v>27</v>
      </c>
      <c r="F3223" s="14" t="s">
        <v>4057</v>
      </c>
      <c r="G3223" s="31"/>
      <c r="H3223" s="84">
        <v>1.32</v>
      </c>
      <c r="I3223" s="84">
        <v>0.66</v>
      </c>
      <c r="J3223" s="84">
        <v>0.66</v>
      </c>
      <c r="K3223" s="86">
        <v>0</v>
      </c>
      <c r="L3223" s="95">
        <f>(I3223*تعرفه!$C$4)+(J3223*تعرفه!$E$4)</f>
        <v>1547700</v>
      </c>
      <c r="M3223" s="95">
        <f t="shared" si="200"/>
        <v>1210440</v>
      </c>
      <c r="N3223" s="104">
        <f>(I3223*تعرفه!$C$5)+(J3223*تعرفه!$E$5)</f>
        <v>481800</v>
      </c>
      <c r="O3223" s="104">
        <f t="shared" si="201"/>
        <v>144540</v>
      </c>
      <c r="P3223" s="98">
        <f>(I3223*تعرفه!$C$6)+(J3223*تعرفه!$E$6)</f>
        <v>1371480</v>
      </c>
      <c r="Q3223" s="98">
        <f t="shared" si="202"/>
        <v>1034220</v>
      </c>
      <c r="R3223" s="101">
        <f>(I3223*تعرفه!$C$7)+(J3223*تعرفه!$E$7)</f>
        <v>842820</v>
      </c>
      <c r="S3223" s="101">
        <f t="shared" si="203"/>
        <v>505560</v>
      </c>
    </row>
    <row r="3224" spans="1:19" ht="31.5">
      <c r="A3224" s="30">
        <v>700055</v>
      </c>
      <c r="B3224" s="15" t="s">
        <v>4045</v>
      </c>
      <c r="C3224" s="15" t="s">
        <v>4046</v>
      </c>
      <c r="D3224" s="15" t="s">
        <v>4047</v>
      </c>
      <c r="E3224" s="8" t="s">
        <v>27</v>
      </c>
      <c r="F3224" s="14" t="s">
        <v>4058</v>
      </c>
      <c r="G3224" s="31"/>
      <c r="H3224" s="84">
        <v>2.4299999999999997</v>
      </c>
      <c r="I3224" s="84">
        <v>1.25</v>
      </c>
      <c r="J3224" s="84">
        <v>1.18</v>
      </c>
      <c r="K3224" s="86">
        <v>0</v>
      </c>
      <c r="L3224" s="95">
        <f>(I3224*تعرفه!$C$4)+(J3224*تعرفه!$E$4)</f>
        <v>2806860</v>
      </c>
      <c r="M3224" s="95">
        <f t="shared" si="200"/>
        <v>2189082</v>
      </c>
      <c r="N3224" s="104">
        <f>(I3224*تعرفه!$C$5)+(J3224*تعرفه!$E$5)</f>
        <v>882540</v>
      </c>
      <c r="O3224" s="104">
        <f t="shared" si="201"/>
        <v>264762</v>
      </c>
      <c r="P3224" s="98">
        <f>(I3224*تعرفه!$C$6)+(J3224*تعرفه!$E$6)</f>
        <v>2491800</v>
      </c>
      <c r="Q3224" s="98">
        <f t="shared" si="202"/>
        <v>1874022</v>
      </c>
      <c r="R3224" s="101">
        <f>(I3224*تعرفه!$C$7)+(J3224*تعرفه!$E$7)</f>
        <v>1546620</v>
      </c>
      <c r="S3224" s="101">
        <f t="shared" si="203"/>
        <v>928842</v>
      </c>
    </row>
    <row r="3225" spans="1:19" ht="31.5">
      <c r="A3225" s="30">
        <v>700060</v>
      </c>
      <c r="B3225" s="15" t="s">
        <v>4045</v>
      </c>
      <c r="C3225" s="15" t="s">
        <v>4046</v>
      </c>
      <c r="D3225" s="15" t="s">
        <v>4047</v>
      </c>
      <c r="E3225" s="8" t="s">
        <v>27</v>
      </c>
      <c r="F3225" s="14" t="s">
        <v>4059</v>
      </c>
      <c r="G3225" s="31"/>
      <c r="H3225" s="84">
        <v>1.32</v>
      </c>
      <c r="I3225" s="84">
        <v>0.66</v>
      </c>
      <c r="J3225" s="84">
        <v>0.66</v>
      </c>
      <c r="K3225" s="86">
        <v>0</v>
      </c>
      <c r="L3225" s="95">
        <f>(I3225*تعرفه!$C$4)+(J3225*تعرفه!$E$4)</f>
        <v>1547700</v>
      </c>
      <c r="M3225" s="95">
        <f t="shared" si="200"/>
        <v>1210440</v>
      </c>
      <c r="N3225" s="104">
        <f>(I3225*تعرفه!$C$5)+(J3225*تعرفه!$E$5)</f>
        <v>481800</v>
      </c>
      <c r="O3225" s="104">
        <f t="shared" si="201"/>
        <v>144540</v>
      </c>
      <c r="P3225" s="98">
        <f>(I3225*تعرفه!$C$6)+(J3225*تعرفه!$E$6)</f>
        <v>1371480</v>
      </c>
      <c r="Q3225" s="98">
        <f t="shared" si="202"/>
        <v>1034220</v>
      </c>
      <c r="R3225" s="101">
        <f>(I3225*تعرفه!$C$7)+(J3225*تعرفه!$E$7)</f>
        <v>842820</v>
      </c>
      <c r="S3225" s="101">
        <f t="shared" si="203"/>
        <v>505560</v>
      </c>
    </row>
    <row r="3226" spans="1:19" ht="30">
      <c r="A3226" s="30">
        <v>700065</v>
      </c>
      <c r="B3226" s="15" t="s">
        <v>4045</v>
      </c>
      <c r="C3226" s="15" t="s">
        <v>4046</v>
      </c>
      <c r="D3226" s="15" t="s">
        <v>4047</v>
      </c>
      <c r="E3226" s="8" t="s">
        <v>27</v>
      </c>
      <c r="F3226" s="14" t="s">
        <v>4060</v>
      </c>
      <c r="G3226" s="31"/>
      <c r="H3226" s="84">
        <v>0.86</v>
      </c>
      <c r="I3226" s="84">
        <v>0.39</v>
      </c>
      <c r="J3226" s="84">
        <v>0.47</v>
      </c>
      <c r="K3226" s="86">
        <v>0</v>
      </c>
      <c r="L3226" s="95">
        <f>(I3226*تعرفه!$C$4)+(J3226*تعرفه!$E$4)</f>
        <v>1056710</v>
      </c>
      <c r="M3226" s="95">
        <f t="shared" si="200"/>
        <v>833452</v>
      </c>
      <c r="N3226" s="104">
        <f>(I3226*تعرفه!$C$5)+(J3226*تعرفه!$E$5)</f>
        <v>318940</v>
      </c>
      <c r="O3226" s="104">
        <f t="shared" si="201"/>
        <v>95682</v>
      </c>
      <c r="P3226" s="98">
        <f>(I3226*تعرفه!$C$6)+(J3226*تعرفه!$E$6)</f>
        <v>931220</v>
      </c>
      <c r="Q3226" s="98">
        <f t="shared" si="202"/>
        <v>707962</v>
      </c>
      <c r="R3226" s="101">
        <f>(I3226*تعرفه!$C$7)+(J3226*تعرفه!$E$7)</f>
        <v>554750</v>
      </c>
      <c r="S3226" s="101">
        <f t="shared" si="203"/>
        <v>331492</v>
      </c>
    </row>
    <row r="3227" spans="1:19" ht="30">
      <c r="A3227" s="30">
        <v>700070</v>
      </c>
      <c r="B3227" s="15" t="s">
        <v>4045</v>
      </c>
      <c r="C3227" s="15" t="s">
        <v>4046</v>
      </c>
      <c r="D3227" s="15" t="s">
        <v>4047</v>
      </c>
      <c r="E3227" s="8" t="s">
        <v>27</v>
      </c>
      <c r="F3227" s="14" t="s">
        <v>4061</v>
      </c>
      <c r="G3227" s="31"/>
      <c r="H3227" s="84">
        <v>5.83</v>
      </c>
      <c r="I3227" s="84">
        <v>2.76</v>
      </c>
      <c r="J3227" s="84">
        <v>3.07</v>
      </c>
      <c r="K3227" s="86">
        <v>0</v>
      </c>
      <c r="L3227" s="95">
        <f>(I3227*تعرفه!$C$4)+(J3227*تعرفه!$E$4)</f>
        <v>7023070</v>
      </c>
      <c r="M3227" s="95">
        <f t="shared" si="200"/>
        <v>5519834</v>
      </c>
      <c r="N3227" s="104">
        <f>(I3227*تعرفه!$C$5)+(J3227*تعرفه!$E$5)</f>
        <v>2147480</v>
      </c>
      <c r="O3227" s="104">
        <f t="shared" si="201"/>
        <v>644244</v>
      </c>
      <c r="P3227" s="98">
        <f>(I3227*تعرفه!$C$6)+(J3227*تعرفه!$E$6)</f>
        <v>6203380</v>
      </c>
      <c r="Q3227" s="98">
        <f t="shared" si="202"/>
        <v>4700144</v>
      </c>
      <c r="R3227" s="101">
        <f>(I3227*تعرفه!$C$7)+(J3227*تعرفه!$E$7)</f>
        <v>3744310</v>
      </c>
      <c r="S3227" s="101">
        <f t="shared" si="203"/>
        <v>2241074</v>
      </c>
    </row>
    <row r="3228" spans="1:19" ht="31.5">
      <c r="A3228" s="30">
        <v>700075</v>
      </c>
      <c r="B3228" s="15" t="s">
        <v>4045</v>
      </c>
      <c r="C3228" s="15" t="s">
        <v>4046</v>
      </c>
      <c r="D3228" s="15" t="s">
        <v>4047</v>
      </c>
      <c r="E3228" s="8" t="s">
        <v>27</v>
      </c>
      <c r="F3228" s="14" t="s">
        <v>4062</v>
      </c>
      <c r="G3228" s="31"/>
      <c r="H3228" s="84">
        <v>7.64</v>
      </c>
      <c r="I3228" s="84">
        <v>3.82</v>
      </c>
      <c r="J3228" s="84">
        <v>3.82</v>
      </c>
      <c r="K3228" s="86">
        <v>0</v>
      </c>
      <c r="L3228" s="95">
        <f>(I3228*تعرفه!$C$4)+(J3228*تعرفه!$E$4)</f>
        <v>8957900</v>
      </c>
      <c r="M3228" s="95">
        <f t="shared" si="200"/>
        <v>7005880</v>
      </c>
      <c r="N3228" s="104">
        <f>(I3228*تعرفه!$C$5)+(J3228*تعرفه!$E$5)</f>
        <v>2788600</v>
      </c>
      <c r="O3228" s="104">
        <f t="shared" si="201"/>
        <v>836580</v>
      </c>
      <c r="P3228" s="98">
        <f>(I3228*تعرفه!$C$6)+(J3228*تعرفه!$E$6)</f>
        <v>7937960</v>
      </c>
      <c r="Q3228" s="98">
        <f t="shared" si="202"/>
        <v>5985940</v>
      </c>
      <c r="R3228" s="101">
        <f>(I3228*تعرفه!$C$7)+(J3228*تعرفه!$E$7)</f>
        <v>4878140</v>
      </c>
      <c r="S3228" s="101">
        <f t="shared" si="203"/>
        <v>2926120</v>
      </c>
    </row>
    <row r="3229" spans="1:19" ht="30">
      <c r="A3229" s="30">
        <v>700080</v>
      </c>
      <c r="B3229" s="15" t="s">
        <v>4045</v>
      </c>
      <c r="C3229" s="15" t="s">
        <v>4046</v>
      </c>
      <c r="D3229" s="15" t="s">
        <v>4047</v>
      </c>
      <c r="E3229" s="8" t="s">
        <v>27</v>
      </c>
      <c r="F3229" s="14" t="s">
        <v>4063</v>
      </c>
      <c r="G3229" s="31"/>
      <c r="H3229" s="84">
        <v>1.44</v>
      </c>
      <c r="I3229" s="84">
        <v>0.72</v>
      </c>
      <c r="J3229" s="84">
        <v>0.72</v>
      </c>
      <c r="K3229" s="86">
        <v>0</v>
      </c>
      <c r="L3229" s="95">
        <f>(I3229*تعرفه!$C$4)+(J3229*تعرفه!$E$4)</f>
        <v>1688400</v>
      </c>
      <c r="M3229" s="95">
        <f t="shared" si="200"/>
        <v>1320480</v>
      </c>
      <c r="N3229" s="104">
        <f>(I3229*تعرفه!$C$5)+(J3229*تعرفه!$E$5)</f>
        <v>525600</v>
      </c>
      <c r="O3229" s="104">
        <f t="shared" si="201"/>
        <v>157680</v>
      </c>
      <c r="P3229" s="98">
        <f>(I3229*تعرفه!$C$6)+(J3229*تعرفه!$E$6)</f>
        <v>1496160</v>
      </c>
      <c r="Q3229" s="98">
        <f t="shared" si="202"/>
        <v>1128240</v>
      </c>
      <c r="R3229" s="101">
        <f>(I3229*تعرفه!$C$7)+(J3229*تعرفه!$E$7)</f>
        <v>919440</v>
      </c>
      <c r="S3229" s="101">
        <f t="shared" si="203"/>
        <v>551520</v>
      </c>
    </row>
    <row r="3230" spans="1:19" ht="30">
      <c r="A3230" s="30">
        <v>700085</v>
      </c>
      <c r="B3230" s="15" t="s">
        <v>4045</v>
      </c>
      <c r="C3230" s="15" t="s">
        <v>4046</v>
      </c>
      <c r="D3230" s="15" t="s">
        <v>4047</v>
      </c>
      <c r="E3230" s="8" t="s">
        <v>27</v>
      </c>
      <c r="F3230" s="14" t="s">
        <v>4064</v>
      </c>
      <c r="G3230" s="31"/>
      <c r="H3230" s="84">
        <v>2.1800000000000002</v>
      </c>
      <c r="I3230" s="84">
        <v>1.0900000000000001</v>
      </c>
      <c r="J3230" s="84">
        <v>1.0900000000000001</v>
      </c>
      <c r="K3230" s="86">
        <v>0</v>
      </c>
      <c r="L3230" s="95">
        <f>(I3230*تعرفه!$C$4)+(J3230*تعرفه!$E$4)</f>
        <v>2556050</v>
      </c>
      <c r="M3230" s="95">
        <f t="shared" si="200"/>
        <v>1999060</v>
      </c>
      <c r="N3230" s="104">
        <f>(I3230*تعرفه!$C$5)+(J3230*تعرفه!$E$5)</f>
        <v>795700</v>
      </c>
      <c r="O3230" s="104">
        <f t="shared" si="201"/>
        <v>238710</v>
      </c>
      <c r="P3230" s="98">
        <f>(I3230*تعرفه!$C$6)+(J3230*تعرفه!$E$6)</f>
        <v>2265020</v>
      </c>
      <c r="Q3230" s="98">
        <f t="shared" si="202"/>
        <v>1708030</v>
      </c>
      <c r="R3230" s="101">
        <f>(I3230*تعرفه!$C$7)+(J3230*تعرفه!$E$7)</f>
        <v>1391930</v>
      </c>
      <c r="S3230" s="101">
        <f t="shared" si="203"/>
        <v>834940</v>
      </c>
    </row>
    <row r="3231" spans="1:19" ht="30">
      <c r="A3231" s="30">
        <v>700090</v>
      </c>
      <c r="B3231" s="15" t="s">
        <v>4045</v>
      </c>
      <c r="C3231" s="15" t="s">
        <v>4046</v>
      </c>
      <c r="D3231" s="15" t="s">
        <v>4047</v>
      </c>
      <c r="E3231" s="8" t="s">
        <v>27</v>
      </c>
      <c r="F3231" s="14" t="s">
        <v>4065</v>
      </c>
      <c r="G3231" s="31"/>
      <c r="H3231" s="84">
        <v>2.1800000000000002</v>
      </c>
      <c r="I3231" s="84">
        <v>1.0900000000000001</v>
      </c>
      <c r="J3231" s="84">
        <v>1.0900000000000001</v>
      </c>
      <c r="K3231" s="86">
        <v>0</v>
      </c>
      <c r="L3231" s="95">
        <f>(I3231*تعرفه!$C$4)+(J3231*تعرفه!$E$4)</f>
        <v>2556050</v>
      </c>
      <c r="M3231" s="95">
        <f t="shared" si="200"/>
        <v>1999060</v>
      </c>
      <c r="N3231" s="104">
        <f>(I3231*تعرفه!$C$5)+(J3231*تعرفه!$E$5)</f>
        <v>795700</v>
      </c>
      <c r="O3231" s="104">
        <f t="shared" si="201"/>
        <v>238710</v>
      </c>
      <c r="P3231" s="98">
        <f>(I3231*تعرفه!$C$6)+(J3231*تعرفه!$E$6)</f>
        <v>2265020</v>
      </c>
      <c r="Q3231" s="98">
        <f t="shared" si="202"/>
        <v>1708030</v>
      </c>
      <c r="R3231" s="101">
        <f>(I3231*تعرفه!$C$7)+(J3231*تعرفه!$E$7)</f>
        <v>1391930</v>
      </c>
      <c r="S3231" s="101">
        <f t="shared" si="203"/>
        <v>834940</v>
      </c>
    </row>
    <row r="3232" spans="1:19" ht="31.5">
      <c r="A3232" s="30">
        <v>700095</v>
      </c>
      <c r="B3232" s="15" t="s">
        <v>4045</v>
      </c>
      <c r="C3232" s="15" t="s">
        <v>4046</v>
      </c>
      <c r="D3232" s="15" t="s">
        <v>4047</v>
      </c>
      <c r="E3232" s="8" t="s">
        <v>27</v>
      </c>
      <c r="F3232" s="14" t="s">
        <v>4066</v>
      </c>
      <c r="G3232" s="31"/>
      <c r="H3232" s="84">
        <v>1.32</v>
      </c>
      <c r="I3232" s="84">
        <v>0.66</v>
      </c>
      <c r="J3232" s="84">
        <v>0.66</v>
      </c>
      <c r="K3232" s="86">
        <v>0</v>
      </c>
      <c r="L3232" s="95">
        <f>(I3232*تعرفه!$C$4)+(J3232*تعرفه!$E$4)</f>
        <v>1547700</v>
      </c>
      <c r="M3232" s="95">
        <f t="shared" si="200"/>
        <v>1210440</v>
      </c>
      <c r="N3232" s="104">
        <f>(I3232*تعرفه!$C$5)+(J3232*تعرفه!$E$5)</f>
        <v>481800</v>
      </c>
      <c r="O3232" s="104">
        <f t="shared" si="201"/>
        <v>144540</v>
      </c>
      <c r="P3232" s="98">
        <f>(I3232*تعرفه!$C$6)+(J3232*تعرفه!$E$6)</f>
        <v>1371480</v>
      </c>
      <c r="Q3232" s="98">
        <f t="shared" si="202"/>
        <v>1034220</v>
      </c>
      <c r="R3232" s="101">
        <f>(I3232*تعرفه!$C$7)+(J3232*تعرفه!$E$7)</f>
        <v>842820</v>
      </c>
      <c r="S3232" s="101">
        <f t="shared" si="203"/>
        <v>505560</v>
      </c>
    </row>
    <row r="3233" spans="1:19" ht="31.5">
      <c r="A3233" s="30">
        <v>700100</v>
      </c>
      <c r="B3233" s="15" t="s">
        <v>4045</v>
      </c>
      <c r="C3233" s="15" t="s">
        <v>4046</v>
      </c>
      <c r="D3233" s="15" t="s">
        <v>4047</v>
      </c>
      <c r="E3233" s="8" t="s">
        <v>27</v>
      </c>
      <c r="F3233" s="14" t="s">
        <v>4067</v>
      </c>
      <c r="G3233" s="31"/>
      <c r="H3233" s="84">
        <v>2.4299999999999997</v>
      </c>
      <c r="I3233" s="84">
        <v>1.25</v>
      </c>
      <c r="J3233" s="84">
        <v>1.18</v>
      </c>
      <c r="K3233" s="86">
        <v>0</v>
      </c>
      <c r="L3233" s="95">
        <f>(I3233*تعرفه!$C$4)+(J3233*تعرفه!$E$4)</f>
        <v>2806860</v>
      </c>
      <c r="M3233" s="95">
        <f t="shared" si="200"/>
        <v>2189082</v>
      </c>
      <c r="N3233" s="104">
        <f>(I3233*تعرفه!$C$5)+(J3233*تعرفه!$E$5)</f>
        <v>882540</v>
      </c>
      <c r="O3233" s="104">
        <f t="shared" si="201"/>
        <v>264762</v>
      </c>
      <c r="P3233" s="98">
        <f>(I3233*تعرفه!$C$6)+(J3233*تعرفه!$E$6)</f>
        <v>2491800</v>
      </c>
      <c r="Q3233" s="98">
        <f t="shared" si="202"/>
        <v>1874022</v>
      </c>
      <c r="R3233" s="101">
        <f>(I3233*تعرفه!$C$7)+(J3233*تعرفه!$E$7)</f>
        <v>1546620</v>
      </c>
      <c r="S3233" s="101">
        <f t="shared" si="203"/>
        <v>928842</v>
      </c>
    </row>
    <row r="3234" spans="1:19" ht="31.5">
      <c r="A3234" s="30">
        <v>700105</v>
      </c>
      <c r="B3234" s="15" t="s">
        <v>4045</v>
      </c>
      <c r="C3234" s="15" t="s">
        <v>4046</v>
      </c>
      <c r="D3234" s="15" t="s">
        <v>4047</v>
      </c>
      <c r="E3234" s="8" t="s">
        <v>27</v>
      </c>
      <c r="F3234" s="14" t="s">
        <v>4068</v>
      </c>
      <c r="G3234" s="31"/>
      <c r="H3234" s="84">
        <v>3.64</v>
      </c>
      <c r="I3234" s="84">
        <v>1.82</v>
      </c>
      <c r="J3234" s="84">
        <v>1.82</v>
      </c>
      <c r="K3234" s="86">
        <v>0</v>
      </c>
      <c r="L3234" s="95">
        <f>(I3234*تعرفه!$C$4)+(J3234*تعرفه!$E$4)</f>
        <v>4267900</v>
      </c>
      <c r="M3234" s="95">
        <f t="shared" si="200"/>
        <v>3337880</v>
      </c>
      <c r="N3234" s="104">
        <f>(I3234*تعرفه!$C$5)+(J3234*تعرفه!$E$5)</f>
        <v>1328600</v>
      </c>
      <c r="O3234" s="104">
        <f t="shared" si="201"/>
        <v>398580</v>
      </c>
      <c r="P3234" s="98">
        <f>(I3234*تعرفه!$C$6)+(J3234*تعرفه!$E$6)</f>
        <v>3781960</v>
      </c>
      <c r="Q3234" s="98">
        <f t="shared" si="202"/>
        <v>2851940</v>
      </c>
      <c r="R3234" s="101">
        <f>(I3234*تعرفه!$C$7)+(J3234*تعرفه!$E$7)</f>
        <v>2324140</v>
      </c>
      <c r="S3234" s="101">
        <f t="shared" si="203"/>
        <v>1394120</v>
      </c>
    </row>
    <row r="3235" spans="1:19" ht="31.5">
      <c r="A3235" s="30">
        <v>700110</v>
      </c>
      <c r="B3235" s="15" t="s">
        <v>4045</v>
      </c>
      <c r="C3235" s="15" t="s">
        <v>4046</v>
      </c>
      <c r="D3235" s="15" t="s">
        <v>4047</v>
      </c>
      <c r="E3235" s="8" t="s">
        <v>27</v>
      </c>
      <c r="F3235" s="14" t="s">
        <v>4069</v>
      </c>
      <c r="G3235" s="31"/>
      <c r="H3235" s="84">
        <v>1.32</v>
      </c>
      <c r="I3235" s="84">
        <v>0.66</v>
      </c>
      <c r="J3235" s="84">
        <v>0.66</v>
      </c>
      <c r="K3235" s="86">
        <v>0</v>
      </c>
      <c r="L3235" s="95">
        <f>(I3235*تعرفه!$C$4)+(J3235*تعرفه!$E$4)</f>
        <v>1547700</v>
      </c>
      <c r="M3235" s="95">
        <f t="shared" si="200"/>
        <v>1210440</v>
      </c>
      <c r="N3235" s="104">
        <f>(I3235*تعرفه!$C$5)+(J3235*تعرفه!$E$5)</f>
        <v>481800</v>
      </c>
      <c r="O3235" s="104">
        <f t="shared" si="201"/>
        <v>144540</v>
      </c>
      <c r="P3235" s="98">
        <f>(I3235*تعرفه!$C$6)+(J3235*تعرفه!$E$6)</f>
        <v>1371480</v>
      </c>
      <c r="Q3235" s="98">
        <f t="shared" si="202"/>
        <v>1034220</v>
      </c>
      <c r="R3235" s="101">
        <f>(I3235*تعرفه!$C$7)+(J3235*تعرفه!$E$7)</f>
        <v>842820</v>
      </c>
      <c r="S3235" s="101">
        <f t="shared" si="203"/>
        <v>505560</v>
      </c>
    </row>
    <row r="3236" spans="1:19" ht="30">
      <c r="A3236" s="30">
        <v>700115</v>
      </c>
      <c r="B3236" s="15" t="s">
        <v>4045</v>
      </c>
      <c r="C3236" s="15" t="s">
        <v>4046</v>
      </c>
      <c r="D3236" s="15" t="s">
        <v>4047</v>
      </c>
      <c r="E3236" s="8" t="s">
        <v>27</v>
      </c>
      <c r="F3236" s="14" t="s">
        <v>4070</v>
      </c>
      <c r="G3236" s="31"/>
      <c r="H3236" s="84">
        <v>5.44</v>
      </c>
      <c r="I3236" s="84">
        <v>2.72</v>
      </c>
      <c r="J3236" s="84">
        <v>2.72</v>
      </c>
      <c r="K3236" s="86">
        <v>0</v>
      </c>
      <c r="L3236" s="95">
        <f>(I3236*تعرفه!$C$4)+(J3236*تعرفه!$E$4)</f>
        <v>6378400</v>
      </c>
      <c r="M3236" s="95">
        <f t="shared" si="200"/>
        <v>4988480</v>
      </c>
      <c r="N3236" s="104">
        <f>(I3236*تعرفه!$C$5)+(J3236*تعرفه!$E$5)</f>
        <v>1985600</v>
      </c>
      <c r="O3236" s="104">
        <f t="shared" si="201"/>
        <v>595680</v>
      </c>
      <c r="P3236" s="98">
        <f>(I3236*تعرفه!$C$6)+(J3236*تعرفه!$E$6)</f>
        <v>5652160</v>
      </c>
      <c r="Q3236" s="98">
        <f t="shared" si="202"/>
        <v>4262240</v>
      </c>
      <c r="R3236" s="101">
        <f>(I3236*تعرفه!$C$7)+(J3236*تعرفه!$E$7)</f>
        <v>3473440</v>
      </c>
      <c r="S3236" s="101">
        <f t="shared" si="203"/>
        <v>2083520</v>
      </c>
    </row>
    <row r="3237" spans="1:19" ht="30">
      <c r="A3237" s="30">
        <v>700120</v>
      </c>
      <c r="B3237" s="15" t="s">
        <v>4045</v>
      </c>
      <c r="C3237" s="15" t="s">
        <v>4046</v>
      </c>
      <c r="D3237" s="15" t="s">
        <v>4047</v>
      </c>
      <c r="E3237" s="8" t="s">
        <v>27</v>
      </c>
      <c r="F3237" s="14" t="s">
        <v>4071</v>
      </c>
      <c r="G3237" s="31"/>
      <c r="H3237" s="84">
        <v>1.32</v>
      </c>
      <c r="I3237" s="84">
        <v>0.66</v>
      </c>
      <c r="J3237" s="84">
        <v>0.66</v>
      </c>
      <c r="K3237" s="86">
        <v>0</v>
      </c>
      <c r="L3237" s="95">
        <f>(I3237*تعرفه!$C$4)+(J3237*تعرفه!$E$4)</f>
        <v>1547700</v>
      </c>
      <c r="M3237" s="95">
        <f t="shared" si="200"/>
        <v>1210440</v>
      </c>
      <c r="N3237" s="104">
        <f>(I3237*تعرفه!$C$5)+(J3237*تعرفه!$E$5)</f>
        <v>481800</v>
      </c>
      <c r="O3237" s="104">
        <f t="shared" si="201"/>
        <v>144540</v>
      </c>
      <c r="P3237" s="98">
        <f>(I3237*تعرفه!$C$6)+(J3237*تعرفه!$E$6)</f>
        <v>1371480</v>
      </c>
      <c r="Q3237" s="98">
        <f t="shared" si="202"/>
        <v>1034220</v>
      </c>
      <c r="R3237" s="101">
        <f>(I3237*تعرفه!$C$7)+(J3237*تعرفه!$E$7)</f>
        <v>842820</v>
      </c>
      <c r="S3237" s="101">
        <f t="shared" si="203"/>
        <v>505560</v>
      </c>
    </row>
    <row r="3238" spans="1:19" ht="31.5">
      <c r="A3238" s="30">
        <v>700125</v>
      </c>
      <c r="B3238" s="15" t="s">
        <v>4045</v>
      </c>
      <c r="C3238" s="15" t="s">
        <v>4046</v>
      </c>
      <c r="D3238" s="15" t="s">
        <v>4047</v>
      </c>
      <c r="E3238" s="8" t="s">
        <v>27</v>
      </c>
      <c r="F3238" s="14" t="s">
        <v>4072</v>
      </c>
      <c r="G3238" s="31"/>
      <c r="H3238" s="84">
        <v>7.54</v>
      </c>
      <c r="I3238" s="84">
        <v>3.77</v>
      </c>
      <c r="J3238" s="84">
        <v>3.77</v>
      </c>
      <c r="K3238" s="86">
        <v>0</v>
      </c>
      <c r="L3238" s="95">
        <f>(I3238*تعرفه!$C$4)+(J3238*تعرفه!$E$4)</f>
        <v>8840650</v>
      </c>
      <c r="M3238" s="95">
        <f t="shared" si="200"/>
        <v>6914180</v>
      </c>
      <c r="N3238" s="104">
        <f>(I3238*تعرفه!$C$5)+(J3238*تعرفه!$E$5)</f>
        <v>2752100</v>
      </c>
      <c r="O3238" s="104">
        <f t="shared" si="201"/>
        <v>825630</v>
      </c>
      <c r="P3238" s="98">
        <f>(I3238*تعرفه!$C$6)+(J3238*تعرفه!$E$6)</f>
        <v>7834060</v>
      </c>
      <c r="Q3238" s="98">
        <f t="shared" si="202"/>
        <v>5907590</v>
      </c>
      <c r="R3238" s="101">
        <f>(I3238*تعرفه!$C$7)+(J3238*تعرفه!$E$7)</f>
        <v>4814290</v>
      </c>
      <c r="S3238" s="101">
        <f t="shared" si="203"/>
        <v>2887820</v>
      </c>
    </row>
    <row r="3239" spans="1:19" ht="30">
      <c r="A3239" s="30">
        <v>700130</v>
      </c>
      <c r="B3239" s="15" t="s">
        <v>4045</v>
      </c>
      <c r="C3239" s="15" t="s">
        <v>4046</v>
      </c>
      <c r="D3239" s="15" t="s">
        <v>4047</v>
      </c>
      <c r="E3239" s="8" t="s">
        <v>27</v>
      </c>
      <c r="F3239" s="14" t="s">
        <v>4073</v>
      </c>
      <c r="G3239" s="31"/>
      <c r="H3239" s="84">
        <v>7.54</v>
      </c>
      <c r="I3239" s="84">
        <v>3.77</v>
      </c>
      <c r="J3239" s="84">
        <v>3.77</v>
      </c>
      <c r="K3239" s="86">
        <v>0</v>
      </c>
      <c r="L3239" s="95">
        <f>(I3239*تعرفه!$C$4)+(J3239*تعرفه!$E$4)</f>
        <v>8840650</v>
      </c>
      <c r="M3239" s="95">
        <f t="shared" si="200"/>
        <v>6914180</v>
      </c>
      <c r="N3239" s="104">
        <f>(I3239*تعرفه!$C$5)+(J3239*تعرفه!$E$5)</f>
        <v>2752100</v>
      </c>
      <c r="O3239" s="104">
        <f t="shared" si="201"/>
        <v>825630</v>
      </c>
      <c r="P3239" s="98">
        <f>(I3239*تعرفه!$C$6)+(J3239*تعرفه!$E$6)</f>
        <v>7834060</v>
      </c>
      <c r="Q3239" s="98">
        <f t="shared" si="202"/>
        <v>5907590</v>
      </c>
      <c r="R3239" s="101">
        <f>(I3239*تعرفه!$C$7)+(J3239*تعرفه!$E$7)</f>
        <v>4814290</v>
      </c>
      <c r="S3239" s="101">
        <f t="shared" si="203"/>
        <v>2887820</v>
      </c>
    </row>
    <row r="3240" spans="1:19" ht="47.25">
      <c r="A3240" s="30">
        <v>700135</v>
      </c>
      <c r="B3240" s="15" t="s">
        <v>4045</v>
      </c>
      <c r="C3240" s="15" t="s">
        <v>4046</v>
      </c>
      <c r="D3240" s="15" t="s">
        <v>4074</v>
      </c>
      <c r="E3240" s="8" t="s">
        <v>27</v>
      </c>
      <c r="F3240" s="14" t="s">
        <v>4075</v>
      </c>
      <c r="G3240" s="31"/>
      <c r="H3240" s="84">
        <v>1.38</v>
      </c>
      <c r="I3240" s="84">
        <v>0.69</v>
      </c>
      <c r="J3240" s="84">
        <v>0.69</v>
      </c>
      <c r="K3240" s="86">
        <v>0</v>
      </c>
      <c r="L3240" s="95">
        <f>(I3240*تعرفه!$C$4)+(J3240*تعرفه!$E$4)</f>
        <v>1618050</v>
      </c>
      <c r="M3240" s="95">
        <f t="shared" si="200"/>
        <v>1265460</v>
      </c>
      <c r="N3240" s="104">
        <f>(I3240*تعرفه!$C$5)+(J3240*تعرفه!$E$5)</f>
        <v>503700</v>
      </c>
      <c r="O3240" s="104">
        <f t="shared" si="201"/>
        <v>151110</v>
      </c>
      <c r="P3240" s="98">
        <f>(I3240*تعرفه!$C$6)+(J3240*تعرفه!$E$6)</f>
        <v>1433819.9999999998</v>
      </c>
      <c r="Q3240" s="98">
        <f t="shared" si="202"/>
        <v>1081229.9999999998</v>
      </c>
      <c r="R3240" s="101">
        <f>(I3240*تعرفه!$C$7)+(J3240*تعرفه!$E$7)</f>
        <v>881129.99999999988</v>
      </c>
      <c r="S3240" s="101">
        <f t="shared" si="203"/>
        <v>528539.99999999988</v>
      </c>
    </row>
    <row r="3241" spans="1:19" ht="31.5">
      <c r="A3241" s="30">
        <v>700140</v>
      </c>
      <c r="B3241" s="15" t="s">
        <v>4045</v>
      </c>
      <c r="C3241" s="15" t="s">
        <v>4046</v>
      </c>
      <c r="D3241" s="15" t="s">
        <v>4074</v>
      </c>
      <c r="E3241" s="8" t="s">
        <v>27</v>
      </c>
      <c r="F3241" s="14" t="s">
        <v>4076</v>
      </c>
      <c r="G3241" s="31"/>
      <c r="H3241" s="84">
        <v>1.48</v>
      </c>
      <c r="I3241" s="84">
        <v>0.74</v>
      </c>
      <c r="J3241" s="84">
        <v>0.74</v>
      </c>
      <c r="K3241" s="86">
        <v>0</v>
      </c>
      <c r="L3241" s="95">
        <f>(I3241*تعرفه!$C$4)+(J3241*تعرفه!$E$4)</f>
        <v>1735300</v>
      </c>
      <c r="M3241" s="95">
        <f t="shared" si="200"/>
        <v>1357160</v>
      </c>
      <c r="N3241" s="104">
        <f>(I3241*تعرفه!$C$5)+(J3241*تعرفه!$E$5)</f>
        <v>540200</v>
      </c>
      <c r="O3241" s="104">
        <f t="shared" si="201"/>
        <v>162060</v>
      </c>
      <c r="P3241" s="98">
        <f>(I3241*تعرفه!$C$6)+(J3241*تعرفه!$E$6)</f>
        <v>1537720</v>
      </c>
      <c r="Q3241" s="98">
        <f t="shared" si="202"/>
        <v>1159580</v>
      </c>
      <c r="R3241" s="101">
        <f>(I3241*تعرفه!$C$7)+(J3241*تعرفه!$E$7)</f>
        <v>944980</v>
      </c>
      <c r="S3241" s="101">
        <f t="shared" si="203"/>
        <v>566840</v>
      </c>
    </row>
    <row r="3242" spans="1:19" ht="31.5">
      <c r="A3242" s="30">
        <v>700145</v>
      </c>
      <c r="B3242" s="15" t="s">
        <v>4045</v>
      </c>
      <c r="C3242" s="15" t="s">
        <v>4046</v>
      </c>
      <c r="D3242" s="15" t="s">
        <v>4074</v>
      </c>
      <c r="E3242" s="8" t="s">
        <v>27</v>
      </c>
      <c r="F3242" s="14" t="s">
        <v>4077</v>
      </c>
      <c r="G3242" s="31"/>
      <c r="H3242" s="84">
        <v>2.95</v>
      </c>
      <c r="I3242" s="84">
        <v>1.59</v>
      </c>
      <c r="J3242" s="84">
        <v>1.36</v>
      </c>
      <c r="K3242" s="86">
        <v>0</v>
      </c>
      <c r="L3242" s="95">
        <f>(I3242*تعرفه!$C$4)+(J3242*تعرفه!$E$4)</f>
        <v>3319840</v>
      </c>
      <c r="M3242" s="95">
        <f t="shared" si="200"/>
        <v>2576258</v>
      </c>
      <c r="N3242" s="104">
        <f>(I3242*تعرفه!$C$5)+(J3242*تعرفه!$E$5)</f>
        <v>1062260</v>
      </c>
      <c r="O3242" s="104">
        <f t="shared" si="201"/>
        <v>318678</v>
      </c>
      <c r="P3242" s="98">
        <f>(I3242*تعرفه!$C$6)+(J3242*تعرفه!$E$6)</f>
        <v>2956720</v>
      </c>
      <c r="Q3242" s="98">
        <f t="shared" si="202"/>
        <v>2213138</v>
      </c>
      <c r="R3242" s="101">
        <f>(I3242*تعرفه!$C$7)+(J3242*تعرفه!$E$7)</f>
        <v>1867360</v>
      </c>
      <c r="S3242" s="101">
        <f t="shared" si="203"/>
        <v>1123778</v>
      </c>
    </row>
    <row r="3243" spans="1:19" ht="30">
      <c r="A3243" s="30">
        <v>700150</v>
      </c>
      <c r="B3243" s="15" t="s">
        <v>4045</v>
      </c>
      <c r="C3243" s="15" t="s">
        <v>4046</v>
      </c>
      <c r="D3243" s="15" t="s">
        <v>4074</v>
      </c>
      <c r="E3243" s="8" t="s">
        <v>27</v>
      </c>
      <c r="F3243" s="14" t="s">
        <v>4078</v>
      </c>
      <c r="G3243" s="31"/>
      <c r="H3243" s="84">
        <v>5.44</v>
      </c>
      <c r="I3243" s="84">
        <v>2.72</v>
      </c>
      <c r="J3243" s="84">
        <v>2.72</v>
      </c>
      <c r="K3243" s="86">
        <v>0</v>
      </c>
      <c r="L3243" s="95">
        <f>(I3243*تعرفه!$C$4)+(J3243*تعرفه!$E$4)</f>
        <v>6378400</v>
      </c>
      <c r="M3243" s="95">
        <f t="shared" si="200"/>
        <v>4988480</v>
      </c>
      <c r="N3243" s="104">
        <f>(I3243*تعرفه!$C$5)+(J3243*تعرفه!$E$5)</f>
        <v>1985600</v>
      </c>
      <c r="O3243" s="104">
        <f t="shared" si="201"/>
        <v>595680</v>
      </c>
      <c r="P3243" s="98">
        <f>(I3243*تعرفه!$C$6)+(J3243*تعرفه!$E$6)</f>
        <v>5652160</v>
      </c>
      <c r="Q3243" s="98">
        <f t="shared" si="202"/>
        <v>4262240</v>
      </c>
      <c r="R3243" s="101">
        <f>(I3243*تعرفه!$C$7)+(J3243*تعرفه!$E$7)</f>
        <v>3473440</v>
      </c>
      <c r="S3243" s="101">
        <f t="shared" si="203"/>
        <v>2083520</v>
      </c>
    </row>
    <row r="3244" spans="1:19" ht="30">
      <c r="A3244" s="30">
        <v>700155</v>
      </c>
      <c r="B3244" s="15" t="s">
        <v>4045</v>
      </c>
      <c r="C3244" s="15" t="s">
        <v>4046</v>
      </c>
      <c r="D3244" s="15" t="s">
        <v>4074</v>
      </c>
      <c r="E3244" s="8" t="s">
        <v>27</v>
      </c>
      <c r="F3244" s="14" t="s">
        <v>4079</v>
      </c>
      <c r="G3244" s="31"/>
      <c r="H3244" s="84">
        <v>1.64</v>
      </c>
      <c r="I3244" s="84">
        <v>0.82</v>
      </c>
      <c r="J3244" s="84">
        <v>0.82</v>
      </c>
      <c r="K3244" s="86">
        <v>0</v>
      </c>
      <c r="L3244" s="95">
        <f>(I3244*تعرفه!$C$4)+(J3244*تعرفه!$E$4)</f>
        <v>1922900</v>
      </c>
      <c r="M3244" s="95">
        <f t="shared" si="200"/>
        <v>1503880</v>
      </c>
      <c r="N3244" s="104">
        <f>(I3244*تعرفه!$C$5)+(J3244*تعرفه!$E$5)</f>
        <v>598600</v>
      </c>
      <c r="O3244" s="104">
        <f t="shared" si="201"/>
        <v>179580</v>
      </c>
      <c r="P3244" s="98">
        <f>(I3244*تعرفه!$C$6)+(J3244*تعرفه!$E$6)</f>
        <v>1703960</v>
      </c>
      <c r="Q3244" s="98">
        <f t="shared" si="202"/>
        <v>1284940</v>
      </c>
      <c r="R3244" s="101">
        <f>(I3244*تعرفه!$C$7)+(J3244*تعرفه!$E$7)</f>
        <v>1047140</v>
      </c>
      <c r="S3244" s="101">
        <f t="shared" si="203"/>
        <v>628120</v>
      </c>
    </row>
    <row r="3245" spans="1:19" ht="30">
      <c r="A3245" s="30">
        <v>700160</v>
      </c>
      <c r="B3245" s="15" t="s">
        <v>4045</v>
      </c>
      <c r="C3245" s="15" t="s">
        <v>4046</v>
      </c>
      <c r="D3245" s="15" t="s">
        <v>4074</v>
      </c>
      <c r="E3245" s="8" t="s">
        <v>27</v>
      </c>
      <c r="F3245" s="14" t="s">
        <v>4080</v>
      </c>
      <c r="G3245" s="31"/>
      <c r="H3245" s="84">
        <v>10.23</v>
      </c>
      <c r="I3245" s="84">
        <v>4.75</v>
      </c>
      <c r="J3245" s="84">
        <v>5.48</v>
      </c>
      <c r="K3245" s="86">
        <v>0</v>
      </c>
      <c r="L3245" s="95">
        <f>(I3245*تعرفه!$C$4)+(J3245*تعرفه!$E$4)</f>
        <v>12435960</v>
      </c>
      <c r="M3245" s="95">
        <f t="shared" si="200"/>
        <v>9790002</v>
      </c>
      <c r="N3245" s="104">
        <f>(I3245*تعرفه!$C$5)+(J3245*تعرفه!$E$5)</f>
        <v>3779940</v>
      </c>
      <c r="O3245" s="104">
        <f t="shared" si="201"/>
        <v>1133982</v>
      </c>
      <c r="P3245" s="98">
        <f>(I3245*تعرفه!$C$6)+(J3245*تعرفه!$E$6)</f>
        <v>10972800</v>
      </c>
      <c r="Q3245" s="98">
        <f t="shared" si="202"/>
        <v>8326842</v>
      </c>
      <c r="R3245" s="101">
        <f>(I3245*تعرفه!$C$7)+(J3245*تعرفه!$E$7)</f>
        <v>6583320</v>
      </c>
      <c r="S3245" s="101">
        <f t="shared" si="203"/>
        <v>3937362</v>
      </c>
    </row>
    <row r="3246" spans="1:19" ht="30">
      <c r="A3246" s="30">
        <v>700165</v>
      </c>
      <c r="B3246" s="15" t="s">
        <v>4045</v>
      </c>
      <c r="C3246" s="15" t="s">
        <v>4046</v>
      </c>
      <c r="D3246" s="15" t="s">
        <v>4074</v>
      </c>
      <c r="E3246" s="8" t="s">
        <v>27</v>
      </c>
      <c r="F3246" s="14" t="s">
        <v>4081</v>
      </c>
      <c r="G3246" s="31"/>
      <c r="H3246" s="84">
        <v>1.38</v>
      </c>
      <c r="I3246" s="84">
        <v>0.69</v>
      </c>
      <c r="J3246" s="84">
        <v>0.69</v>
      </c>
      <c r="K3246" s="86">
        <v>0</v>
      </c>
      <c r="L3246" s="95">
        <f>(I3246*تعرفه!$C$4)+(J3246*تعرفه!$E$4)</f>
        <v>1618050</v>
      </c>
      <c r="M3246" s="95">
        <f t="shared" si="200"/>
        <v>1265460</v>
      </c>
      <c r="N3246" s="104">
        <f>(I3246*تعرفه!$C$5)+(J3246*تعرفه!$E$5)</f>
        <v>503700</v>
      </c>
      <c r="O3246" s="104">
        <f t="shared" si="201"/>
        <v>151110</v>
      </c>
      <c r="P3246" s="98">
        <f>(I3246*تعرفه!$C$6)+(J3246*تعرفه!$E$6)</f>
        <v>1433819.9999999998</v>
      </c>
      <c r="Q3246" s="98">
        <f t="shared" si="202"/>
        <v>1081229.9999999998</v>
      </c>
      <c r="R3246" s="101">
        <f>(I3246*تعرفه!$C$7)+(J3246*تعرفه!$E$7)</f>
        <v>881129.99999999988</v>
      </c>
      <c r="S3246" s="101">
        <f t="shared" si="203"/>
        <v>528539.99999999988</v>
      </c>
    </row>
    <row r="3247" spans="1:19" ht="30">
      <c r="A3247" s="30">
        <v>700170</v>
      </c>
      <c r="B3247" s="15" t="s">
        <v>4045</v>
      </c>
      <c r="C3247" s="15" t="s">
        <v>4046</v>
      </c>
      <c r="D3247" s="15" t="s">
        <v>4074</v>
      </c>
      <c r="E3247" s="8" t="s">
        <v>27</v>
      </c>
      <c r="F3247" s="14" t="s">
        <v>4082</v>
      </c>
      <c r="G3247" s="31"/>
      <c r="H3247" s="84">
        <v>2.6</v>
      </c>
      <c r="I3247" s="84">
        <v>1.3</v>
      </c>
      <c r="J3247" s="84">
        <v>1.3</v>
      </c>
      <c r="K3247" s="86">
        <v>0</v>
      </c>
      <c r="L3247" s="95">
        <f>(I3247*تعرفه!$C$4)+(J3247*تعرفه!$E$4)</f>
        <v>3048500</v>
      </c>
      <c r="M3247" s="95">
        <f t="shared" si="200"/>
        <v>2384200</v>
      </c>
      <c r="N3247" s="104">
        <f>(I3247*تعرفه!$C$5)+(J3247*تعرفه!$E$5)</f>
        <v>949000</v>
      </c>
      <c r="O3247" s="104">
        <f t="shared" si="201"/>
        <v>284700</v>
      </c>
      <c r="P3247" s="98">
        <f>(I3247*تعرفه!$C$6)+(J3247*تعرفه!$E$6)</f>
        <v>2701400</v>
      </c>
      <c r="Q3247" s="98">
        <f t="shared" si="202"/>
        <v>2037100</v>
      </c>
      <c r="R3247" s="101">
        <f>(I3247*تعرفه!$C$7)+(J3247*تعرفه!$E$7)</f>
        <v>1660100</v>
      </c>
      <c r="S3247" s="101">
        <f t="shared" si="203"/>
        <v>995800</v>
      </c>
    </row>
    <row r="3248" spans="1:19" ht="31.5">
      <c r="A3248" s="30">
        <v>700175</v>
      </c>
      <c r="B3248" s="15" t="s">
        <v>4045</v>
      </c>
      <c r="C3248" s="15" t="s">
        <v>4046</v>
      </c>
      <c r="D3248" s="15" t="s">
        <v>4074</v>
      </c>
      <c r="E3248" s="8" t="s">
        <v>27</v>
      </c>
      <c r="F3248" s="14" t="s">
        <v>4083</v>
      </c>
      <c r="G3248" s="31"/>
      <c r="H3248" s="84">
        <v>1.32</v>
      </c>
      <c r="I3248" s="84">
        <v>0.66</v>
      </c>
      <c r="J3248" s="84">
        <v>0.66</v>
      </c>
      <c r="K3248" s="86">
        <v>0</v>
      </c>
      <c r="L3248" s="95">
        <f>(I3248*تعرفه!$C$4)+(J3248*تعرفه!$E$4)</f>
        <v>1547700</v>
      </c>
      <c r="M3248" s="95">
        <f t="shared" si="200"/>
        <v>1210440</v>
      </c>
      <c r="N3248" s="104">
        <f>(I3248*تعرفه!$C$5)+(J3248*تعرفه!$E$5)</f>
        <v>481800</v>
      </c>
      <c r="O3248" s="104">
        <f t="shared" si="201"/>
        <v>144540</v>
      </c>
      <c r="P3248" s="98">
        <f>(I3248*تعرفه!$C$6)+(J3248*تعرفه!$E$6)</f>
        <v>1371480</v>
      </c>
      <c r="Q3248" s="98">
        <f t="shared" si="202"/>
        <v>1034220</v>
      </c>
      <c r="R3248" s="101">
        <f>(I3248*تعرفه!$C$7)+(J3248*تعرفه!$E$7)</f>
        <v>842820</v>
      </c>
      <c r="S3248" s="101">
        <f t="shared" si="203"/>
        <v>505560</v>
      </c>
    </row>
    <row r="3249" spans="1:19" ht="31.5">
      <c r="A3249" s="30">
        <v>700180</v>
      </c>
      <c r="B3249" s="15" t="s">
        <v>4045</v>
      </c>
      <c r="C3249" s="15" t="s">
        <v>4046</v>
      </c>
      <c r="D3249" s="15" t="s">
        <v>4074</v>
      </c>
      <c r="E3249" s="8" t="s">
        <v>27</v>
      </c>
      <c r="F3249" s="14" t="s">
        <v>4084</v>
      </c>
      <c r="G3249" s="31"/>
      <c r="H3249" s="84">
        <v>2.48</v>
      </c>
      <c r="I3249" s="84">
        <v>1.24</v>
      </c>
      <c r="J3249" s="84">
        <v>1.24</v>
      </c>
      <c r="K3249" s="86">
        <v>0</v>
      </c>
      <c r="L3249" s="95">
        <f>(I3249*تعرفه!$C$4)+(J3249*تعرفه!$E$4)</f>
        <v>2907800</v>
      </c>
      <c r="M3249" s="95">
        <f t="shared" si="200"/>
        <v>2274160</v>
      </c>
      <c r="N3249" s="104">
        <f>(I3249*تعرفه!$C$5)+(J3249*تعرفه!$E$5)</f>
        <v>905200</v>
      </c>
      <c r="O3249" s="104">
        <f t="shared" si="201"/>
        <v>271560</v>
      </c>
      <c r="P3249" s="98">
        <f>(I3249*تعرفه!$C$6)+(J3249*تعرفه!$E$6)</f>
        <v>2576720</v>
      </c>
      <c r="Q3249" s="98">
        <f t="shared" si="202"/>
        <v>1943080</v>
      </c>
      <c r="R3249" s="101">
        <f>(I3249*تعرفه!$C$7)+(J3249*تعرفه!$E$7)</f>
        <v>1583480</v>
      </c>
      <c r="S3249" s="101">
        <f t="shared" si="203"/>
        <v>949840</v>
      </c>
    </row>
    <row r="3250" spans="1:19" ht="31.5">
      <c r="A3250" s="30">
        <v>700185</v>
      </c>
      <c r="B3250" s="15" t="s">
        <v>4045</v>
      </c>
      <c r="C3250" s="15" t="s">
        <v>4046</v>
      </c>
      <c r="D3250" s="15" t="s">
        <v>4074</v>
      </c>
      <c r="E3250" s="8" t="s">
        <v>27</v>
      </c>
      <c r="F3250" s="14" t="s">
        <v>4085</v>
      </c>
      <c r="G3250" s="31"/>
      <c r="H3250" s="84">
        <v>4.08</v>
      </c>
      <c r="I3250" s="84">
        <v>2.04</v>
      </c>
      <c r="J3250" s="84">
        <v>2.04</v>
      </c>
      <c r="K3250" s="86">
        <v>0</v>
      </c>
      <c r="L3250" s="95">
        <f>(I3250*تعرفه!$C$4)+(J3250*تعرفه!$E$4)</f>
        <v>4783800</v>
      </c>
      <c r="M3250" s="95">
        <f t="shared" si="200"/>
        <v>3741360</v>
      </c>
      <c r="N3250" s="104">
        <f>(I3250*تعرفه!$C$5)+(J3250*تعرفه!$E$5)</f>
        <v>1489200</v>
      </c>
      <c r="O3250" s="104">
        <f t="shared" si="201"/>
        <v>446760</v>
      </c>
      <c r="P3250" s="98">
        <f>(I3250*تعرفه!$C$6)+(J3250*تعرفه!$E$6)</f>
        <v>4239120</v>
      </c>
      <c r="Q3250" s="98">
        <f t="shared" si="202"/>
        <v>3196680</v>
      </c>
      <c r="R3250" s="101">
        <f>(I3250*تعرفه!$C$7)+(J3250*تعرفه!$E$7)</f>
        <v>2605080</v>
      </c>
      <c r="S3250" s="101">
        <f t="shared" si="203"/>
        <v>1562640</v>
      </c>
    </row>
    <row r="3251" spans="1:19" ht="31.5">
      <c r="A3251" s="30">
        <v>700190</v>
      </c>
      <c r="B3251" s="15" t="s">
        <v>4045</v>
      </c>
      <c r="C3251" s="15" t="s">
        <v>4046</v>
      </c>
      <c r="D3251" s="15" t="s">
        <v>4074</v>
      </c>
      <c r="E3251" s="8" t="s">
        <v>27</v>
      </c>
      <c r="F3251" s="14" t="s">
        <v>4086</v>
      </c>
      <c r="G3251" s="31"/>
      <c r="H3251" s="84">
        <v>3.74</v>
      </c>
      <c r="I3251" s="84">
        <v>1.7</v>
      </c>
      <c r="J3251" s="84">
        <v>2.04</v>
      </c>
      <c r="K3251" s="86">
        <v>0</v>
      </c>
      <c r="L3251" s="95">
        <f>(I3251*تعرفه!$C$4)+(J3251*تعرفه!$E$4)</f>
        <v>4590680</v>
      </c>
      <c r="M3251" s="95">
        <f t="shared" si="200"/>
        <v>3620116</v>
      </c>
      <c r="N3251" s="104">
        <f>(I3251*تعرفه!$C$5)+(J3251*تعرفه!$E$5)</f>
        <v>1386520</v>
      </c>
      <c r="O3251" s="104">
        <f t="shared" si="201"/>
        <v>415956</v>
      </c>
      <c r="P3251" s="98">
        <f>(I3251*تعرفه!$C$6)+(J3251*تعرفه!$E$6)</f>
        <v>4046000</v>
      </c>
      <c r="Q3251" s="98">
        <f t="shared" si="202"/>
        <v>3075436</v>
      </c>
      <c r="R3251" s="101">
        <f>(I3251*تعرفه!$C$7)+(J3251*تعرفه!$E$7)</f>
        <v>2411960</v>
      </c>
      <c r="S3251" s="101">
        <f t="shared" si="203"/>
        <v>1441396</v>
      </c>
    </row>
    <row r="3252" spans="1:19" ht="31.5">
      <c r="A3252" s="30">
        <v>700195</v>
      </c>
      <c r="B3252" s="15" t="s">
        <v>4045</v>
      </c>
      <c r="C3252" s="15" t="s">
        <v>4046</v>
      </c>
      <c r="D3252" s="15" t="s">
        <v>4074</v>
      </c>
      <c r="E3252" s="8" t="s">
        <v>27</v>
      </c>
      <c r="F3252" s="14" t="s">
        <v>4087</v>
      </c>
      <c r="G3252" s="31"/>
      <c r="H3252" s="84">
        <v>6.82</v>
      </c>
      <c r="I3252" s="84">
        <v>3.41</v>
      </c>
      <c r="J3252" s="84">
        <v>3.41</v>
      </c>
      <c r="K3252" s="86">
        <v>0</v>
      </c>
      <c r="L3252" s="95">
        <f>(I3252*تعرفه!$C$4)+(J3252*تعرفه!$E$4)</f>
        <v>7996450</v>
      </c>
      <c r="M3252" s="95">
        <f t="shared" si="200"/>
        <v>6253940</v>
      </c>
      <c r="N3252" s="104">
        <f>(I3252*تعرفه!$C$5)+(J3252*تعرفه!$E$5)</f>
        <v>2489300</v>
      </c>
      <c r="O3252" s="104">
        <f t="shared" si="201"/>
        <v>746790</v>
      </c>
      <c r="P3252" s="98">
        <f>(I3252*تعرفه!$C$6)+(J3252*تعرفه!$E$6)</f>
        <v>7085980</v>
      </c>
      <c r="Q3252" s="98">
        <f t="shared" si="202"/>
        <v>5343470</v>
      </c>
      <c r="R3252" s="101">
        <f>(I3252*تعرفه!$C$7)+(J3252*تعرفه!$E$7)</f>
        <v>4354570</v>
      </c>
      <c r="S3252" s="101">
        <f t="shared" si="203"/>
        <v>2612060</v>
      </c>
    </row>
    <row r="3253" spans="1:19" ht="30">
      <c r="A3253" s="30">
        <v>700200</v>
      </c>
      <c r="B3253" s="15" t="s">
        <v>4045</v>
      </c>
      <c r="C3253" s="15" t="s">
        <v>4046</v>
      </c>
      <c r="D3253" s="15" t="s">
        <v>4074</v>
      </c>
      <c r="E3253" s="8" t="s">
        <v>27</v>
      </c>
      <c r="F3253" s="14" t="s">
        <v>4088</v>
      </c>
      <c r="G3253" s="31"/>
      <c r="H3253" s="84">
        <v>1.64</v>
      </c>
      <c r="I3253" s="84">
        <v>0.82</v>
      </c>
      <c r="J3253" s="84">
        <v>0.82</v>
      </c>
      <c r="K3253" s="86">
        <v>0</v>
      </c>
      <c r="L3253" s="95">
        <f>(I3253*تعرفه!$C$4)+(J3253*تعرفه!$E$4)</f>
        <v>1922900</v>
      </c>
      <c r="M3253" s="95">
        <f t="shared" si="200"/>
        <v>1503880</v>
      </c>
      <c r="N3253" s="104">
        <f>(I3253*تعرفه!$C$5)+(J3253*تعرفه!$E$5)</f>
        <v>598600</v>
      </c>
      <c r="O3253" s="104">
        <f t="shared" si="201"/>
        <v>179580</v>
      </c>
      <c r="P3253" s="98">
        <f>(I3253*تعرفه!$C$6)+(J3253*تعرفه!$E$6)</f>
        <v>1703960</v>
      </c>
      <c r="Q3253" s="98">
        <f t="shared" si="202"/>
        <v>1284940</v>
      </c>
      <c r="R3253" s="101">
        <f>(I3253*تعرفه!$C$7)+(J3253*تعرفه!$E$7)</f>
        <v>1047140</v>
      </c>
      <c r="S3253" s="101">
        <f t="shared" si="203"/>
        <v>628120</v>
      </c>
    </row>
    <row r="3254" spans="1:19" ht="30">
      <c r="A3254" s="30">
        <v>700205</v>
      </c>
      <c r="B3254" s="15" t="s">
        <v>4045</v>
      </c>
      <c r="C3254" s="15" t="s">
        <v>4046</v>
      </c>
      <c r="D3254" s="15" t="s">
        <v>4074</v>
      </c>
      <c r="E3254" s="8" t="s">
        <v>27</v>
      </c>
      <c r="F3254" s="14" t="s">
        <v>4089</v>
      </c>
      <c r="G3254" s="31"/>
      <c r="H3254" s="84">
        <v>4.34</v>
      </c>
      <c r="I3254" s="84">
        <v>2.17</v>
      </c>
      <c r="J3254" s="84">
        <v>2.17</v>
      </c>
      <c r="K3254" s="86">
        <v>0</v>
      </c>
      <c r="L3254" s="95">
        <f>(I3254*تعرفه!$C$4)+(J3254*تعرفه!$E$4)</f>
        <v>5088650</v>
      </c>
      <c r="M3254" s="95">
        <f t="shared" si="200"/>
        <v>3979780</v>
      </c>
      <c r="N3254" s="104">
        <f>(I3254*تعرفه!$C$5)+(J3254*تعرفه!$E$5)</f>
        <v>1584100</v>
      </c>
      <c r="O3254" s="104">
        <f t="shared" si="201"/>
        <v>475230</v>
      </c>
      <c r="P3254" s="98">
        <f>(I3254*تعرفه!$C$6)+(J3254*تعرفه!$E$6)</f>
        <v>4509260</v>
      </c>
      <c r="Q3254" s="98">
        <f t="shared" si="202"/>
        <v>3400390</v>
      </c>
      <c r="R3254" s="101">
        <f>(I3254*تعرفه!$C$7)+(J3254*تعرفه!$E$7)</f>
        <v>2771090</v>
      </c>
      <c r="S3254" s="101">
        <f t="shared" si="203"/>
        <v>1662220</v>
      </c>
    </row>
    <row r="3255" spans="1:19" ht="30">
      <c r="A3255" s="30">
        <v>700210</v>
      </c>
      <c r="B3255" s="15" t="s">
        <v>4045</v>
      </c>
      <c r="C3255" s="15" t="s">
        <v>4046</v>
      </c>
      <c r="D3255" s="15" t="s">
        <v>4074</v>
      </c>
      <c r="E3255" s="8" t="s">
        <v>27</v>
      </c>
      <c r="F3255" s="14" t="s">
        <v>4090</v>
      </c>
      <c r="G3255" s="31"/>
      <c r="H3255" s="84">
        <v>13.58</v>
      </c>
      <c r="I3255" s="84">
        <v>6.79</v>
      </c>
      <c r="J3255" s="84">
        <v>6.79</v>
      </c>
      <c r="K3255" s="86">
        <v>0</v>
      </c>
      <c r="L3255" s="95">
        <f>(I3255*تعرفه!$C$4)+(J3255*تعرفه!$E$4)</f>
        <v>15922550</v>
      </c>
      <c r="M3255" s="95">
        <f t="shared" si="200"/>
        <v>12452860</v>
      </c>
      <c r="N3255" s="104">
        <f>(I3255*تعرفه!$C$5)+(J3255*تعرفه!$E$5)</f>
        <v>4956700</v>
      </c>
      <c r="O3255" s="104">
        <f t="shared" si="201"/>
        <v>1487010</v>
      </c>
      <c r="P3255" s="98">
        <f>(I3255*تعرفه!$C$6)+(J3255*تعرفه!$E$6)</f>
        <v>14109620</v>
      </c>
      <c r="Q3255" s="98">
        <f t="shared" si="202"/>
        <v>10639930</v>
      </c>
      <c r="R3255" s="101">
        <f>(I3255*تعرفه!$C$7)+(J3255*تعرفه!$E$7)</f>
        <v>8670830</v>
      </c>
      <c r="S3255" s="101">
        <f t="shared" si="203"/>
        <v>5201140</v>
      </c>
    </row>
    <row r="3256" spans="1:19" ht="30">
      <c r="A3256" s="30">
        <v>700215</v>
      </c>
      <c r="B3256" s="15" t="s">
        <v>4045</v>
      </c>
      <c r="C3256" s="15" t="s">
        <v>4046</v>
      </c>
      <c r="D3256" s="15" t="s">
        <v>4074</v>
      </c>
      <c r="E3256" s="8" t="s">
        <v>27</v>
      </c>
      <c r="F3256" s="14" t="s">
        <v>4091</v>
      </c>
      <c r="G3256" s="31"/>
      <c r="H3256" s="84">
        <v>7.2200000000000006</v>
      </c>
      <c r="I3256" s="84">
        <v>4.33</v>
      </c>
      <c r="J3256" s="84">
        <v>2.89</v>
      </c>
      <c r="K3256" s="86">
        <v>0</v>
      </c>
      <c r="L3256" s="95">
        <f>(I3256*تعرفه!$C$4)+(J3256*تعرفه!$E$4)</f>
        <v>7594970</v>
      </c>
      <c r="M3256" s="95">
        <f t="shared" si="200"/>
        <v>5813764</v>
      </c>
      <c r="N3256" s="104">
        <f>(I3256*تعرفه!$C$5)+(J3256*تعرفه!$E$5)</f>
        <v>2544580</v>
      </c>
      <c r="O3256" s="104">
        <f t="shared" si="201"/>
        <v>763374</v>
      </c>
      <c r="P3256" s="98">
        <f>(I3256*تعرفه!$C$6)+(J3256*تعرفه!$E$6)</f>
        <v>6823340</v>
      </c>
      <c r="Q3256" s="98">
        <f t="shared" si="202"/>
        <v>5042134</v>
      </c>
      <c r="R3256" s="101">
        <f>(I3256*تعرفه!$C$7)+(J3256*تعرفه!$E$7)</f>
        <v>4508450</v>
      </c>
      <c r="S3256" s="101">
        <f t="shared" si="203"/>
        <v>2727244</v>
      </c>
    </row>
    <row r="3257" spans="1:19" ht="31.5">
      <c r="A3257" s="30">
        <v>700220</v>
      </c>
      <c r="B3257" s="15" t="s">
        <v>4045</v>
      </c>
      <c r="C3257" s="15" t="s">
        <v>4046</v>
      </c>
      <c r="D3257" s="15" t="s">
        <v>4092</v>
      </c>
      <c r="E3257" s="8" t="s">
        <v>27</v>
      </c>
      <c r="F3257" s="14" t="s">
        <v>4093</v>
      </c>
      <c r="G3257" s="31"/>
      <c r="H3257" s="84">
        <v>1.54</v>
      </c>
      <c r="I3257" s="84">
        <v>0.77</v>
      </c>
      <c r="J3257" s="84">
        <v>0.77</v>
      </c>
      <c r="K3257" s="86">
        <v>0</v>
      </c>
      <c r="L3257" s="95">
        <f>(I3257*تعرفه!$C$4)+(J3257*تعرفه!$E$4)</f>
        <v>1805650</v>
      </c>
      <c r="M3257" s="95">
        <f t="shared" si="200"/>
        <v>1412180</v>
      </c>
      <c r="N3257" s="104">
        <f>(I3257*تعرفه!$C$5)+(J3257*تعرفه!$E$5)</f>
        <v>562100</v>
      </c>
      <c r="O3257" s="104">
        <f t="shared" si="201"/>
        <v>168630</v>
      </c>
      <c r="P3257" s="98">
        <f>(I3257*تعرفه!$C$6)+(J3257*تعرفه!$E$6)</f>
        <v>1600060</v>
      </c>
      <c r="Q3257" s="98">
        <f t="shared" si="202"/>
        <v>1206590</v>
      </c>
      <c r="R3257" s="101">
        <f>(I3257*تعرفه!$C$7)+(J3257*تعرفه!$E$7)</f>
        <v>983290</v>
      </c>
      <c r="S3257" s="101">
        <f t="shared" si="203"/>
        <v>589820</v>
      </c>
    </row>
    <row r="3258" spans="1:19" ht="31.5">
      <c r="A3258" s="30">
        <v>700225</v>
      </c>
      <c r="B3258" s="15" t="s">
        <v>4045</v>
      </c>
      <c r="C3258" s="15" t="s">
        <v>4046</v>
      </c>
      <c r="D3258" s="15" t="s">
        <v>4092</v>
      </c>
      <c r="E3258" s="8" t="s">
        <v>27</v>
      </c>
      <c r="F3258" s="14" t="s">
        <v>4094</v>
      </c>
      <c r="G3258" s="31"/>
      <c r="H3258" s="84">
        <v>1.5</v>
      </c>
      <c r="I3258" s="84">
        <v>0.81</v>
      </c>
      <c r="J3258" s="84">
        <v>0.69</v>
      </c>
      <c r="K3258" s="86">
        <v>0</v>
      </c>
      <c r="L3258" s="95">
        <f>(I3258*تعرفه!$C$4)+(J3258*تعرفه!$E$4)</f>
        <v>1686210</v>
      </c>
      <c r="M3258" s="95">
        <f t="shared" si="200"/>
        <v>1308252</v>
      </c>
      <c r="N3258" s="104">
        <f>(I3258*تعرفه!$C$5)+(J3258*تعرفه!$E$5)</f>
        <v>539940</v>
      </c>
      <c r="O3258" s="104">
        <f t="shared" si="201"/>
        <v>161982</v>
      </c>
      <c r="P3258" s="98">
        <f>(I3258*تعرفه!$C$6)+(J3258*تعرفه!$E$6)</f>
        <v>1501980</v>
      </c>
      <c r="Q3258" s="98">
        <f t="shared" si="202"/>
        <v>1124022</v>
      </c>
      <c r="R3258" s="101">
        <f>(I3258*تعرفه!$C$7)+(J3258*تعرفه!$E$7)</f>
        <v>949290</v>
      </c>
      <c r="S3258" s="101">
        <f t="shared" si="203"/>
        <v>571332</v>
      </c>
    </row>
    <row r="3259" spans="1:19" ht="30">
      <c r="A3259" s="30">
        <v>700230</v>
      </c>
      <c r="B3259" s="15" t="s">
        <v>4045</v>
      </c>
      <c r="C3259" s="15" t="s">
        <v>4046</v>
      </c>
      <c r="D3259" s="15" t="s">
        <v>4092</v>
      </c>
      <c r="E3259" s="8" t="s">
        <v>27</v>
      </c>
      <c r="F3259" s="14" t="s">
        <v>4095</v>
      </c>
      <c r="G3259" s="31"/>
      <c r="H3259" s="84">
        <v>1.58</v>
      </c>
      <c r="I3259" s="84">
        <v>0.79</v>
      </c>
      <c r="J3259" s="84">
        <v>0.79</v>
      </c>
      <c r="K3259" s="86">
        <v>0</v>
      </c>
      <c r="L3259" s="95">
        <f>(I3259*تعرفه!$C$4)+(J3259*تعرفه!$E$4)</f>
        <v>1852550</v>
      </c>
      <c r="M3259" s="95">
        <f t="shared" si="200"/>
        <v>1448860</v>
      </c>
      <c r="N3259" s="104">
        <f>(I3259*تعرفه!$C$5)+(J3259*تعرفه!$E$5)</f>
        <v>576700</v>
      </c>
      <c r="O3259" s="104">
        <f t="shared" si="201"/>
        <v>173010</v>
      </c>
      <c r="P3259" s="98">
        <f>(I3259*تعرفه!$C$6)+(J3259*تعرفه!$E$6)</f>
        <v>1641620</v>
      </c>
      <c r="Q3259" s="98">
        <f t="shared" si="202"/>
        <v>1237930</v>
      </c>
      <c r="R3259" s="101">
        <f>(I3259*تعرفه!$C$7)+(J3259*تعرفه!$E$7)</f>
        <v>1008830</v>
      </c>
      <c r="S3259" s="101">
        <f t="shared" si="203"/>
        <v>605140</v>
      </c>
    </row>
    <row r="3260" spans="1:19" ht="31.5">
      <c r="A3260" s="30">
        <v>700235</v>
      </c>
      <c r="B3260" s="15" t="s">
        <v>4045</v>
      </c>
      <c r="C3260" s="15" t="s">
        <v>4046</v>
      </c>
      <c r="D3260" s="15" t="s">
        <v>4092</v>
      </c>
      <c r="E3260" s="8" t="s">
        <v>27</v>
      </c>
      <c r="F3260" s="14" t="s">
        <v>4096</v>
      </c>
      <c r="G3260" s="31"/>
      <c r="H3260" s="84">
        <v>1.5</v>
      </c>
      <c r="I3260" s="84">
        <v>0.81</v>
      </c>
      <c r="J3260" s="84">
        <v>0.69</v>
      </c>
      <c r="K3260" s="86">
        <v>0</v>
      </c>
      <c r="L3260" s="95">
        <f>(I3260*تعرفه!$C$4)+(J3260*تعرفه!$E$4)</f>
        <v>1686210</v>
      </c>
      <c r="M3260" s="95">
        <f t="shared" si="200"/>
        <v>1308252</v>
      </c>
      <c r="N3260" s="104">
        <f>(I3260*تعرفه!$C$5)+(J3260*تعرفه!$E$5)</f>
        <v>539940</v>
      </c>
      <c r="O3260" s="104">
        <f t="shared" si="201"/>
        <v>161982</v>
      </c>
      <c r="P3260" s="98">
        <f>(I3260*تعرفه!$C$6)+(J3260*تعرفه!$E$6)</f>
        <v>1501980</v>
      </c>
      <c r="Q3260" s="98">
        <f t="shared" si="202"/>
        <v>1124022</v>
      </c>
      <c r="R3260" s="101">
        <f>(I3260*تعرفه!$C$7)+(J3260*تعرفه!$E$7)</f>
        <v>949290</v>
      </c>
      <c r="S3260" s="101">
        <f t="shared" si="203"/>
        <v>571332</v>
      </c>
    </row>
    <row r="3261" spans="1:19" ht="31.5">
      <c r="A3261" s="30">
        <v>700240</v>
      </c>
      <c r="B3261" s="15" t="s">
        <v>4045</v>
      </c>
      <c r="C3261" s="15" t="s">
        <v>4046</v>
      </c>
      <c r="D3261" s="15" t="s">
        <v>4092</v>
      </c>
      <c r="E3261" s="8" t="s">
        <v>27</v>
      </c>
      <c r="F3261" s="14" t="s">
        <v>4097</v>
      </c>
      <c r="G3261" s="31"/>
      <c r="H3261" s="84">
        <v>2.58</v>
      </c>
      <c r="I3261" s="84">
        <v>1.29</v>
      </c>
      <c r="J3261" s="84">
        <v>1.29</v>
      </c>
      <c r="K3261" s="86">
        <v>0</v>
      </c>
      <c r="L3261" s="95">
        <f>(I3261*تعرفه!$C$4)+(J3261*تعرفه!$E$4)</f>
        <v>3025050</v>
      </c>
      <c r="M3261" s="95">
        <f t="shared" si="200"/>
        <v>2365860</v>
      </c>
      <c r="N3261" s="104">
        <f>(I3261*تعرفه!$C$5)+(J3261*تعرفه!$E$5)</f>
        <v>941700</v>
      </c>
      <c r="O3261" s="104">
        <f t="shared" si="201"/>
        <v>282510</v>
      </c>
      <c r="P3261" s="98">
        <f>(I3261*تعرفه!$C$6)+(J3261*تعرفه!$E$6)</f>
        <v>2680620</v>
      </c>
      <c r="Q3261" s="98">
        <f t="shared" si="202"/>
        <v>2021430</v>
      </c>
      <c r="R3261" s="101">
        <f>(I3261*تعرفه!$C$7)+(J3261*تعرفه!$E$7)</f>
        <v>1647330</v>
      </c>
      <c r="S3261" s="101">
        <f t="shared" si="203"/>
        <v>988140</v>
      </c>
    </row>
    <row r="3262" spans="1:19" ht="30">
      <c r="A3262" s="30">
        <v>700245</v>
      </c>
      <c r="B3262" s="15" t="s">
        <v>4045</v>
      </c>
      <c r="C3262" s="15" t="s">
        <v>4046</v>
      </c>
      <c r="D3262" s="15" t="s">
        <v>4092</v>
      </c>
      <c r="E3262" s="8" t="s">
        <v>27</v>
      </c>
      <c r="F3262" s="14" t="s">
        <v>4098</v>
      </c>
      <c r="G3262" s="31"/>
      <c r="H3262" s="84">
        <v>1.58</v>
      </c>
      <c r="I3262" s="84">
        <v>0.72</v>
      </c>
      <c r="J3262" s="84">
        <v>0.86</v>
      </c>
      <c r="K3262" s="86">
        <v>0</v>
      </c>
      <c r="L3262" s="95">
        <f>(I3262*تعرفه!$C$4)+(J3262*تعرفه!$E$4)</f>
        <v>1937180</v>
      </c>
      <c r="M3262" s="95">
        <f t="shared" si="200"/>
        <v>1527316</v>
      </c>
      <c r="N3262" s="104">
        <f>(I3262*تعرفه!$C$5)+(J3262*تعرفه!$E$5)</f>
        <v>585520</v>
      </c>
      <c r="O3262" s="104">
        <f t="shared" si="201"/>
        <v>175656</v>
      </c>
      <c r="P3262" s="98">
        <f>(I3262*تعرفه!$C$6)+(J3262*تعرفه!$E$6)</f>
        <v>1707560</v>
      </c>
      <c r="Q3262" s="98">
        <f t="shared" si="202"/>
        <v>1297696</v>
      </c>
      <c r="R3262" s="101">
        <f>(I3262*تعرفه!$C$7)+(J3262*تعرفه!$E$7)</f>
        <v>1018700</v>
      </c>
      <c r="S3262" s="101">
        <f t="shared" si="203"/>
        <v>608836</v>
      </c>
    </row>
    <row r="3263" spans="1:19" ht="30">
      <c r="A3263" s="30">
        <v>700250</v>
      </c>
      <c r="B3263" s="15" t="s">
        <v>4045</v>
      </c>
      <c r="C3263" s="15" t="s">
        <v>4046</v>
      </c>
      <c r="D3263" s="15" t="s">
        <v>4092</v>
      </c>
      <c r="E3263" s="8" t="s">
        <v>27</v>
      </c>
      <c r="F3263" s="14" t="s">
        <v>4099</v>
      </c>
      <c r="G3263" s="31"/>
      <c r="H3263" s="84">
        <v>3.16</v>
      </c>
      <c r="I3263" s="84">
        <v>1.58</v>
      </c>
      <c r="J3263" s="84">
        <v>1.58</v>
      </c>
      <c r="K3263" s="86">
        <v>0</v>
      </c>
      <c r="L3263" s="95">
        <f>(I3263*تعرفه!$C$4)+(J3263*تعرفه!$E$4)</f>
        <v>3705100</v>
      </c>
      <c r="M3263" s="95">
        <f t="shared" si="200"/>
        <v>2897720</v>
      </c>
      <c r="N3263" s="104">
        <f>(I3263*تعرفه!$C$5)+(J3263*تعرفه!$E$5)</f>
        <v>1153400</v>
      </c>
      <c r="O3263" s="104">
        <f t="shared" si="201"/>
        <v>346020</v>
      </c>
      <c r="P3263" s="98">
        <f>(I3263*تعرفه!$C$6)+(J3263*تعرفه!$E$6)</f>
        <v>3283240</v>
      </c>
      <c r="Q3263" s="98">
        <f t="shared" si="202"/>
        <v>2475860</v>
      </c>
      <c r="R3263" s="101">
        <f>(I3263*تعرفه!$C$7)+(J3263*تعرفه!$E$7)</f>
        <v>2017660</v>
      </c>
      <c r="S3263" s="101">
        <f t="shared" si="203"/>
        <v>1210280</v>
      </c>
    </row>
    <row r="3264" spans="1:19" ht="30">
      <c r="A3264" s="30">
        <v>700255</v>
      </c>
      <c r="B3264" s="15" t="s">
        <v>4045</v>
      </c>
      <c r="C3264" s="15" t="s">
        <v>4046</v>
      </c>
      <c r="D3264" s="15" t="s">
        <v>4092</v>
      </c>
      <c r="E3264" s="8" t="s">
        <v>27</v>
      </c>
      <c r="F3264" s="14" t="s">
        <v>4100</v>
      </c>
      <c r="G3264" s="31"/>
      <c r="H3264" s="84">
        <v>1.56</v>
      </c>
      <c r="I3264" s="84">
        <v>0.71</v>
      </c>
      <c r="J3264" s="84">
        <v>0.85</v>
      </c>
      <c r="K3264" s="86">
        <v>0</v>
      </c>
      <c r="L3264" s="95">
        <f>(I3264*تعرفه!$C$4)+(J3264*تعرفه!$E$4)</f>
        <v>1913730</v>
      </c>
      <c r="M3264" s="95">
        <f t="shared" si="200"/>
        <v>1508976</v>
      </c>
      <c r="N3264" s="104">
        <f>(I3264*تعرفه!$C$5)+(J3264*تعرفه!$E$5)</f>
        <v>578220</v>
      </c>
      <c r="O3264" s="104">
        <f t="shared" si="201"/>
        <v>173466</v>
      </c>
      <c r="P3264" s="98">
        <f>(I3264*تعرفه!$C$6)+(J3264*تعرفه!$E$6)</f>
        <v>1686780</v>
      </c>
      <c r="Q3264" s="98">
        <f t="shared" si="202"/>
        <v>1282026</v>
      </c>
      <c r="R3264" s="101">
        <f>(I3264*تعرفه!$C$7)+(J3264*تعرفه!$E$7)</f>
        <v>1005930</v>
      </c>
      <c r="S3264" s="101">
        <f t="shared" si="203"/>
        <v>601176</v>
      </c>
    </row>
    <row r="3265" spans="1:19" ht="31.5">
      <c r="A3265" s="30">
        <v>700260</v>
      </c>
      <c r="B3265" s="15" t="s">
        <v>4045</v>
      </c>
      <c r="C3265" s="15" t="s">
        <v>4046</v>
      </c>
      <c r="D3265" s="15" t="s">
        <v>4092</v>
      </c>
      <c r="E3265" s="8" t="s">
        <v>27</v>
      </c>
      <c r="F3265" s="14" t="s">
        <v>4101</v>
      </c>
      <c r="G3265" s="31"/>
      <c r="H3265" s="84">
        <v>3.0999999999999996</v>
      </c>
      <c r="I3265" s="84">
        <v>1.47</v>
      </c>
      <c r="J3265" s="84">
        <v>1.63</v>
      </c>
      <c r="K3265" s="86">
        <v>0</v>
      </c>
      <c r="L3265" s="95">
        <f>(I3265*تعرفه!$C$4)+(J3265*تعرفه!$E$4)</f>
        <v>3731470</v>
      </c>
      <c r="M3265" s="95">
        <f t="shared" si="200"/>
        <v>2932364</v>
      </c>
      <c r="N3265" s="104">
        <f>(I3265*تعرفه!$C$5)+(J3265*تعرفه!$E$5)</f>
        <v>1141580</v>
      </c>
      <c r="O3265" s="104">
        <f t="shared" si="201"/>
        <v>342474</v>
      </c>
      <c r="P3265" s="98">
        <f>(I3265*تعرفه!$C$6)+(J3265*تعرفه!$E$6)</f>
        <v>3296260</v>
      </c>
      <c r="Q3265" s="98">
        <f t="shared" si="202"/>
        <v>2497154</v>
      </c>
      <c r="R3265" s="101">
        <f>(I3265*تعرفه!$C$7)+(J3265*تعرفه!$E$7)</f>
        <v>1990630</v>
      </c>
      <c r="S3265" s="101">
        <f t="shared" si="203"/>
        <v>1191524</v>
      </c>
    </row>
    <row r="3266" spans="1:19" ht="30">
      <c r="A3266" s="30">
        <v>700265</v>
      </c>
      <c r="B3266" s="15" t="s">
        <v>4045</v>
      </c>
      <c r="C3266" s="15" t="s">
        <v>4046</v>
      </c>
      <c r="D3266" s="15" t="s">
        <v>4092</v>
      </c>
      <c r="E3266" s="8" t="s">
        <v>27</v>
      </c>
      <c r="F3266" s="14" t="s">
        <v>4102</v>
      </c>
      <c r="G3266" s="31"/>
      <c r="H3266" s="84">
        <v>6.52</v>
      </c>
      <c r="I3266" s="84">
        <v>3.26</v>
      </c>
      <c r="J3266" s="84">
        <v>3.26</v>
      </c>
      <c r="K3266" s="86">
        <v>0</v>
      </c>
      <c r="L3266" s="95">
        <f>(I3266*تعرفه!$C$4)+(J3266*تعرفه!$E$4)</f>
        <v>7644700</v>
      </c>
      <c r="M3266" s="95">
        <f t="shared" si="200"/>
        <v>5978840</v>
      </c>
      <c r="N3266" s="104">
        <f>(I3266*تعرفه!$C$5)+(J3266*تعرفه!$E$5)</f>
        <v>2379800</v>
      </c>
      <c r="O3266" s="104">
        <f t="shared" si="201"/>
        <v>713940</v>
      </c>
      <c r="P3266" s="98">
        <f>(I3266*تعرفه!$C$6)+(J3266*تعرفه!$E$6)</f>
        <v>6774280</v>
      </c>
      <c r="Q3266" s="98">
        <f t="shared" si="202"/>
        <v>5108420</v>
      </c>
      <c r="R3266" s="101">
        <f>(I3266*تعرفه!$C$7)+(J3266*تعرفه!$E$7)</f>
        <v>4163020</v>
      </c>
      <c r="S3266" s="101">
        <f t="shared" si="203"/>
        <v>2497160</v>
      </c>
    </row>
    <row r="3267" spans="1:19" ht="31.5">
      <c r="A3267" s="30">
        <v>700270</v>
      </c>
      <c r="B3267" s="15" t="s">
        <v>4045</v>
      </c>
      <c r="C3267" s="15" t="s">
        <v>4046</v>
      </c>
      <c r="D3267" s="15" t="s">
        <v>4092</v>
      </c>
      <c r="E3267" s="8" t="s">
        <v>27</v>
      </c>
      <c r="F3267" s="14" t="s">
        <v>4103</v>
      </c>
      <c r="G3267" s="31"/>
      <c r="H3267" s="84">
        <v>8.06</v>
      </c>
      <c r="I3267" s="84">
        <v>4.03</v>
      </c>
      <c r="J3267" s="84">
        <v>4.03</v>
      </c>
      <c r="K3267" s="86">
        <v>0</v>
      </c>
      <c r="L3267" s="95">
        <f>(I3267*تعرفه!$C$4)+(J3267*تعرفه!$E$4)</f>
        <v>9450350</v>
      </c>
      <c r="M3267" s="95">
        <f t="shared" si="200"/>
        <v>7391020</v>
      </c>
      <c r="N3267" s="104">
        <f>(I3267*تعرفه!$C$5)+(J3267*تعرفه!$E$5)</f>
        <v>2941900</v>
      </c>
      <c r="O3267" s="104">
        <f t="shared" si="201"/>
        <v>882570</v>
      </c>
      <c r="P3267" s="98">
        <f>(I3267*تعرفه!$C$6)+(J3267*تعرفه!$E$6)</f>
        <v>8374340</v>
      </c>
      <c r="Q3267" s="98">
        <f t="shared" si="202"/>
        <v>6315010</v>
      </c>
      <c r="R3267" s="101">
        <f>(I3267*تعرفه!$C$7)+(J3267*تعرفه!$E$7)</f>
        <v>5146310</v>
      </c>
      <c r="S3267" s="101">
        <f t="shared" si="203"/>
        <v>3086980</v>
      </c>
    </row>
    <row r="3268" spans="1:19" ht="31.5">
      <c r="A3268" s="30">
        <v>700275</v>
      </c>
      <c r="B3268" s="15" t="s">
        <v>4045</v>
      </c>
      <c r="C3268" s="15" t="s">
        <v>4046</v>
      </c>
      <c r="D3268" s="15" t="s">
        <v>4092</v>
      </c>
      <c r="E3268" s="8" t="s">
        <v>27</v>
      </c>
      <c r="F3268" s="14" t="s">
        <v>4104</v>
      </c>
      <c r="G3268" s="31"/>
      <c r="H3268" s="84">
        <v>7.23</v>
      </c>
      <c r="I3268" s="84">
        <v>3.79</v>
      </c>
      <c r="J3268" s="84">
        <v>3.44</v>
      </c>
      <c r="K3268" s="86">
        <v>0</v>
      </c>
      <c r="L3268" s="95">
        <f>(I3268*تعرفه!$C$4)+(J3268*تعرفه!$E$4)</f>
        <v>8265600</v>
      </c>
      <c r="M3268" s="95">
        <f t="shared" si="200"/>
        <v>6433770</v>
      </c>
      <c r="N3268" s="104">
        <f>(I3268*تعرفه!$C$5)+(J3268*تعرفه!$E$5)</f>
        <v>2616900</v>
      </c>
      <c r="O3268" s="104">
        <f t="shared" si="201"/>
        <v>785070</v>
      </c>
      <c r="P3268" s="98">
        <f>(I3268*تعرفه!$C$6)+(J3268*تعرفه!$E$6)</f>
        <v>7347120</v>
      </c>
      <c r="Q3268" s="98">
        <f t="shared" si="202"/>
        <v>5515290</v>
      </c>
      <c r="R3268" s="101">
        <f>(I3268*تعرفه!$C$7)+(J3268*تعرفه!$E$7)</f>
        <v>4591680</v>
      </c>
      <c r="S3268" s="101">
        <f t="shared" si="203"/>
        <v>2759850</v>
      </c>
    </row>
    <row r="3269" spans="1:19" ht="30">
      <c r="A3269" s="30">
        <v>700280</v>
      </c>
      <c r="B3269" s="15" t="s">
        <v>4045</v>
      </c>
      <c r="C3269" s="15" t="s">
        <v>4046</v>
      </c>
      <c r="D3269" s="15" t="s">
        <v>4092</v>
      </c>
      <c r="E3269" s="8" t="s">
        <v>27</v>
      </c>
      <c r="F3269" s="14" t="s">
        <v>4105</v>
      </c>
      <c r="G3269" s="31"/>
      <c r="H3269" s="84">
        <v>8.48</v>
      </c>
      <c r="I3269" s="84">
        <v>4.24</v>
      </c>
      <c r="J3269" s="84">
        <v>4.24</v>
      </c>
      <c r="K3269" s="86">
        <v>0</v>
      </c>
      <c r="L3269" s="95">
        <f>(I3269*تعرفه!$C$4)+(J3269*تعرفه!$E$4)</f>
        <v>9942800</v>
      </c>
      <c r="M3269" s="95">
        <f t="shared" ref="M3269:M3332" si="204">L3269-(N3269*0.7)</f>
        <v>7776160</v>
      </c>
      <c r="N3269" s="104">
        <f>(I3269*تعرفه!$C$5)+(J3269*تعرفه!$E$5)</f>
        <v>3095200</v>
      </c>
      <c r="O3269" s="104">
        <f t="shared" ref="O3269:O3332" si="205">N3269*0.3</f>
        <v>928560</v>
      </c>
      <c r="P3269" s="98">
        <f>(I3269*تعرفه!$C$6)+(J3269*تعرفه!$E$6)</f>
        <v>8810720</v>
      </c>
      <c r="Q3269" s="98">
        <f t="shared" ref="Q3269:Q3332" si="206">P3269-(N3269*0.7)</f>
        <v>6644080</v>
      </c>
      <c r="R3269" s="101">
        <f>(I3269*تعرفه!$C$7)+(J3269*تعرفه!$E$7)</f>
        <v>5414480</v>
      </c>
      <c r="S3269" s="101">
        <f t="shared" ref="S3269:S3332" si="207">R3269-(N3269*0.7)</f>
        <v>3247840</v>
      </c>
    </row>
    <row r="3270" spans="1:19" ht="31.5">
      <c r="A3270" s="30">
        <v>700285</v>
      </c>
      <c r="B3270" s="15" t="s">
        <v>4045</v>
      </c>
      <c r="C3270" s="15" t="s">
        <v>4046</v>
      </c>
      <c r="D3270" s="15" t="s">
        <v>4092</v>
      </c>
      <c r="E3270" s="8" t="s">
        <v>27</v>
      </c>
      <c r="F3270" s="14" t="s">
        <v>4106</v>
      </c>
      <c r="G3270" s="31"/>
      <c r="H3270" s="84">
        <v>9.32</v>
      </c>
      <c r="I3270" s="84">
        <v>4.66</v>
      </c>
      <c r="J3270" s="84">
        <v>4.66</v>
      </c>
      <c r="K3270" s="86">
        <v>0</v>
      </c>
      <c r="L3270" s="95">
        <f>(I3270*تعرفه!$C$4)+(J3270*تعرفه!$E$4)</f>
        <v>10927700</v>
      </c>
      <c r="M3270" s="95">
        <f t="shared" si="204"/>
        <v>8546440</v>
      </c>
      <c r="N3270" s="104">
        <f>(I3270*تعرفه!$C$5)+(J3270*تعرفه!$E$5)</f>
        <v>3401800</v>
      </c>
      <c r="O3270" s="104">
        <f t="shared" si="205"/>
        <v>1020540</v>
      </c>
      <c r="P3270" s="98">
        <f>(I3270*تعرفه!$C$6)+(J3270*تعرفه!$E$6)</f>
        <v>9683480</v>
      </c>
      <c r="Q3270" s="98">
        <f t="shared" si="206"/>
        <v>7302220</v>
      </c>
      <c r="R3270" s="101">
        <f>(I3270*تعرفه!$C$7)+(J3270*تعرفه!$E$7)</f>
        <v>5950820</v>
      </c>
      <c r="S3270" s="101">
        <f t="shared" si="207"/>
        <v>3569560</v>
      </c>
    </row>
    <row r="3271" spans="1:19" ht="30">
      <c r="A3271" s="30">
        <v>700290</v>
      </c>
      <c r="B3271" s="15" t="s">
        <v>4045</v>
      </c>
      <c r="C3271" s="15" t="s">
        <v>4046</v>
      </c>
      <c r="D3271" s="15" t="s">
        <v>4092</v>
      </c>
      <c r="E3271" s="8" t="s">
        <v>27</v>
      </c>
      <c r="F3271" s="14" t="s">
        <v>4107</v>
      </c>
      <c r="G3271" s="31"/>
      <c r="H3271" s="84">
        <v>3.42</v>
      </c>
      <c r="I3271" s="84">
        <v>1.79</v>
      </c>
      <c r="J3271" s="84">
        <v>1.63</v>
      </c>
      <c r="K3271" s="86">
        <v>0</v>
      </c>
      <c r="L3271" s="95">
        <f>(I3271*تعرفه!$C$4)+(J3271*تعرفه!$E$4)</f>
        <v>3913230</v>
      </c>
      <c r="M3271" s="95">
        <f t="shared" si="204"/>
        <v>3046476</v>
      </c>
      <c r="N3271" s="104">
        <f>(I3271*تعرفه!$C$5)+(J3271*تعرفه!$E$5)</f>
        <v>1238220</v>
      </c>
      <c r="O3271" s="104">
        <f t="shared" si="205"/>
        <v>371466</v>
      </c>
      <c r="P3271" s="98">
        <f>(I3271*تعرفه!$C$6)+(J3271*تعرفه!$E$6)</f>
        <v>3478020</v>
      </c>
      <c r="Q3271" s="98">
        <f t="shared" si="206"/>
        <v>2611266</v>
      </c>
      <c r="R3271" s="101">
        <f>(I3271*تعرفه!$C$7)+(J3271*تعرفه!$E$7)</f>
        <v>2172390</v>
      </c>
      <c r="S3271" s="101">
        <f t="shared" si="207"/>
        <v>1305636</v>
      </c>
    </row>
    <row r="3272" spans="1:19" ht="30">
      <c r="A3272" s="30">
        <v>700295</v>
      </c>
      <c r="B3272" s="15" t="s">
        <v>4045</v>
      </c>
      <c r="C3272" s="15" t="s">
        <v>4046</v>
      </c>
      <c r="D3272" s="15" t="s">
        <v>4092</v>
      </c>
      <c r="E3272" s="8" t="s">
        <v>27</v>
      </c>
      <c r="F3272" s="14" t="s">
        <v>4108</v>
      </c>
      <c r="G3272" s="31"/>
      <c r="H3272" s="84">
        <v>3.46</v>
      </c>
      <c r="I3272" s="84">
        <v>1.73</v>
      </c>
      <c r="J3272" s="84">
        <v>1.73</v>
      </c>
      <c r="K3272" s="86">
        <v>0</v>
      </c>
      <c r="L3272" s="95">
        <f>(I3272*تعرفه!$C$4)+(J3272*تعرفه!$E$4)</f>
        <v>4056850</v>
      </c>
      <c r="M3272" s="95">
        <f t="shared" si="204"/>
        <v>3172820</v>
      </c>
      <c r="N3272" s="104">
        <f>(I3272*تعرفه!$C$5)+(J3272*تعرفه!$E$5)</f>
        <v>1262900</v>
      </c>
      <c r="O3272" s="104">
        <f t="shared" si="205"/>
        <v>378870</v>
      </c>
      <c r="P3272" s="98">
        <f>(I3272*تعرفه!$C$6)+(J3272*تعرفه!$E$6)</f>
        <v>3594940</v>
      </c>
      <c r="Q3272" s="98">
        <f t="shared" si="206"/>
        <v>2710910</v>
      </c>
      <c r="R3272" s="101">
        <f>(I3272*تعرفه!$C$7)+(J3272*تعرفه!$E$7)</f>
        <v>2209210</v>
      </c>
      <c r="S3272" s="101">
        <f t="shared" si="207"/>
        <v>1325180</v>
      </c>
    </row>
    <row r="3273" spans="1:19" ht="30">
      <c r="A3273" s="30">
        <v>700300</v>
      </c>
      <c r="B3273" s="15" t="s">
        <v>4045</v>
      </c>
      <c r="C3273" s="15" t="s">
        <v>4046</v>
      </c>
      <c r="D3273" s="15" t="s">
        <v>4092</v>
      </c>
      <c r="E3273" s="8" t="s">
        <v>27</v>
      </c>
      <c r="F3273" s="14" t="s">
        <v>4109</v>
      </c>
      <c r="G3273" s="31"/>
      <c r="H3273" s="84">
        <v>5.44</v>
      </c>
      <c r="I3273" s="84">
        <v>2.72</v>
      </c>
      <c r="J3273" s="84">
        <v>2.72</v>
      </c>
      <c r="K3273" s="86">
        <v>0</v>
      </c>
      <c r="L3273" s="95">
        <f>(I3273*تعرفه!$C$4)+(J3273*تعرفه!$E$4)</f>
        <v>6378400</v>
      </c>
      <c r="M3273" s="95">
        <f t="shared" si="204"/>
        <v>4988480</v>
      </c>
      <c r="N3273" s="104">
        <f>(I3273*تعرفه!$C$5)+(J3273*تعرفه!$E$5)</f>
        <v>1985600</v>
      </c>
      <c r="O3273" s="104">
        <f t="shared" si="205"/>
        <v>595680</v>
      </c>
      <c r="P3273" s="98">
        <f>(I3273*تعرفه!$C$6)+(J3273*تعرفه!$E$6)</f>
        <v>5652160</v>
      </c>
      <c r="Q3273" s="98">
        <f t="shared" si="206"/>
        <v>4262240</v>
      </c>
      <c r="R3273" s="101">
        <f>(I3273*تعرفه!$C$7)+(J3273*تعرفه!$E$7)</f>
        <v>3473440</v>
      </c>
      <c r="S3273" s="101">
        <f t="shared" si="207"/>
        <v>2083520</v>
      </c>
    </row>
    <row r="3274" spans="1:19" ht="31.5">
      <c r="A3274" s="30">
        <v>700305</v>
      </c>
      <c r="B3274" s="15" t="s">
        <v>4045</v>
      </c>
      <c r="C3274" s="15" t="s">
        <v>4046</v>
      </c>
      <c r="D3274" s="15" t="s">
        <v>4092</v>
      </c>
      <c r="E3274" s="8" t="s">
        <v>27</v>
      </c>
      <c r="F3274" s="14" t="s">
        <v>4110</v>
      </c>
      <c r="G3274" s="31" t="s">
        <v>4111</v>
      </c>
      <c r="H3274" s="84">
        <v>6.1099999999999994</v>
      </c>
      <c r="I3274" s="84">
        <v>3.82</v>
      </c>
      <c r="J3274" s="84">
        <v>2.29</v>
      </c>
      <c r="K3274" s="86">
        <v>0</v>
      </c>
      <c r="L3274" s="95">
        <f>(I3274*تعرفه!$C$4)+(J3274*تعرفه!$E$4)</f>
        <v>6239090</v>
      </c>
      <c r="M3274" s="95">
        <f t="shared" si="204"/>
        <v>4745458</v>
      </c>
      <c r="N3274" s="104">
        <f>(I3274*تعرفه!$C$5)+(J3274*تعرفه!$E$5)</f>
        <v>2133760</v>
      </c>
      <c r="O3274" s="104">
        <f t="shared" si="205"/>
        <v>640128</v>
      </c>
      <c r="P3274" s="98">
        <f>(I3274*تعرفه!$C$6)+(J3274*تعرفه!$E$6)</f>
        <v>5627660</v>
      </c>
      <c r="Q3274" s="98">
        <f t="shared" si="206"/>
        <v>4134028</v>
      </c>
      <c r="R3274" s="101">
        <f>(I3274*تعرفه!$C$7)+(J3274*تعرفه!$E$7)</f>
        <v>3793370</v>
      </c>
      <c r="S3274" s="101">
        <f t="shared" si="207"/>
        <v>2299738</v>
      </c>
    </row>
    <row r="3275" spans="1:19" ht="31.5">
      <c r="A3275" s="30">
        <v>700310</v>
      </c>
      <c r="B3275" s="15" t="s">
        <v>4045</v>
      </c>
      <c r="C3275" s="15" t="s">
        <v>4046</v>
      </c>
      <c r="D3275" s="15" t="s">
        <v>4092</v>
      </c>
      <c r="E3275" s="8" t="s">
        <v>27</v>
      </c>
      <c r="F3275" s="14" t="s">
        <v>4112</v>
      </c>
      <c r="G3275" s="31"/>
      <c r="H3275" s="84">
        <v>7.44</v>
      </c>
      <c r="I3275" s="84">
        <v>3.72</v>
      </c>
      <c r="J3275" s="84">
        <v>3.72</v>
      </c>
      <c r="K3275" s="86">
        <v>0</v>
      </c>
      <c r="L3275" s="95">
        <f>(I3275*تعرفه!$C$4)+(J3275*تعرفه!$E$4)</f>
        <v>8723400</v>
      </c>
      <c r="M3275" s="95">
        <f t="shared" si="204"/>
        <v>6822480</v>
      </c>
      <c r="N3275" s="104">
        <f>(I3275*تعرفه!$C$5)+(J3275*تعرفه!$E$5)</f>
        <v>2715600</v>
      </c>
      <c r="O3275" s="104">
        <f t="shared" si="205"/>
        <v>814680</v>
      </c>
      <c r="P3275" s="98">
        <f>(I3275*تعرفه!$C$6)+(J3275*تعرفه!$E$6)</f>
        <v>7730160</v>
      </c>
      <c r="Q3275" s="98">
        <f t="shared" si="206"/>
        <v>5829240</v>
      </c>
      <c r="R3275" s="101">
        <f>(I3275*تعرفه!$C$7)+(J3275*تعرفه!$E$7)</f>
        <v>4750440</v>
      </c>
      <c r="S3275" s="101">
        <f t="shared" si="207"/>
        <v>2849520</v>
      </c>
    </row>
    <row r="3276" spans="1:19" ht="31.5">
      <c r="A3276" s="30">
        <v>700315</v>
      </c>
      <c r="B3276" s="15" t="s">
        <v>4045</v>
      </c>
      <c r="C3276" s="15" t="s">
        <v>4046</v>
      </c>
      <c r="D3276" s="15" t="s">
        <v>4092</v>
      </c>
      <c r="E3276" s="8" t="s">
        <v>27</v>
      </c>
      <c r="F3276" s="14" t="s">
        <v>4113</v>
      </c>
      <c r="G3276" s="31"/>
      <c r="H3276" s="84">
        <v>13.46</v>
      </c>
      <c r="I3276" s="84">
        <v>7.05</v>
      </c>
      <c r="J3276" s="84">
        <v>6.41</v>
      </c>
      <c r="K3276" s="86">
        <v>0</v>
      </c>
      <c r="L3276" s="95">
        <f>(I3276*تعرفه!$C$4)+(J3276*تعرفه!$E$4)</f>
        <v>15394970</v>
      </c>
      <c r="M3276" s="95">
        <f t="shared" si="204"/>
        <v>11984164</v>
      </c>
      <c r="N3276" s="104">
        <f>(I3276*تعرفه!$C$5)+(J3276*تعرفه!$E$5)</f>
        <v>4872580</v>
      </c>
      <c r="O3276" s="104">
        <f t="shared" si="205"/>
        <v>1461774</v>
      </c>
      <c r="P3276" s="98">
        <f>(I3276*تعرفه!$C$6)+(J3276*تعرفه!$E$6)</f>
        <v>13683500</v>
      </c>
      <c r="Q3276" s="98">
        <f t="shared" si="206"/>
        <v>10272694</v>
      </c>
      <c r="R3276" s="101">
        <f>(I3276*تعرفه!$C$7)+(J3276*تعرفه!$E$7)</f>
        <v>8549090</v>
      </c>
      <c r="S3276" s="101">
        <f t="shared" si="207"/>
        <v>5138284</v>
      </c>
    </row>
    <row r="3277" spans="1:19" ht="30">
      <c r="A3277" s="30">
        <v>700320</v>
      </c>
      <c r="B3277" s="15" t="s">
        <v>4045</v>
      </c>
      <c r="C3277" s="15" t="s">
        <v>4046</v>
      </c>
      <c r="D3277" s="15" t="s">
        <v>4092</v>
      </c>
      <c r="E3277" s="8" t="s">
        <v>27</v>
      </c>
      <c r="F3277" s="14" t="s">
        <v>4114</v>
      </c>
      <c r="G3277" s="31"/>
      <c r="H3277" s="84">
        <v>2.1800000000000002</v>
      </c>
      <c r="I3277" s="84">
        <v>1.0900000000000001</v>
      </c>
      <c r="J3277" s="84">
        <v>1.0900000000000001</v>
      </c>
      <c r="K3277" s="86">
        <v>0</v>
      </c>
      <c r="L3277" s="95">
        <f>(I3277*تعرفه!$C$4)+(J3277*تعرفه!$E$4)</f>
        <v>2556050</v>
      </c>
      <c r="M3277" s="95">
        <f t="shared" si="204"/>
        <v>1999060</v>
      </c>
      <c r="N3277" s="104">
        <f>(I3277*تعرفه!$C$5)+(J3277*تعرفه!$E$5)</f>
        <v>795700</v>
      </c>
      <c r="O3277" s="104">
        <f t="shared" si="205"/>
        <v>238710</v>
      </c>
      <c r="P3277" s="98">
        <f>(I3277*تعرفه!$C$6)+(J3277*تعرفه!$E$6)</f>
        <v>2265020</v>
      </c>
      <c r="Q3277" s="98">
        <f t="shared" si="206"/>
        <v>1708030</v>
      </c>
      <c r="R3277" s="101">
        <f>(I3277*تعرفه!$C$7)+(J3277*تعرفه!$E$7)</f>
        <v>1391930</v>
      </c>
      <c r="S3277" s="101">
        <f t="shared" si="207"/>
        <v>834940</v>
      </c>
    </row>
    <row r="3278" spans="1:19" ht="30">
      <c r="A3278" s="30">
        <v>700325</v>
      </c>
      <c r="B3278" s="15" t="s">
        <v>4045</v>
      </c>
      <c r="C3278" s="15" t="s">
        <v>4046</v>
      </c>
      <c r="D3278" s="15" t="s">
        <v>4092</v>
      </c>
      <c r="E3278" s="8" t="s">
        <v>27</v>
      </c>
      <c r="F3278" s="14" t="s">
        <v>4115</v>
      </c>
      <c r="G3278" s="31"/>
      <c r="H3278" s="84">
        <v>4.0999999999999996</v>
      </c>
      <c r="I3278" s="84">
        <v>2.0499999999999998</v>
      </c>
      <c r="J3278" s="84">
        <v>2.0499999999999998</v>
      </c>
      <c r="K3278" s="86">
        <v>0</v>
      </c>
      <c r="L3278" s="95">
        <f>(I3278*تعرفه!$C$4)+(J3278*تعرفه!$E$4)</f>
        <v>4807250</v>
      </c>
      <c r="M3278" s="95">
        <f t="shared" si="204"/>
        <v>3759700</v>
      </c>
      <c r="N3278" s="104">
        <f>(I3278*تعرفه!$C$5)+(J3278*تعرفه!$E$5)</f>
        <v>1496500</v>
      </c>
      <c r="O3278" s="104">
        <f t="shared" si="205"/>
        <v>448950</v>
      </c>
      <c r="P3278" s="98">
        <f>(I3278*تعرفه!$C$6)+(J3278*تعرفه!$E$6)</f>
        <v>4259900</v>
      </c>
      <c r="Q3278" s="98">
        <f t="shared" si="206"/>
        <v>3212350</v>
      </c>
      <c r="R3278" s="101">
        <f>(I3278*تعرفه!$C$7)+(J3278*تعرفه!$E$7)</f>
        <v>2617850</v>
      </c>
      <c r="S3278" s="101">
        <f t="shared" si="207"/>
        <v>1570300</v>
      </c>
    </row>
    <row r="3279" spans="1:19" ht="30">
      <c r="A3279" s="30">
        <v>700330</v>
      </c>
      <c r="B3279" s="15" t="s">
        <v>4045</v>
      </c>
      <c r="C3279" s="15" t="s">
        <v>4046</v>
      </c>
      <c r="D3279" s="15" t="s">
        <v>4092</v>
      </c>
      <c r="E3279" s="8" t="s">
        <v>27</v>
      </c>
      <c r="F3279" s="14" t="s">
        <v>4116</v>
      </c>
      <c r="G3279" s="31"/>
      <c r="H3279" s="84">
        <v>2.63</v>
      </c>
      <c r="I3279" s="84">
        <v>1.27</v>
      </c>
      <c r="J3279" s="84">
        <v>1.36</v>
      </c>
      <c r="K3279" s="86">
        <v>0</v>
      </c>
      <c r="L3279" s="95">
        <f>(I3279*تعرفه!$C$4)+(J3279*تعرفه!$E$4)</f>
        <v>3138080</v>
      </c>
      <c r="M3279" s="95">
        <f t="shared" si="204"/>
        <v>2462146</v>
      </c>
      <c r="N3279" s="104">
        <f>(I3279*تعرفه!$C$5)+(J3279*تعرفه!$E$5)</f>
        <v>965620</v>
      </c>
      <c r="O3279" s="104">
        <f t="shared" si="205"/>
        <v>289686</v>
      </c>
      <c r="P3279" s="98">
        <f>(I3279*تعرفه!$C$6)+(J3279*تعرفه!$E$6)</f>
        <v>2774960</v>
      </c>
      <c r="Q3279" s="98">
        <f t="shared" si="206"/>
        <v>2099026</v>
      </c>
      <c r="R3279" s="101">
        <f>(I3279*تعرفه!$C$7)+(J3279*تعرفه!$E$7)</f>
        <v>1685600</v>
      </c>
      <c r="S3279" s="101">
        <f t="shared" si="207"/>
        <v>1009666</v>
      </c>
    </row>
    <row r="3280" spans="1:19" ht="31.5">
      <c r="A3280" s="30">
        <v>700335</v>
      </c>
      <c r="B3280" s="15" t="s">
        <v>4045</v>
      </c>
      <c r="C3280" s="15" t="s">
        <v>4046</v>
      </c>
      <c r="D3280" s="15" t="s">
        <v>4092</v>
      </c>
      <c r="E3280" s="8" t="s">
        <v>27</v>
      </c>
      <c r="F3280" s="14" t="s">
        <v>4117</v>
      </c>
      <c r="G3280" s="31"/>
      <c r="H3280" s="84">
        <v>9.43</v>
      </c>
      <c r="I3280" s="84">
        <v>4.09</v>
      </c>
      <c r="J3280" s="84">
        <v>5.34</v>
      </c>
      <c r="K3280" s="86">
        <v>0</v>
      </c>
      <c r="L3280" s="95">
        <f>(I3280*تعرفه!$C$4)+(J3280*تعرفه!$E$4)</f>
        <v>11812300</v>
      </c>
      <c r="M3280" s="95">
        <f t="shared" si="204"/>
        <v>9347810</v>
      </c>
      <c r="N3280" s="104">
        <f>(I3280*تعرفه!$C$5)+(J3280*تعرفه!$E$5)</f>
        <v>3520700</v>
      </c>
      <c r="O3280" s="104">
        <f t="shared" si="205"/>
        <v>1056210</v>
      </c>
      <c r="P3280" s="98">
        <f>(I3280*تعرفه!$C$6)+(J3280*تعرفه!$E$6)</f>
        <v>10386520</v>
      </c>
      <c r="Q3280" s="98">
        <f t="shared" si="206"/>
        <v>7922030</v>
      </c>
      <c r="R3280" s="101">
        <f>(I3280*تعرفه!$C$7)+(J3280*تعرفه!$E$7)</f>
        <v>6109180</v>
      </c>
      <c r="S3280" s="101">
        <f t="shared" si="207"/>
        <v>3644690</v>
      </c>
    </row>
    <row r="3281" spans="1:19" ht="31.5">
      <c r="A3281" s="30">
        <v>700340</v>
      </c>
      <c r="B3281" s="15" t="s">
        <v>4045</v>
      </c>
      <c r="C3281" s="15" t="s">
        <v>4046</v>
      </c>
      <c r="D3281" s="15" t="s">
        <v>4092</v>
      </c>
      <c r="E3281" s="8" t="s">
        <v>27</v>
      </c>
      <c r="F3281" s="14" t="s">
        <v>4118</v>
      </c>
      <c r="G3281" s="31"/>
      <c r="H3281" s="84">
        <v>14.01</v>
      </c>
      <c r="I3281" s="84">
        <v>6.37</v>
      </c>
      <c r="J3281" s="84">
        <v>7.64</v>
      </c>
      <c r="K3281" s="86">
        <v>0</v>
      </c>
      <c r="L3281" s="95">
        <f>(I3281*تعرفه!$C$4)+(J3281*تعرفه!$E$4)</f>
        <v>17194440</v>
      </c>
      <c r="M3281" s="95">
        <f t="shared" si="204"/>
        <v>13558878</v>
      </c>
      <c r="N3281" s="104">
        <f>(I3281*تعرفه!$C$5)+(J3281*تعرفه!$E$5)</f>
        <v>5193660</v>
      </c>
      <c r="O3281" s="104">
        <f t="shared" si="205"/>
        <v>1558098</v>
      </c>
      <c r="P3281" s="98">
        <f>(I3281*تعرفه!$C$6)+(J3281*تعرفه!$E$6)</f>
        <v>15154560</v>
      </c>
      <c r="Q3281" s="98">
        <f t="shared" si="206"/>
        <v>11518998</v>
      </c>
      <c r="R3281" s="101">
        <f>(I3281*تعرفه!$C$7)+(J3281*تعرفه!$E$7)</f>
        <v>9034920</v>
      </c>
      <c r="S3281" s="101">
        <f t="shared" si="207"/>
        <v>5399358</v>
      </c>
    </row>
    <row r="3282" spans="1:19" ht="94.5">
      <c r="A3282" s="30">
        <v>700345</v>
      </c>
      <c r="B3282" s="15" t="s">
        <v>4045</v>
      </c>
      <c r="C3282" s="15" t="s">
        <v>4046</v>
      </c>
      <c r="D3282" s="15" t="s">
        <v>4092</v>
      </c>
      <c r="E3282" s="8" t="s">
        <v>27</v>
      </c>
      <c r="F3282" s="14" t="s">
        <v>4119</v>
      </c>
      <c r="G3282" s="31"/>
      <c r="H3282" s="84">
        <v>8.3800000000000008</v>
      </c>
      <c r="I3282" s="84">
        <v>3.81</v>
      </c>
      <c r="J3282" s="84">
        <v>4.57</v>
      </c>
      <c r="K3282" s="86">
        <v>0</v>
      </c>
      <c r="L3282" s="95">
        <f>(I3282*تعرفه!$C$4)+(J3282*تعرفه!$E$4)</f>
        <v>10284970</v>
      </c>
      <c r="M3282" s="95">
        <f t="shared" si="204"/>
        <v>8110364</v>
      </c>
      <c r="N3282" s="104">
        <f>(I3282*تعرفه!$C$5)+(J3282*تعرفه!$E$5)</f>
        <v>3106580</v>
      </c>
      <c r="O3282" s="104">
        <f t="shared" si="205"/>
        <v>931974</v>
      </c>
      <c r="P3282" s="98">
        <f>(I3282*تعرفه!$C$6)+(J3282*تعرفه!$E$6)</f>
        <v>9064780</v>
      </c>
      <c r="Q3282" s="98">
        <f t="shared" si="206"/>
        <v>6890174</v>
      </c>
      <c r="R3282" s="101">
        <f>(I3282*تعرفه!$C$7)+(J3282*تعرفه!$E$7)</f>
        <v>5404210</v>
      </c>
      <c r="S3282" s="101">
        <f t="shared" si="207"/>
        <v>3229604</v>
      </c>
    </row>
    <row r="3283" spans="1:19" ht="30">
      <c r="A3283" s="30">
        <v>700350</v>
      </c>
      <c r="B3283" s="15" t="s">
        <v>4045</v>
      </c>
      <c r="C3283" s="15" t="s">
        <v>4046</v>
      </c>
      <c r="D3283" s="15" t="s">
        <v>4092</v>
      </c>
      <c r="E3283" s="8" t="s">
        <v>27</v>
      </c>
      <c r="F3283" s="14" t="s">
        <v>4120</v>
      </c>
      <c r="G3283" s="31"/>
      <c r="H3283" s="84">
        <v>4.5999999999999996</v>
      </c>
      <c r="I3283" s="84">
        <v>2.2999999999999998</v>
      </c>
      <c r="J3283" s="84">
        <v>2.2999999999999998</v>
      </c>
      <c r="K3283" s="86">
        <v>0</v>
      </c>
      <c r="L3283" s="95">
        <f>(I3283*تعرفه!$C$4)+(J3283*تعرفه!$E$4)</f>
        <v>5393500</v>
      </c>
      <c r="M3283" s="95">
        <f t="shared" si="204"/>
        <v>4218200</v>
      </c>
      <c r="N3283" s="104">
        <f>(I3283*تعرفه!$C$5)+(J3283*تعرفه!$E$5)</f>
        <v>1679000</v>
      </c>
      <c r="O3283" s="104">
        <f t="shared" si="205"/>
        <v>503700</v>
      </c>
      <c r="P3283" s="98">
        <f>(I3283*تعرفه!$C$6)+(J3283*تعرفه!$E$6)</f>
        <v>4779400</v>
      </c>
      <c r="Q3283" s="98">
        <f t="shared" si="206"/>
        <v>3604100</v>
      </c>
      <c r="R3283" s="101">
        <f>(I3283*تعرفه!$C$7)+(J3283*تعرفه!$E$7)</f>
        <v>2937100</v>
      </c>
      <c r="S3283" s="101">
        <f t="shared" si="207"/>
        <v>1761800</v>
      </c>
    </row>
    <row r="3284" spans="1:19" ht="30">
      <c r="A3284" s="30">
        <v>700355</v>
      </c>
      <c r="B3284" s="15" t="s">
        <v>4045</v>
      </c>
      <c r="C3284" s="15" t="s">
        <v>4046</v>
      </c>
      <c r="D3284" s="15" t="s">
        <v>4092</v>
      </c>
      <c r="E3284" s="8" t="s">
        <v>27</v>
      </c>
      <c r="F3284" s="14" t="s">
        <v>4121</v>
      </c>
      <c r="G3284" s="31"/>
      <c r="H3284" s="84">
        <v>5.16</v>
      </c>
      <c r="I3284" s="84">
        <v>2.4900000000000002</v>
      </c>
      <c r="J3284" s="84">
        <v>2.67</v>
      </c>
      <c r="K3284" s="86">
        <v>0</v>
      </c>
      <c r="L3284" s="95">
        <f>(I3284*تعرفه!$C$4)+(J3284*تعرفه!$E$4)</f>
        <v>6158910</v>
      </c>
      <c r="M3284" s="95">
        <f t="shared" si="204"/>
        <v>4832592</v>
      </c>
      <c r="N3284" s="104">
        <f>(I3284*تعرفه!$C$5)+(J3284*تعرفه!$E$5)</f>
        <v>1894740</v>
      </c>
      <c r="O3284" s="104">
        <f t="shared" si="205"/>
        <v>568422</v>
      </c>
      <c r="P3284" s="98">
        <f>(I3284*تعرفه!$C$6)+(J3284*تعرفه!$E$6)</f>
        <v>5446020</v>
      </c>
      <c r="Q3284" s="98">
        <f t="shared" si="206"/>
        <v>4119702</v>
      </c>
      <c r="R3284" s="101">
        <f>(I3284*تعرفه!$C$7)+(J3284*تعرفه!$E$7)</f>
        <v>3307350</v>
      </c>
      <c r="S3284" s="101">
        <f t="shared" si="207"/>
        <v>1981032</v>
      </c>
    </row>
    <row r="3285" spans="1:19" ht="31.5">
      <c r="A3285" s="30">
        <v>700360</v>
      </c>
      <c r="B3285" s="15" t="s">
        <v>4045</v>
      </c>
      <c r="C3285" s="15" t="s">
        <v>4046</v>
      </c>
      <c r="D3285" s="15" t="s">
        <v>4092</v>
      </c>
      <c r="E3285" s="8" t="s">
        <v>27</v>
      </c>
      <c r="F3285" s="14" t="s">
        <v>4122</v>
      </c>
      <c r="G3285" s="31"/>
      <c r="H3285" s="84">
        <v>5.97</v>
      </c>
      <c r="I3285" s="84">
        <v>2.88</v>
      </c>
      <c r="J3285" s="84">
        <v>3.09</v>
      </c>
      <c r="K3285" s="86">
        <v>0</v>
      </c>
      <c r="L3285" s="95">
        <f>(I3285*تعرفه!$C$4)+(J3285*تعرفه!$E$4)</f>
        <v>7126770</v>
      </c>
      <c r="M3285" s="95">
        <f t="shared" si="204"/>
        <v>5592174</v>
      </c>
      <c r="N3285" s="104">
        <f>(I3285*تعرفه!$C$5)+(J3285*تعرفه!$E$5)</f>
        <v>2192280</v>
      </c>
      <c r="O3285" s="104">
        <f t="shared" si="205"/>
        <v>657684</v>
      </c>
      <c r="P3285" s="98">
        <f>(I3285*تعرفه!$C$6)+(J3285*تعرفه!$E$6)</f>
        <v>6301740</v>
      </c>
      <c r="Q3285" s="98">
        <f t="shared" si="206"/>
        <v>4767144</v>
      </c>
      <c r="R3285" s="101">
        <f>(I3285*تعرفه!$C$7)+(J3285*تعرفه!$E$7)</f>
        <v>3826650</v>
      </c>
      <c r="S3285" s="101">
        <f t="shared" si="207"/>
        <v>2292054</v>
      </c>
    </row>
    <row r="3286" spans="1:19" ht="31.5">
      <c r="A3286" s="30">
        <v>700365</v>
      </c>
      <c r="B3286" s="15" t="s">
        <v>4045</v>
      </c>
      <c r="C3286" s="15" t="s">
        <v>4046</v>
      </c>
      <c r="D3286" s="15" t="s">
        <v>4092</v>
      </c>
      <c r="E3286" s="8" t="s">
        <v>27</v>
      </c>
      <c r="F3286" s="14" t="s">
        <v>4123</v>
      </c>
      <c r="G3286" s="31" t="s">
        <v>4124</v>
      </c>
      <c r="H3286" s="84">
        <v>7.5600000000000005</v>
      </c>
      <c r="I3286" s="84">
        <v>3.65</v>
      </c>
      <c r="J3286" s="84">
        <v>3.91</v>
      </c>
      <c r="K3286" s="86">
        <v>0</v>
      </c>
      <c r="L3286" s="95">
        <f>(I3286*تعرفه!$C$4)+(J3286*تعرفه!$E$4)</f>
        <v>9021270</v>
      </c>
      <c r="M3286" s="95">
        <f t="shared" si="204"/>
        <v>7078224</v>
      </c>
      <c r="N3286" s="104">
        <f>(I3286*تعرفه!$C$5)+(J3286*تعرفه!$E$5)</f>
        <v>2775780</v>
      </c>
      <c r="O3286" s="104">
        <f t="shared" si="205"/>
        <v>832734</v>
      </c>
      <c r="P3286" s="98">
        <f>(I3286*تعرفه!$C$6)+(J3286*تعرفه!$E$6)</f>
        <v>7977300</v>
      </c>
      <c r="Q3286" s="98">
        <f t="shared" si="206"/>
        <v>6034254</v>
      </c>
      <c r="R3286" s="101">
        <f>(I3286*تعرفه!$C$7)+(J3286*تعرفه!$E$7)</f>
        <v>4845390</v>
      </c>
      <c r="S3286" s="101">
        <f t="shared" si="207"/>
        <v>2902344</v>
      </c>
    </row>
    <row r="3287" spans="1:19" ht="31.5">
      <c r="A3287" s="30">
        <v>700370</v>
      </c>
      <c r="B3287" s="15" t="s">
        <v>4045</v>
      </c>
      <c r="C3287" s="15" t="s">
        <v>4046</v>
      </c>
      <c r="D3287" s="15" t="s">
        <v>4092</v>
      </c>
      <c r="E3287" s="8" t="s">
        <v>27</v>
      </c>
      <c r="F3287" s="14" t="s">
        <v>4125</v>
      </c>
      <c r="G3287" s="31"/>
      <c r="H3287" s="84">
        <v>2.0300000000000002</v>
      </c>
      <c r="I3287" s="84">
        <v>1</v>
      </c>
      <c r="J3287" s="84">
        <v>1.03</v>
      </c>
      <c r="K3287" s="86">
        <v>0</v>
      </c>
      <c r="L3287" s="95">
        <f>(I3287*تعرفه!$C$4)+(J3287*تعرفه!$E$4)</f>
        <v>2398310</v>
      </c>
      <c r="M3287" s="95">
        <f t="shared" si="204"/>
        <v>1878322</v>
      </c>
      <c r="N3287" s="104">
        <f>(I3287*تعرفه!$C$5)+(J3287*تعرفه!$E$5)</f>
        <v>742840</v>
      </c>
      <c r="O3287" s="104">
        <f t="shared" si="205"/>
        <v>222852</v>
      </c>
      <c r="P3287" s="98">
        <f>(I3287*تعرفه!$C$6)+(J3287*تعرفه!$E$6)</f>
        <v>2123300</v>
      </c>
      <c r="Q3287" s="98">
        <f t="shared" si="206"/>
        <v>1603312</v>
      </c>
      <c r="R3287" s="101">
        <f>(I3287*تعرفه!$C$7)+(J3287*تعرفه!$E$7)</f>
        <v>1298270</v>
      </c>
      <c r="S3287" s="101">
        <f t="shared" si="207"/>
        <v>778282</v>
      </c>
    </row>
    <row r="3288" spans="1:19" ht="30">
      <c r="A3288" s="30">
        <v>700375</v>
      </c>
      <c r="B3288" s="15" t="s">
        <v>4045</v>
      </c>
      <c r="C3288" s="15" t="s">
        <v>4046</v>
      </c>
      <c r="D3288" s="15" t="s">
        <v>4092</v>
      </c>
      <c r="E3288" s="8" t="s">
        <v>27</v>
      </c>
      <c r="F3288" s="14" t="s">
        <v>4126</v>
      </c>
      <c r="G3288" s="31" t="s">
        <v>4127</v>
      </c>
      <c r="H3288" s="84">
        <v>9</v>
      </c>
      <c r="I3288" s="84">
        <v>4.5</v>
      </c>
      <c r="J3288" s="84">
        <v>4.5</v>
      </c>
      <c r="K3288" s="86">
        <v>0</v>
      </c>
      <c r="L3288" s="95">
        <f>(I3288*تعرفه!$C$4)+(J3288*تعرفه!$E$4)</f>
        <v>10552500</v>
      </c>
      <c r="M3288" s="95">
        <f t="shared" si="204"/>
        <v>8253000</v>
      </c>
      <c r="N3288" s="104">
        <f>(I3288*تعرفه!$C$5)+(J3288*تعرفه!$E$5)</f>
        <v>3285000</v>
      </c>
      <c r="O3288" s="104">
        <f t="shared" si="205"/>
        <v>985500</v>
      </c>
      <c r="P3288" s="98">
        <f>(I3288*تعرفه!$C$6)+(J3288*تعرفه!$E$6)</f>
        <v>9351000</v>
      </c>
      <c r="Q3288" s="98">
        <f t="shared" si="206"/>
        <v>7051500</v>
      </c>
      <c r="R3288" s="101">
        <f>(I3288*تعرفه!$C$7)+(J3288*تعرفه!$E$7)</f>
        <v>5746500</v>
      </c>
      <c r="S3288" s="101">
        <f t="shared" si="207"/>
        <v>3447000</v>
      </c>
    </row>
    <row r="3289" spans="1:19" ht="30">
      <c r="A3289" s="30">
        <v>700380</v>
      </c>
      <c r="B3289" s="15" t="s">
        <v>4045</v>
      </c>
      <c r="C3289" s="15" t="s">
        <v>4046</v>
      </c>
      <c r="D3289" s="15" t="s">
        <v>4092</v>
      </c>
      <c r="E3289" s="8" t="s">
        <v>27</v>
      </c>
      <c r="F3289" s="14" t="s">
        <v>4128</v>
      </c>
      <c r="G3289" s="31"/>
      <c r="H3289" s="84">
        <v>6.24</v>
      </c>
      <c r="I3289" s="84">
        <v>3.12</v>
      </c>
      <c r="J3289" s="84">
        <v>3.12</v>
      </c>
      <c r="K3289" s="86">
        <v>0</v>
      </c>
      <c r="L3289" s="95">
        <f>(I3289*تعرفه!$C$4)+(J3289*تعرفه!$E$4)</f>
        <v>7316400</v>
      </c>
      <c r="M3289" s="95">
        <f t="shared" si="204"/>
        <v>5722080</v>
      </c>
      <c r="N3289" s="104">
        <f>(I3289*تعرفه!$C$5)+(J3289*تعرفه!$E$5)</f>
        <v>2277600</v>
      </c>
      <c r="O3289" s="104">
        <f t="shared" si="205"/>
        <v>683280</v>
      </c>
      <c r="P3289" s="98">
        <f>(I3289*تعرفه!$C$6)+(J3289*تعرفه!$E$6)</f>
        <v>6483360</v>
      </c>
      <c r="Q3289" s="98">
        <f t="shared" si="206"/>
        <v>4889040</v>
      </c>
      <c r="R3289" s="101">
        <f>(I3289*تعرفه!$C$7)+(J3289*تعرفه!$E$7)</f>
        <v>3984240</v>
      </c>
      <c r="S3289" s="101">
        <f t="shared" si="207"/>
        <v>2389920</v>
      </c>
    </row>
    <row r="3290" spans="1:19" ht="31.5">
      <c r="A3290" s="30">
        <v>700385</v>
      </c>
      <c r="B3290" s="15" t="s">
        <v>4045</v>
      </c>
      <c r="C3290" s="15" t="s">
        <v>4046</v>
      </c>
      <c r="D3290" s="15" t="s">
        <v>4092</v>
      </c>
      <c r="E3290" s="8" t="s">
        <v>27</v>
      </c>
      <c r="F3290" s="14" t="s">
        <v>4129</v>
      </c>
      <c r="G3290" s="31"/>
      <c r="H3290" s="84">
        <v>2.1800000000000002</v>
      </c>
      <c r="I3290" s="84">
        <v>1.0900000000000001</v>
      </c>
      <c r="J3290" s="84">
        <v>1.0900000000000001</v>
      </c>
      <c r="K3290" s="86">
        <v>0</v>
      </c>
      <c r="L3290" s="95">
        <f>(I3290*تعرفه!$C$4)+(J3290*تعرفه!$E$4)</f>
        <v>2556050</v>
      </c>
      <c r="M3290" s="95">
        <f t="shared" si="204"/>
        <v>1999060</v>
      </c>
      <c r="N3290" s="104">
        <f>(I3290*تعرفه!$C$5)+(J3290*تعرفه!$E$5)</f>
        <v>795700</v>
      </c>
      <c r="O3290" s="104">
        <f t="shared" si="205"/>
        <v>238710</v>
      </c>
      <c r="P3290" s="98">
        <f>(I3290*تعرفه!$C$6)+(J3290*تعرفه!$E$6)</f>
        <v>2265020</v>
      </c>
      <c r="Q3290" s="98">
        <f t="shared" si="206"/>
        <v>1708030</v>
      </c>
      <c r="R3290" s="101">
        <f>(I3290*تعرفه!$C$7)+(J3290*تعرفه!$E$7)</f>
        <v>1391930</v>
      </c>
      <c r="S3290" s="101">
        <f t="shared" si="207"/>
        <v>834940</v>
      </c>
    </row>
    <row r="3291" spans="1:19" ht="31.5">
      <c r="A3291" s="30">
        <v>700390</v>
      </c>
      <c r="B3291" s="15" t="s">
        <v>4045</v>
      </c>
      <c r="C3291" s="15" t="s">
        <v>4046</v>
      </c>
      <c r="D3291" s="15" t="s">
        <v>4092</v>
      </c>
      <c r="E3291" s="8" t="s">
        <v>27</v>
      </c>
      <c r="F3291" s="14" t="s">
        <v>4130</v>
      </c>
      <c r="G3291" s="31"/>
      <c r="H3291" s="84">
        <v>2.3199999999999998</v>
      </c>
      <c r="I3291" s="84">
        <v>1.1599999999999999</v>
      </c>
      <c r="J3291" s="84">
        <v>1.1599999999999999</v>
      </c>
      <c r="K3291" s="86">
        <v>0</v>
      </c>
      <c r="L3291" s="95">
        <f>(I3291*تعرفه!$C$4)+(J3291*تعرفه!$E$4)</f>
        <v>2720200</v>
      </c>
      <c r="M3291" s="95">
        <f t="shared" si="204"/>
        <v>2127440</v>
      </c>
      <c r="N3291" s="104">
        <f>(I3291*تعرفه!$C$5)+(J3291*تعرفه!$E$5)</f>
        <v>846800</v>
      </c>
      <c r="O3291" s="104">
        <f t="shared" si="205"/>
        <v>254040</v>
      </c>
      <c r="P3291" s="98">
        <f>(I3291*تعرفه!$C$6)+(J3291*تعرفه!$E$6)</f>
        <v>2410480</v>
      </c>
      <c r="Q3291" s="98">
        <f t="shared" si="206"/>
        <v>1817720</v>
      </c>
      <c r="R3291" s="101">
        <f>(I3291*تعرفه!$C$7)+(J3291*تعرفه!$E$7)</f>
        <v>1481320</v>
      </c>
      <c r="S3291" s="101">
        <f t="shared" si="207"/>
        <v>888560</v>
      </c>
    </row>
    <row r="3292" spans="1:19" ht="31.5">
      <c r="A3292" s="30">
        <v>700395</v>
      </c>
      <c r="B3292" s="15" t="s">
        <v>4045</v>
      </c>
      <c r="C3292" s="15" t="s">
        <v>4046</v>
      </c>
      <c r="D3292" s="15" t="s">
        <v>4092</v>
      </c>
      <c r="E3292" s="8" t="s">
        <v>27</v>
      </c>
      <c r="F3292" s="14" t="s">
        <v>4131</v>
      </c>
      <c r="G3292" s="31"/>
      <c r="H3292" s="84">
        <v>7.23</v>
      </c>
      <c r="I3292" s="84">
        <v>3.79</v>
      </c>
      <c r="J3292" s="84">
        <v>3.44</v>
      </c>
      <c r="K3292" s="86">
        <v>0</v>
      </c>
      <c r="L3292" s="95">
        <f>(I3292*تعرفه!$C$4)+(J3292*تعرفه!$E$4)</f>
        <v>8265600</v>
      </c>
      <c r="M3292" s="95">
        <f t="shared" si="204"/>
        <v>6433770</v>
      </c>
      <c r="N3292" s="104">
        <f>(I3292*تعرفه!$C$5)+(J3292*تعرفه!$E$5)</f>
        <v>2616900</v>
      </c>
      <c r="O3292" s="104">
        <f t="shared" si="205"/>
        <v>785070</v>
      </c>
      <c r="P3292" s="98">
        <f>(I3292*تعرفه!$C$6)+(J3292*تعرفه!$E$6)</f>
        <v>7347120</v>
      </c>
      <c r="Q3292" s="98">
        <f t="shared" si="206"/>
        <v>5515290</v>
      </c>
      <c r="R3292" s="101">
        <f>(I3292*تعرفه!$C$7)+(J3292*تعرفه!$E$7)</f>
        <v>4591680</v>
      </c>
      <c r="S3292" s="101">
        <f t="shared" si="207"/>
        <v>2759850</v>
      </c>
    </row>
    <row r="3293" spans="1:19" ht="30">
      <c r="A3293" s="30">
        <v>700400</v>
      </c>
      <c r="B3293" s="15" t="s">
        <v>4045</v>
      </c>
      <c r="C3293" s="15" t="s">
        <v>4046</v>
      </c>
      <c r="D3293" s="15" t="s">
        <v>4092</v>
      </c>
      <c r="E3293" s="8" t="s">
        <v>27</v>
      </c>
      <c r="F3293" s="22" t="s">
        <v>4132</v>
      </c>
      <c r="G3293" s="31"/>
      <c r="H3293" s="84">
        <v>17.09</v>
      </c>
      <c r="I3293" s="84">
        <v>7.77</v>
      </c>
      <c r="J3293" s="84">
        <v>9.32</v>
      </c>
      <c r="K3293" s="86">
        <v>0</v>
      </c>
      <c r="L3293" s="95">
        <f>(I3293*تعرفه!$C$4)+(J3293*تعرفه!$E$4)</f>
        <v>20975000</v>
      </c>
      <c r="M3293" s="95">
        <f t="shared" si="204"/>
        <v>16540150</v>
      </c>
      <c r="N3293" s="104">
        <f>(I3293*تعرفه!$C$5)+(J3293*تعرفه!$E$5)</f>
        <v>6335500</v>
      </c>
      <c r="O3293" s="104">
        <f t="shared" si="205"/>
        <v>1900650</v>
      </c>
      <c r="P3293" s="98">
        <f>(I3293*تعرفه!$C$6)+(J3293*تعرفه!$E$6)</f>
        <v>18486560</v>
      </c>
      <c r="Q3293" s="98">
        <f t="shared" si="206"/>
        <v>14051710</v>
      </c>
      <c r="R3293" s="101">
        <f>(I3293*تعرفه!$C$7)+(J3293*تعرفه!$E$7)</f>
        <v>11021240</v>
      </c>
      <c r="S3293" s="101">
        <f t="shared" si="207"/>
        <v>6586390</v>
      </c>
    </row>
    <row r="3294" spans="1:19" ht="30">
      <c r="A3294" s="30">
        <v>700405</v>
      </c>
      <c r="B3294" s="15" t="s">
        <v>4045</v>
      </c>
      <c r="C3294" s="15" t="s">
        <v>4046</v>
      </c>
      <c r="D3294" s="15" t="s">
        <v>4092</v>
      </c>
      <c r="E3294" s="8" t="s">
        <v>27</v>
      </c>
      <c r="F3294" s="14" t="s">
        <v>4133</v>
      </c>
      <c r="G3294" s="31"/>
      <c r="H3294" s="84">
        <v>53.2</v>
      </c>
      <c r="I3294" s="84">
        <v>28.65</v>
      </c>
      <c r="J3294" s="84">
        <v>24.55</v>
      </c>
      <c r="K3294" s="86">
        <v>0</v>
      </c>
      <c r="L3294" s="95">
        <f>(I3294*تعرفه!$C$4)+(J3294*تعرفه!$E$4)</f>
        <v>59898550</v>
      </c>
      <c r="M3294" s="95">
        <f t="shared" si="204"/>
        <v>46486760</v>
      </c>
      <c r="N3294" s="104">
        <f>(I3294*تعرفه!$C$5)+(J3294*تعرفه!$E$5)</f>
        <v>19159700</v>
      </c>
      <c r="O3294" s="104">
        <f t="shared" si="205"/>
        <v>5747910</v>
      </c>
      <c r="P3294" s="98">
        <f>(I3294*تعرفه!$C$6)+(J3294*تعرفه!$E$6)</f>
        <v>53343700</v>
      </c>
      <c r="Q3294" s="98">
        <f t="shared" si="206"/>
        <v>39931910</v>
      </c>
      <c r="R3294" s="101">
        <f>(I3294*تعرفه!$C$7)+(J3294*تعرفه!$E$7)</f>
        <v>33679150</v>
      </c>
      <c r="S3294" s="101">
        <f t="shared" si="207"/>
        <v>20267360</v>
      </c>
    </row>
    <row r="3295" spans="1:19" ht="31.5">
      <c r="A3295" s="30">
        <v>700410</v>
      </c>
      <c r="B3295" s="15" t="s">
        <v>4045</v>
      </c>
      <c r="C3295" s="15" t="s">
        <v>4046</v>
      </c>
      <c r="D3295" s="15" t="s">
        <v>565</v>
      </c>
      <c r="E3295" s="8" t="s">
        <v>27</v>
      </c>
      <c r="F3295" s="14" t="s">
        <v>4134</v>
      </c>
      <c r="G3295" s="31"/>
      <c r="H3295" s="84">
        <v>2.3199999999999998</v>
      </c>
      <c r="I3295" s="84">
        <v>1.1599999999999999</v>
      </c>
      <c r="J3295" s="84">
        <v>1.1599999999999999</v>
      </c>
      <c r="K3295" s="86">
        <v>0</v>
      </c>
      <c r="L3295" s="95">
        <f>(I3295*تعرفه!$C$4)+(J3295*تعرفه!$E$4)</f>
        <v>2720200</v>
      </c>
      <c r="M3295" s="95">
        <f t="shared" si="204"/>
        <v>2127440</v>
      </c>
      <c r="N3295" s="104">
        <f>(I3295*تعرفه!$C$5)+(J3295*تعرفه!$E$5)</f>
        <v>846800</v>
      </c>
      <c r="O3295" s="104">
        <f t="shared" si="205"/>
        <v>254040</v>
      </c>
      <c r="P3295" s="98">
        <f>(I3295*تعرفه!$C$6)+(J3295*تعرفه!$E$6)</f>
        <v>2410480</v>
      </c>
      <c r="Q3295" s="98">
        <f t="shared" si="206"/>
        <v>1817720</v>
      </c>
      <c r="R3295" s="101">
        <f>(I3295*تعرفه!$C$7)+(J3295*تعرفه!$E$7)</f>
        <v>1481320</v>
      </c>
      <c r="S3295" s="101">
        <f t="shared" si="207"/>
        <v>888560</v>
      </c>
    </row>
    <row r="3296" spans="1:19" ht="31.5">
      <c r="A3296" s="30">
        <v>700415</v>
      </c>
      <c r="B3296" s="15" t="s">
        <v>4045</v>
      </c>
      <c r="C3296" s="15" t="s">
        <v>4046</v>
      </c>
      <c r="D3296" s="15" t="s">
        <v>565</v>
      </c>
      <c r="E3296" s="8" t="s">
        <v>27</v>
      </c>
      <c r="F3296" s="14" t="s">
        <v>4135</v>
      </c>
      <c r="G3296" s="31"/>
      <c r="H3296" s="84">
        <v>3.96</v>
      </c>
      <c r="I3296" s="84">
        <v>1.98</v>
      </c>
      <c r="J3296" s="84">
        <v>1.98</v>
      </c>
      <c r="K3296" s="86">
        <v>0</v>
      </c>
      <c r="L3296" s="95">
        <f>(I3296*تعرفه!$C$4)+(J3296*تعرفه!$E$4)</f>
        <v>4643100</v>
      </c>
      <c r="M3296" s="95">
        <f t="shared" si="204"/>
        <v>3631320</v>
      </c>
      <c r="N3296" s="104">
        <f>(I3296*تعرفه!$C$5)+(J3296*تعرفه!$E$5)</f>
        <v>1445400</v>
      </c>
      <c r="O3296" s="104">
        <f t="shared" si="205"/>
        <v>433620</v>
      </c>
      <c r="P3296" s="98">
        <f>(I3296*تعرفه!$C$6)+(J3296*تعرفه!$E$6)</f>
        <v>4114440</v>
      </c>
      <c r="Q3296" s="98">
        <f t="shared" si="206"/>
        <v>3102660</v>
      </c>
      <c r="R3296" s="101">
        <f>(I3296*تعرفه!$C$7)+(J3296*تعرفه!$E$7)</f>
        <v>2528460</v>
      </c>
      <c r="S3296" s="101">
        <f t="shared" si="207"/>
        <v>1516680</v>
      </c>
    </row>
    <row r="3297" spans="1:19" ht="31.5">
      <c r="A3297" s="30">
        <v>700420</v>
      </c>
      <c r="B3297" s="15" t="s">
        <v>4045</v>
      </c>
      <c r="C3297" s="15" t="s">
        <v>4046</v>
      </c>
      <c r="D3297" s="15" t="s">
        <v>565</v>
      </c>
      <c r="E3297" s="8" t="s">
        <v>27</v>
      </c>
      <c r="F3297" s="14" t="s">
        <v>4136</v>
      </c>
      <c r="G3297" s="31"/>
      <c r="H3297" s="84">
        <v>1.49</v>
      </c>
      <c r="I3297" s="84">
        <v>0.72</v>
      </c>
      <c r="J3297" s="84">
        <v>0.77</v>
      </c>
      <c r="K3297" s="86">
        <v>0</v>
      </c>
      <c r="L3297" s="95">
        <f>(I3297*تعرفه!$C$4)+(J3297*تعرفه!$E$4)</f>
        <v>1777250</v>
      </c>
      <c r="M3297" s="95">
        <f t="shared" si="204"/>
        <v>1394350</v>
      </c>
      <c r="N3297" s="104">
        <f>(I3297*تعرفه!$C$5)+(J3297*تعرفه!$E$5)</f>
        <v>547000</v>
      </c>
      <c r="O3297" s="104">
        <f t="shared" si="205"/>
        <v>164100</v>
      </c>
      <c r="P3297" s="98">
        <f>(I3297*تعرفه!$C$6)+(J3297*تعرفه!$E$6)</f>
        <v>1571660</v>
      </c>
      <c r="Q3297" s="98">
        <f t="shared" si="206"/>
        <v>1188760</v>
      </c>
      <c r="R3297" s="101">
        <f>(I3297*تعرفه!$C$7)+(J3297*تعرفه!$E$7)</f>
        <v>954890</v>
      </c>
      <c r="S3297" s="101">
        <f t="shared" si="207"/>
        <v>571990</v>
      </c>
    </row>
    <row r="3298" spans="1:19" ht="30">
      <c r="A3298" s="30">
        <v>700425</v>
      </c>
      <c r="B3298" s="15" t="s">
        <v>4045</v>
      </c>
      <c r="C3298" s="15" t="s">
        <v>4046</v>
      </c>
      <c r="D3298" s="15" t="s">
        <v>565</v>
      </c>
      <c r="E3298" s="8" t="s">
        <v>27</v>
      </c>
      <c r="F3298" s="14" t="s">
        <v>4137</v>
      </c>
      <c r="G3298" s="31"/>
      <c r="H3298" s="84">
        <v>2.06</v>
      </c>
      <c r="I3298" s="84">
        <v>1.03</v>
      </c>
      <c r="J3298" s="84">
        <v>1.03</v>
      </c>
      <c r="K3298" s="86">
        <v>0</v>
      </c>
      <c r="L3298" s="95">
        <f>(I3298*تعرفه!$C$4)+(J3298*تعرفه!$E$4)</f>
        <v>2415350</v>
      </c>
      <c r="M3298" s="95">
        <f t="shared" si="204"/>
        <v>1889020</v>
      </c>
      <c r="N3298" s="104">
        <f>(I3298*تعرفه!$C$5)+(J3298*تعرفه!$E$5)</f>
        <v>751900</v>
      </c>
      <c r="O3298" s="104">
        <f t="shared" si="205"/>
        <v>225570</v>
      </c>
      <c r="P3298" s="98">
        <f>(I3298*تعرفه!$C$6)+(J3298*تعرفه!$E$6)</f>
        <v>2140340</v>
      </c>
      <c r="Q3298" s="98">
        <f t="shared" si="206"/>
        <v>1614010</v>
      </c>
      <c r="R3298" s="101">
        <f>(I3298*تعرفه!$C$7)+(J3298*تعرفه!$E$7)</f>
        <v>1315310</v>
      </c>
      <c r="S3298" s="101">
        <f t="shared" si="207"/>
        <v>788980</v>
      </c>
    </row>
    <row r="3299" spans="1:19" ht="30">
      <c r="A3299" s="30">
        <v>700430</v>
      </c>
      <c r="B3299" s="15" t="s">
        <v>4045</v>
      </c>
      <c r="C3299" s="15" t="s">
        <v>4046</v>
      </c>
      <c r="D3299" s="15" t="s">
        <v>565</v>
      </c>
      <c r="E3299" s="8" t="s">
        <v>27</v>
      </c>
      <c r="F3299" s="14" t="s">
        <v>4138</v>
      </c>
      <c r="G3299" s="31"/>
      <c r="H3299" s="84">
        <v>2.98</v>
      </c>
      <c r="I3299" s="84">
        <v>1.49</v>
      </c>
      <c r="J3299" s="84">
        <v>1.49</v>
      </c>
      <c r="K3299" s="86">
        <v>0</v>
      </c>
      <c r="L3299" s="95">
        <f>(I3299*تعرفه!$C$4)+(J3299*تعرفه!$E$4)</f>
        <v>3494050</v>
      </c>
      <c r="M3299" s="95">
        <f t="shared" si="204"/>
        <v>2732660</v>
      </c>
      <c r="N3299" s="104">
        <f>(I3299*تعرفه!$C$5)+(J3299*تعرفه!$E$5)</f>
        <v>1087700</v>
      </c>
      <c r="O3299" s="104">
        <f t="shared" si="205"/>
        <v>326310</v>
      </c>
      <c r="P3299" s="98">
        <f>(I3299*تعرفه!$C$6)+(J3299*تعرفه!$E$6)</f>
        <v>3096220</v>
      </c>
      <c r="Q3299" s="98">
        <f t="shared" si="206"/>
        <v>2334830</v>
      </c>
      <c r="R3299" s="101">
        <f>(I3299*تعرفه!$C$7)+(J3299*تعرفه!$E$7)</f>
        <v>1902730</v>
      </c>
      <c r="S3299" s="101">
        <f t="shared" si="207"/>
        <v>1141340</v>
      </c>
    </row>
    <row r="3300" spans="1:19" ht="30">
      <c r="A3300" s="30">
        <v>700435</v>
      </c>
      <c r="B3300" s="15" t="s">
        <v>4045</v>
      </c>
      <c r="C3300" s="15" t="s">
        <v>4046</v>
      </c>
      <c r="D3300" s="15" t="s">
        <v>565</v>
      </c>
      <c r="E3300" s="8" t="s">
        <v>27</v>
      </c>
      <c r="F3300" s="14" t="s">
        <v>4139</v>
      </c>
      <c r="G3300" s="31"/>
      <c r="H3300" s="84">
        <v>2.98</v>
      </c>
      <c r="I3300" s="84">
        <v>1.49</v>
      </c>
      <c r="J3300" s="84">
        <v>1.49</v>
      </c>
      <c r="K3300" s="86">
        <v>0</v>
      </c>
      <c r="L3300" s="95">
        <f>(I3300*تعرفه!$C$4)+(J3300*تعرفه!$E$4)</f>
        <v>3494050</v>
      </c>
      <c r="M3300" s="95">
        <f t="shared" si="204"/>
        <v>2732660</v>
      </c>
      <c r="N3300" s="104">
        <f>(I3300*تعرفه!$C$5)+(J3300*تعرفه!$E$5)</f>
        <v>1087700</v>
      </c>
      <c r="O3300" s="104">
        <f t="shared" si="205"/>
        <v>326310</v>
      </c>
      <c r="P3300" s="98">
        <f>(I3300*تعرفه!$C$6)+(J3300*تعرفه!$E$6)</f>
        <v>3096220</v>
      </c>
      <c r="Q3300" s="98">
        <f t="shared" si="206"/>
        <v>2334830</v>
      </c>
      <c r="R3300" s="101">
        <f>(I3300*تعرفه!$C$7)+(J3300*تعرفه!$E$7)</f>
        <v>1902730</v>
      </c>
      <c r="S3300" s="101">
        <f t="shared" si="207"/>
        <v>1141340</v>
      </c>
    </row>
    <row r="3301" spans="1:19" ht="31.5">
      <c r="A3301" s="30">
        <v>700440</v>
      </c>
      <c r="B3301" s="15" t="s">
        <v>4045</v>
      </c>
      <c r="C3301" s="15" t="s">
        <v>4046</v>
      </c>
      <c r="D3301" s="15" t="s">
        <v>565</v>
      </c>
      <c r="E3301" s="8" t="s">
        <v>27</v>
      </c>
      <c r="F3301" s="14" t="s">
        <v>4140</v>
      </c>
      <c r="G3301" s="31"/>
      <c r="H3301" s="84">
        <v>5.48</v>
      </c>
      <c r="I3301" s="84">
        <v>2.74</v>
      </c>
      <c r="J3301" s="84">
        <v>2.74</v>
      </c>
      <c r="K3301" s="86">
        <v>0</v>
      </c>
      <c r="L3301" s="95">
        <f>(I3301*تعرفه!$C$4)+(J3301*تعرفه!$E$4)</f>
        <v>6425300</v>
      </c>
      <c r="M3301" s="95">
        <f t="shared" si="204"/>
        <v>5025160</v>
      </c>
      <c r="N3301" s="104">
        <f>(I3301*تعرفه!$C$5)+(J3301*تعرفه!$E$5)</f>
        <v>2000200</v>
      </c>
      <c r="O3301" s="104">
        <f t="shared" si="205"/>
        <v>600060</v>
      </c>
      <c r="P3301" s="98">
        <f>(I3301*تعرفه!$C$6)+(J3301*تعرفه!$E$6)</f>
        <v>5693720.0000000009</v>
      </c>
      <c r="Q3301" s="98">
        <f t="shared" si="206"/>
        <v>4293580.0000000009</v>
      </c>
      <c r="R3301" s="101">
        <f>(I3301*تعرفه!$C$7)+(J3301*تعرفه!$E$7)</f>
        <v>3498980.0000000005</v>
      </c>
      <c r="S3301" s="101">
        <f t="shared" si="207"/>
        <v>2098840.0000000005</v>
      </c>
    </row>
    <row r="3302" spans="1:19" ht="31.5">
      <c r="A3302" s="30">
        <v>700445</v>
      </c>
      <c r="B3302" s="15" t="s">
        <v>4045</v>
      </c>
      <c r="C3302" s="15" t="s">
        <v>4046</v>
      </c>
      <c r="D3302" s="15" t="s">
        <v>565</v>
      </c>
      <c r="E3302" s="8" t="s">
        <v>27</v>
      </c>
      <c r="F3302" s="14" t="s">
        <v>4141</v>
      </c>
      <c r="G3302" s="31"/>
      <c r="H3302" s="84">
        <v>3.66</v>
      </c>
      <c r="I3302" s="84">
        <v>1.83</v>
      </c>
      <c r="J3302" s="84">
        <v>1.83</v>
      </c>
      <c r="K3302" s="86">
        <v>0</v>
      </c>
      <c r="L3302" s="95">
        <f>(I3302*تعرفه!$C$4)+(J3302*تعرفه!$E$4)</f>
        <v>4291350</v>
      </c>
      <c r="M3302" s="95">
        <f t="shared" si="204"/>
        <v>3356220</v>
      </c>
      <c r="N3302" s="104">
        <f>(I3302*تعرفه!$C$5)+(J3302*تعرفه!$E$5)</f>
        <v>1335900</v>
      </c>
      <c r="O3302" s="104">
        <f t="shared" si="205"/>
        <v>400770</v>
      </c>
      <c r="P3302" s="98">
        <f>(I3302*تعرفه!$C$6)+(J3302*تعرفه!$E$6)</f>
        <v>3802740</v>
      </c>
      <c r="Q3302" s="98">
        <f t="shared" si="206"/>
        <v>2867610</v>
      </c>
      <c r="R3302" s="101">
        <f>(I3302*تعرفه!$C$7)+(J3302*تعرفه!$E$7)</f>
        <v>2336910</v>
      </c>
      <c r="S3302" s="101">
        <f t="shared" si="207"/>
        <v>1401780</v>
      </c>
    </row>
    <row r="3303" spans="1:19" ht="30">
      <c r="A3303" s="30">
        <v>700450</v>
      </c>
      <c r="B3303" s="15" t="s">
        <v>4045</v>
      </c>
      <c r="C3303" s="15" t="s">
        <v>4046</v>
      </c>
      <c r="D3303" s="15" t="s">
        <v>565</v>
      </c>
      <c r="E3303" s="8" t="s">
        <v>27</v>
      </c>
      <c r="F3303" s="14" t="s">
        <v>4142</v>
      </c>
      <c r="G3303" s="31"/>
      <c r="H3303" s="84">
        <v>2.3199999999999998</v>
      </c>
      <c r="I3303" s="84">
        <v>1.1599999999999999</v>
      </c>
      <c r="J3303" s="84">
        <v>1.1599999999999999</v>
      </c>
      <c r="K3303" s="86">
        <v>0</v>
      </c>
      <c r="L3303" s="95">
        <f>(I3303*تعرفه!$C$4)+(J3303*تعرفه!$E$4)</f>
        <v>2720200</v>
      </c>
      <c r="M3303" s="95">
        <f t="shared" si="204"/>
        <v>2127440</v>
      </c>
      <c r="N3303" s="104">
        <f>(I3303*تعرفه!$C$5)+(J3303*تعرفه!$E$5)</f>
        <v>846800</v>
      </c>
      <c r="O3303" s="104">
        <f t="shared" si="205"/>
        <v>254040</v>
      </c>
      <c r="P3303" s="98">
        <f>(I3303*تعرفه!$C$6)+(J3303*تعرفه!$E$6)</f>
        <v>2410480</v>
      </c>
      <c r="Q3303" s="98">
        <f t="shared" si="206"/>
        <v>1817720</v>
      </c>
      <c r="R3303" s="101">
        <f>(I3303*تعرفه!$C$7)+(J3303*تعرفه!$E$7)</f>
        <v>1481320</v>
      </c>
      <c r="S3303" s="101">
        <f t="shared" si="207"/>
        <v>888560</v>
      </c>
    </row>
    <row r="3304" spans="1:19" ht="30">
      <c r="A3304" s="30">
        <v>700455</v>
      </c>
      <c r="B3304" s="15" t="s">
        <v>4045</v>
      </c>
      <c r="C3304" s="15" t="s">
        <v>4046</v>
      </c>
      <c r="D3304" s="15" t="s">
        <v>565</v>
      </c>
      <c r="E3304" s="8" t="s">
        <v>27</v>
      </c>
      <c r="F3304" s="14" t="s">
        <v>4143</v>
      </c>
      <c r="G3304" s="31"/>
      <c r="H3304" s="84">
        <v>3.26</v>
      </c>
      <c r="I3304" s="84">
        <v>1.63</v>
      </c>
      <c r="J3304" s="84">
        <v>1.63</v>
      </c>
      <c r="K3304" s="86">
        <v>0</v>
      </c>
      <c r="L3304" s="95">
        <f>(I3304*تعرفه!$C$4)+(J3304*تعرفه!$E$4)</f>
        <v>3822350</v>
      </c>
      <c r="M3304" s="95">
        <f t="shared" si="204"/>
        <v>2989420</v>
      </c>
      <c r="N3304" s="104">
        <f>(I3304*تعرفه!$C$5)+(J3304*تعرفه!$E$5)</f>
        <v>1189900</v>
      </c>
      <c r="O3304" s="104">
        <f t="shared" si="205"/>
        <v>356970</v>
      </c>
      <c r="P3304" s="98">
        <f>(I3304*تعرفه!$C$6)+(J3304*تعرفه!$E$6)</f>
        <v>3387140</v>
      </c>
      <c r="Q3304" s="98">
        <f t="shared" si="206"/>
        <v>2554210</v>
      </c>
      <c r="R3304" s="101">
        <f>(I3304*تعرفه!$C$7)+(J3304*تعرفه!$E$7)</f>
        <v>2081510</v>
      </c>
      <c r="S3304" s="101">
        <f t="shared" si="207"/>
        <v>1248580</v>
      </c>
    </row>
    <row r="3305" spans="1:19" ht="30">
      <c r="A3305" s="30">
        <v>700460</v>
      </c>
      <c r="B3305" s="15" t="s">
        <v>4045</v>
      </c>
      <c r="C3305" s="15" t="s">
        <v>4046</v>
      </c>
      <c r="D3305" s="15" t="s">
        <v>565</v>
      </c>
      <c r="E3305" s="8" t="s">
        <v>27</v>
      </c>
      <c r="F3305" s="14" t="s">
        <v>4144</v>
      </c>
      <c r="G3305" s="31"/>
      <c r="H3305" s="84">
        <v>3.4</v>
      </c>
      <c r="I3305" s="84">
        <v>1.7</v>
      </c>
      <c r="J3305" s="84">
        <v>1.7</v>
      </c>
      <c r="K3305" s="86">
        <v>0</v>
      </c>
      <c r="L3305" s="95">
        <f>(I3305*تعرفه!$C$4)+(J3305*تعرفه!$E$4)</f>
        <v>3986500</v>
      </c>
      <c r="M3305" s="95">
        <f t="shared" si="204"/>
        <v>3117800</v>
      </c>
      <c r="N3305" s="104">
        <f>(I3305*تعرفه!$C$5)+(J3305*تعرفه!$E$5)</f>
        <v>1241000</v>
      </c>
      <c r="O3305" s="104">
        <f t="shared" si="205"/>
        <v>372300</v>
      </c>
      <c r="P3305" s="98">
        <f>(I3305*تعرفه!$C$6)+(J3305*تعرفه!$E$6)</f>
        <v>3532600</v>
      </c>
      <c r="Q3305" s="98">
        <f t="shared" si="206"/>
        <v>2663900</v>
      </c>
      <c r="R3305" s="101">
        <f>(I3305*تعرفه!$C$7)+(J3305*تعرفه!$E$7)</f>
        <v>2170900</v>
      </c>
      <c r="S3305" s="101">
        <f t="shared" si="207"/>
        <v>1302200</v>
      </c>
    </row>
    <row r="3306" spans="1:19" ht="30">
      <c r="A3306" s="30">
        <v>700465</v>
      </c>
      <c r="B3306" s="15" t="s">
        <v>4045</v>
      </c>
      <c r="C3306" s="15" t="s">
        <v>4046</v>
      </c>
      <c r="D3306" s="15" t="s">
        <v>565</v>
      </c>
      <c r="E3306" s="8" t="s">
        <v>27</v>
      </c>
      <c r="F3306" s="14" t="s">
        <v>4145</v>
      </c>
      <c r="G3306" s="31"/>
      <c r="H3306" s="84">
        <v>1.6</v>
      </c>
      <c r="I3306" s="84">
        <v>0.76</v>
      </c>
      <c r="J3306" s="84">
        <v>0.84</v>
      </c>
      <c r="K3306" s="86">
        <v>0</v>
      </c>
      <c r="L3306" s="95">
        <f>(I3306*تعرفه!$C$4)+(J3306*تعرفه!$E$4)</f>
        <v>1924360</v>
      </c>
      <c r="M3306" s="95">
        <f t="shared" si="204"/>
        <v>1512032</v>
      </c>
      <c r="N3306" s="104">
        <f>(I3306*تعرفه!$C$5)+(J3306*تعرفه!$E$5)</f>
        <v>589040</v>
      </c>
      <c r="O3306" s="104">
        <f t="shared" si="205"/>
        <v>176712</v>
      </c>
      <c r="P3306" s="98">
        <f>(I3306*تعرفه!$C$6)+(J3306*تعرفه!$E$6)</f>
        <v>1700080</v>
      </c>
      <c r="Q3306" s="98">
        <f t="shared" si="206"/>
        <v>1287752</v>
      </c>
      <c r="R3306" s="101">
        <f>(I3306*تعرفه!$C$7)+(J3306*تعرفه!$E$7)</f>
        <v>1027240</v>
      </c>
      <c r="S3306" s="101">
        <f t="shared" si="207"/>
        <v>614912</v>
      </c>
    </row>
    <row r="3307" spans="1:19" ht="30.75">
      <c r="A3307" s="30">
        <v>700466</v>
      </c>
      <c r="B3307" s="15" t="s">
        <v>4045</v>
      </c>
      <c r="C3307" s="15" t="s">
        <v>4046</v>
      </c>
      <c r="D3307" s="15" t="s">
        <v>565</v>
      </c>
      <c r="E3307" s="8" t="s">
        <v>30</v>
      </c>
      <c r="F3307" s="14" t="s">
        <v>4146</v>
      </c>
      <c r="G3307" s="31"/>
      <c r="H3307" s="84">
        <v>11</v>
      </c>
      <c r="I3307" s="84">
        <v>2</v>
      </c>
      <c r="J3307" s="84">
        <v>9</v>
      </c>
      <c r="K3307" s="86" t="s">
        <v>56</v>
      </c>
      <c r="L3307" s="95">
        <f>(I3307*تعرفه!$C$4)+(J3307*تعرفه!$E$4)</f>
        <v>17129000</v>
      </c>
      <c r="M3307" s="95">
        <f t="shared" si="204"/>
        <v>14009800</v>
      </c>
      <c r="N3307" s="104">
        <f>(I3307*تعرفه!$C$5)+(J3307*تعرفه!$E$5)</f>
        <v>4456000</v>
      </c>
      <c r="O3307" s="104">
        <f t="shared" si="205"/>
        <v>1336800</v>
      </c>
      <c r="P3307" s="98">
        <f>(I3307*تعرفه!$C$6)+(J3307*تعرفه!$E$6)</f>
        <v>14726000</v>
      </c>
      <c r="Q3307" s="98">
        <f t="shared" si="206"/>
        <v>11606800</v>
      </c>
      <c r="R3307" s="101">
        <f>(I3307*تعرفه!$C$7)+(J3307*تعرفه!$E$7)</f>
        <v>7517000</v>
      </c>
      <c r="S3307" s="101">
        <f t="shared" si="207"/>
        <v>4397800</v>
      </c>
    </row>
    <row r="3308" spans="1:19" ht="30">
      <c r="A3308" s="30">
        <v>700467</v>
      </c>
      <c r="B3308" s="15" t="s">
        <v>4045</v>
      </c>
      <c r="C3308" s="15" t="s">
        <v>4046</v>
      </c>
      <c r="D3308" s="15" t="s">
        <v>565</v>
      </c>
      <c r="E3308" s="8" t="s">
        <v>30</v>
      </c>
      <c r="F3308" s="14" t="s">
        <v>4147</v>
      </c>
      <c r="G3308" s="31"/>
      <c r="H3308" s="84">
        <v>14</v>
      </c>
      <c r="I3308" s="84">
        <v>3</v>
      </c>
      <c r="J3308" s="84">
        <v>11</v>
      </c>
      <c r="K3308" s="86"/>
      <c r="L3308" s="95">
        <f>(I3308*تعرفه!$C$4)+(J3308*تعرفه!$E$4)</f>
        <v>21251000</v>
      </c>
      <c r="M3308" s="95">
        <f t="shared" si="204"/>
        <v>17321200</v>
      </c>
      <c r="N3308" s="104">
        <f>(I3308*تعرفه!$C$5)+(J3308*تعرفه!$E$5)</f>
        <v>5614000</v>
      </c>
      <c r="O3308" s="104">
        <f t="shared" si="205"/>
        <v>1684200</v>
      </c>
      <c r="P3308" s="98">
        <f>(I3308*تعرفه!$C$6)+(J3308*تعرفه!$E$6)</f>
        <v>18314000</v>
      </c>
      <c r="Q3308" s="98">
        <f t="shared" si="206"/>
        <v>14384200</v>
      </c>
      <c r="R3308" s="101">
        <f>(I3308*تعرفه!$C$7)+(J3308*تعرفه!$E$7)</f>
        <v>9503000</v>
      </c>
      <c r="S3308" s="101">
        <f t="shared" si="207"/>
        <v>5573200</v>
      </c>
    </row>
    <row r="3309" spans="1:19" ht="30">
      <c r="A3309" s="30">
        <v>700470</v>
      </c>
      <c r="B3309" s="15" t="s">
        <v>4045</v>
      </c>
      <c r="C3309" s="15" t="s">
        <v>4046</v>
      </c>
      <c r="D3309" s="15" t="s">
        <v>565</v>
      </c>
      <c r="E3309" s="8" t="s">
        <v>27</v>
      </c>
      <c r="F3309" s="14" t="s">
        <v>4148</v>
      </c>
      <c r="G3309" s="31" t="s">
        <v>4149</v>
      </c>
      <c r="H3309" s="84">
        <v>9.6</v>
      </c>
      <c r="I3309" s="84">
        <v>4.5999999999999996</v>
      </c>
      <c r="J3309" s="84">
        <v>5</v>
      </c>
      <c r="K3309" s="86">
        <v>0</v>
      </c>
      <c r="L3309" s="95">
        <f>(I3309*تعرفه!$C$4)+(J3309*تعرفه!$E$4)</f>
        <v>11497800</v>
      </c>
      <c r="M3309" s="95">
        <f t="shared" si="204"/>
        <v>9027360</v>
      </c>
      <c r="N3309" s="104">
        <f>(I3309*تعرفه!$C$5)+(J3309*تعرفه!$E$5)</f>
        <v>3529200</v>
      </c>
      <c r="O3309" s="104">
        <f t="shared" si="205"/>
        <v>1058760</v>
      </c>
      <c r="P3309" s="98">
        <f>(I3309*تعرفه!$C$6)+(J3309*تعرفه!$E$6)</f>
        <v>10162800</v>
      </c>
      <c r="Q3309" s="98">
        <f t="shared" si="206"/>
        <v>7692360</v>
      </c>
      <c r="R3309" s="101">
        <f>(I3309*تعرفه!$C$7)+(J3309*تعرفه!$E$7)</f>
        <v>6157800</v>
      </c>
      <c r="S3309" s="101">
        <f t="shared" si="207"/>
        <v>3687360</v>
      </c>
    </row>
    <row r="3310" spans="1:19" ht="30">
      <c r="A3310" s="30">
        <v>700475</v>
      </c>
      <c r="B3310" s="15" t="s">
        <v>4045</v>
      </c>
      <c r="C3310" s="15" t="s">
        <v>4046</v>
      </c>
      <c r="D3310" s="15" t="s">
        <v>565</v>
      </c>
      <c r="E3310" s="8" t="s">
        <v>27</v>
      </c>
      <c r="F3310" s="14" t="s">
        <v>4150</v>
      </c>
      <c r="G3310" s="31" t="s">
        <v>4149</v>
      </c>
      <c r="H3310" s="84">
        <v>9.6</v>
      </c>
      <c r="I3310" s="84">
        <v>4.5999999999999996</v>
      </c>
      <c r="J3310" s="84">
        <v>5</v>
      </c>
      <c r="K3310" s="86">
        <v>0</v>
      </c>
      <c r="L3310" s="95">
        <f>(I3310*تعرفه!$C$4)+(J3310*تعرفه!$E$4)</f>
        <v>11497800</v>
      </c>
      <c r="M3310" s="95">
        <f t="shared" si="204"/>
        <v>9027360</v>
      </c>
      <c r="N3310" s="104">
        <f>(I3310*تعرفه!$C$5)+(J3310*تعرفه!$E$5)</f>
        <v>3529200</v>
      </c>
      <c r="O3310" s="104">
        <f t="shared" si="205"/>
        <v>1058760</v>
      </c>
      <c r="P3310" s="98">
        <f>(I3310*تعرفه!$C$6)+(J3310*تعرفه!$E$6)</f>
        <v>10162800</v>
      </c>
      <c r="Q3310" s="98">
        <f t="shared" si="206"/>
        <v>7692360</v>
      </c>
      <c r="R3310" s="101">
        <f>(I3310*تعرفه!$C$7)+(J3310*تعرفه!$E$7)</f>
        <v>6157800</v>
      </c>
      <c r="S3310" s="101">
        <f t="shared" si="207"/>
        <v>3687360</v>
      </c>
    </row>
    <row r="3311" spans="1:19" ht="30">
      <c r="A3311" s="30">
        <v>700480</v>
      </c>
      <c r="B3311" s="15" t="s">
        <v>4045</v>
      </c>
      <c r="C3311" s="15" t="s">
        <v>4046</v>
      </c>
      <c r="D3311" s="15" t="s">
        <v>565</v>
      </c>
      <c r="E3311" s="8" t="s">
        <v>27</v>
      </c>
      <c r="F3311" s="14" t="s">
        <v>4151</v>
      </c>
      <c r="G3311" s="31" t="s">
        <v>4149</v>
      </c>
      <c r="H3311" s="84">
        <v>9.6</v>
      </c>
      <c r="I3311" s="84">
        <v>4.5999999999999996</v>
      </c>
      <c r="J3311" s="84">
        <v>5</v>
      </c>
      <c r="K3311" s="86">
        <v>0</v>
      </c>
      <c r="L3311" s="95">
        <f>(I3311*تعرفه!$C$4)+(J3311*تعرفه!$E$4)</f>
        <v>11497800</v>
      </c>
      <c r="M3311" s="95">
        <f t="shared" si="204"/>
        <v>9027360</v>
      </c>
      <c r="N3311" s="104">
        <f>(I3311*تعرفه!$C$5)+(J3311*تعرفه!$E$5)</f>
        <v>3529200</v>
      </c>
      <c r="O3311" s="104">
        <f t="shared" si="205"/>
        <v>1058760</v>
      </c>
      <c r="P3311" s="98">
        <f>(I3311*تعرفه!$C$6)+(J3311*تعرفه!$E$6)</f>
        <v>10162800</v>
      </c>
      <c r="Q3311" s="98">
        <f t="shared" si="206"/>
        <v>7692360</v>
      </c>
      <c r="R3311" s="101">
        <f>(I3311*تعرفه!$C$7)+(J3311*تعرفه!$E$7)</f>
        <v>6157800</v>
      </c>
      <c r="S3311" s="101">
        <f t="shared" si="207"/>
        <v>3687360</v>
      </c>
    </row>
    <row r="3312" spans="1:19" ht="30">
      <c r="A3312" s="30">
        <v>700485</v>
      </c>
      <c r="B3312" s="15" t="s">
        <v>4045</v>
      </c>
      <c r="C3312" s="15" t="s">
        <v>4046</v>
      </c>
      <c r="D3312" s="15" t="s">
        <v>565</v>
      </c>
      <c r="E3312" s="8" t="s">
        <v>27</v>
      </c>
      <c r="F3312" s="14" t="s">
        <v>4152</v>
      </c>
      <c r="G3312" s="31" t="s">
        <v>4149</v>
      </c>
      <c r="H3312" s="84">
        <v>11.9</v>
      </c>
      <c r="I3312" s="84">
        <v>6</v>
      </c>
      <c r="J3312" s="84">
        <v>5.9</v>
      </c>
      <c r="K3312" s="86">
        <v>0</v>
      </c>
      <c r="L3312" s="95">
        <f>(I3312*تعرفه!$C$4)+(J3312*تعرفه!$E$4)</f>
        <v>13892300</v>
      </c>
      <c r="M3312" s="95">
        <f t="shared" si="204"/>
        <v>10856260</v>
      </c>
      <c r="N3312" s="104">
        <f>(I3312*تعرفه!$C$5)+(J3312*تعرفه!$E$5)</f>
        <v>4337200</v>
      </c>
      <c r="O3312" s="104">
        <f t="shared" si="205"/>
        <v>1301160</v>
      </c>
      <c r="P3312" s="98">
        <f>(I3312*تعرفه!$C$6)+(J3312*تعرفه!$E$6)</f>
        <v>12317000</v>
      </c>
      <c r="Q3312" s="98">
        <f t="shared" si="206"/>
        <v>9280960</v>
      </c>
      <c r="R3312" s="101">
        <f>(I3312*تعرفه!$C$7)+(J3312*تعرفه!$E$7)</f>
        <v>7591100</v>
      </c>
      <c r="S3312" s="101">
        <f t="shared" si="207"/>
        <v>4555060</v>
      </c>
    </row>
    <row r="3313" spans="1:19" ht="30">
      <c r="A3313" s="30">
        <v>700490</v>
      </c>
      <c r="B3313" s="15" t="s">
        <v>4045</v>
      </c>
      <c r="C3313" s="15" t="s">
        <v>4046</v>
      </c>
      <c r="D3313" s="15" t="s">
        <v>565</v>
      </c>
      <c r="E3313" s="8" t="s">
        <v>27</v>
      </c>
      <c r="F3313" s="14" t="s">
        <v>4153</v>
      </c>
      <c r="G3313" s="31" t="s">
        <v>4149</v>
      </c>
      <c r="H3313" s="84">
        <v>15.8</v>
      </c>
      <c r="I3313" s="84">
        <v>7.8</v>
      </c>
      <c r="J3313" s="84">
        <v>8</v>
      </c>
      <c r="K3313" s="86">
        <v>0</v>
      </c>
      <c r="L3313" s="95">
        <f>(I3313*تعرفه!$C$4)+(J3313*تعرفه!$E$4)</f>
        <v>18646400</v>
      </c>
      <c r="M3313" s="95">
        <f t="shared" si="204"/>
        <v>14600680</v>
      </c>
      <c r="N3313" s="104">
        <f>(I3313*تعرفه!$C$5)+(J3313*تعرفه!$E$5)</f>
        <v>5779600</v>
      </c>
      <c r="O3313" s="104">
        <f t="shared" si="205"/>
        <v>1733880</v>
      </c>
      <c r="P3313" s="98">
        <f>(I3313*تعرفه!$C$6)+(J3313*تعرفه!$E$6)</f>
        <v>16510400</v>
      </c>
      <c r="Q3313" s="98">
        <f t="shared" si="206"/>
        <v>12464680</v>
      </c>
      <c r="R3313" s="101">
        <f>(I3313*تعرفه!$C$7)+(J3313*تعرفه!$E$7)</f>
        <v>10102400</v>
      </c>
      <c r="S3313" s="101">
        <f t="shared" si="207"/>
        <v>6056680</v>
      </c>
    </row>
    <row r="3314" spans="1:19" ht="30">
      <c r="A3314" s="30">
        <v>700495</v>
      </c>
      <c r="B3314" s="15" t="s">
        <v>4045</v>
      </c>
      <c r="C3314" s="15" t="s">
        <v>4046</v>
      </c>
      <c r="D3314" s="15" t="s">
        <v>565</v>
      </c>
      <c r="E3314" s="8" t="s">
        <v>27</v>
      </c>
      <c r="F3314" s="14" t="s">
        <v>4154</v>
      </c>
      <c r="G3314" s="31"/>
      <c r="H3314" s="84">
        <v>7.4599999999999991</v>
      </c>
      <c r="I3314" s="84">
        <v>4.0199999999999996</v>
      </c>
      <c r="J3314" s="84">
        <v>3.44</v>
      </c>
      <c r="K3314" s="86">
        <v>0</v>
      </c>
      <c r="L3314" s="95">
        <f>(I3314*تعرفه!$C$4)+(J3314*تعرفه!$E$4)</f>
        <v>8396240</v>
      </c>
      <c r="M3314" s="95">
        <f t="shared" si="204"/>
        <v>6515788</v>
      </c>
      <c r="N3314" s="104">
        <f>(I3314*تعرفه!$C$5)+(J3314*تعرفه!$E$5)</f>
        <v>2686360</v>
      </c>
      <c r="O3314" s="104">
        <f t="shared" si="205"/>
        <v>805908</v>
      </c>
      <c r="P3314" s="98">
        <f>(I3314*تعرفه!$C$6)+(J3314*تعرفه!$E$6)</f>
        <v>7477760</v>
      </c>
      <c r="Q3314" s="98">
        <f t="shared" si="206"/>
        <v>5597308</v>
      </c>
      <c r="R3314" s="101">
        <f>(I3314*تعرفه!$C$7)+(J3314*تعرفه!$E$7)</f>
        <v>4722320</v>
      </c>
      <c r="S3314" s="101">
        <f t="shared" si="207"/>
        <v>2841868</v>
      </c>
    </row>
    <row r="3315" spans="1:19" ht="30">
      <c r="A3315" s="30">
        <v>700500</v>
      </c>
      <c r="B3315" s="15" t="s">
        <v>4045</v>
      </c>
      <c r="C3315" s="15" t="s">
        <v>4046</v>
      </c>
      <c r="D3315" s="15" t="s">
        <v>4155</v>
      </c>
      <c r="E3315" s="8" t="s">
        <v>27</v>
      </c>
      <c r="F3315" s="14" t="s">
        <v>4156</v>
      </c>
      <c r="G3315" s="31"/>
      <c r="H3315" s="84">
        <v>1.64</v>
      </c>
      <c r="I3315" s="84">
        <v>0.82</v>
      </c>
      <c r="J3315" s="84">
        <v>0.82</v>
      </c>
      <c r="K3315" s="86">
        <v>0</v>
      </c>
      <c r="L3315" s="95">
        <f>(I3315*تعرفه!$C$4)+(J3315*تعرفه!$E$4)</f>
        <v>1922900</v>
      </c>
      <c r="M3315" s="95">
        <f t="shared" si="204"/>
        <v>1503880</v>
      </c>
      <c r="N3315" s="104">
        <f>(I3315*تعرفه!$C$5)+(J3315*تعرفه!$E$5)</f>
        <v>598600</v>
      </c>
      <c r="O3315" s="104">
        <f t="shared" si="205"/>
        <v>179580</v>
      </c>
      <c r="P3315" s="98">
        <f>(I3315*تعرفه!$C$6)+(J3315*تعرفه!$E$6)</f>
        <v>1703960</v>
      </c>
      <c r="Q3315" s="98">
        <f t="shared" si="206"/>
        <v>1284940</v>
      </c>
      <c r="R3315" s="101">
        <f>(I3315*تعرفه!$C$7)+(J3315*تعرفه!$E$7)</f>
        <v>1047140</v>
      </c>
      <c r="S3315" s="101">
        <f t="shared" si="207"/>
        <v>628120</v>
      </c>
    </row>
    <row r="3316" spans="1:19" ht="31.5">
      <c r="A3316" s="30">
        <v>700505</v>
      </c>
      <c r="B3316" s="15" t="s">
        <v>4045</v>
      </c>
      <c r="C3316" s="15" t="s">
        <v>4046</v>
      </c>
      <c r="D3316" s="15" t="s">
        <v>4155</v>
      </c>
      <c r="E3316" s="8" t="s">
        <v>27</v>
      </c>
      <c r="F3316" s="14" t="s">
        <v>4157</v>
      </c>
      <c r="G3316" s="31"/>
      <c r="H3316" s="84">
        <v>1.32</v>
      </c>
      <c r="I3316" s="84">
        <v>0.66</v>
      </c>
      <c r="J3316" s="84">
        <v>0.66</v>
      </c>
      <c r="K3316" s="86">
        <v>0</v>
      </c>
      <c r="L3316" s="95">
        <f>(I3316*تعرفه!$C$4)+(J3316*تعرفه!$E$4)</f>
        <v>1547700</v>
      </c>
      <c r="M3316" s="95">
        <f t="shared" si="204"/>
        <v>1210440</v>
      </c>
      <c r="N3316" s="104">
        <f>(I3316*تعرفه!$C$5)+(J3316*تعرفه!$E$5)</f>
        <v>481800</v>
      </c>
      <c r="O3316" s="104">
        <f t="shared" si="205"/>
        <v>144540</v>
      </c>
      <c r="P3316" s="98">
        <f>(I3316*تعرفه!$C$6)+(J3316*تعرفه!$E$6)</f>
        <v>1371480</v>
      </c>
      <c r="Q3316" s="98">
        <f t="shared" si="206"/>
        <v>1034220</v>
      </c>
      <c r="R3316" s="101">
        <f>(I3316*تعرفه!$C$7)+(J3316*تعرفه!$E$7)</f>
        <v>842820</v>
      </c>
      <c r="S3316" s="101">
        <f t="shared" si="207"/>
        <v>505560</v>
      </c>
    </row>
    <row r="3317" spans="1:19" ht="30">
      <c r="A3317" s="30">
        <v>700510</v>
      </c>
      <c r="B3317" s="15" t="s">
        <v>4045</v>
      </c>
      <c r="C3317" s="15" t="s">
        <v>4046</v>
      </c>
      <c r="D3317" s="15" t="s">
        <v>4155</v>
      </c>
      <c r="E3317" s="8" t="s">
        <v>27</v>
      </c>
      <c r="F3317" s="14" t="s">
        <v>4158</v>
      </c>
      <c r="G3317" s="31"/>
      <c r="H3317" s="84">
        <v>1.6</v>
      </c>
      <c r="I3317" s="84">
        <v>0.76</v>
      </c>
      <c r="J3317" s="84">
        <v>0.84</v>
      </c>
      <c r="K3317" s="86">
        <v>0</v>
      </c>
      <c r="L3317" s="95">
        <f>(I3317*تعرفه!$C$4)+(J3317*تعرفه!$E$4)</f>
        <v>1924360</v>
      </c>
      <c r="M3317" s="95">
        <f t="shared" si="204"/>
        <v>1512032</v>
      </c>
      <c r="N3317" s="104">
        <f>(I3317*تعرفه!$C$5)+(J3317*تعرفه!$E$5)</f>
        <v>589040</v>
      </c>
      <c r="O3317" s="104">
        <f t="shared" si="205"/>
        <v>176712</v>
      </c>
      <c r="P3317" s="98">
        <f>(I3317*تعرفه!$C$6)+(J3317*تعرفه!$E$6)</f>
        <v>1700080</v>
      </c>
      <c r="Q3317" s="98">
        <f t="shared" si="206"/>
        <v>1287752</v>
      </c>
      <c r="R3317" s="101">
        <f>(I3317*تعرفه!$C$7)+(J3317*تعرفه!$E$7)</f>
        <v>1027240</v>
      </c>
      <c r="S3317" s="101">
        <f t="shared" si="207"/>
        <v>614912</v>
      </c>
    </row>
    <row r="3318" spans="1:19" ht="31.5">
      <c r="A3318" s="30">
        <v>700515</v>
      </c>
      <c r="B3318" s="15" t="s">
        <v>4045</v>
      </c>
      <c r="C3318" s="15" t="s">
        <v>4046</v>
      </c>
      <c r="D3318" s="15" t="s">
        <v>4155</v>
      </c>
      <c r="E3318" s="8" t="s">
        <v>27</v>
      </c>
      <c r="F3318" s="14" t="s">
        <v>4159</v>
      </c>
      <c r="G3318" s="31"/>
      <c r="H3318" s="84">
        <v>1.6</v>
      </c>
      <c r="I3318" s="84">
        <v>0.76</v>
      </c>
      <c r="J3318" s="84">
        <v>0.84</v>
      </c>
      <c r="K3318" s="86">
        <v>0</v>
      </c>
      <c r="L3318" s="95">
        <f>(I3318*تعرفه!$C$4)+(J3318*تعرفه!$E$4)</f>
        <v>1924360</v>
      </c>
      <c r="M3318" s="95">
        <f t="shared" si="204"/>
        <v>1512032</v>
      </c>
      <c r="N3318" s="104">
        <f>(I3318*تعرفه!$C$5)+(J3318*تعرفه!$E$5)</f>
        <v>589040</v>
      </c>
      <c r="O3318" s="104">
        <f t="shared" si="205"/>
        <v>176712</v>
      </c>
      <c r="P3318" s="98">
        <f>(I3318*تعرفه!$C$6)+(J3318*تعرفه!$E$6)</f>
        <v>1700080</v>
      </c>
      <c r="Q3318" s="98">
        <f t="shared" si="206"/>
        <v>1287752</v>
      </c>
      <c r="R3318" s="101">
        <f>(I3318*تعرفه!$C$7)+(J3318*تعرفه!$E$7)</f>
        <v>1027240</v>
      </c>
      <c r="S3318" s="101">
        <f t="shared" si="207"/>
        <v>614912</v>
      </c>
    </row>
    <row r="3319" spans="1:19" ht="30">
      <c r="A3319" s="30">
        <v>700520</v>
      </c>
      <c r="B3319" s="15" t="s">
        <v>4045</v>
      </c>
      <c r="C3319" s="15" t="s">
        <v>4046</v>
      </c>
      <c r="D3319" s="15" t="s">
        <v>4155</v>
      </c>
      <c r="E3319" s="8" t="s">
        <v>27</v>
      </c>
      <c r="F3319" s="14" t="s">
        <v>4160</v>
      </c>
      <c r="G3319" s="31"/>
      <c r="H3319" s="84">
        <v>1.32</v>
      </c>
      <c r="I3319" s="84">
        <v>0.66</v>
      </c>
      <c r="J3319" s="84">
        <v>0.66</v>
      </c>
      <c r="K3319" s="86">
        <v>0</v>
      </c>
      <c r="L3319" s="95">
        <f>(I3319*تعرفه!$C$4)+(J3319*تعرفه!$E$4)</f>
        <v>1547700</v>
      </c>
      <c r="M3319" s="95">
        <f t="shared" si="204"/>
        <v>1210440</v>
      </c>
      <c r="N3319" s="104">
        <f>(I3319*تعرفه!$C$5)+(J3319*تعرفه!$E$5)</f>
        <v>481800</v>
      </c>
      <c r="O3319" s="104">
        <f t="shared" si="205"/>
        <v>144540</v>
      </c>
      <c r="P3319" s="98">
        <f>(I3319*تعرفه!$C$6)+(J3319*تعرفه!$E$6)</f>
        <v>1371480</v>
      </c>
      <c r="Q3319" s="98">
        <f t="shared" si="206"/>
        <v>1034220</v>
      </c>
      <c r="R3319" s="101">
        <f>(I3319*تعرفه!$C$7)+(J3319*تعرفه!$E$7)</f>
        <v>842820</v>
      </c>
      <c r="S3319" s="101">
        <f t="shared" si="207"/>
        <v>505560</v>
      </c>
    </row>
    <row r="3320" spans="1:19" ht="30">
      <c r="A3320" s="30">
        <v>700525</v>
      </c>
      <c r="B3320" s="15" t="s">
        <v>4045</v>
      </c>
      <c r="C3320" s="15" t="s">
        <v>4046</v>
      </c>
      <c r="D3320" s="15" t="s">
        <v>4155</v>
      </c>
      <c r="E3320" s="8" t="s">
        <v>27</v>
      </c>
      <c r="F3320" s="14" t="s">
        <v>4161</v>
      </c>
      <c r="G3320" s="31"/>
      <c r="H3320" s="84">
        <v>1.66</v>
      </c>
      <c r="I3320" s="84">
        <v>0.82</v>
      </c>
      <c r="J3320" s="84">
        <v>0.84</v>
      </c>
      <c r="K3320" s="86">
        <v>0</v>
      </c>
      <c r="L3320" s="95">
        <f>(I3320*تعرفه!$C$4)+(J3320*تعرفه!$E$4)</f>
        <v>1958440</v>
      </c>
      <c r="M3320" s="95">
        <f t="shared" si="204"/>
        <v>1533428</v>
      </c>
      <c r="N3320" s="104">
        <f>(I3320*تعرفه!$C$5)+(J3320*تعرفه!$E$5)</f>
        <v>607160</v>
      </c>
      <c r="O3320" s="104">
        <f t="shared" si="205"/>
        <v>182148</v>
      </c>
      <c r="P3320" s="98">
        <f>(I3320*تعرفه!$C$6)+(J3320*تعرفه!$E$6)</f>
        <v>1734160</v>
      </c>
      <c r="Q3320" s="98">
        <f t="shared" si="206"/>
        <v>1309148</v>
      </c>
      <c r="R3320" s="101">
        <f>(I3320*تعرفه!$C$7)+(J3320*تعرفه!$E$7)</f>
        <v>1061320</v>
      </c>
      <c r="S3320" s="101">
        <f t="shared" si="207"/>
        <v>636308</v>
      </c>
    </row>
    <row r="3321" spans="1:19" ht="30">
      <c r="A3321" s="30">
        <v>700530</v>
      </c>
      <c r="B3321" s="15" t="s">
        <v>4045</v>
      </c>
      <c r="C3321" s="15" t="s">
        <v>4046</v>
      </c>
      <c r="D3321" s="15" t="s">
        <v>4155</v>
      </c>
      <c r="E3321" s="8" t="s">
        <v>27</v>
      </c>
      <c r="F3321" s="14" t="s">
        <v>4162</v>
      </c>
      <c r="G3321" s="31"/>
      <c r="H3321" s="84">
        <v>1.32</v>
      </c>
      <c r="I3321" s="84">
        <v>0.66</v>
      </c>
      <c r="J3321" s="84">
        <v>0.66</v>
      </c>
      <c r="K3321" s="86">
        <v>0</v>
      </c>
      <c r="L3321" s="95">
        <f>(I3321*تعرفه!$C$4)+(J3321*تعرفه!$E$4)</f>
        <v>1547700</v>
      </c>
      <c r="M3321" s="95">
        <f t="shared" si="204"/>
        <v>1210440</v>
      </c>
      <c r="N3321" s="104">
        <f>(I3321*تعرفه!$C$5)+(J3321*تعرفه!$E$5)</f>
        <v>481800</v>
      </c>
      <c r="O3321" s="104">
        <f t="shared" si="205"/>
        <v>144540</v>
      </c>
      <c r="P3321" s="98">
        <f>(I3321*تعرفه!$C$6)+(J3321*تعرفه!$E$6)</f>
        <v>1371480</v>
      </c>
      <c r="Q3321" s="98">
        <f t="shared" si="206"/>
        <v>1034220</v>
      </c>
      <c r="R3321" s="101">
        <f>(I3321*تعرفه!$C$7)+(J3321*تعرفه!$E$7)</f>
        <v>842820</v>
      </c>
      <c r="S3321" s="101">
        <f t="shared" si="207"/>
        <v>505560</v>
      </c>
    </row>
    <row r="3322" spans="1:19" ht="30">
      <c r="A3322" s="30">
        <v>700535</v>
      </c>
      <c r="B3322" s="15" t="s">
        <v>4045</v>
      </c>
      <c r="C3322" s="15" t="s">
        <v>4046</v>
      </c>
      <c r="D3322" s="15" t="s">
        <v>4155</v>
      </c>
      <c r="E3322" s="8" t="s">
        <v>27</v>
      </c>
      <c r="F3322" s="14" t="s">
        <v>4163</v>
      </c>
      <c r="G3322" s="31"/>
      <c r="H3322" s="84">
        <v>1.32</v>
      </c>
      <c r="I3322" s="84">
        <v>0.66</v>
      </c>
      <c r="J3322" s="84">
        <v>0.66</v>
      </c>
      <c r="K3322" s="86">
        <v>0</v>
      </c>
      <c r="L3322" s="95">
        <f>(I3322*تعرفه!$C$4)+(J3322*تعرفه!$E$4)</f>
        <v>1547700</v>
      </c>
      <c r="M3322" s="95">
        <f t="shared" si="204"/>
        <v>1210440</v>
      </c>
      <c r="N3322" s="104">
        <f>(I3322*تعرفه!$C$5)+(J3322*تعرفه!$E$5)</f>
        <v>481800</v>
      </c>
      <c r="O3322" s="104">
        <f t="shared" si="205"/>
        <v>144540</v>
      </c>
      <c r="P3322" s="98">
        <f>(I3322*تعرفه!$C$6)+(J3322*تعرفه!$E$6)</f>
        <v>1371480</v>
      </c>
      <c r="Q3322" s="98">
        <f t="shared" si="206"/>
        <v>1034220</v>
      </c>
      <c r="R3322" s="101">
        <f>(I3322*تعرفه!$C$7)+(J3322*تعرفه!$E$7)</f>
        <v>842820</v>
      </c>
      <c r="S3322" s="101">
        <f t="shared" si="207"/>
        <v>505560</v>
      </c>
    </row>
    <row r="3323" spans="1:19" ht="30">
      <c r="A3323" s="30">
        <v>700540</v>
      </c>
      <c r="B3323" s="15" t="s">
        <v>4045</v>
      </c>
      <c r="C3323" s="15" t="s">
        <v>4046</v>
      </c>
      <c r="D3323" s="15" t="s">
        <v>4155</v>
      </c>
      <c r="E3323" s="8" t="s">
        <v>27</v>
      </c>
      <c r="F3323" s="14" t="s">
        <v>4164</v>
      </c>
      <c r="G3323" s="31"/>
      <c r="H3323" s="84">
        <v>1.66</v>
      </c>
      <c r="I3323" s="84">
        <v>0.82</v>
      </c>
      <c r="J3323" s="84">
        <v>0.84</v>
      </c>
      <c r="K3323" s="86">
        <v>0</v>
      </c>
      <c r="L3323" s="95">
        <f>(I3323*تعرفه!$C$4)+(J3323*تعرفه!$E$4)</f>
        <v>1958440</v>
      </c>
      <c r="M3323" s="95">
        <f t="shared" si="204"/>
        <v>1533428</v>
      </c>
      <c r="N3323" s="104">
        <f>(I3323*تعرفه!$C$5)+(J3323*تعرفه!$E$5)</f>
        <v>607160</v>
      </c>
      <c r="O3323" s="104">
        <f t="shared" si="205"/>
        <v>182148</v>
      </c>
      <c r="P3323" s="98">
        <f>(I3323*تعرفه!$C$6)+(J3323*تعرفه!$E$6)</f>
        <v>1734160</v>
      </c>
      <c r="Q3323" s="98">
        <f t="shared" si="206"/>
        <v>1309148</v>
      </c>
      <c r="R3323" s="101">
        <f>(I3323*تعرفه!$C$7)+(J3323*تعرفه!$E$7)</f>
        <v>1061320</v>
      </c>
      <c r="S3323" s="101">
        <f t="shared" si="207"/>
        <v>636308</v>
      </c>
    </row>
    <row r="3324" spans="1:19" ht="30">
      <c r="A3324" s="30">
        <v>700545</v>
      </c>
      <c r="B3324" s="15" t="s">
        <v>4045</v>
      </c>
      <c r="C3324" s="15" t="s">
        <v>4046</v>
      </c>
      <c r="D3324" s="15" t="s">
        <v>4155</v>
      </c>
      <c r="E3324" s="8" t="s">
        <v>27</v>
      </c>
      <c r="F3324" s="14" t="s">
        <v>4165</v>
      </c>
      <c r="G3324" s="31"/>
      <c r="H3324" s="84">
        <v>2.1800000000000002</v>
      </c>
      <c r="I3324" s="84">
        <v>1.0900000000000001</v>
      </c>
      <c r="J3324" s="84">
        <v>1.0900000000000001</v>
      </c>
      <c r="K3324" s="86">
        <v>0</v>
      </c>
      <c r="L3324" s="95">
        <f>(I3324*تعرفه!$C$4)+(J3324*تعرفه!$E$4)</f>
        <v>2556050</v>
      </c>
      <c r="M3324" s="95">
        <f t="shared" si="204"/>
        <v>1999060</v>
      </c>
      <c r="N3324" s="104">
        <f>(I3324*تعرفه!$C$5)+(J3324*تعرفه!$E$5)</f>
        <v>795700</v>
      </c>
      <c r="O3324" s="104">
        <f t="shared" si="205"/>
        <v>238710</v>
      </c>
      <c r="P3324" s="98">
        <f>(I3324*تعرفه!$C$6)+(J3324*تعرفه!$E$6)</f>
        <v>2265020</v>
      </c>
      <c r="Q3324" s="98">
        <f t="shared" si="206"/>
        <v>1708030</v>
      </c>
      <c r="R3324" s="101">
        <f>(I3324*تعرفه!$C$7)+(J3324*تعرفه!$E$7)</f>
        <v>1391930</v>
      </c>
      <c r="S3324" s="101">
        <f t="shared" si="207"/>
        <v>834940</v>
      </c>
    </row>
    <row r="3325" spans="1:19" ht="30">
      <c r="A3325" s="30">
        <v>700550</v>
      </c>
      <c r="B3325" s="15" t="s">
        <v>4045</v>
      </c>
      <c r="C3325" s="15" t="s">
        <v>4046</v>
      </c>
      <c r="D3325" s="15" t="s">
        <v>4155</v>
      </c>
      <c r="E3325" s="8" t="s">
        <v>27</v>
      </c>
      <c r="F3325" s="14" t="s">
        <v>4166</v>
      </c>
      <c r="G3325" s="31"/>
      <c r="H3325" s="84">
        <v>1.32</v>
      </c>
      <c r="I3325" s="84">
        <v>0.66</v>
      </c>
      <c r="J3325" s="84">
        <v>0.66</v>
      </c>
      <c r="K3325" s="86">
        <v>0</v>
      </c>
      <c r="L3325" s="95">
        <f>(I3325*تعرفه!$C$4)+(J3325*تعرفه!$E$4)</f>
        <v>1547700</v>
      </c>
      <c r="M3325" s="95">
        <f t="shared" si="204"/>
        <v>1210440</v>
      </c>
      <c r="N3325" s="104">
        <f>(I3325*تعرفه!$C$5)+(J3325*تعرفه!$E$5)</f>
        <v>481800</v>
      </c>
      <c r="O3325" s="104">
        <f t="shared" si="205"/>
        <v>144540</v>
      </c>
      <c r="P3325" s="98">
        <f>(I3325*تعرفه!$C$6)+(J3325*تعرفه!$E$6)</f>
        <v>1371480</v>
      </c>
      <c r="Q3325" s="98">
        <f t="shared" si="206"/>
        <v>1034220</v>
      </c>
      <c r="R3325" s="101">
        <f>(I3325*تعرفه!$C$7)+(J3325*تعرفه!$E$7)</f>
        <v>842820</v>
      </c>
      <c r="S3325" s="101">
        <f t="shared" si="207"/>
        <v>505560</v>
      </c>
    </row>
    <row r="3326" spans="1:19" ht="30">
      <c r="A3326" s="30">
        <v>700555</v>
      </c>
      <c r="B3326" s="15" t="s">
        <v>4045</v>
      </c>
      <c r="C3326" s="15" t="s">
        <v>4046</v>
      </c>
      <c r="D3326" s="15" t="s">
        <v>4155</v>
      </c>
      <c r="E3326" s="8" t="s">
        <v>27</v>
      </c>
      <c r="F3326" s="14" t="s">
        <v>4167</v>
      </c>
      <c r="G3326" s="31"/>
      <c r="H3326" s="84">
        <v>1.63</v>
      </c>
      <c r="I3326" s="84">
        <v>0.79</v>
      </c>
      <c r="J3326" s="84">
        <v>0.84</v>
      </c>
      <c r="K3326" s="86">
        <v>0</v>
      </c>
      <c r="L3326" s="95">
        <f>(I3326*تعرفه!$C$4)+(J3326*تعرفه!$E$4)</f>
        <v>1941400</v>
      </c>
      <c r="M3326" s="95">
        <f t="shared" si="204"/>
        <v>1522730</v>
      </c>
      <c r="N3326" s="104">
        <f>(I3326*تعرفه!$C$5)+(J3326*تعرفه!$E$5)</f>
        <v>598100</v>
      </c>
      <c r="O3326" s="104">
        <f t="shared" si="205"/>
        <v>179430</v>
      </c>
      <c r="P3326" s="98">
        <f>(I3326*تعرفه!$C$6)+(J3326*تعرفه!$E$6)</f>
        <v>1717120</v>
      </c>
      <c r="Q3326" s="98">
        <f t="shared" si="206"/>
        <v>1298450</v>
      </c>
      <c r="R3326" s="101">
        <f>(I3326*تعرفه!$C$7)+(J3326*تعرفه!$E$7)</f>
        <v>1044280</v>
      </c>
      <c r="S3326" s="101">
        <f t="shared" si="207"/>
        <v>625610</v>
      </c>
    </row>
    <row r="3327" spans="1:19" ht="30">
      <c r="A3327" s="30">
        <v>700560</v>
      </c>
      <c r="B3327" s="15" t="s">
        <v>4045</v>
      </c>
      <c r="C3327" s="15" t="s">
        <v>4046</v>
      </c>
      <c r="D3327" s="15" t="s">
        <v>4155</v>
      </c>
      <c r="E3327" s="8" t="s">
        <v>27</v>
      </c>
      <c r="F3327" s="14" t="s">
        <v>4168</v>
      </c>
      <c r="G3327" s="31"/>
      <c r="H3327" s="84">
        <v>9.11</v>
      </c>
      <c r="I3327" s="84">
        <v>4.4000000000000004</v>
      </c>
      <c r="J3327" s="84">
        <v>4.71</v>
      </c>
      <c r="K3327" s="86">
        <v>0</v>
      </c>
      <c r="L3327" s="95">
        <f>(I3327*تعرفه!$C$4)+(J3327*تعرفه!$E$4)</f>
        <v>10868870</v>
      </c>
      <c r="M3327" s="95">
        <f t="shared" si="204"/>
        <v>8527594</v>
      </c>
      <c r="N3327" s="104">
        <f>(I3327*تعرفه!$C$5)+(J3327*تعرفه!$E$5)</f>
        <v>3344680</v>
      </c>
      <c r="O3327" s="104">
        <f t="shared" si="205"/>
        <v>1003404</v>
      </c>
      <c r="P3327" s="98">
        <f>(I3327*تعرفه!$C$6)+(J3327*تعرفه!$E$6)</f>
        <v>9611300</v>
      </c>
      <c r="Q3327" s="98">
        <f t="shared" si="206"/>
        <v>7270024</v>
      </c>
      <c r="R3327" s="101">
        <f>(I3327*تعرفه!$C$7)+(J3327*تعرفه!$E$7)</f>
        <v>5838590</v>
      </c>
      <c r="S3327" s="101">
        <f t="shared" si="207"/>
        <v>3497314</v>
      </c>
    </row>
    <row r="3328" spans="1:19" ht="31.5">
      <c r="A3328" s="30">
        <v>700565</v>
      </c>
      <c r="B3328" s="15" t="s">
        <v>4045</v>
      </c>
      <c r="C3328" s="15" t="s">
        <v>4046</v>
      </c>
      <c r="D3328" s="15" t="s">
        <v>4169</v>
      </c>
      <c r="E3328" s="8" t="s">
        <v>27</v>
      </c>
      <c r="F3328" s="14" t="s">
        <v>4170</v>
      </c>
      <c r="G3328" s="31"/>
      <c r="H3328" s="84">
        <v>2.86</v>
      </c>
      <c r="I3328" s="84">
        <v>1.43</v>
      </c>
      <c r="J3328" s="84">
        <v>1.43</v>
      </c>
      <c r="K3328" s="86">
        <v>0</v>
      </c>
      <c r="L3328" s="95">
        <f>(I3328*تعرفه!$C$4)+(J3328*تعرفه!$E$4)</f>
        <v>3353350</v>
      </c>
      <c r="M3328" s="95">
        <f t="shared" si="204"/>
        <v>2622620</v>
      </c>
      <c r="N3328" s="104">
        <f>(I3328*تعرفه!$C$5)+(J3328*تعرفه!$E$5)</f>
        <v>1043900</v>
      </c>
      <c r="O3328" s="104">
        <f t="shared" si="205"/>
        <v>313170</v>
      </c>
      <c r="P3328" s="98">
        <f>(I3328*تعرفه!$C$6)+(J3328*تعرفه!$E$6)</f>
        <v>2971540</v>
      </c>
      <c r="Q3328" s="98">
        <f t="shared" si="206"/>
        <v>2240810</v>
      </c>
      <c r="R3328" s="101">
        <f>(I3328*تعرفه!$C$7)+(J3328*تعرفه!$E$7)</f>
        <v>1826110</v>
      </c>
      <c r="S3328" s="101">
        <f t="shared" si="207"/>
        <v>1095380</v>
      </c>
    </row>
    <row r="3329" spans="1:19" ht="31.5">
      <c r="A3329" s="30">
        <v>700570</v>
      </c>
      <c r="B3329" s="15" t="s">
        <v>4045</v>
      </c>
      <c r="C3329" s="15" t="s">
        <v>4046</v>
      </c>
      <c r="D3329" s="15" t="s">
        <v>4169</v>
      </c>
      <c r="E3329" s="8" t="s">
        <v>27</v>
      </c>
      <c r="F3329" s="14" t="s">
        <v>4171</v>
      </c>
      <c r="G3329" s="31"/>
      <c r="H3329" s="84">
        <v>1.78</v>
      </c>
      <c r="I3329" s="84">
        <v>0.89</v>
      </c>
      <c r="J3329" s="84">
        <v>0.89</v>
      </c>
      <c r="K3329" s="86">
        <v>0</v>
      </c>
      <c r="L3329" s="95">
        <f>(I3329*تعرفه!$C$4)+(J3329*تعرفه!$E$4)</f>
        <v>2087050</v>
      </c>
      <c r="M3329" s="95">
        <f t="shared" si="204"/>
        <v>1632260</v>
      </c>
      <c r="N3329" s="104">
        <f>(I3329*تعرفه!$C$5)+(J3329*تعرفه!$E$5)</f>
        <v>649700</v>
      </c>
      <c r="O3329" s="104">
        <f t="shared" si="205"/>
        <v>194910</v>
      </c>
      <c r="P3329" s="98">
        <f>(I3329*تعرفه!$C$6)+(J3329*تعرفه!$E$6)</f>
        <v>1849420</v>
      </c>
      <c r="Q3329" s="98">
        <f t="shared" si="206"/>
        <v>1394630</v>
      </c>
      <c r="R3329" s="101">
        <f>(I3329*تعرفه!$C$7)+(J3329*تعرفه!$E$7)</f>
        <v>1136530</v>
      </c>
      <c r="S3329" s="101">
        <f t="shared" si="207"/>
        <v>681740</v>
      </c>
    </row>
    <row r="3330" spans="1:19" ht="31.5">
      <c r="A3330" s="30">
        <v>700575</v>
      </c>
      <c r="B3330" s="15" t="s">
        <v>4045</v>
      </c>
      <c r="C3330" s="15" t="s">
        <v>4046</v>
      </c>
      <c r="D3330" s="15" t="s">
        <v>4169</v>
      </c>
      <c r="E3330" s="8" t="s">
        <v>27</v>
      </c>
      <c r="F3330" s="14" t="s">
        <v>4172</v>
      </c>
      <c r="G3330" s="31"/>
      <c r="H3330" s="84">
        <v>4.96</v>
      </c>
      <c r="I3330" s="84">
        <v>2.6</v>
      </c>
      <c r="J3330" s="84">
        <v>2.36</v>
      </c>
      <c r="K3330" s="86">
        <v>0</v>
      </c>
      <c r="L3330" s="95">
        <f>(I3330*تعرفه!$C$4)+(J3330*تعرفه!$E$4)</f>
        <v>5670520</v>
      </c>
      <c r="M3330" s="95">
        <f t="shared" si="204"/>
        <v>4413824</v>
      </c>
      <c r="N3330" s="104">
        <f>(I3330*تعرفه!$C$5)+(J3330*تعرفه!$E$5)</f>
        <v>1795280</v>
      </c>
      <c r="O3330" s="104">
        <f t="shared" si="205"/>
        <v>538584</v>
      </c>
      <c r="P3330" s="98">
        <f>(I3330*تعرفه!$C$6)+(J3330*تعرفه!$E$6)</f>
        <v>5040400</v>
      </c>
      <c r="Q3330" s="98">
        <f t="shared" si="206"/>
        <v>3783704</v>
      </c>
      <c r="R3330" s="101">
        <f>(I3330*تعرفه!$C$7)+(J3330*تعرفه!$E$7)</f>
        <v>3150040</v>
      </c>
      <c r="S3330" s="101">
        <f t="shared" si="207"/>
        <v>1893344</v>
      </c>
    </row>
    <row r="3331" spans="1:19" ht="30">
      <c r="A3331" s="30">
        <v>700580</v>
      </c>
      <c r="B3331" s="15" t="s">
        <v>4045</v>
      </c>
      <c r="C3331" s="15" t="s">
        <v>4046</v>
      </c>
      <c r="D3331" s="15" t="s">
        <v>4169</v>
      </c>
      <c r="E3331" s="8" t="s">
        <v>27</v>
      </c>
      <c r="F3331" s="14" t="s">
        <v>4173</v>
      </c>
      <c r="G3331" s="31"/>
      <c r="H3331" s="84">
        <v>1.6</v>
      </c>
      <c r="I3331" s="84">
        <v>0.76</v>
      </c>
      <c r="J3331" s="84">
        <v>0.84</v>
      </c>
      <c r="K3331" s="86">
        <v>0</v>
      </c>
      <c r="L3331" s="95">
        <f>(I3331*تعرفه!$C$4)+(J3331*تعرفه!$E$4)</f>
        <v>1924360</v>
      </c>
      <c r="M3331" s="95">
        <f t="shared" si="204"/>
        <v>1512032</v>
      </c>
      <c r="N3331" s="104">
        <f>(I3331*تعرفه!$C$5)+(J3331*تعرفه!$E$5)</f>
        <v>589040</v>
      </c>
      <c r="O3331" s="104">
        <f t="shared" si="205"/>
        <v>176712</v>
      </c>
      <c r="P3331" s="98">
        <f>(I3331*تعرفه!$C$6)+(J3331*تعرفه!$E$6)</f>
        <v>1700080</v>
      </c>
      <c r="Q3331" s="98">
        <f t="shared" si="206"/>
        <v>1287752</v>
      </c>
      <c r="R3331" s="101">
        <f>(I3331*تعرفه!$C$7)+(J3331*تعرفه!$E$7)</f>
        <v>1027240</v>
      </c>
      <c r="S3331" s="101">
        <f t="shared" si="207"/>
        <v>614912</v>
      </c>
    </row>
    <row r="3332" spans="1:19" ht="31.5">
      <c r="A3332" s="30">
        <v>700585</v>
      </c>
      <c r="B3332" s="15" t="s">
        <v>4045</v>
      </c>
      <c r="C3332" s="15" t="s">
        <v>4046</v>
      </c>
      <c r="D3332" s="15" t="s">
        <v>4169</v>
      </c>
      <c r="E3332" s="8" t="s">
        <v>27</v>
      </c>
      <c r="F3332" s="14" t="s">
        <v>4174</v>
      </c>
      <c r="G3332" s="31"/>
      <c r="H3332" s="84">
        <v>2.3199999999999998</v>
      </c>
      <c r="I3332" s="84">
        <v>1.1599999999999999</v>
      </c>
      <c r="J3332" s="84">
        <v>1.1599999999999999</v>
      </c>
      <c r="K3332" s="86">
        <v>0</v>
      </c>
      <c r="L3332" s="95">
        <f>(I3332*تعرفه!$C$4)+(J3332*تعرفه!$E$4)</f>
        <v>2720200</v>
      </c>
      <c r="M3332" s="95">
        <f t="shared" si="204"/>
        <v>2127440</v>
      </c>
      <c r="N3332" s="104">
        <f>(I3332*تعرفه!$C$5)+(J3332*تعرفه!$E$5)</f>
        <v>846800</v>
      </c>
      <c r="O3332" s="104">
        <f t="shared" si="205"/>
        <v>254040</v>
      </c>
      <c r="P3332" s="98">
        <f>(I3332*تعرفه!$C$6)+(J3332*تعرفه!$E$6)</f>
        <v>2410480</v>
      </c>
      <c r="Q3332" s="98">
        <f t="shared" si="206"/>
        <v>1817720</v>
      </c>
      <c r="R3332" s="101">
        <f>(I3332*تعرفه!$C$7)+(J3332*تعرفه!$E$7)</f>
        <v>1481320</v>
      </c>
      <c r="S3332" s="101">
        <f t="shared" si="207"/>
        <v>888560</v>
      </c>
    </row>
    <row r="3333" spans="1:19" ht="31.5">
      <c r="A3333" s="30">
        <v>700590</v>
      </c>
      <c r="B3333" s="15" t="s">
        <v>4045</v>
      </c>
      <c r="C3333" s="15" t="s">
        <v>4046</v>
      </c>
      <c r="D3333" s="15" t="s">
        <v>4169</v>
      </c>
      <c r="E3333" s="8" t="s">
        <v>27</v>
      </c>
      <c r="F3333" s="14" t="s">
        <v>4175</v>
      </c>
      <c r="G3333" s="31"/>
      <c r="H3333" s="84">
        <v>1.72</v>
      </c>
      <c r="I3333" s="84">
        <v>0.83</v>
      </c>
      <c r="J3333" s="84">
        <v>0.89</v>
      </c>
      <c r="K3333" s="86">
        <v>0</v>
      </c>
      <c r="L3333" s="95">
        <f>(I3333*تعرفه!$C$4)+(J3333*تعرفه!$E$4)</f>
        <v>2052970</v>
      </c>
      <c r="M3333" s="95">
        <f t="shared" ref="M3333:M3396" si="208">L3333-(N3333*0.7)</f>
        <v>1610864</v>
      </c>
      <c r="N3333" s="104">
        <f>(I3333*تعرفه!$C$5)+(J3333*تعرفه!$E$5)</f>
        <v>631580</v>
      </c>
      <c r="O3333" s="104">
        <f t="shared" ref="O3333:O3396" si="209">N3333*0.3</f>
        <v>189474</v>
      </c>
      <c r="P3333" s="98">
        <f>(I3333*تعرفه!$C$6)+(J3333*تعرفه!$E$6)</f>
        <v>1815340</v>
      </c>
      <c r="Q3333" s="98">
        <f t="shared" ref="Q3333:Q3396" si="210">P3333-(N3333*0.7)</f>
        <v>1373234</v>
      </c>
      <c r="R3333" s="101">
        <f>(I3333*تعرفه!$C$7)+(J3333*تعرفه!$E$7)</f>
        <v>1102450</v>
      </c>
      <c r="S3333" s="101">
        <f t="shared" ref="S3333:S3396" si="211">R3333-(N3333*0.7)</f>
        <v>660344</v>
      </c>
    </row>
    <row r="3334" spans="1:19" ht="31.5">
      <c r="A3334" s="30">
        <v>700595</v>
      </c>
      <c r="B3334" s="15" t="s">
        <v>4045</v>
      </c>
      <c r="C3334" s="15" t="s">
        <v>4046</v>
      </c>
      <c r="D3334" s="15" t="s">
        <v>4169</v>
      </c>
      <c r="E3334" s="8" t="s">
        <v>27</v>
      </c>
      <c r="F3334" s="14" t="s">
        <v>4176</v>
      </c>
      <c r="G3334" s="31"/>
      <c r="H3334" s="84">
        <v>1.32</v>
      </c>
      <c r="I3334" s="84">
        <v>0.66</v>
      </c>
      <c r="J3334" s="84">
        <v>0.66</v>
      </c>
      <c r="K3334" s="86">
        <v>0</v>
      </c>
      <c r="L3334" s="95">
        <f>(I3334*تعرفه!$C$4)+(J3334*تعرفه!$E$4)</f>
        <v>1547700</v>
      </c>
      <c r="M3334" s="95">
        <f t="shared" si="208"/>
        <v>1210440</v>
      </c>
      <c r="N3334" s="104">
        <f>(I3334*تعرفه!$C$5)+(J3334*تعرفه!$E$5)</f>
        <v>481800</v>
      </c>
      <c r="O3334" s="104">
        <f t="shared" si="209"/>
        <v>144540</v>
      </c>
      <c r="P3334" s="98">
        <f>(I3334*تعرفه!$C$6)+(J3334*تعرفه!$E$6)</f>
        <v>1371480</v>
      </c>
      <c r="Q3334" s="98">
        <f t="shared" si="210"/>
        <v>1034220</v>
      </c>
      <c r="R3334" s="101">
        <f>(I3334*تعرفه!$C$7)+(J3334*تعرفه!$E$7)</f>
        <v>842820</v>
      </c>
      <c r="S3334" s="101">
        <f t="shared" si="211"/>
        <v>505560</v>
      </c>
    </row>
    <row r="3335" spans="1:19" ht="31.5">
      <c r="A3335" s="30">
        <v>700600</v>
      </c>
      <c r="B3335" s="15" t="s">
        <v>4045</v>
      </c>
      <c r="C3335" s="15" t="s">
        <v>4046</v>
      </c>
      <c r="D3335" s="15" t="s">
        <v>4169</v>
      </c>
      <c r="E3335" s="8" t="s">
        <v>27</v>
      </c>
      <c r="F3335" s="14" t="s">
        <v>4177</v>
      </c>
      <c r="G3335" s="31"/>
      <c r="H3335" s="84">
        <v>1.9</v>
      </c>
      <c r="I3335" s="84">
        <v>0.95</v>
      </c>
      <c r="J3335" s="84">
        <v>0.95</v>
      </c>
      <c r="K3335" s="86">
        <v>0</v>
      </c>
      <c r="L3335" s="95">
        <f>(I3335*تعرفه!$C$4)+(J3335*تعرفه!$E$4)</f>
        <v>2227750</v>
      </c>
      <c r="M3335" s="95">
        <f t="shared" si="208"/>
        <v>1742300</v>
      </c>
      <c r="N3335" s="104">
        <f>(I3335*تعرفه!$C$5)+(J3335*تعرفه!$E$5)</f>
        <v>693500</v>
      </c>
      <c r="O3335" s="104">
        <f t="shared" si="209"/>
        <v>208050</v>
      </c>
      <c r="P3335" s="98">
        <f>(I3335*تعرفه!$C$6)+(J3335*تعرفه!$E$6)</f>
        <v>1974100</v>
      </c>
      <c r="Q3335" s="98">
        <f t="shared" si="210"/>
        <v>1488650</v>
      </c>
      <c r="R3335" s="101">
        <f>(I3335*تعرفه!$C$7)+(J3335*تعرفه!$E$7)</f>
        <v>1213150</v>
      </c>
      <c r="S3335" s="101">
        <f t="shared" si="211"/>
        <v>727700</v>
      </c>
    </row>
    <row r="3336" spans="1:19" ht="30">
      <c r="A3336" s="30">
        <v>700605</v>
      </c>
      <c r="B3336" s="15" t="s">
        <v>4045</v>
      </c>
      <c r="C3336" s="15" t="s">
        <v>4046</v>
      </c>
      <c r="D3336" s="15" t="s">
        <v>4169</v>
      </c>
      <c r="E3336" s="8" t="s">
        <v>27</v>
      </c>
      <c r="F3336" s="14" t="s">
        <v>4178</v>
      </c>
      <c r="G3336" s="31"/>
      <c r="H3336" s="84">
        <v>2.33</v>
      </c>
      <c r="I3336" s="84">
        <v>1.2</v>
      </c>
      <c r="J3336" s="84">
        <v>1.1299999999999999</v>
      </c>
      <c r="K3336" s="86">
        <v>0</v>
      </c>
      <c r="L3336" s="95">
        <f>(I3336*تعرفه!$C$4)+(J3336*تعرفه!$E$4)</f>
        <v>2689610</v>
      </c>
      <c r="M3336" s="95">
        <f t="shared" si="208"/>
        <v>2097382</v>
      </c>
      <c r="N3336" s="104">
        <f>(I3336*تعرفه!$C$5)+(J3336*تعرفه!$E$5)</f>
        <v>846040</v>
      </c>
      <c r="O3336" s="104">
        <f t="shared" si="209"/>
        <v>253812</v>
      </c>
      <c r="P3336" s="98">
        <f>(I3336*تعرفه!$C$6)+(J3336*تعرفه!$E$6)</f>
        <v>2387900</v>
      </c>
      <c r="Q3336" s="98">
        <f t="shared" si="210"/>
        <v>1795672</v>
      </c>
      <c r="R3336" s="101">
        <f>(I3336*تعرفه!$C$7)+(J3336*تعرفه!$E$7)</f>
        <v>1482770</v>
      </c>
      <c r="S3336" s="101">
        <f t="shared" si="211"/>
        <v>890542</v>
      </c>
    </row>
    <row r="3337" spans="1:19" ht="30">
      <c r="A3337" s="30">
        <v>700610</v>
      </c>
      <c r="B3337" s="15" t="s">
        <v>4045</v>
      </c>
      <c r="C3337" s="15" t="s">
        <v>4046</v>
      </c>
      <c r="D3337" s="15" t="s">
        <v>4169</v>
      </c>
      <c r="E3337" s="8" t="s">
        <v>27</v>
      </c>
      <c r="F3337" s="14" t="s">
        <v>4179</v>
      </c>
      <c r="G3337" s="31"/>
      <c r="H3337" s="84">
        <v>1.64</v>
      </c>
      <c r="I3337" s="84">
        <v>0.82</v>
      </c>
      <c r="J3337" s="84">
        <v>0.82</v>
      </c>
      <c r="K3337" s="86">
        <v>0</v>
      </c>
      <c r="L3337" s="95">
        <f>(I3337*تعرفه!$C$4)+(J3337*تعرفه!$E$4)</f>
        <v>1922900</v>
      </c>
      <c r="M3337" s="95">
        <f t="shared" si="208"/>
        <v>1503880</v>
      </c>
      <c r="N3337" s="104">
        <f>(I3337*تعرفه!$C$5)+(J3337*تعرفه!$E$5)</f>
        <v>598600</v>
      </c>
      <c r="O3337" s="104">
        <f t="shared" si="209"/>
        <v>179580</v>
      </c>
      <c r="P3337" s="98">
        <f>(I3337*تعرفه!$C$6)+(J3337*تعرفه!$E$6)</f>
        <v>1703960</v>
      </c>
      <c r="Q3337" s="98">
        <f t="shared" si="210"/>
        <v>1284940</v>
      </c>
      <c r="R3337" s="101">
        <f>(I3337*تعرفه!$C$7)+(J3337*تعرفه!$E$7)</f>
        <v>1047140</v>
      </c>
      <c r="S3337" s="101">
        <f t="shared" si="211"/>
        <v>628120</v>
      </c>
    </row>
    <row r="3338" spans="1:19" ht="30">
      <c r="A3338" s="30">
        <v>700615</v>
      </c>
      <c r="B3338" s="15" t="s">
        <v>4045</v>
      </c>
      <c r="C3338" s="15" t="s">
        <v>4046</v>
      </c>
      <c r="D3338" s="15" t="s">
        <v>4169</v>
      </c>
      <c r="E3338" s="8" t="s">
        <v>27</v>
      </c>
      <c r="F3338" s="14" t="s">
        <v>4180</v>
      </c>
      <c r="G3338" s="31"/>
      <c r="H3338" s="84">
        <v>1.98</v>
      </c>
      <c r="I3338" s="84">
        <v>0.99</v>
      </c>
      <c r="J3338" s="84">
        <v>0.99</v>
      </c>
      <c r="K3338" s="86">
        <v>0</v>
      </c>
      <c r="L3338" s="95">
        <f>(I3338*تعرفه!$C$4)+(J3338*تعرفه!$E$4)</f>
        <v>2321550</v>
      </c>
      <c r="M3338" s="95">
        <f t="shared" si="208"/>
        <v>1815660</v>
      </c>
      <c r="N3338" s="104">
        <f>(I3338*تعرفه!$C$5)+(J3338*تعرفه!$E$5)</f>
        <v>722700</v>
      </c>
      <c r="O3338" s="104">
        <f t="shared" si="209"/>
        <v>216810</v>
      </c>
      <c r="P3338" s="98">
        <f>(I3338*تعرفه!$C$6)+(J3338*تعرفه!$E$6)</f>
        <v>2057220</v>
      </c>
      <c r="Q3338" s="98">
        <f t="shared" si="210"/>
        <v>1551330</v>
      </c>
      <c r="R3338" s="101">
        <f>(I3338*تعرفه!$C$7)+(J3338*تعرفه!$E$7)</f>
        <v>1264230</v>
      </c>
      <c r="S3338" s="101">
        <f t="shared" si="211"/>
        <v>758340</v>
      </c>
    </row>
    <row r="3339" spans="1:19" ht="30">
      <c r="A3339" s="30">
        <v>700620</v>
      </c>
      <c r="B3339" s="15" t="s">
        <v>4045</v>
      </c>
      <c r="C3339" s="15" t="s">
        <v>4046</v>
      </c>
      <c r="D3339" s="15" t="s">
        <v>4169</v>
      </c>
      <c r="E3339" s="8" t="s">
        <v>27</v>
      </c>
      <c r="F3339" s="14" t="s">
        <v>4181</v>
      </c>
      <c r="G3339" s="31"/>
      <c r="H3339" s="84">
        <v>1.32</v>
      </c>
      <c r="I3339" s="84">
        <v>0.66</v>
      </c>
      <c r="J3339" s="84">
        <v>0.66</v>
      </c>
      <c r="K3339" s="86">
        <v>0</v>
      </c>
      <c r="L3339" s="95">
        <f>(I3339*تعرفه!$C$4)+(J3339*تعرفه!$E$4)</f>
        <v>1547700</v>
      </c>
      <c r="M3339" s="95">
        <f t="shared" si="208"/>
        <v>1210440</v>
      </c>
      <c r="N3339" s="104">
        <f>(I3339*تعرفه!$C$5)+(J3339*تعرفه!$E$5)</f>
        <v>481800</v>
      </c>
      <c r="O3339" s="104">
        <f t="shared" si="209"/>
        <v>144540</v>
      </c>
      <c r="P3339" s="98">
        <f>(I3339*تعرفه!$C$6)+(J3339*تعرفه!$E$6)</f>
        <v>1371480</v>
      </c>
      <c r="Q3339" s="98">
        <f t="shared" si="210"/>
        <v>1034220</v>
      </c>
      <c r="R3339" s="101">
        <f>(I3339*تعرفه!$C$7)+(J3339*تعرفه!$E$7)</f>
        <v>842820</v>
      </c>
      <c r="S3339" s="101">
        <f t="shared" si="211"/>
        <v>505560</v>
      </c>
    </row>
    <row r="3340" spans="1:19" ht="30">
      <c r="A3340" s="30">
        <v>700625</v>
      </c>
      <c r="B3340" s="15" t="s">
        <v>4045</v>
      </c>
      <c r="C3340" s="15" t="s">
        <v>4046</v>
      </c>
      <c r="D3340" s="15" t="s">
        <v>4169</v>
      </c>
      <c r="E3340" s="8" t="s">
        <v>27</v>
      </c>
      <c r="F3340" s="14" t="s">
        <v>4182</v>
      </c>
      <c r="G3340" s="31"/>
      <c r="H3340" s="84">
        <v>1.64</v>
      </c>
      <c r="I3340" s="84">
        <v>0.82</v>
      </c>
      <c r="J3340" s="84">
        <v>0.82</v>
      </c>
      <c r="K3340" s="86">
        <v>0</v>
      </c>
      <c r="L3340" s="95">
        <f>(I3340*تعرفه!$C$4)+(J3340*تعرفه!$E$4)</f>
        <v>1922900</v>
      </c>
      <c r="M3340" s="95">
        <f t="shared" si="208"/>
        <v>1503880</v>
      </c>
      <c r="N3340" s="104">
        <f>(I3340*تعرفه!$C$5)+(J3340*تعرفه!$E$5)</f>
        <v>598600</v>
      </c>
      <c r="O3340" s="104">
        <f t="shared" si="209"/>
        <v>179580</v>
      </c>
      <c r="P3340" s="98">
        <f>(I3340*تعرفه!$C$6)+(J3340*تعرفه!$E$6)</f>
        <v>1703960</v>
      </c>
      <c r="Q3340" s="98">
        <f t="shared" si="210"/>
        <v>1284940</v>
      </c>
      <c r="R3340" s="101">
        <f>(I3340*تعرفه!$C$7)+(J3340*تعرفه!$E$7)</f>
        <v>1047140</v>
      </c>
      <c r="S3340" s="101">
        <f t="shared" si="211"/>
        <v>628120</v>
      </c>
    </row>
    <row r="3341" spans="1:19" ht="31.5">
      <c r="A3341" s="30">
        <v>700630</v>
      </c>
      <c r="B3341" s="15" t="s">
        <v>4045</v>
      </c>
      <c r="C3341" s="15" t="s">
        <v>4046</v>
      </c>
      <c r="D3341" s="15" t="s">
        <v>4169</v>
      </c>
      <c r="E3341" s="8" t="s">
        <v>27</v>
      </c>
      <c r="F3341" s="14" t="s">
        <v>4183</v>
      </c>
      <c r="G3341" s="31"/>
      <c r="H3341" s="84">
        <v>2.0300000000000002</v>
      </c>
      <c r="I3341" s="84">
        <v>0.98</v>
      </c>
      <c r="J3341" s="84">
        <v>1.05</v>
      </c>
      <c r="K3341" s="86">
        <v>0</v>
      </c>
      <c r="L3341" s="95">
        <f>(I3341*تعرفه!$C$4)+(J3341*تعرفه!$E$4)</f>
        <v>2422490</v>
      </c>
      <c r="M3341" s="95">
        <f t="shared" si="208"/>
        <v>1900738</v>
      </c>
      <c r="N3341" s="104">
        <f>(I3341*تعرفه!$C$5)+(J3341*تعرفه!$E$5)</f>
        <v>745360</v>
      </c>
      <c r="O3341" s="104">
        <f t="shared" si="209"/>
        <v>223608</v>
      </c>
      <c r="P3341" s="98">
        <f>(I3341*تعرفه!$C$6)+(J3341*تعرفه!$E$6)</f>
        <v>2142140</v>
      </c>
      <c r="Q3341" s="98">
        <f t="shared" si="210"/>
        <v>1620388</v>
      </c>
      <c r="R3341" s="101">
        <f>(I3341*تعرفه!$C$7)+(J3341*تعرفه!$E$7)</f>
        <v>1301090</v>
      </c>
      <c r="S3341" s="101">
        <f t="shared" si="211"/>
        <v>779338</v>
      </c>
    </row>
    <row r="3342" spans="1:19" ht="30">
      <c r="A3342" s="30">
        <v>700635</v>
      </c>
      <c r="B3342" s="15" t="s">
        <v>4045</v>
      </c>
      <c r="C3342" s="15" t="s">
        <v>4046</v>
      </c>
      <c r="D3342" s="15" t="s">
        <v>4169</v>
      </c>
      <c r="E3342" s="8" t="s">
        <v>27</v>
      </c>
      <c r="F3342" s="14" t="s">
        <v>4184</v>
      </c>
      <c r="G3342" s="31"/>
      <c r="H3342" s="84">
        <v>2.1800000000000002</v>
      </c>
      <c r="I3342" s="84">
        <v>1.0900000000000001</v>
      </c>
      <c r="J3342" s="84">
        <v>1.0900000000000001</v>
      </c>
      <c r="K3342" s="86">
        <v>0</v>
      </c>
      <c r="L3342" s="95">
        <f>(I3342*تعرفه!$C$4)+(J3342*تعرفه!$E$4)</f>
        <v>2556050</v>
      </c>
      <c r="M3342" s="95">
        <f t="shared" si="208"/>
        <v>1999060</v>
      </c>
      <c r="N3342" s="104">
        <f>(I3342*تعرفه!$C$5)+(J3342*تعرفه!$E$5)</f>
        <v>795700</v>
      </c>
      <c r="O3342" s="104">
        <f t="shared" si="209"/>
        <v>238710</v>
      </c>
      <c r="P3342" s="98">
        <f>(I3342*تعرفه!$C$6)+(J3342*تعرفه!$E$6)</f>
        <v>2265020</v>
      </c>
      <c r="Q3342" s="98">
        <f t="shared" si="210"/>
        <v>1708030</v>
      </c>
      <c r="R3342" s="101">
        <f>(I3342*تعرفه!$C$7)+(J3342*تعرفه!$E$7)</f>
        <v>1391930</v>
      </c>
      <c r="S3342" s="101">
        <f t="shared" si="211"/>
        <v>834940</v>
      </c>
    </row>
    <row r="3343" spans="1:19" ht="30">
      <c r="A3343" s="30">
        <v>700640</v>
      </c>
      <c r="B3343" s="15" t="s">
        <v>4045</v>
      </c>
      <c r="C3343" s="15" t="s">
        <v>4046</v>
      </c>
      <c r="D3343" s="15" t="s">
        <v>4169</v>
      </c>
      <c r="E3343" s="8" t="s">
        <v>27</v>
      </c>
      <c r="F3343" s="14" t="s">
        <v>4185</v>
      </c>
      <c r="G3343" s="31"/>
      <c r="H3343" s="84">
        <v>7.0500000000000007</v>
      </c>
      <c r="I3343" s="84">
        <v>3.64</v>
      </c>
      <c r="J3343" s="84">
        <v>3.41</v>
      </c>
      <c r="K3343" s="86">
        <v>0</v>
      </c>
      <c r="L3343" s="95">
        <f>(I3343*تعرفه!$C$4)+(J3343*تعرفه!$E$4)</f>
        <v>8127090</v>
      </c>
      <c r="M3343" s="95">
        <f t="shared" si="208"/>
        <v>6335958</v>
      </c>
      <c r="N3343" s="104">
        <f>(I3343*تعرفه!$C$5)+(J3343*تعرفه!$E$5)</f>
        <v>2558760</v>
      </c>
      <c r="O3343" s="104">
        <f t="shared" si="209"/>
        <v>767628</v>
      </c>
      <c r="P3343" s="98">
        <f>(I3343*تعرفه!$C$6)+(J3343*تعرفه!$E$6)</f>
        <v>7216620</v>
      </c>
      <c r="Q3343" s="98">
        <f t="shared" si="210"/>
        <v>5425488</v>
      </c>
      <c r="R3343" s="101">
        <f>(I3343*تعرفه!$C$7)+(J3343*تعرفه!$E$7)</f>
        <v>4485210</v>
      </c>
      <c r="S3343" s="101">
        <f t="shared" si="211"/>
        <v>2694078</v>
      </c>
    </row>
    <row r="3344" spans="1:19" ht="30">
      <c r="A3344" s="30">
        <v>700645</v>
      </c>
      <c r="B3344" s="15" t="s">
        <v>4045</v>
      </c>
      <c r="C3344" s="15" t="s">
        <v>4046</v>
      </c>
      <c r="D3344" s="15" t="s">
        <v>4169</v>
      </c>
      <c r="E3344" s="8" t="s">
        <v>27</v>
      </c>
      <c r="F3344" s="14" t="s">
        <v>4186</v>
      </c>
      <c r="G3344" s="31"/>
      <c r="H3344" s="84">
        <v>1.4100000000000001</v>
      </c>
      <c r="I3344" s="84">
        <v>0.67</v>
      </c>
      <c r="J3344" s="84">
        <v>0.74</v>
      </c>
      <c r="K3344" s="86">
        <v>0</v>
      </c>
      <c r="L3344" s="95">
        <f>(I3344*تعرفه!$C$4)+(J3344*تعرفه!$E$4)</f>
        <v>1695540</v>
      </c>
      <c r="M3344" s="95">
        <f t="shared" si="208"/>
        <v>1332198</v>
      </c>
      <c r="N3344" s="104">
        <f>(I3344*تعرفه!$C$5)+(J3344*تعرفه!$E$5)</f>
        <v>519060</v>
      </c>
      <c r="O3344" s="104">
        <f t="shared" si="209"/>
        <v>155718</v>
      </c>
      <c r="P3344" s="98">
        <f>(I3344*تعرفه!$C$6)+(J3344*تعرفه!$E$6)</f>
        <v>1497960</v>
      </c>
      <c r="Q3344" s="98">
        <f t="shared" si="210"/>
        <v>1134618</v>
      </c>
      <c r="R3344" s="101">
        <f>(I3344*تعرفه!$C$7)+(J3344*تعرفه!$E$7)</f>
        <v>905220</v>
      </c>
      <c r="S3344" s="101">
        <f t="shared" si="211"/>
        <v>541878</v>
      </c>
    </row>
    <row r="3345" spans="1:19" ht="30">
      <c r="A3345" s="30">
        <v>700650</v>
      </c>
      <c r="B3345" s="15" t="s">
        <v>4045</v>
      </c>
      <c r="C3345" s="15" t="s">
        <v>4046</v>
      </c>
      <c r="D3345" s="15" t="s">
        <v>4169</v>
      </c>
      <c r="E3345" s="8" t="s">
        <v>27</v>
      </c>
      <c r="F3345" s="14" t="s">
        <v>4187</v>
      </c>
      <c r="G3345" s="31"/>
      <c r="H3345" s="84">
        <v>1.64</v>
      </c>
      <c r="I3345" s="84">
        <v>0.82</v>
      </c>
      <c r="J3345" s="84">
        <v>0.82</v>
      </c>
      <c r="K3345" s="86">
        <v>0</v>
      </c>
      <c r="L3345" s="95">
        <f>(I3345*تعرفه!$C$4)+(J3345*تعرفه!$E$4)</f>
        <v>1922900</v>
      </c>
      <c r="M3345" s="95">
        <f t="shared" si="208"/>
        <v>1503880</v>
      </c>
      <c r="N3345" s="104">
        <f>(I3345*تعرفه!$C$5)+(J3345*تعرفه!$E$5)</f>
        <v>598600</v>
      </c>
      <c r="O3345" s="104">
        <f t="shared" si="209"/>
        <v>179580</v>
      </c>
      <c r="P3345" s="98">
        <f>(I3345*تعرفه!$C$6)+(J3345*تعرفه!$E$6)</f>
        <v>1703960</v>
      </c>
      <c r="Q3345" s="98">
        <f t="shared" si="210"/>
        <v>1284940</v>
      </c>
      <c r="R3345" s="101">
        <f>(I3345*تعرفه!$C$7)+(J3345*تعرفه!$E$7)</f>
        <v>1047140</v>
      </c>
      <c r="S3345" s="101">
        <f t="shared" si="211"/>
        <v>628120</v>
      </c>
    </row>
    <row r="3346" spans="1:19" ht="30">
      <c r="A3346" s="30">
        <v>700655</v>
      </c>
      <c r="B3346" s="15" t="s">
        <v>4045</v>
      </c>
      <c r="C3346" s="15" t="s">
        <v>4046</v>
      </c>
      <c r="D3346" s="15" t="s">
        <v>4169</v>
      </c>
      <c r="E3346" s="8" t="s">
        <v>27</v>
      </c>
      <c r="F3346" s="14" t="s">
        <v>4188</v>
      </c>
      <c r="G3346" s="31"/>
      <c r="H3346" s="84">
        <v>4.8699999999999992</v>
      </c>
      <c r="I3346" s="84">
        <v>2.78</v>
      </c>
      <c r="J3346" s="84">
        <v>2.09</v>
      </c>
      <c r="K3346" s="86">
        <v>0</v>
      </c>
      <c r="L3346" s="95">
        <f>(I3346*تعرفه!$C$4)+(J3346*تعرفه!$E$4)</f>
        <v>5292970</v>
      </c>
      <c r="M3346" s="95">
        <f t="shared" si="208"/>
        <v>4079114</v>
      </c>
      <c r="N3346" s="104">
        <f>(I3346*تعرفه!$C$5)+(J3346*تعرفه!$E$5)</f>
        <v>1734079.9999999998</v>
      </c>
      <c r="O3346" s="104">
        <f t="shared" si="209"/>
        <v>520223.99999999988</v>
      </c>
      <c r="P3346" s="98">
        <f>(I3346*تعرفه!$C$6)+(J3346*تعرفه!$E$6)</f>
        <v>4734940</v>
      </c>
      <c r="Q3346" s="98">
        <f t="shared" si="210"/>
        <v>3521084</v>
      </c>
      <c r="R3346" s="101">
        <f>(I3346*تعرفه!$C$7)+(J3346*تعرفه!$E$7)</f>
        <v>3060850</v>
      </c>
      <c r="S3346" s="101">
        <f t="shared" si="211"/>
        <v>1846994.0000000002</v>
      </c>
    </row>
    <row r="3347" spans="1:19" ht="30">
      <c r="A3347" s="30">
        <v>700660</v>
      </c>
      <c r="B3347" s="15" t="s">
        <v>4045</v>
      </c>
      <c r="C3347" s="15" t="s">
        <v>4046</v>
      </c>
      <c r="D3347" s="15" t="s">
        <v>4169</v>
      </c>
      <c r="E3347" s="8" t="s">
        <v>27</v>
      </c>
      <c r="F3347" s="14" t="s">
        <v>4189</v>
      </c>
      <c r="G3347" s="31"/>
      <c r="H3347" s="84">
        <v>7.4499999999999993</v>
      </c>
      <c r="I3347" s="84">
        <v>4.76</v>
      </c>
      <c r="J3347" s="84">
        <v>2.69</v>
      </c>
      <c r="K3347" s="86">
        <v>0</v>
      </c>
      <c r="L3347" s="95">
        <f>(I3347*تعرفه!$C$4)+(J3347*تعرفه!$E$4)</f>
        <v>7483810</v>
      </c>
      <c r="M3347" s="95">
        <f t="shared" si="208"/>
        <v>5671622</v>
      </c>
      <c r="N3347" s="104">
        <f>(I3347*تعرفه!$C$5)+(J3347*تعرفه!$E$5)</f>
        <v>2588840</v>
      </c>
      <c r="O3347" s="104">
        <f t="shared" si="209"/>
        <v>776652</v>
      </c>
      <c r="P3347" s="98">
        <f>(I3347*تعرفه!$C$6)+(J3347*تعرفه!$E$6)</f>
        <v>6765580</v>
      </c>
      <c r="Q3347" s="98">
        <f t="shared" si="210"/>
        <v>4953392</v>
      </c>
      <c r="R3347" s="101">
        <f>(I3347*تعرفه!$C$7)+(J3347*تعرفه!$E$7)</f>
        <v>4610890</v>
      </c>
      <c r="S3347" s="101">
        <f t="shared" si="211"/>
        <v>2798702</v>
      </c>
    </row>
    <row r="3348" spans="1:19" ht="78.75">
      <c r="A3348" s="30">
        <v>700666</v>
      </c>
      <c r="B3348" s="15" t="s">
        <v>4045</v>
      </c>
      <c r="C3348" s="15" t="s">
        <v>4046</v>
      </c>
      <c r="D3348" s="15" t="s">
        <v>4169</v>
      </c>
      <c r="E3348" s="8" t="s">
        <v>30</v>
      </c>
      <c r="F3348" s="14" t="s">
        <v>4190</v>
      </c>
      <c r="G3348" s="31" t="s">
        <v>4191</v>
      </c>
      <c r="H3348" s="84" t="s">
        <v>4192</v>
      </c>
      <c r="I3348" s="84">
        <v>0</v>
      </c>
      <c r="J3348" s="84">
        <v>1.2</v>
      </c>
      <c r="K3348" s="86">
        <v>0</v>
      </c>
      <c r="L3348" s="95">
        <f>(I3348*تعرفه!$C$4)+(J3348*تعرفه!$E$4)</f>
        <v>2132400</v>
      </c>
      <c r="M3348" s="95">
        <f t="shared" si="208"/>
        <v>1772880</v>
      </c>
      <c r="N3348" s="104">
        <f>(I3348*تعرفه!$C$5)+(J3348*تعرفه!$E$5)</f>
        <v>513600</v>
      </c>
      <c r="O3348" s="104">
        <f t="shared" si="209"/>
        <v>154080</v>
      </c>
      <c r="P3348" s="98">
        <f>(I3348*تعرفه!$C$6)+(J3348*تعرفه!$E$6)</f>
        <v>1812000</v>
      </c>
      <c r="Q3348" s="98">
        <f t="shared" si="210"/>
        <v>1452480</v>
      </c>
      <c r="R3348" s="101">
        <f>(I3348*تعرفه!$C$7)+(J3348*تعرفه!$E$7)</f>
        <v>850800</v>
      </c>
      <c r="S3348" s="101">
        <f t="shared" si="211"/>
        <v>491280</v>
      </c>
    </row>
    <row r="3349" spans="1:19" ht="30">
      <c r="A3349" s="30">
        <v>700900</v>
      </c>
      <c r="B3349" s="15" t="s">
        <v>4045</v>
      </c>
      <c r="C3349" s="15" t="s">
        <v>4193</v>
      </c>
      <c r="D3349" s="15" t="s">
        <v>4193</v>
      </c>
      <c r="E3349" s="8" t="s">
        <v>27</v>
      </c>
      <c r="F3349" s="14" t="s">
        <v>4194</v>
      </c>
      <c r="G3349" s="31"/>
      <c r="H3349" s="84">
        <v>9.6999999999999993</v>
      </c>
      <c r="I3349" s="84">
        <v>2.7</v>
      </c>
      <c r="J3349" s="84">
        <v>7</v>
      </c>
      <c r="K3349" s="86">
        <v>0</v>
      </c>
      <c r="L3349" s="95">
        <f>(I3349*تعرفه!$C$4)+(J3349*تعرفه!$E$4)</f>
        <v>13972600</v>
      </c>
      <c r="M3349" s="95">
        <f t="shared" si="208"/>
        <v>11304620</v>
      </c>
      <c r="N3349" s="104">
        <f>(I3349*تعرفه!$C$5)+(J3349*تعرفه!$E$5)</f>
        <v>3811400</v>
      </c>
      <c r="O3349" s="104">
        <f t="shared" si="209"/>
        <v>1143420</v>
      </c>
      <c r="P3349" s="98">
        <f>(I3349*تعرفه!$C$6)+(J3349*تعرفه!$E$6)</f>
        <v>12103600</v>
      </c>
      <c r="Q3349" s="98">
        <f t="shared" si="210"/>
        <v>9435620</v>
      </c>
      <c r="R3349" s="101">
        <f>(I3349*تعرفه!$C$7)+(J3349*تعرفه!$E$7)</f>
        <v>6496600</v>
      </c>
      <c r="S3349" s="101">
        <f t="shared" si="211"/>
        <v>3828620</v>
      </c>
    </row>
    <row r="3350" spans="1:19" ht="30">
      <c r="A3350" s="30">
        <v>700905</v>
      </c>
      <c r="B3350" s="15" t="s">
        <v>4045</v>
      </c>
      <c r="C3350" s="15" t="s">
        <v>4193</v>
      </c>
      <c r="D3350" s="15" t="s">
        <v>4193</v>
      </c>
      <c r="E3350" s="8" t="s">
        <v>27</v>
      </c>
      <c r="F3350" s="14" t="s">
        <v>4195</v>
      </c>
      <c r="G3350" s="31"/>
      <c r="H3350" s="84">
        <v>11.7</v>
      </c>
      <c r="I3350" s="84">
        <v>3.7</v>
      </c>
      <c r="J3350" s="84">
        <v>8</v>
      </c>
      <c r="K3350" s="86">
        <v>0</v>
      </c>
      <c r="L3350" s="95">
        <f>(I3350*تعرفه!$C$4)+(J3350*تعرفه!$E$4)</f>
        <v>16317600</v>
      </c>
      <c r="M3350" s="95">
        <f t="shared" si="208"/>
        <v>13138620</v>
      </c>
      <c r="N3350" s="104">
        <f>(I3350*تعرفه!$C$5)+(J3350*تعرفه!$E$5)</f>
        <v>4541400</v>
      </c>
      <c r="O3350" s="104">
        <f t="shared" si="209"/>
        <v>1362420</v>
      </c>
      <c r="P3350" s="98">
        <f>(I3350*تعرفه!$C$6)+(J3350*تعرفه!$E$6)</f>
        <v>14181600</v>
      </c>
      <c r="Q3350" s="98">
        <f t="shared" si="210"/>
        <v>11002620</v>
      </c>
      <c r="R3350" s="101">
        <f>(I3350*تعرفه!$C$7)+(J3350*تعرفه!$E$7)</f>
        <v>7773600</v>
      </c>
      <c r="S3350" s="101">
        <f t="shared" si="211"/>
        <v>4594620</v>
      </c>
    </row>
    <row r="3351" spans="1:19" ht="30">
      <c r="A3351" s="30">
        <v>700910</v>
      </c>
      <c r="B3351" s="15" t="s">
        <v>4045</v>
      </c>
      <c r="C3351" s="15" t="s">
        <v>4193</v>
      </c>
      <c r="D3351" s="15" t="s">
        <v>4193</v>
      </c>
      <c r="E3351" s="8" t="s">
        <v>27</v>
      </c>
      <c r="F3351" s="32" t="s">
        <v>4196</v>
      </c>
      <c r="G3351" s="31"/>
      <c r="H3351" s="84">
        <v>5.5600000000000005</v>
      </c>
      <c r="I3351" s="84">
        <v>3.19</v>
      </c>
      <c r="J3351" s="84">
        <v>2.37</v>
      </c>
      <c r="K3351" s="86">
        <v>0</v>
      </c>
      <c r="L3351" s="95">
        <f>(I3351*تعرفه!$C$4)+(J3351*تعرفه!$E$4)</f>
        <v>6023410</v>
      </c>
      <c r="M3351" s="95">
        <f t="shared" si="208"/>
        <v>4638992</v>
      </c>
      <c r="N3351" s="104">
        <f>(I3351*تعرفه!$C$5)+(J3351*تعرفه!$E$5)</f>
        <v>1977740</v>
      </c>
      <c r="O3351" s="104">
        <f t="shared" si="209"/>
        <v>593322</v>
      </c>
      <c r="P3351" s="98">
        <f>(I3351*تعرفه!$C$6)+(J3351*تعرفه!$E$6)</f>
        <v>5390620</v>
      </c>
      <c r="Q3351" s="98">
        <f t="shared" si="210"/>
        <v>4006202</v>
      </c>
      <c r="R3351" s="101">
        <f>(I3351*تعرفه!$C$7)+(J3351*تعرفه!$E$7)</f>
        <v>3492250</v>
      </c>
      <c r="S3351" s="101">
        <f t="shared" si="211"/>
        <v>2107832</v>
      </c>
    </row>
    <row r="3352" spans="1:19" ht="31.5">
      <c r="A3352" s="30">
        <v>700915</v>
      </c>
      <c r="B3352" s="15" t="s">
        <v>4045</v>
      </c>
      <c r="C3352" s="15" t="s">
        <v>4193</v>
      </c>
      <c r="D3352" s="15" t="s">
        <v>4193</v>
      </c>
      <c r="E3352" s="8" t="s">
        <v>27</v>
      </c>
      <c r="F3352" s="32" t="s">
        <v>4197</v>
      </c>
      <c r="G3352" s="31"/>
      <c r="H3352" s="84">
        <v>8.59</v>
      </c>
      <c r="I3352" s="84">
        <v>4.93</v>
      </c>
      <c r="J3352" s="84">
        <v>3.66</v>
      </c>
      <c r="K3352" s="86">
        <v>0</v>
      </c>
      <c r="L3352" s="95">
        <f>(I3352*تعرفه!$C$4)+(J3352*تعرفه!$E$4)</f>
        <v>9304060</v>
      </c>
      <c r="M3352" s="95">
        <f t="shared" si="208"/>
        <v>7165322</v>
      </c>
      <c r="N3352" s="104">
        <f>(I3352*تعرفه!$C$5)+(J3352*تعرفه!$E$5)</f>
        <v>3055340</v>
      </c>
      <c r="O3352" s="104">
        <f t="shared" si="209"/>
        <v>916602</v>
      </c>
      <c r="P3352" s="98">
        <f>(I3352*تعرفه!$C$6)+(J3352*تعرفه!$E$6)</f>
        <v>8326840</v>
      </c>
      <c r="Q3352" s="98">
        <f t="shared" si="210"/>
        <v>6188102</v>
      </c>
      <c r="R3352" s="101">
        <f>(I3352*تعرفه!$C$7)+(J3352*تعرفه!$E$7)</f>
        <v>5395180</v>
      </c>
      <c r="S3352" s="101">
        <f t="shared" si="211"/>
        <v>3256442</v>
      </c>
    </row>
    <row r="3353" spans="1:19" ht="31.5">
      <c r="A3353" s="30">
        <v>700920</v>
      </c>
      <c r="B3353" s="15" t="s">
        <v>4045</v>
      </c>
      <c r="C3353" s="15" t="s">
        <v>4193</v>
      </c>
      <c r="D3353" s="15" t="s">
        <v>4193</v>
      </c>
      <c r="E3353" s="8" t="s">
        <v>27</v>
      </c>
      <c r="F3353" s="32" t="s">
        <v>4198</v>
      </c>
      <c r="G3353" s="31"/>
      <c r="H3353" s="84">
        <v>11.7</v>
      </c>
      <c r="I3353" s="84">
        <v>3.7</v>
      </c>
      <c r="J3353" s="84">
        <v>8</v>
      </c>
      <c r="K3353" s="86">
        <v>0</v>
      </c>
      <c r="L3353" s="95">
        <f>(I3353*تعرفه!$C$4)+(J3353*تعرفه!$E$4)</f>
        <v>16317600</v>
      </c>
      <c r="M3353" s="95">
        <f t="shared" si="208"/>
        <v>13138620</v>
      </c>
      <c r="N3353" s="104">
        <f>(I3353*تعرفه!$C$5)+(J3353*تعرفه!$E$5)</f>
        <v>4541400</v>
      </c>
      <c r="O3353" s="104">
        <f t="shared" si="209"/>
        <v>1362420</v>
      </c>
      <c r="P3353" s="98">
        <f>(I3353*تعرفه!$C$6)+(J3353*تعرفه!$E$6)</f>
        <v>14181600</v>
      </c>
      <c r="Q3353" s="98">
        <f t="shared" si="210"/>
        <v>11002620</v>
      </c>
      <c r="R3353" s="101">
        <f>(I3353*تعرفه!$C$7)+(J3353*تعرفه!$E$7)</f>
        <v>7773600</v>
      </c>
      <c r="S3353" s="101">
        <f t="shared" si="211"/>
        <v>4594620</v>
      </c>
    </row>
    <row r="3354" spans="1:19" ht="31.5">
      <c r="A3354" s="30">
        <v>700925</v>
      </c>
      <c r="B3354" s="15" t="s">
        <v>4045</v>
      </c>
      <c r="C3354" s="15" t="s">
        <v>4193</v>
      </c>
      <c r="D3354" s="15" t="s">
        <v>4193</v>
      </c>
      <c r="E3354" s="8" t="s">
        <v>27</v>
      </c>
      <c r="F3354" s="32" t="s">
        <v>4199</v>
      </c>
      <c r="G3354" s="31"/>
      <c r="H3354" s="84">
        <v>13.9</v>
      </c>
      <c r="I3354" s="84">
        <v>4.9000000000000004</v>
      </c>
      <c r="J3354" s="84">
        <v>9</v>
      </c>
      <c r="K3354" s="86">
        <v>0</v>
      </c>
      <c r="L3354" s="95">
        <f>(I3354*تعرفه!$C$4)+(J3354*تعرفه!$E$4)</f>
        <v>18776200</v>
      </c>
      <c r="M3354" s="95">
        <f t="shared" si="208"/>
        <v>15043940</v>
      </c>
      <c r="N3354" s="104">
        <f>(I3354*تعرفه!$C$5)+(J3354*تعرفه!$E$5)</f>
        <v>5331800</v>
      </c>
      <c r="O3354" s="104">
        <f t="shared" si="209"/>
        <v>1599540</v>
      </c>
      <c r="P3354" s="98">
        <f>(I3354*تعرفه!$C$6)+(J3354*تعرفه!$E$6)</f>
        <v>16373200</v>
      </c>
      <c r="Q3354" s="98">
        <f t="shared" si="210"/>
        <v>12640940</v>
      </c>
      <c r="R3354" s="101">
        <f>(I3354*تعرفه!$C$7)+(J3354*تعرفه!$E$7)</f>
        <v>9164200</v>
      </c>
      <c r="S3354" s="101">
        <f t="shared" si="211"/>
        <v>5431940</v>
      </c>
    </row>
    <row r="3355" spans="1:19" ht="31.5">
      <c r="A3355" s="30">
        <v>701000</v>
      </c>
      <c r="B3355" s="15" t="s">
        <v>4045</v>
      </c>
      <c r="C3355" s="15" t="s">
        <v>4200</v>
      </c>
      <c r="D3355" s="15" t="s">
        <v>4200</v>
      </c>
      <c r="E3355" s="8" t="s">
        <v>27</v>
      </c>
      <c r="F3355" s="14" t="s">
        <v>4201</v>
      </c>
      <c r="G3355" s="31"/>
      <c r="H3355" s="84">
        <v>66</v>
      </c>
      <c r="I3355" s="84">
        <v>38</v>
      </c>
      <c r="J3355" s="84">
        <v>28</v>
      </c>
      <c r="K3355" s="86">
        <v>0</v>
      </c>
      <c r="L3355" s="95">
        <f>(I3355*تعرفه!$C$4)+(J3355*تعرفه!$E$4)</f>
        <v>71340000</v>
      </c>
      <c r="M3355" s="95">
        <f t="shared" si="208"/>
        <v>54918000</v>
      </c>
      <c r="N3355" s="104">
        <f>(I3355*تعرفه!$C$5)+(J3355*تعرفه!$E$5)</f>
        <v>23460000</v>
      </c>
      <c r="O3355" s="104">
        <f t="shared" si="209"/>
        <v>7038000</v>
      </c>
      <c r="P3355" s="98">
        <f>(I3355*تعرفه!$C$6)+(J3355*تعرفه!$E$6)</f>
        <v>63864000</v>
      </c>
      <c r="Q3355" s="98">
        <f t="shared" si="210"/>
        <v>47442000</v>
      </c>
      <c r="R3355" s="101">
        <f>(I3355*تعرفه!$C$7)+(J3355*تعرفه!$E$7)</f>
        <v>41436000</v>
      </c>
      <c r="S3355" s="101">
        <f t="shared" si="211"/>
        <v>25014000</v>
      </c>
    </row>
    <row r="3356" spans="1:19" ht="30">
      <c r="A3356" s="30">
        <v>701005</v>
      </c>
      <c r="B3356" s="15" t="s">
        <v>4045</v>
      </c>
      <c r="C3356" s="15" t="s">
        <v>4200</v>
      </c>
      <c r="D3356" s="15" t="s">
        <v>4200</v>
      </c>
      <c r="E3356" s="8" t="s">
        <v>27</v>
      </c>
      <c r="F3356" s="14" t="s">
        <v>4202</v>
      </c>
      <c r="G3356" s="31"/>
      <c r="H3356" s="84">
        <v>66</v>
      </c>
      <c r="I3356" s="84">
        <v>38</v>
      </c>
      <c r="J3356" s="84">
        <v>28</v>
      </c>
      <c r="K3356" s="86">
        <v>0</v>
      </c>
      <c r="L3356" s="95">
        <f>(I3356*تعرفه!$C$4)+(J3356*تعرفه!$E$4)</f>
        <v>71340000</v>
      </c>
      <c r="M3356" s="95">
        <f t="shared" si="208"/>
        <v>54918000</v>
      </c>
      <c r="N3356" s="104">
        <f>(I3356*تعرفه!$C$5)+(J3356*تعرفه!$E$5)</f>
        <v>23460000</v>
      </c>
      <c r="O3356" s="104">
        <f t="shared" si="209"/>
        <v>7038000</v>
      </c>
      <c r="P3356" s="98">
        <f>(I3356*تعرفه!$C$6)+(J3356*تعرفه!$E$6)</f>
        <v>63864000</v>
      </c>
      <c r="Q3356" s="98">
        <f t="shared" si="210"/>
        <v>47442000</v>
      </c>
      <c r="R3356" s="101">
        <f>(I3356*تعرفه!$C$7)+(J3356*تعرفه!$E$7)</f>
        <v>41436000</v>
      </c>
      <c r="S3356" s="101">
        <f t="shared" si="211"/>
        <v>25014000</v>
      </c>
    </row>
    <row r="3357" spans="1:19" ht="31.5">
      <c r="A3357" s="30">
        <v>701010</v>
      </c>
      <c r="B3357" s="15" t="s">
        <v>4045</v>
      </c>
      <c r="C3357" s="15" t="s">
        <v>4200</v>
      </c>
      <c r="D3357" s="15" t="s">
        <v>4200</v>
      </c>
      <c r="E3357" s="8" t="s">
        <v>27</v>
      </c>
      <c r="F3357" s="14" t="s">
        <v>4203</v>
      </c>
      <c r="G3357" s="31"/>
      <c r="H3357" s="84">
        <v>8.2800000000000011</v>
      </c>
      <c r="I3357" s="84">
        <v>4.7300000000000004</v>
      </c>
      <c r="J3357" s="84">
        <v>3.55</v>
      </c>
      <c r="K3357" s="86">
        <v>0</v>
      </c>
      <c r="L3357" s="95">
        <f>(I3357*تعرفه!$C$4)+(J3357*تعرفه!$E$4)</f>
        <v>8994990</v>
      </c>
      <c r="M3357" s="95">
        <f t="shared" si="208"/>
        <v>6931488</v>
      </c>
      <c r="N3357" s="104">
        <f>(I3357*تعرفه!$C$5)+(J3357*تعرفه!$E$5)</f>
        <v>2947860</v>
      </c>
      <c r="O3357" s="104">
        <f t="shared" si="209"/>
        <v>884358</v>
      </c>
      <c r="P3357" s="98">
        <f>(I3357*تعرفه!$C$6)+(J3357*تعرفه!$E$6)</f>
        <v>8047140</v>
      </c>
      <c r="Q3357" s="98">
        <f t="shared" si="210"/>
        <v>5983638</v>
      </c>
      <c r="R3357" s="101">
        <f>(I3357*تعرفه!$C$7)+(J3357*تعرفه!$E$7)</f>
        <v>5203590</v>
      </c>
      <c r="S3357" s="101">
        <f t="shared" si="211"/>
        <v>3140088</v>
      </c>
    </row>
    <row r="3358" spans="1:19" ht="30">
      <c r="A3358" s="30">
        <v>701015</v>
      </c>
      <c r="B3358" s="15" t="s">
        <v>4045</v>
      </c>
      <c r="C3358" s="15" t="s">
        <v>4200</v>
      </c>
      <c r="D3358" s="15" t="s">
        <v>4200</v>
      </c>
      <c r="E3358" s="8" t="s">
        <v>27</v>
      </c>
      <c r="F3358" s="14" t="s">
        <v>4204</v>
      </c>
      <c r="G3358" s="31"/>
      <c r="H3358" s="84">
        <v>48</v>
      </c>
      <c r="I3358" s="84">
        <v>28</v>
      </c>
      <c r="J3358" s="84">
        <v>20</v>
      </c>
      <c r="K3358" s="86">
        <v>0</v>
      </c>
      <c r="L3358" s="95">
        <f>(I3358*تعرفه!$C$4)+(J3358*تعرفه!$E$4)</f>
        <v>51444000</v>
      </c>
      <c r="M3358" s="95">
        <f t="shared" si="208"/>
        <v>39532800</v>
      </c>
      <c r="N3358" s="104">
        <f>(I3358*تعرفه!$C$5)+(J3358*تعرفه!$E$5)</f>
        <v>17016000</v>
      </c>
      <c r="O3358" s="104">
        <f t="shared" si="209"/>
        <v>5104800</v>
      </c>
      <c r="P3358" s="98">
        <f>(I3358*تعرفه!$C$6)+(J3358*تعرفه!$E$6)</f>
        <v>46104000</v>
      </c>
      <c r="Q3358" s="98">
        <f t="shared" si="210"/>
        <v>34192800</v>
      </c>
      <c r="R3358" s="101">
        <f>(I3358*تعرفه!$C$7)+(J3358*تعرفه!$E$7)</f>
        <v>30084000</v>
      </c>
      <c r="S3358" s="101">
        <f t="shared" si="211"/>
        <v>18172800</v>
      </c>
    </row>
    <row r="3359" spans="1:19" ht="30">
      <c r="A3359" s="30">
        <v>701020</v>
      </c>
      <c r="B3359" s="15" t="s">
        <v>4045</v>
      </c>
      <c r="C3359" s="15" t="s">
        <v>4200</v>
      </c>
      <c r="D3359" s="15" t="s">
        <v>4200</v>
      </c>
      <c r="E3359" s="8" t="s">
        <v>27</v>
      </c>
      <c r="F3359" s="14" t="s">
        <v>4205</v>
      </c>
      <c r="G3359" s="31"/>
      <c r="H3359" s="84">
        <v>55</v>
      </c>
      <c r="I3359" s="84">
        <v>31</v>
      </c>
      <c r="J3359" s="84">
        <v>24</v>
      </c>
      <c r="K3359" s="86">
        <v>0</v>
      </c>
      <c r="L3359" s="95">
        <f>(I3359*تعرفه!$C$4)+(J3359*تعرفه!$E$4)</f>
        <v>60256000</v>
      </c>
      <c r="M3359" s="95">
        <f t="shared" si="208"/>
        <v>46512200</v>
      </c>
      <c r="N3359" s="104">
        <f>(I3359*تعرفه!$C$5)+(J3359*تعرفه!$E$5)</f>
        <v>19634000</v>
      </c>
      <c r="O3359" s="104">
        <f t="shared" si="209"/>
        <v>5890200</v>
      </c>
      <c r="P3359" s="98">
        <f>(I3359*تعرفه!$C$6)+(J3359*تعرفه!$E$6)</f>
        <v>53848000</v>
      </c>
      <c r="Q3359" s="98">
        <f t="shared" si="210"/>
        <v>40104200</v>
      </c>
      <c r="R3359" s="101">
        <f>(I3359*تعرفه!$C$7)+(J3359*تعرفه!$E$7)</f>
        <v>34624000</v>
      </c>
      <c r="S3359" s="101">
        <f t="shared" si="211"/>
        <v>20880200</v>
      </c>
    </row>
    <row r="3360" spans="1:19" ht="30">
      <c r="A3360" s="30">
        <v>701025</v>
      </c>
      <c r="B3360" s="15" t="s">
        <v>4045</v>
      </c>
      <c r="C3360" s="15" t="s">
        <v>4200</v>
      </c>
      <c r="D3360" s="15" t="s">
        <v>4200</v>
      </c>
      <c r="E3360" s="8" t="s">
        <v>27</v>
      </c>
      <c r="F3360" s="14" t="s">
        <v>4206</v>
      </c>
      <c r="G3360" s="31"/>
      <c r="H3360" s="84">
        <v>44</v>
      </c>
      <c r="I3360" s="84">
        <v>25</v>
      </c>
      <c r="J3360" s="84">
        <v>19</v>
      </c>
      <c r="K3360" s="86">
        <v>0</v>
      </c>
      <c r="L3360" s="95">
        <f>(I3360*تعرفه!$C$4)+(J3360*تعرفه!$E$4)</f>
        <v>47963000</v>
      </c>
      <c r="M3360" s="95">
        <f t="shared" si="208"/>
        <v>36985600</v>
      </c>
      <c r="N3360" s="104">
        <f>(I3360*تعرفه!$C$5)+(J3360*تعرفه!$E$5)</f>
        <v>15682000</v>
      </c>
      <c r="O3360" s="104">
        <f t="shared" si="209"/>
        <v>4704600</v>
      </c>
      <c r="P3360" s="98">
        <f>(I3360*تعرفه!$C$6)+(J3360*تعرفه!$E$6)</f>
        <v>42890000</v>
      </c>
      <c r="Q3360" s="98">
        <f t="shared" si="210"/>
        <v>31912600</v>
      </c>
      <c r="R3360" s="101">
        <f>(I3360*تعرفه!$C$7)+(J3360*تعرفه!$E$7)</f>
        <v>27671000</v>
      </c>
      <c r="S3360" s="101">
        <f t="shared" si="211"/>
        <v>16693600</v>
      </c>
    </row>
    <row r="3361" spans="1:19" ht="30">
      <c r="A3361" s="30">
        <v>701030</v>
      </c>
      <c r="B3361" s="15" t="s">
        <v>4045</v>
      </c>
      <c r="C3361" s="15" t="s">
        <v>4200</v>
      </c>
      <c r="D3361" s="15" t="s">
        <v>4200</v>
      </c>
      <c r="E3361" s="8" t="s">
        <v>27</v>
      </c>
      <c r="F3361" s="14" t="s">
        <v>4207</v>
      </c>
      <c r="G3361" s="31"/>
      <c r="H3361" s="84">
        <v>55</v>
      </c>
      <c r="I3361" s="84">
        <v>35</v>
      </c>
      <c r="J3361" s="84">
        <v>20</v>
      </c>
      <c r="K3361" s="86">
        <v>0</v>
      </c>
      <c r="L3361" s="95">
        <f>(I3361*تعرفه!$C$4)+(J3361*تعرفه!$E$4)</f>
        <v>55420000</v>
      </c>
      <c r="M3361" s="95">
        <f t="shared" si="208"/>
        <v>42029000</v>
      </c>
      <c r="N3361" s="104">
        <f>(I3361*تعرفه!$C$5)+(J3361*تعرفه!$E$5)</f>
        <v>19130000</v>
      </c>
      <c r="O3361" s="104">
        <f t="shared" si="209"/>
        <v>5739000</v>
      </c>
      <c r="P3361" s="98">
        <f>(I3361*تعرفه!$C$6)+(J3361*تعرفه!$E$6)</f>
        <v>50080000</v>
      </c>
      <c r="Q3361" s="98">
        <f t="shared" si="210"/>
        <v>36689000</v>
      </c>
      <c r="R3361" s="101">
        <f>(I3361*تعرفه!$C$7)+(J3361*تعرفه!$E$7)</f>
        <v>34060000</v>
      </c>
      <c r="S3361" s="101">
        <f t="shared" si="211"/>
        <v>20669000</v>
      </c>
    </row>
    <row r="3362" spans="1:19" ht="30">
      <c r="A3362" s="30">
        <v>701035</v>
      </c>
      <c r="B3362" s="15" t="s">
        <v>4045</v>
      </c>
      <c r="C3362" s="15" t="s">
        <v>4200</v>
      </c>
      <c r="D3362" s="15" t="s">
        <v>4200</v>
      </c>
      <c r="E3362" s="8" t="s">
        <v>27</v>
      </c>
      <c r="F3362" s="14" t="s">
        <v>4208</v>
      </c>
      <c r="G3362" s="31"/>
      <c r="H3362" s="84">
        <v>65</v>
      </c>
      <c r="I3362" s="84">
        <v>40</v>
      </c>
      <c r="J3362" s="84">
        <v>25</v>
      </c>
      <c r="K3362" s="86">
        <v>0</v>
      </c>
      <c r="L3362" s="95">
        <f>(I3362*تعرفه!$C$4)+(J3362*تعرفه!$E$4)</f>
        <v>67145000</v>
      </c>
      <c r="M3362" s="95">
        <f t="shared" si="208"/>
        <v>51199000</v>
      </c>
      <c r="N3362" s="104">
        <f>(I3362*تعرفه!$C$5)+(J3362*تعرفه!$E$5)</f>
        <v>22780000</v>
      </c>
      <c r="O3362" s="104">
        <f t="shared" si="209"/>
        <v>6834000</v>
      </c>
      <c r="P3362" s="98">
        <f>(I3362*تعرفه!$C$6)+(J3362*تعرفه!$E$6)</f>
        <v>60470000</v>
      </c>
      <c r="Q3362" s="98">
        <f t="shared" si="210"/>
        <v>44524000</v>
      </c>
      <c r="R3362" s="101">
        <f>(I3362*تعرفه!$C$7)+(J3362*تعرفه!$E$7)</f>
        <v>40445000</v>
      </c>
      <c r="S3362" s="101">
        <f t="shared" si="211"/>
        <v>24499000</v>
      </c>
    </row>
    <row r="3363" spans="1:19" ht="30">
      <c r="A3363" s="30">
        <v>701040</v>
      </c>
      <c r="B3363" s="15" t="s">
        <v>4045</v>
      </c>
      <c r="C3363" s="15" t="s">
        <v>4200</v>
      </c>
      <c r="D3363" s="15" t="s">
        <v>4200</v>
      </c>
      <c r="E3363" s="8" t="s">
        <v>27</v>
      </c>
      <c r="F3363" s="14" t="s">
        <v>4209</v>
      </c>
      <c r="G3363" s="31"/>
      <c r="H3363" s="84">
        <v>60</v>
      </c>
      <c r="I3363" s="84">
        <v>40</v>
      </c>
      <c r="J3363" s="84">
        <v>20</v>
      </c>
      <c r="K3363" s="86">
        <v>0</v>
      </c>
      <c r="L3363" s="95">
        <f>(I3363*تعرفه!$C$4)+(J3363*تعرفه!$E$4)</f>
        <v>58260000</v>
      </c>
      <c r="M3363" s="95">
        <f t="shared" si="208"/>
        <v>43812000</v>
      </c>
      <c r="N3363" s="104">
        <f>(I3363*تعرفه!$C$5)+(J3363*تعرفه!$E$5)</f>
        <v>20640000</v>
      </c>
      <c r="O3363" s="104">
        <f t="shared" si="209"/>
        <v>6192000</v>
      </c>
      <c r="P3363" s="98">
        <f>(I3363*تعرفه!$C$6)+(J3363*تعرفه!$E$6)</f>
        <v>52920000</v>
      </c>
      <c r="Q3363" s="98">
        <f t="shared" si="210"/>
        <v>38472000</v>
      </c>
      <c r="R3363" s="101">
        <f>(I3363*تعرفه!$C$7)+(J3363*تعرفه!$E$7)</f>
        <v>36900000</v>
      </c>
      <c r="S3363" s="101">
        <f t="shared" si="211"/>
        <v>22452000</v>
      </c>
    </row>
    <row r="3364" spans="1:19" ht="30">
      <c r="A3364" s="30">
        <v>701045</v>
      </c>
      <c r="B3364" s="15" t="s">
        <v>4045</v>
      </c>
      <c r="C3364" s="15" t="s">
        <v>4200</v>
      </c>
      <c r="D3364" s="15" t="s">
        <v>4200</v>
      </c>
      <c r="E3364" s="8" t="s">
        <v>27</v>
      </c>
      <c r="F3364" s="14" t="s">
        <v>4210</v>
      </c>
      <c r="G3364" s="31"/>
      <c r="H3364" s="84">
        <v>44</v>
      </c>
      <c r="I3364" s="84">
        <v>25</v>
      </c>
      <c r="J3364" s="84">
        <v>19</v>
      </c>
      <c r="K3364" s="86">
        <v>0</v>
      </c>
      <c r="L3364" s="95">
        <f>(I3364*تعرفه!$C$4)+(J3364*تعرفه!$E$4)</f>
        <v>47963000</v>
      </c>
      <c r="M3364" s="95">
        <f t="shared" si="208"/>
        <v>36985600</v>
      </c>
      <c r="N3364" s="104">
        <f>(I3364*تعرفه!$C$5)+(J3364*تعرفه!$E$5)</f>
        <v>15682000</v>
      </c>
      <c r="O3364" s="104">
        <f t="shared" si="209"/>
        <v>4704600</v>
      </c>
      <c r="P3364" s="98">
        <f>(I3364*تعرفه!$C$6)+(J3364*تعرفه!$E$6)</f>
        <v>42890000</v>
      </c>
      <c r="Q3364" s="98">
        <f t="shared" si="210"/>
        <v>31912600</v>
      </c>
      <c r="R3364" s="101">
        <f>(I3364*تعرفه!$C$7)+(J3364*تعرفه!$E$7)</f>
        <v>27671000</v>
      </c>
      <c r="S3364" s="101">
        <f t="shared" si="211"/>
        <v>16693600</v>
      </c>
    </row>
    <row r="3365" spans="1:19" ht="31.5">
      <c r="A3365" s="30">
        <v>701050</v>
      </c>
      <c r="B3365" s="15" t="s">
        <v>4045</v>
      </c>
      <c r="C3365" s="15" t="s">
        <v>4200</v>
      </c>
      <c r="D3365" s="15" t="s">
        <v>4200</v>
      </c>
      <c r="E3365" s="8" t="s">
        <v>27</v>
      </c>
      <c r="F3365" s="14" t="s">
        <v>4211</v>
      </c>
      <c r="G3365" s="31"/>
      <c r="H3365" s="84">
        <v>45</v>
      </c>
      <c r="I3365" s="84">
        <v>30</v>
      </c>
      <c r="J3365" s="84">
        <v>15</v>
      </c>
      <c r="K3365" s="86">
        <v>0</v>
      </c>
      <c r="L3365" s="95">
        <f>(I3365*تعرفه!$C$4)+(J3365*تعرفه!$E$4)</f>
        <v>43695000</v>
      </c>
      <c r="M3365" s="95">
        <f t="shared" si="208"/>
        <v>32859000</v>
      </c>
      <c r="N3365" s="104">
        <f>(I3365*تعرفه!$C$5)+(J3365*تعرفه!$E$5)</f>
        <v>15480000</v>
      </c>
      <c r="O3365" s="104">
        <f t="shared" si="209"/>
        <v>4644000</v>
      </c>
      <c r="P3365" s="98">
        <f>(I3365*تعرفه!$C$6)+(J3365*تعرفه!$E$6)</f>
        <v>39690000</v>
      </c>
      <c r="Q3365" s="98">
        <f t="shared" si="210"/>
        <v>28854000</v>
      </c>
      <c r="R3365" s="101">
        <f>(I3365*تعرفه!$C$7)+(J3365*تعرفه!$E$7)</f>
        <v>27675000</v>
      </c>
      <c r="S3365" s="101">
        <f t="shared" si="211"/>
        <v>16839000</v>
      </c>
    </row>
    <row r="3366" spans="1:19" ht="31.5">
      <c r="A3366" s="30">
        <v>701055</v>
      </c>
      <c r="B3366" s="15" t="s">
        <v>4045</v>
      </c>
      <c r="C3366" s="15" t="s">
        <v>4200</v>
      </c>
      <c r="D3366" s="15" t="s">
        <v>4200</v>
      </c>
      <c r="E3366" s="8" t="s">
        <v>27</v>
      </c>
      <c r="F3366" s="14" t="s">
        <v>4212</v>
      </c>
      <c r="G3366" s="31"/>
      <c r="H3366" s="84">
        <v>36.229999999999997</v>
      </c>
      <c r="I3366" s="84">
        <v>20.7</v>
      </c>
      <c r="J3366" s="84">
        <v>15.53</v>
      </c>
      <c r="K3366" s="86">
        <v>0</v>
      </c>
      <c r="L3366" s="95">
        <f>(I3366*تعرفه!$C$4)+(J3366*تعرفه!$E$4)</f>
        <v>39354410</v>
      </c>
      <c r="M3366" s="95">
        <f t="shared" si="208"/>
        <v>30325642</v>
      </c>
      <c r="N3366" s="104">
        <f>(I3366*تعرفه!$C$5)+(J3366*تعرفه!$E$5)</f>
        <v>12898240</v>
      </c>
      <c r="O3366" s="104">
        <f t="shared" si="209"/>
        <v>3869472</v>
      </c>
      <c r="P3366" s="98">
        <f>(I3366*تعرفه!$C$6)+(J3366*تعرفه!$E$6)</f>
        <v>35207900</v>
      </c>
      <c r="Q3366" s="98">
        <f t="shared" si="210"/>
        <v>26179132</v>
      </c>
      <c r="R3366" s="101">
        <f>(I3366*تعرفه!$C$7)+(J3366*تعرفه!$E$7)</f>
        <v>22768370</v>
      </c>
      <c r="S3366" s="101">
        <f t="shared" si="211"/>
        <v>13739602</v>
      </c>
    </row>
    <row r="3367" spans="1:19" ht="30">
      <c r="A3367" s="30">
        <v>701060</v>
      </c>
      <c r="B3367" s="15" t="s">
        <v>4045</v>
      </c>
      <c r="C3367" s="15" t="s">
        <v>4200</v>
      </c>
      <c r="D3367" s="15" t="s">
        <v>4200</v>
      </c>
      <c r="E3367" s="8" t="s">
        <v>27</v>
      </c>
      <c r="F3367" s="14" t="s">
        <v>4213</v>
      </c>
      <c r="G3367" s="31"/>
      <c r="H3367" s="84">
        <v>28.729999999999997</v>
      </c>
      <c r="I3367" s="84">
        <v>17.079999999999998</v>
      </c>
      <c r="J3367" s="84">
        <v>11.65</v>
      </c>
      <c r="K3367" s="86">
        <v>0</v>
      </c>
      <c r="L3367" s="95">
        <f>(I3367*تعرفه!$C$4)+(J3367*تعرفه!$E$4)</f>
        <v>30403490</v>
      </c>
      <c r="M3367" s="95">
        <f t="shared" si="208"/>
        <v>23302438</v>
      </c>
      <c r="N3367" s="104">
        <f>(I3367*تعرفه!$C$5)+(J3367*تعرفه!$E$5)</f>
        <v>10144360</v>
      </c>
      <c r="O3367" s="104">
        <f t="shared" si="209"/>
        <v>3043308</v>
      </c>
      <c r="P3367" s="98">
        <f>(I3367*تعرفه!$C$6)+(J3367*تعرفه!$E$6)</f>
        <v>27292940</v>
      </c>
      <c r="Q3367" s="98">
        <f t="shared" si="210"/>
        <v>20191888</v>
      </c>
      <c r="R3367" s="101">
        <f>(I3367*تعرفه!$C$7)+(J3367*تعرفه!$E$7)</f>
        <v>17961290</v>
      </c>
      <c r="S3367" s="101">
        <f t="shared" si="211"/>
        <v>10860238</v>
      </c>
    </row>
    <row r="3368" spans="1:19" ht="47.25">
      <c r="A3368" s="30">
        <v>701065</v>
      </c>
      <c r="B3368" s="15" t="s">
        <v>4045</v>
      </c>
      <c r="C3368" s="15" t="s">
        <v>4200</v>
      </c>
      <c r="D3368" s="15" t="s">
        <v>4200</v>
      </c>
      <c r="E3368" s="8" t="s">
        <v>27</v>
      </c>
      <c r="F3368" s="14" t="s">
        <v>4214</v>
      </c>
      <c r="G3368" s="31"/>
      <c r="H3368" s="84">
        <v>49.75</v>
      </c>
      <c r="I3368" s="84">
        <v>30.11</v>
      </c>
      <c r="J3368" s="84">
        <v>19.64</v>
      </c>
      <c r="K3368" s="86">
        <v>0</v>
      </c>
      <c r="L3368" s="95">
        <f>(I3368*تعرفه!$C$4)+(J3368*تعرفه!$E$4)</f>
        <v>52002760</v>
      </c>
      <c r="M3368" s="95">
        <f t="shared" si="208"/>
        <v>39753362</v>
      </c>
      <c r="N3368" s="104">
        <f>(I3368*تعرفه!$C$5)+(J3368*تعرفه!$E$5)</f>
        <v>17499140</v>
      </c>
      <c r="O3368" s="104">
        <f t="shared" si="209"/>
        <v>5249742</v>
      </c>
      <c r="P3368" s="98">
        <f>(I3368*تعرفه!$C$6)+(J3368*تعرفه!$E$6)</f>
        <v>46758880</v>
      </c>
      <c r="Q3368" s="98">
        <f t="shared" si="210"/>
        <v>34509482</v>
      </c>
      <c r="R3368" s="101">
        <f>(I3368*تعرفه!$C$7)+(J3368*تعرفه!$E$7)</f>
        <v>31027240</v>
      </c>
      <c r="S3368" s="101">
        <f t="shared" si="211"/>
        <v>18777842</v>
      </c>
    </row>
    <row r="3369" spans="1:19" ht="47.25">
      <c r="A3369" s="30">
        <v>701070</v>
      </c>
      <c r="B3369" s="15" t="s">
        <v>4045</v>
      </c>
      <c r="C3369" s="15" t="s">
        <v>4200</v>
      </c>
      <c r="D3369" s="15" t="s">
        <v>4200</v>
      </c>
      <c r="E3369" s="8" t="s">
        <v>44</v>
      </c>
      <c r="F3369" s="14" t="s">
        <v>4215</v>
      </c>
      <c r="G3369" s="31"/>
      <c r="H3369" s="84">
        <v>22.700000000000003</v>
      </c>
      <c r="I3369" s="84">
        <v>12.97</v>
      </c>
      <c r="J3369" s="84">
        <v>9.73</v>
      </c>
      <c r="K3369" s="86">
        <v>0</v>
      </c>
      <c r="L3369" s="95">
        <f>(I3369*تعرفه!$C$4)+(J3369*تعرفه!$E$4)</f>
        <v>24657170</v>
      </c>
      <c r="M3369" s="95">
        <f t="shared" si="208"/>
        <v>19000204</v>
      </c>
      <c r="N3369" s="104">
        <f>(I3369*تعرفه!$C$5)+(J3369*تعرفه!$E$5)</f>
        <v>8081380</v>
      </c>
      <c r="O3369" s="104">
        <f t="shared" si="209"/>
        <v>2424414</v>
      </c>
      <c r="P3369" s="98">
        <f>(I3369*تعرفه!$C$6)+(J3369*تعرفه!$E$6)</f>
        <v>22059260</v>
      </c>
      <c r="Q3369" s="98">
        <f t="shared" si="210"/>
        <v>16402294</v>
      </c>
      <c r="R3369" s="101">
        <f>(I3369*تعرفه!$C$7)+(J3369*تعرفه!$E$7)</f>
        <v>14265530</v>
      </c>
      <c r="S3369" s="101">
        <f t="shared" si="211"/>
        <v>8608564</v>
      </c>
    </row>
    <row r="3370" spans="1:19" ht="47.25">
      <c r="A3370" s="30">
        <v>701075</v>
      </c>
      <c r="B3370" s="15" t="s">
        <v>4045</v>
      </c>
      <c r="C3370" s="15" t="s">
        <v>4200</v>
      </c>
      <c r="D3370" s="15" t="s">
        <v>4200</v>
      </c>
      <c r="E3370" s="8" t="s">
        <v>44</v>
      </c>
      <c r="F3370" s="14" t="s">
        <v>4216</v>
      </c>
      <c r="G3370" s="31"/>
      <c r="H3370" s="84">
        <v>10.210000000000001</v>
      </c>
      <c r="I3370" s="84">
        <v>5.57</v>
      </c>
      <c r="J3370" s="84">
        <v>4.6399999999999997</v>
      </c>
      <c r="K3370" s="86">
        <v>0</v>
      </c>
      <c r="L3370" s="95">
        <f>(I3370*تعرفه!$C$4)+(J3370*تعرفه!$E$4)</f>
        <v>11409040</v>
      </c>
      <c r="M3370" s="95">
        <f t="shared" si="208"/>
        <v>8841398</v>
      </c>
      <c r="N3370" s="104">
        <f>(I3370*تعرفه!$C$5)+(J3370*تعرفه!$E$5)</f>
        <v>3668060</v>
      </c>
      <c r="O3370" s="104">
        <f t="shared" si="209"/>
        <v>1100418</v>
      </c>
      <c r="P3370" s="98">
        <f>(I3370*تعرفه!$C$6)+(J3370*تعرفه!$E$6)</f>
        <v>10170160</v>
      </c>
      <c r="Q3370" s="98">
        <f t="shared" si="210"/>
        <v>7602518</v>
      </c>
      <c r="R3370" s="101">
        <f>(I3370*تعرفه!$C$7)+(J3370*تعرفه!$E$7)</f>
        <v>6453520</v>
      </c>
      <c r="S3370" s="101">
        <f t="shared" si="211"/>
        <v>3885878</v>
      </c>
    </row>
    <row r="3371" spans="1:19" ht="31.5">
      <c r="A3371" s="30">
        <v>701080</v>
      </c>
      <c r="B3371" s="15" t="s">
        <v>4045</v>
      </c>
      <c r="C3371" s="15" t="s">
        <v>4200</v>
      </c>
      <c r="D3371" s="15" t="s">
        <v>4200</v>
      </c>
      <c r="E3371" s="8" t="s">
        <v>27</v>
      </c>
      <c r="F3371" s="14" t="s">
        <v>4217</v>
      </c>
      <c r="G3371" s="31"/>
      <c r="H3371" s="84">
        <v>27.88</v>
      </c>
      <c r="I3371" s="84">
        <v>15.93</v>
      </c>
      <c r="J3371" s="84">
        <v>11.95</v>
      </c>
      <c r="K3371" s="86">
        <v>0</v>
      </c>
      <c r="L3371" s="95">
        <f>(I3371*تعرفه!$C$4)+(J3371*تعرفه!$E$4)</f>
        <v>30283390</v>
      </c>
      <c r="M3371" s="95">
        <f t="shared" si="208"/>
        <v>23335568</v>
      </c>
      <c r="N3371" s="104">
        <f>(I3371*تعرفه!$C$5)+(J3371*تعرفه!$E$5)</f>
        <v>9925460</v>
      </c>
      <c r="O3371" s="104">
        <f t="shared" si="209"/>
        <v>2977638</v>
      </c>
      <c r="P3371" s="98">
        <f>(I3371*تعرفه!$C$6)+(J3371*تعرفه!$E$6)</f>
        <v>27092740</v>
      </c>
      <c r="Q3371" s="98">
        <f t="shared" si="210"/>
        <v>20144918</v>
      </c>
      <c r="R3371" s="101">
        <f>(I3371*تعرفه!$C$7)+(J3371*تعرفه!$E$7)</f>
        <v>17520790</v>
      </c>
      <c r="S3371" s="101">
        <f t="shared" si="211"/>
        <v>10572968</v>
      </c>
    </row>
    <row r="3372" spans="1:19" ht="31.5">
      <c r="A3372" s="30">
        <v>701085</v>
      </c>
      <c r="B3372" s="15" t="s">
        <v>4045</v>
      </c>
      <c r="C3372" s="15" t="s">
        <v>4200</v>
      </c>
      <c r="D3372" s="15" t="s">
        <v>4200</v>
      </c>
      <c r="E3372" s="8" t="s">
        <v>27</v>
      </c>
      <c r="F3372" s="14" t="s">
        <v>4218</v>
      </c>
      <c r="G3372" s="31"/>
      <c r="H3372" s="84">
        <v>27.88</v>
      </c>
      <c r="I3372" s="84">
        <v>15.93</v>
      </c>
      <c r="J3372" s="84">
        <v>11.95</v>
      </c>
      <c r="K3372" s="86">
        <v>0</v>
      </c>
      <c r="L3372" s="95">
        <f>(I3372*تعرفه!$C$4)+(J3372*تعرفه!$E$4)</f>
        <v>30283390</v>
      </c>
      <c r="M3372" s="95">
        <f t="shared" si="208"/>
        <v>23335568</v>
      </c>
      <c r="N3372" s="104">
        <f>(I3372*تعرفه!$C$5)+(J3372*تعرفه!$E$5)</f>
        <v>9925460</v>
      </c>
      <c r="O3372" s="104">
        <f t="shared" si="209"/>
        <v>2977638</v>
      </c>
      <c r="P3372" s="98">
        <f>(I3372*تعرفه!$C$6)+(J3372*تعرفه!$E$6)</f>
        <v>27092740</v>
      </c>
      <c r="Q3372" s="98">
        <f t="shared" si="210"/>
        <v>20144918</v>
      </c>
      <c r="R3372" s="101">
        <f>(I3372*تعرفه!$C$7)+(J3372*تعرفه!$E$7)</f>
        <v>17520790</v>
      </c>
      <c r="S3372" s="101">
        <f t="shared" si="211"/>
        <v>10572968</v>
      </c>
    </row>
    <row r="3373" spans="1:19" ht="30">
      <c r="A3373" s="30">
        <v>701090</v>
      </c>
      <c r="B3373" s="15" t="s">
        <v>4045</v>
      </c>
      <c r="C3373" s="15" t="s">
        <v>4200</v>
      </c>
      <c r="D3373" s="15" t="s">
        <v>4200</v>
      </c>
      <c r="E3373" s="8" t="s">
        <v>27</v>
      </c>
      <c r="F3373" s="14" t="s">
        <v>4219</v>
      </c>
      <c r="G3373" s="31"/>
      <c r="H3373" s="84">
        <v>20.85</v>
      </c>
      <c r="I3373" s="84">
        <v>12.62</v>
      </c>
      <c r="J3373" s="84">
        <v>8.23</v>
      </c>
      <c r="K3373" s="86">
        <v>0</v>
      </c>
      <c r="L3373" s="95">
        <f>(I3373*تعرفه!$C$4)+(J3373*تعرفه!$E$4)</f>
        <v>21792870</v>
      </c>
      <c r="M3373" s="95">
        <f t="shared" si="208"/>
        <v>16659294</v>
      </c>
      <c r="N3373" s="104">
        <f>(I3373*تعرفه!$C$5)+(J3373*تعرفه!$E$5)</f>
        <v>7333680</v>
      </c>
      <c r="O3373" s="104">
        <f t="shared" si="209"/>
        <v>2200104</v>
      </c>
      <c r="P3373" s="98">
        <f>(I3373*تعرفه!$C$6)+(J3373*تعرفه!$E$6)</f>
        <v>19595460</v>
      </c>
      <c r="Q3373" s="98">
        <f t="shared" si="210"/>
        <v>14461884</v>
      </c>
      <c r="R3373" s="101">
        <f>(I3373*تعرفه!$C$7)+(J3373*تعرفه!$E$7)</f>
        <v>13003230</v>
      </c>
      <c r="S3373" s="101">
        <f t="shared" si="211"/>
        <v>7869654</v>
      </c>
    </row>
    <row r="3374" spans="1:19" ht="30">
      <c r="A3374" s="30">
        <v>701095</v>
      </c>
      <c r="B3374" s="15" t="s">
        <v>4045</v>
      </c>
      <c r="C3374" s="15" t="s">
        <v>4200</v>
      </c>
      <c r="D3374" s="15" t="s">
        <v>4200</v>
      </c>
      <c r="E3374" s="8" t="s">
        <v>27</v>
      </c>
      <c r="F3374" s="14" t="s">
        <v>4220</v>
      </c>
      <c r="G3374" s="31"/>
      <c r="H3374" s="84">
        <v>20.85</v>
      </c>
      <c r="I3374" s="84">
        <v>12.62</v>
      </c>
      <c r="J3374" s="84">
        <v>8.23</v>
      </c>
      <c r="K3374" s="86">
        <v>0</v>
      </c>
      <c r="L3374" s="95">
        <f>(I3374*تعرفه!$C$4)+(J3374*تعرفه!$E$4)</f>
        <v>21792870</v>
      </c>
      <c r="M3374" s="95">
        <f t="shared" si="208"/>
        <v>16659294</v>
      </c>
      <c r="N3374" s="104">
        <f>(I3374*تعرفه!$C$5)+(J3374*تعرفه!$E$5)</f>
        <v>7333680</v>
      </c>
      <c r="O3374" s="104">
        <f t="shared" si="209"/>
        <v>2200104</v>
      </c>
      <c r="P3374" s="98">
        <f>(I3374*تعرفه!$C$6)+(J3374*تعرفه!$E$6)</f>
        <v>19595460</v>
      </c>
      <c r="Q3374" s="98">
        <f t="shared" si="210"/>
        <v>14461884</v>
      </c>
      <c r="R3374" s="101">
        <f>(I3374*تعرفه!$C$7)+(J3374*تعرفه!$E$7)</f>
        <v>13003230</v>
      </c>
      <c r="S3374" s="101">
        <f t="shared" si="211"/>
        <v>7869654</v>
      </c>
    </row>
    <row r="3375" spans="1:19" ht="30">
      <c r="A3375" s="30">
        <v>701100</v>
      </c>
      <c r="B3375" s="15" t="s">
        <v>4045</v>
      </c>
      <c r="C3375" s="15" t="s">
        <v>4200</v>
      </c>
      <c r="D3375" s="15" t="s">
        <v>4200</v>
      </c>
      <c r="E3375" s="8" t="s">
        <v>27</v>
      </c>
      <c r="F3375" s="14" t="s">
        <v>4221</v>
      </c>
      <c r="G3375" s="31"/>
      <c r="H3375" s="84">
        <v>34.78</v>
      </c>
      <c r="I3375" s="84">
        <v>21.05</v>
      </c>
      <c r="J3375" s="84">
        <v>13.73</v>
      </c>
      <c r="K3375" s="86">
        <v>0</v>
      </c>
      <c r="L3375" s="95">
        <f>(I3375*تعرفه!$C$4)+(J3375*تعرفه!$E$4)</f>
        <v>36354610</v>
      </c>
      <c r="M3375" s="95">
        <f t="shared" si="208"/>
        <v>27791132</v>
      </c>
      <c r="N3375" s="104">
        <f>(I3375*تعرفه!$C$5)+(J3375*تعرفه!$E$5)</f>
        <v>12233540</v>
      </c>
      <c r="O3375" s="104">
        <f t="shared" si="209"/>
        <v>3670062</v>
      </c>
      <c r="P3375" s="98">
        <f>(I3375*تعرفه!$C$6)+(J3375*تعرفه!$E$6)</f>
        <v>32688700</v>
      </c>
      <c r="Q3375" s="98">
        <f t="shared" si="210"/>
        <v>24125222</v>
      </c>
      <c r="R3375" s="101">
        <f>(I3375*تعرفه!$C$7)+(J3375*تعرفه!$E$7)</f>
        <v>21690970</v>
      </c>
      <c r="S3375" s="101">
        <f t="shared" si="211"/>
        <v>13127492</v>
      </c>
    </row>
    <row r="3376" spans="1:19" ht="31.5">
      <c r="A3376" s="30">
        <v>701105</v>
      </c>
      <c r="B3376" s="15" t="s">
        <v>4045</v>
      </c>
      <c r="C3376" s="15" t="s">
        <v>4200</v>
      </c>
      <c r="D3376" s="15" t="s">
        <v>4200</v>
      </c>
      <c r="E3376" s="8" t="s">
        <v>27</v>
      </c>
      <c r="F3376" s="14" t="s">
        <v>4222</v>
      </c>
      <c r="G3376" s="31"/>
      <c r="H3376" s="84">
        <v>45.2</v>
      </c>
      <c r="I3376" s="84">
        <v>27.36</v>
      </c>
      <c r="J3376" s="84">
        <v>17.84</v>
      </c>
      <c r="K3376" s="86">
        <v>0</v>
      </c>
      <c r="L3376" s="95">
        <f>(I3376*تعرفه!$C$4)+(J3376*تعرفه!$E$4)</f>
        <v>47242160</v>
      </c>
      <c r="M3376" s="95">
        <f t="shared" si="208"/>
        <v>36113392</v>
      </c>
      <c r="N3376" s="104">
        <f>(I3376*تعرفه!$C$5)+(J3376*تعرفه!$E$5)</f>
        <v>15898240</v>
      </c>
      <c r="O3376" s="104">
        <f t="shared" si="209"/>
        <v>4769472</v>
      </c>
      <c r="P3376" s="98">
        <f>(I3376*تعرفه!$C$6)+(J3376*تعرفه!$E$6)</f>
        <v>42478880</v>
      </c>
      <c r="Q3376" s="98">
        <f t="shared" si="210"/>
        <v>31350112</v>
      </c>
      <c r="R3376" s="101">
        <f>(I3376*تعرفه!$C$7)+(J3376*تعرفه!$E$7)</f>
        <v>28189040</v>
      </c>
      <c r="S3376" s="101">
        <f t="shared" si="211"/>
        <v>17060272</v>
      </c>
    </row>
    <row r="3377" spans="1:19" ht="47.25">
      <c r="A3377" s="30">
        <v>701110</v>
      </c>
      <c r="B3377" s="15" t="s">
        <v>4045</v>
      </c>
      <c r="C3377" s="15" t="s">
        <v>4200</v>
      </c>
      <c r="D3377" s="15" t="s">
        <v>4200</v>
      </c>
      <c r="E3377" s="8" t="s">
        <v>27</v>
      </c>
      <c r="F3377" s="14" t="s">
        <v>4223</v>
      </c>
      <c r="G3377" s="31"/>
      <c r="H3377" s="84">
        <v>49.9</v>
      </c>
      <c r="I3377" s="84">
        <v>30.2</v>
      </c>
      <c r="J3377" s="84">
        <v>19.7</v>
      </c>
      <c r="K3377" s="86">
        <v>0</v>
      </c>
      <c r="L3377" s="95">
        <f>(I3377*تعرفه!$C$4)+(J3377*تعرفه!$E$4)</f>
        <v>52160500</v>
      </c>
      <c r="M3377" s="95">
        <f t="shared" si="208"/>
        <v>39874100</v>
      </c>
      <c r="N3377" s="104">
        <f>(I3377*تعرفه!$C$5)+(J3377*تعرفه!$E$5)</f>
        <v>17552000</v>
      </c>
      <c r="O3377" s="104">
        <f t="shared" si="209"/>
        <v>5265600</v>
      </c>
      <c r="P3377" s="98">
        <f>(I3377*تعرفه!$C$6)+(J3377*تعرفه!$E$6)</f>
        <v>46900600</v>
      </c>
      <c r="Q3377" s="98">
        <f t="shared" si="210"/>
        <v>34614200</v>
      </c>
      <c r="R3377" s="101">
        <f>(I3377*تعرفه!$C$7)+(J3377*تعرفه!$E$7)</f>
        <v>31120900</v>
      </c>
      <c r="S3377" s="101">
        <f t="shared" si="211"/>
        <v>18834500</v>
      </c>
    </row>
    <row r="3378" spans="1:19" ht="31.5">
      <c r="A3378" s="30">
        <v>701115</v>
      </c>
      <c r="B3378" s="15" t="s">
        <v>4045</v>
      </c>
      <c r="C3378" s="15" t="s">
        <v>4200</v>
      </c>
      <c r="D3378" s="15" t="s">
        <v>4200</v>
      </c>
      <c r="E3378" s="8" t="s">
        <v>27</v>
      </c>
      <c r="F3378" s="14" t="s">
        <v>4224</v>
      </c>
      <c r="G3378" s="31"/>
      <c r="H3378" s="84">
        <v>50</v>
      </c>
      <c r="I3378" s="84">
        <v>30</v>
      </c>
      <c r="J3378" s="84">
        <v>20</v>
      </c>
      <c r="K3378" s="86">
        <v>0</v>
      </c>
      <c r="L3378" s="95">
        <f>(I3378*تعرفه!$C$4)+(J3378*تعرفه!$E$4)</f>
        <v>52580000</v>
      </c>
      <c r="M3378" s="95">
        <f t="shared" si="208"/>
        <v>40246000</v>
      </c>
      <c r="N3378" s="104">
        <f>(I3378*تعرفه!$C$5)+(J3378*تعرفه!$E$5)</f>
        <v>17620000</v>
      </c>
      <c r="O3378" s="104">
        <f t="shared" si="209"/>
        <v>5286000</v>
      </c>
      <c r="P3378" s="98">
        <f>(I3378*تعرفه!$C$6)+(J3378*تعرفه!$E$6)</f>
        <v>47240000</v>
      </c>
      <c r="Q3378" s="98">
        <f t="shared" si="210"/>
        <v>34906000</v>
      </c>
      <c r="R3378" s="101">
        <f>(I3378*تعرفه!$C$7)+(J3378*تعرفه!$E$7)</f>
        <v>31220000</v>
      </c>
      <c r="S3378" s="101">
        <f t="shared" si="211"/>
        <v>18886000</v>
      </c>
    </row>
    <row r="3379" spans="1:19" ht="31.5">
      <c r="A3379" s="30">
        <v>701120</v>
      </c>
      <c r="B3379" s="15" t="s">
        <v>4045</v>
      </c>
      <c r="C3379" s="15" t="s">
        <v>4200</v>
      </c>
      <c r="D3379" s="15" t="s">
        <v>4200</v>
      </c>
      <c r="E3379" s="8" t="s">
        <v>44</v>
      </c>
      <c r="F3379" s="14" t="s">
        <v>4225</v>
      </c>
      <c r="G3379" s="31" t="s">
        <v>4226</v>
      </c>
      <c r="H3379" s="84">
        <v>8.4600000000000009</v>
      </c>
      <c r="I3379" s="84">
        <v>4.6100000000000003</v>
      </c>
      <c r="J3379" s="84">
        <v>3.85</v>
      </c>
      <c r="K3379" s="86">
        <v>0</v>
      </c>
      <c r="L3379" s="95">
        <f>(I3379*تعرفه!$C$4)+(J3379*تعرفه!$E$4)</f>
        <v>9459930</v>
      </c>
      <c r="M3379" s="95">
        <f t="shared" si="208"/>
        <v>7331916</v>
      </c>
      <c r="N3379" s="104">
        <f>(I3379*تعرفه!$C$5)+(J3379*تعرفه!$E$5)</f>
        <v>3040020</v>
      </c>
      <c r="O3379" s="104">
        <f t="shared" si="209"/>
        <v>912006</v>
      </c>
      <c r="P3379" s="98">
        <f>(I3379*تعرفه!$C$6)+(J3379*تعرفه!$E$6)</f>
        <v>8431980</v>
      </c>
      <c r="Q3379" s="98">
        <f t="shared" si="210"/>
        <v>6303966</v>
      </c>
      <c r="R3379" s="101">
        <f>(I3379*تعرفه!$C$7)+(J3379*تعرفه!$E$7)</f>
        <v>5348130</v>
      </c>
      <c r="S3379" s="101">
        <f t="shared" si="211"/>
        <v>3220116</v>
      </c>
    </row>
    <row r="3380" spans="1:19" ht="31.5">
      <c r="A3380" s="30">
        <v>701125</v>
      </c>
      <c r="B3380" s="15" t="s">
        <v>4045</v>
      </c>
      <c r="C3380" s="15" t="s">
        <v>4200</v>
      </c>
      <c r="D3380" s="15" t="s">
        <v>4200</v>
      </c>
      <c r="E3380" s="8" t="s">
        <v>27</v>
      </c>
      <c r="F3380" s="14" t="s">
        <v>4227</v>
      </c>
      <c r="G3380" s="31"/>
      <c r="H3380" s="84">
        <v>32</v>
      </c>
      <c r="I3380" s="84">
        <v>18</v>
      </c>
      <c r="J3380" s="84">
        <v>14</v>
      </c>
      <c r="K3380" s="86">
        <v>0</v>
      </c>
      <c r="L3380" s="95">
        <f>(I3380*تعرفه!$C$4)+(J3380*تعرفه!$E$4)</f>
        <v>35102000</v>
      </c>
      <c r="M3380" s="95">
        <f t="shared" si="208"/>
        <v>27102400</v>
      </c>
      <c r="N3380" s="104">
        <f>(I3380*تعرفه!$C$5)+(J3380*تعرفه!$E$5)</f>
        <v>11428000</v>
      </c>
      <c r="O3380" s="104">
        <f t="shared" si="209"/>
        <v>3428400</v>
      </c>
      <c r="P3380" s="98">
        <f>(I3380*تعرفه!$C$6)+(J3380*تعرفه!$E$6)</f>
        <v>31364000</v>
      </c>
      <c r="Q3380" s="98">
        <f t="shared" si="210"/>
        <v>23364400</v>
      </c>
      <c r="R3380" s="101">
        <f>(I3380*تعرفه!$C$7)+(J3380*تعرفه!$E$7)</f>
        <v>20150000</v>
      </c>
      <c r="S3380" s="101">
        <f t="shared" si="211"/>
        <v>12150400</v>
      </c>
    </row>
    <row r="3381" spans="1:19" ht="31.5">
      <c r="A3381" s="30">
        <v>701130</v>
      </c>
      <c r="B3381" s="15" t="s">
        <v>4045</v>
      </c>
      <c r="C3381" s="15" t="s">
        <v>4200</v>
      </c>
      <c r="D3381" s="15" t="s">
        <v>4200</v>
      </c>
      <c r="E3381" s="8" t="s">
        <v>27</v>
      </c>
      <c r="F3381" s="14" t="s">
        <v>4228</v>
      </c>
      <c r="G3381" s="31"/>
      <c r="H3381" s="84">
        <v>41</v>
      </c>
      <c r="I3381" s="84">
        <v>25</v>
      </c>
      <c r="J3381" s="84">
        <v>16</v>
      </c>
      <c r="K3381" s="86">
        <v>0</v>
      </c>
      <c r="L3381" s="95">
        <f>(I3381*تعرفه!$C$4)+(J3381*تعرفه!$E$4)</f>
        <v>42632000</v>
      </c>
      <c r="M3381" s="95">
        <f t="shared" si="208"/>
        <v>32553400</v>
      </c>
      <c r="N3381" s="104">
        <f>(I3381*تعرفه!$C$5)+(J3381*تعرفه!$E$5)</f>
        <v>14398000</v>
      </c>
      <c r="O3381" s="104">
        <f t="shared" si="209"/>
        <v>4319400</v>
      </c>
      <c r="P3381" s="98">
        <f>(I3381*تعرفه!$C$6)+(J3381*تعرفه!$E$6)</f>
        <v>38360000</v>
      </c>
      <c r="Q3381" s="98">
        <f t="shared" si="210"/>
        <v>28281400</v>
      </c>
      <c r="R3381" s="101">
        <f>(I3381*تعرفه!$C$7)+(J3381*تعرفه!$E$7)</f>
        <v>25544000</v>
      </c>
      <c r="S3381" s="101">
        <f t="shared" si="211"/>
        <v>15465400</v>
      </c>
    </row>
    <row r="3382" spans="1:19" ht="30">
      <c r="A3382" s="30">
        <v>701135</v>
      </c>
      <c r="B3382" s="15" t="s">
        <v>4045</v>
      </c>
      <c r="C3382" s="15" t="s">
        <v>4200</v>
      </c>
      <c r="D3382" s="15" t="s">
        <v>4200</v>
      </c>
      <c r="E3382" s="8" t="s">
        <v>27</v>
      </c>
      <c r="F3382" s="14" t="s">
        <v>4229</v>
      </c>
      <c r="G3382" s="31"/>
      <c r="H3382" s="84">
        <v>48</v>
      </c>
      <c r="I3382" s="84">
        <v>20</v>
      </c>
      <c r="J3382" s="84">
        <v>28</v>
      </c>
      <c r="K3382" s="86">
        <v>0</v>
      </c>
      <c r="L3382" s="95">
        <f>(I3382*تعرفه!$C$4)+(J3382*تعرفه!$E$4)</f>
        <v>61116000</v>
      </c>
      <c r="M3382" s="95">
        <f t="shared" si="208"/>
        <v>48499200</v>
      </c>
      <c r="N3382" s="104">
        <f>(I3382*تعرفه!$C$5)+(J3382*تعرفه!$E$5)</f>
        <v>18024000</v>
      </c>
      <c r="O3382" s="104">
        <f t="shared" si="209"/>
        <v>5407200</v>
      </c>
      <c r="P3382" s="98">
        <f>(I3382*تعرفه!$C$6)+(J3382*تعرفه!$E$6)</f>
        <v>53640000</v>
      </c>
      <c r="Q3382" s="98">
        <f t="shared" si="210"/>
        <v>41023200</v>
      </c>
      <c r="R3382" s="101">
        <f>(I3382*تعرفه!$C$7)+(J3382*تعرفه!$E$7)</f>
        <v>31212000</v>
      </c>
      <c r="S3382" s="101">
        <f t="shared" si="211"/>
        <v>18595200</v>
      </c>
    </row>
    <row r="3383" spans="1:19" ht="30">
      <c r="A3383" s="30">
        <v>701140</v>
      </c>
      <c r="B3383" s="15" t="s">
        <v>4045</v>
      </c>
      <c r="C3383" s="15" t="s">
        <v>4200</v>
      </c>
      <c r="D3383" s="15" t="s">
        <v>4200</v>
      </c>
      <c r="E3383" s="8" t="s">
        <v>44</v>
      </c>
      <c r="F3383" s="14" t="s">
        <v>4230</v>
      </c>
      <c r="G3383" s="31"/>
      <c r="H3383" s="84">
        <v>48</v>
      </c>
      <c r="I3383" s="84">
        <v>20</v>
      </c>
      <c r="J3383" s="84">
        <v>28</v>
      </c>
      <c r="K3383" s="86">
        <v>0</v>
      </c>
      <c r="L3383" s="95">
        <f>(I3383*تعرفه!$C$4)+(J3383*تعرفه!$E$4)</f>
        <v>61116000</v>
      </c>
      <c r="M3383" s="95">
        <f t="shared" si="208"/>
        <v>48499200</v>
      </c>
      <c r="N3383" s="104">
        <f>(I3383*تعرفه!$C$5)+(J3383*تعرفه!$E$5)</f>
        <v>18024000</v>
      </c>
      <c r="O3383" s="104">
        <f t="shared" si="209"/>
        <v>5407200</v>
      </c>
      <c r="P3383" s="98">
        <f>(I3383*تعرفه!$C$6)+(J3383*تعرفه!$E$6)</f>
        <v>53640000</v>
      </c>
      <c r="Q3383" s="98">
        <f t="shared" si="210"/>
        <v>41023200</v>
      </c>
      <c r="R3383" s="101">
        <f>(I3383*تعرفه!$C$7)+(J3383*تعرفه!$E$7)</f>
        <v>31212000</v>
      </c>
      <c r="S3383" s="101">
        <f t="shared" si="211"/>
        <v>18595200</v>
      </c>
    </row>
    <row r="3384" spans="1:19" ht="31.5">
      <c r="A3384" s="30">
        <v>701145</v>
      </c>
      <c r="B3384" s="15" t="s">
        <v>4045</v>
      </c>
      <c r="C3384" s="15" t="s">
        <v>4200</v>
      </c>
      <c r="D3384" s="15" t="s">
        <v>4200</v>
      </c>
      <c r="E3384" s="8" t="s">
        <v>27</v>
      </c>
      <c r="F3384" s="14" t="s">
        <v>4231</v>
      </c>
      <c r="G3384" s="31"/>
      <c r="H3384" s="84">
        <v>50</v>
      </c>
      <c r="I3384" s="84">
        <v>30</v>
      </c>
      <c r="J3384" s="84">
        <v>20</v>
      </c>
      <c r="K3384" s="86">
        <v>0</v>
      </c>
      <c r="L3384" s="95">
        <f>(I3384*تعرفه!$C$4)+(J3384*تعرفه!$E$4)</f>
        <v>52580000</v>
      </c>
      <c r="M3384" s="95">
        <f t="shared" si="208"/>
        <v>40246000</v>
      </c>
      <c r="N3384" s="104">
        <f>(I3384*تعرفه!$C$5)+(J3384*تعرفه!$E$5)</f>
        <v>17620000</v>
      </c>
      <c r="O3384" s="104">
        <f t="shared" si="209"/>
        <v>5286000</v>
      </c>
      <c r="P3384" s="98">
        <f>(I3384*تعرفه!$C$6)+(J3384*تعرفه!$E$6)</f>
        <v>47240000</v>
      </c>
      <c r="Q3384" s="98">
        <f t="shared" si="210"/>
        <v>34906000</v>
      </c>
      <c r="R3384" s="101">
        <f>(I3384*تعرفه!$C$7)+(J3384*تعرفه!$E$7)</f>
        <v>31220000</v>
      </c>
      <c r="S3384" s="101">
        <f t="shared" si="211"/>
        <v>18886000</v>
      </c>
    </row>
    <row r="3385" spans="1:19" ht="31.5">
      <c r="A3385" s="30">
        <v>701150</v>
      </c>
      <c r="B3385" s="15" t="s">
        <v>4045</v>
      </c>
      <c r="C3385" s="15" t="s">
        <v>4200</v>
      </c>
      <c r="D3385" s="15" t="s">
        <v>4200</v>
      </c>
      <c r="E3385" s="8" t="s">
        <v>27</v>
      </c>
      <c r="F3385" s="14" t="s">
        <v>4232</v>
      </c>
      <c r="G3385" s="31"/>
      <c r="H3385" s="84">
        <v>44</v>
      </c>
      <c r="I3385" s="84">
        <v>25</v>
      </c>
      <c r="J3385" s="84">
        <v>19</v>
      </c>
      <c r="K3385" s="86">
        <v>0</v>
      </c>
      <c r="L3385" s="95">
        <f>(I3385*تعرفه!$C$4)+(J3385*تعرفه!$E$4)</f>
        <v>47963000</v>
      </c>
      <c r="M3385" s="95">
        <f t="shared" si="208"/>
        <v>36985600</v>
      </c>
      <c r="N3385" s="104">
        <f>(I3385*تعرفه!$C$5)+(J3385*تعرفه!$E$5)</f>
        <v>15682000</v>
      </c>
      <c r="O3385" s="104">
        <f t="shared" si="209"/>
        <v>4704600</v>
      </c>
      <c r="P3385" s="98">
        <f>(I3385*تعرفه!$C$6)+(J3385*تعرفه!$E$6)</f>
        <v>42890000</v>
      </c>
      <c r="Q3385" s="98">
        <f t="shared" si="210"/>
        <v>31912600</v>
      </c>
      <c r="R3385" s="101">
        <f>(I3385*تعرفه!$C$7)+(J3385*تعرفه!$E$7)</f>
        <v>27671000</v>
      </c>
      <c r="S3385" s="101">
        <f t="shared" si="211"/>
        <v>16693600</v>
      </c>
    </row>
    <row r="3386" spans="1:19" ht="31.5">
      <c r="A3386" s="30">
        <v>701155</v>
      </c>
      <c r="B3386" s="15" t="s">
        <v>4045</v>
      </c>
      <c r="C3386" s="15" t="s">
        <v>4200</v>
      </c>
      <c r="D3386" s="15" t="s">
        <v>4200</v>
      </c>
      <c r="E3386" s="8" t="s">
        <v>27</v>
      </c>
      <c r="F3386" s="14" t="s">
        <v>4233</v>
      </c>
      <c r="G3386" s="31"/>
      <c r="H3386" s="84">
        <v>41.989999999999995</v>
      </c>
      <c r="I3386" s="84">
        <v>25.84</v>
      </c>
      <c r="J3386" s="84">
        <v>16.149999999999999</v>
      </c>
      <c r="K3386" s="86">
        <v>0</v>
      </c>
      <c r="L3386" s="95">
        <f>(I3386*تعرفه!$C$4)+(J3386*تعرفه!$E$4)</f>
        <v>43375670</v>
      </c>
      <c r="M3386" s="95">
        <f t="shared" si="208"/>
        <v>33074554</v>
      </c>
      <c r="N3386" s="104">
        <f>(I3386*تعرفه!$C$5)+(J3386*تعرفه!$E$5)</f>
        <v>14715880</v>
      </c>
      <c r="O3386" s="104">
        <f t="shared" si="209"/>
        <v>4414764</v>
      </c>
      <c r="P3386" s="98">
        <f>(I3386*تعرفه!$C$6)+(J3386*تعرفه!$E$6)</f>
        <v>39063620</v>
      </c>
      <c r="Q3386" s="98">
        <f t="shared" si="210"/>
        <v>28762504</v>
      </c>
      <c r="R3386" s="101">
        <f>(I3386*تعرفه!$C$7)+(J3386*تعرفه!$E$7)</f>
        <v>26127470</v>
      </c>
      <c r="S3386" s="101">
        <f t="shared" si="211"/>
        <v>15826354</v>
      </c>
    </row>
    <row r="3387" spans="1:19" ht="30">
      <c r="A3387" s="30">
        <v>701160</v>
      </c>
      <c r="B3387" s="15" t="s">
        <v>4045</v>
      </c>
      <c r="C3387" s="15" t="s">
        <v>4200</v>
      </c>
      <c r="D3387" s="15" t="s">
        <v>4200</v>
      </c>
      <c r="E3387" s="8" t="s">
        <v>27</v>
      </c>
      <c r="F3387" s="14" t="s">
        <v>4234</v>
      </c>
      <c r="G3387" s="31"/>
      <c r="H3387" s="84">
        <v>40.92</v>
      </c>
      <c r="I3387" s="84">
        <v>24.77</v>
      </c>
      <c r="J3387" s="84">
        <v>16.149999999999999</v>
      </c>
      <c r="K3387" s="86">
        <v>0</v>
      </c>
      <c r="L3387" s="95">
        <f>(I3387*تعرفه!$C$4)+(J3387*تعرفه!$E$4)</f>
        <v>42767910</v>
      </c>
      <c r="M3387" s="95">
        <f t="shared" si="208"/>
        <v>32692992</v>
      </c>
      <c r="N3387" s="104">
        <f>(I3387*تعرفه!$C$5)+(J3387*تعرفه!$E$5)</f>
        <v>14392740</v>
      </c>
      <c r="O3387" s="104">
        <f t="shared" si="209"/>
        <v>4317822</v>
      </c>
      <c r="P3387" s="98">
        <f>(I3387*تعرفه!$C$6)+(J3387*تعرفه!$E$6)</f>
        <v>38455860</v>
      </c>
      <c r="Q3387" s="98">
        <f t="shared" si="210"/>
        <v>28380942</v>
      </c>
      <c r="R3387" s="101">
        <f>(I3387*تعرفه!$C$7)+(J3387*تعرفه!$E$7)</f>
        <v>25519710</v>
      </c>
      <c r="S3387" s="101">
        <f t="shared" si="211"/>
        <v>15444792</v>
      </c>
    </row>
    <row r="3388" spans="1:19" ht="31.5">
      <c r="A3388" s="30">
        <v>701165</v>
      </c>
      <c r="B3388" s="15" t="s">
        <v>4045</v>
      </c>
      <c r="C3388" s="15" t="s">
        <v>4200</v>
      </c>
      <c r="D3388" s="15" t="s">
        <v>4200</v>
      </c>
      <c r="E3388" s="8" t="s">
        <v>27</v>
      </c>
      <c r="F3388" s="14" t="s">
        <v>4235</v>
      </c>
      <c r="G3388" s="31"/>
      <c r="H3388" s="84">
        <v>41.019999999999996</v>
      </c>
      <c r="I3388" s="84">
        <v>24.83</v>
      </c>
      <c r="J3388" s="84">
        <v>16.190000000000001</v>
      </c>
      <c r="K3388" s="86">
        <v>0</v>
      </c>
      <c r="L3388" s="95">
        <f>(I3388*تعرفه!$C$4)+(J3388*تعرفه!$E$4)</f>
        <v>42873070</v>
      </c>
      <c r="M3388" s="95">
        <f t="shared" si="208"/>
        <v>32773484</v>
      </c>
      <c r="N3388" s="104">
        <f>(I3388*تعرفه!$C$5)+(J3388*تعرفه!$E$5)</f>
        <v>14427980</v>
      </c>
      <c r="O3388" s="104">
        <f t="shared" si="209"/>
        <v>4328394</v>
      </c>
      <c r="P3388" s="98">
        <f>(I3388*تعرفه!$C$6)+(J3388*تعرفه!$E$6)</f>
        <v>38550340</v>
      </c>
      <c r="Q3388" s="98">
        <f t="shared" si="210"/>
        <v>28450754</v>
      </c>
      <c r="R3388" s="101">
        <f>(I3388*تعرفه!$C$7)+(J3388*تعرفه!$E$7)</f>
        <v>25582150</v>
      </c>
      <c r="S3388" s="101">
        <f t="shared" si="211"/>
        <v>15482564</v>
      </c>
    </row>
    <row r="3389" spans="1:19" ht="31.5">
      <c r="A3389" s="30">
        <v>701170</v>
      </c>
      <c r="B3389" s="15" t="s">
        <v>4045</v>
      </c>
      <c r="C3389" s="15" t="s">
        <v>4200</v>
      </c>
      <c r="D3389" s="15" t="s">
        <v>4200</v>
      </c>
      <c r="E3389" s="8" t="s">
        <v>27</v>
      </c>
      <c r="F3389" s="14" t="s">
        <v>4236</v>
      </c>
      <c r="G3389" s="31"/>
      <c r="H3389" s="84">
        <v>41.019999999999996</v>
      </c>
      <c r="I3389" s="84">
        <v>24.83</v>
      </c>
      <c r="J3389" s="84">
        <v>16.190000000000001</v>
      </c>
      <c r="K3389" s="86">
        <v>0</v>
      </c>
      <c r="L3389" s="95">
        <f>(I3389*تعرفه!$C$4)+(J3389*تعرفه!$E$4)</f>
        <v>42873070</v>
      </c>
      <c r="M3389" s="95">
        <f t="shared" si="208"/>
        <v>32773484</v>
      </c>
      <c r="N3389" s="104">
        <f>(I3389*تعرفه!$C$5)+(J3389*تعرفه!$E$5)</f>
        <v>14427980</v>
      </c>
      <c r="O3389" s="104">
        <f t="shared" si="209"/>
        <v>4328394</v>
      </c>
      <c r="P3389" s="98">
        <f>(I3389*تعرفه!$C$6)+(J3389*تعرفه!$E$6)</f>
        <v>38550340</v>
      </c>
      <c r="Q3389" s="98">
        <f t="shared" si="210"/>
        <v>28450754</v>
      </c>
      <c r="R3389" s="101">
        <f>(I3389*تعرفه!$C$7)+(J3389*تعرفه!$E$7)</f>
        <v>25582150</v>
      </c>
      <c r="S3389" s="101">
        <f t="shared" si="211"/>
        <v>15482564</v>
      </c>
    </row>
    <row r="3390" spans="1:19" ht="31.5">
      <c r="A3390" s="30">
        <v>701175</v>
      </c>
      <c r="B3390" s="15" t="s">
        <v>4045</v>
      </c>
      <c r="C3390" s="15" t="s">
        <v>4200</v>
      </c>
      <c r="D3390" s="15" t="s">
        <v>4200</v>
      </c>
      <c r="E3390" s="8" t="s">
        <v>27</v>
      </c>
      <c r="F3390" s="14" t="s">
        <v>4237</v>
      </c>
      <c r="G3390" s="31"/>
      <c r="H3390" s="84">
        <v>50.46</v>
      </c>
      <c r="I3390" s="84">
        <v>30.54</v>
      </c>
      <c r="J3390" s="84">
        <v>19.920000000000002</v>
      </c>
      <c r="K3390" s="86">
        <v>0</v>
      </c>
      <c r="L3390" s="95">
        <f>(I3390*تعرفه!$C$4)+(J3390*تعرفه!$E$4)</f>
        <v>52744560</v>
      </c>
      <c r="M3390" s="95">
        <f t="shared" si="208"/>
        <v>40320372</v>
      </c>
      <c r="N3390" s="104">
        <f>(I3390*تعرفه!$C$5)+(J3390*تعرفه!$E$5)</f>
        <v>17748840</v>
      </c>
      <c r="O3390" s="104">
        <f t="shared" si="209"/>
        <v>5324652</v>
      </c>
      <c r="P3390" s="98">
        <f>(I3390*تعرفه!$C$6)+(J3390*تعرفه!$E$6)</f>
        <v>47425920</v>
      </c>
      <c r="Q3390" s="98">
        <f t="shared" si="210"/>
        <v>35001732</v>
      </c>
      <c r="R3390" s="101">
        <f>(I3390*تعرفه!$C$7)+(J3390*تعرفه!$E$7)</f>
        <v>31470000</v>
      </c>
      <c r="S3390" s="101">
        <f t="shared" si="211"/>
        <v>19045812</v>
      </c>
    </row>
    <row r="3391" spans="1:19" ht="31.5">
      <c r="A3391" s="30">
        <v>701180</v>
      </c>
      <c r="B3391" s="15" t="s">
        <v>4045</v>
      </c>
      <c r="C3391" s="15" t="s">
        <v>4200</v>
      </c>
      <c r="D3391" s="15" t="s">
        <v>4200</v>
      </c>
      <c r="E3391" s="8" t="s">
        <v>27</v>
      </c>
      <c r="F3391" s="14" t="s">
        <v>4238</v>
      </c>
      <c r="G3391" s="31"/>
      <c r="H3391" s="84">
        <v>24.78</v>
      </c>
      <c r="I3391" s="84">
        <v>14.16</v>
      </c>
      <c r="J3391" s="84">
        <v>10.62</v>
      </c>
      <c r="K3391" s="86">
        <v>0</v>
      </c>
      <c r="L3391" s="95">
        <f>(I3391*تعرفه!$C$4)+(J3391*تعرفه!$E$4)</f>
        <v>26914620</v>
      </c>
      <c r="M3391" s="95">
        <f t="shared" si="208"/>
        <v>20739444</v>
      </c>
      <c r="N3391" s="104">
        <f>(I3391*تعرفه!$C$5)+(J3391*تعرفه!$E$5)</f>
        <v>8821680</v>
      </c>
      <c r="O3391" s="104">
        <f t="shared" si="209"/>
        <v>2646504</v>
      </c>
      <c r="P3391" s="98">
        <f>(I3391*تعرفه!$C$6)+(J3391*تعرفه!$E$6)</f>
        <v>24079080</v>
      </c>
      <c r="Q3391" s="98">
        <f t="shared" si="210"/>
        <v>17903904</v>
      </c>
      <c r="R3391" s="101">
        <f>(I3391*تعرفه!$C$7)+(J3391*تعرفه!$E$7)</f>
        <v>15572460</v>
      </c>
      <c r="S3391" s="101">
        <f t="shared" si="211"/>
        <v>9397284</v>
      </c>
    </row>
    <row r="3392" spans="1:19" ht="31.5">
      <c r="A3392" s="30">
        <v>701185</v>
      </c>
      <c r="B3392" s="15" t="s">
        <v>4045</v>
      </c>
      <c r="C3392" s="15" t="s">
        <v>4200</v>
      </c>
      <c r="D3392" s="15" t="s">
        <v>4200</v>
      </c>
      <c r="E3392" s="8" t="s">
        <v>27</v>
      </c>
      <c r="F3392" s="14" t="s">
        <v>4239</v>
      </c>
      <c r="G3392" s="31"/>
      <c r="H3392" s="84">
        <v>37.78</v>
      </c>
      <c r="I3392" s="84">
        <v>21.59</v>
      </c>
      <c r="J3392" s="84">
        <v>16.190000000000001</v>
      </c>
      <c r="K3392" s="86">
        <v>0</v>
      </c>
      <c r="L3392" s="95">
        <f>(I3392*تعرفه!$C$4)+(J3392*تعرفه!$E$4)</f>
        <v>41032750</v>
      </c>
      <c r="M3392" s="95">
        <f t="shared" si="208"/>
        <v>31618100</v>
      </c>
      <c r="N3392" s="104">
        <f>(I3392*تعرفه!$C$5)+(J3392*تعرفه!$E$5)</f>
        <v>13449500</v>
      </c>
      <c r="O3392" s="104">
        <f t="shared" si="209"/>
        <v>4034850</v>
      </c>
      <c r="P3392" s="98">
        <f>(I3392*تعرفه!$C$6)+(J3392*تعرفه!$E$6)</f>
        <v>36710020</v>
      </c>
      <c r="Q3392" s="98">
        <f t="shared" si="210"/>
        <v>27295370</v>
      </c>
      <c r="R3392" s="101">
        <f>(I3392*تعرفه!$C$7)+(J3392*تعرفه!$E$7)</f>
        <v>23741830</v>
      </c>
      <c r="S3392" s="101">
        <f t="shared" si="211"/>
        <v>14327180</v>
      </c>
    </row>
    <row r="3393" spans="1:19" ht="30">
      <c r="A3393" s="30">
        <v>701190</v>
      </c>
      <c r="B3393" s="15" t="s">
        <v>4045</v>
      </c>
      <c r="C3393" s="15" t="s">
        <v>4200</v>
      </c>
      <c r="D3393" s="15" t="s">
        <v>4200</v>
      </c>
      <c r="E3393" s="8" t="s">
        <v>27</v>
      </c>
      <c r="F3393" s="14" t="s">
        <v>4240</v>
      </c>
      <c r="G3393" s="31"/>
      <c r="H3393" s="84">
        <v>37.78</v>
      </c>
      <c r="I3393" s="84">
        <v>21.59</v>
      </c>
      <c r="J3393" s="84">
        <v>16.190000000000001</v>
      </c>
      <c r="K3393" s="86">
        <v>0</v>
      </c>
      <c r="L3393" s="95">
        <f>(I3393*تعرفه!$C$4)+(J3393*تعرفه!$E$4)</f>
        <v>41032750</v>
      </c>
      <c r="M3393" s="95">
        <f t="shared" si="208"/>
        <v>31618100</v>
      </c>
      <c r="N3393" s="104">
        <f>(I3393*تعرفه!$C$5)+(J3393*تعرفه!$E$5)</f>
        <v>13449500</v>
      </c>
      <c r="O3393" s="104">
        <f t="shared" si="209"/>
        <v>4034850</v>
      </c>
      <c r="P3393" s="98">
        <f>(I3393*تعرفه!$C$6)+(J3393*تعرفه!$E$6)</f>
        <v>36710020</v>
      </c>
      <c r="Q3393" s="98">
        <f t="shared" si="210"/>
        <v>27295370</v>
      </c>
      <c r="R3393" s="101">
        <f>(I3393*تعرفه!$C$7)+(J3393*تعرفه!$E$7)</f>
        <v>23741830</v>
      </c>
      <c r="S3393" s="101">
        <f t="shared" si="211"/>
        <v>14327180</v>
      </c>
    </row>
    <row r="3394" spans="1:19" ht="31.5">
      <c r="A3394" s="30">
        <v>701195</v>
      </c>
      <c r="B3394" s="15" t="s">
        <v>4045</v>
      </c>
      <c r="C3394" s="15" t="s">
        <v>4200</v>
      </c>
      <c r="D3394" s="15" t="s">
        <v>4200</v>
      </c>
      <c r="E3394" s="8" t="s">
        <v>27</v>
      </c>
      <c r="F3394" s="14" t="s">
        <v>4241</v>
      </c>
      <c r="G3394" s="31"/>
      <c r="H3394" s="84">
        <v>50.97</v>
      </c>
      <c r="I3394" s="84">
        <v>27.08</v>
      </c>
      <c r="J3394" s="84">
        <v>23.89</v>
      </c>
      <c r="K3394" s="86">
        <v>0</v>
      </c>
      <c r="L3394" s="95">
        <f>(I3394*تعرفه!$C$4)+(J3394*تعرفه!$E$4)</f>
        <v>57833970</v>
      </c>
      <c r="M3394" s="95">
        <f t="shared" si="208"/>
        <v>44951814</v>
      </c>
      <c r="N3394" s="104">
        <f>(I3394*تعرفه!$C$5)+(J3394*تعرفه!$E$5)</f>
        <v>18403080</v>
      </c>
      <c r="O3394" s="104">
        <f t="shared" si="209"/>
        <v>5520924</v>
      </c>
      <c r="P3394" s="98">
        <f>(I3394*تعرفه!$C$6)+(J3394*تعرفه!$E$6)</f>
        <v>51455340</v>
      </c>
      <c r="Q3394" s="98">
        <f t="shared" si="210"/>
        <v>38573184</v>
      </c>
      <c r="R3394" s="101">
        <f>(I3394*تعرفه!$C$7)+(J3394*تعرفه!$E$7)</f>
        <v>32319450</v>
      </c>
      <c r="S3394" s="101">
        <f t="shared" si="211"/>
        <v>19437294</v>
      </c>
    </row>
    <row r="3395" spans="1:19" ht="30">
      <c r="A3395" s="30">
        <v>701200</v>
      </c>
      <c r="B3395" s="15" t="s">
        <v>4045</v>
      </c>
      <c r="C3395" s="15" t="s">
        <v>4200</v>
      </c>
      <c r="D3395" s="15" t="s">
        <v>4200</v>
      </c>
      <c r="E3395" s="8" t="s">
        <v>27</v>
      </c>
      <c r="F3395" s="14" t="s">
        <v>4242</v>
      </c>
      <c r="G3395" s="31" t="s">
        <v>4243</v>
      </c>
      <c r="H3395" s="84">
        <v>31.24</v>
      </c>
      <c r="I3395" s="84">
        <v>17.04</v>
      </c>
      <c r="J3395" s="84">
        <v>14.2</v>
      </c>
      <c r="K3395" s="86">
        <v>0</v>
      </c>
      <c r="L3395" s="95">
        <f>(I3395*تعرفه!$C$4)+(J3395*تعرفه!$E$4)</f>
        <v>34912120</v>
      </c>
      <c r="M3395" s="95">
        <f t="shared" si="208"/>
        <v>27055544</v>
      </c>
      <c r="N3395" s="104">
        <f>(I3395*تعرفه!$C$5)+(J3395*تعرفه!$E$5)</f>
        <v>11223680</v>
      </c>
      <c r="O3395" s="104">
        <f t="shared" si="209"/>
        <v>3367104</v>
      </c>
      <c r="P3395" s="98">
        <f>(I3395*تعرفه!$C$6)+(J3395*تعرفه!$E$6)</f>
        <v>31120720</v>
      </c>
      <c r="Q3395" s="98">
        <f t="shared" si="210"/>
        <v>23264144</v>
      </c>
      <c r="R3395" s="101">
        <f>(I3395*تعرفه!$C$7)+(J3395*تعرفه!$E$7)</f>
        <v>19746520</v>
      </c>
      <c r="S3395" s="101">
        <f t="shared" si="211"/>
        <v>11889944</v>
      </c>
    </row>
    <row r="3396" spans="1:19" ht="30">
      <c r="A3396" s="30">
        <v>701205</v>
      </c>
      <c r="B3396" s="15" t="s">
        <v>4045</v>
      </c>
      <c r="C3396" s="15" t="s">
        <v>4200</v>
      </c>
      <c r="D3396" s="15" t="s">
        <v>4200</v>
      </c>
      <c r="E3396" s="8" t="s">
        <v>27</v>
      </c>
      <c r="F3396" s="14" t="s">
        <v>4244</v>
      </c>
      <c r="G3396" s="31" t="s">
        <v>4243</v>
      </c>
      <c r="H3396" s="84">
        <v>34.94</v>
      </c>
      <c r="I3396" s="84">
        <v>17.47</v>
      </c>
      <c r="J3396" s="84">
        <v>17.47</v>
      </c>
      <c r="K3396" s="86">
        <v>0</v>
      </c>
      <c r="L3396" s="95">
        <f>(I3396*تعرفه!$C$4)+(J3396*تعرفه!$E$4)</f>
        <v>40967150</v>
      </c>
      <c r="M3396" s="95">
        <f t="shared" si="208"/>
        <v>32039980</v>
      </c>
      <c r="N3396" s="104">
        <f>(I3396*تعرفه!$C$5)+(J3396*تعرفه!$E$5)</f>
        <v>12753100</v>
      </c>
      <c r="O3396" s="104">
        <f t="shared" si="209"/>
        <v>3825930</v>
      </c>
      <c r="P3396" s="98">
        <f>(I3396*تعرفه!$C$6)+(J3396*تعرفه!$E$6)</f>
        <v>36302660</v>
      </c>
      <c r="Q3396" s="98">
        <f t="shared" si="210"/>
        <v>27375490</v>
      </c>
      <c r="R3396" s="101">
        <f>(I3396*تعرفه!$C$7)+(J3396*تعرفه!$E$7)</f>
        <v>22309190</v>
      </c>
      <c r="S3396" s="101">
        <f t="shared" si="211"/>
        <v>13382020</v>
      </c>
    </row>
    <row r="3397" spans="1:19" ht="30">
      <c r="A3397" s="30">
        <v>701210</v>
      </c>
      <c r="B3397" s="15" t="s">
        <v>4045</v>
      </c>
      <c r="C3397" s="15" t="s">
        <v>4200</v>
      </c>
      <c r="D3397" s="15" t="s">
        <v>4200</v>
      </c>
      <c r="E3397" s="8" t="s">
        <v>27</v>
      </c>
      <c r="F3397" s="14" t="s">
        <v>4245</v>
      </c>
      <c r="G3397" s="31" t="s">
        <v>4246</v>
      </c>
      <c r="H3397" s="84">
        <v>43.980000000000004</v>
      </c>
      <c r="I3397" s="84">
        <v>25.13</v>
      </c>
      <c r="J3397" s="84">
        <v>18.850000000000001</v>
      </c>
      <c r="K3397" s="86">
        <v>0</v>
      </c>
      <c r="L3397" s="95">
        <f>(I3397*تعرفه!$C$4)+(J3397*تعرفه!$E$4)</f>
        <v>47770290</v>
      </c>
      <c r="M3397" s="95">
        <f t="shared" ref="M3397:M3460" si="212">L3397-(N3397*0.7)</f>
        <v>36810348</v>
      </c>
      <c r="N3397" s="104">
        <f>(I3397*تعرفه!$C$5)+(J3397*تعرفه!$E$5)</f>
        <v>15657060</v>
      </c>
      <c r="O3397" s="104">
        <f t="shared" ref="O3397:O3460" si="213">N3397*0.3</f>
        <v>4697118</v>
      </c>
      <c r="P3397" s="98">
        <f>(I3397*تعرفه!$C$6)+(J3397*تعرفه!$E$6)</f>
        <v>42737340</v>
      </c>
      <c r="Q3397" s="98">
        <f t="shared" ref="Q3397:Q3460" si="214">P3397-(N3397*0.7)</f>
        <v>31777398</v>
      </c>
      <c r="R3397" s="101">
        <f>(I3397*تعرفه!$C$7)+(J3397*تعرفه!$E$7)</f>
        <v>27638490</v>
      </c>
      <c r="S3397" s="101">
        <f t="shared" ref="S3397:S3460" si="215">R3397-(N3397*0.7)</f>
        <v>16678548</v>
      </c>
    </row>
    <row r="3398" spans="1:19" ht="30">
      <c r="A3398" s="30">
        <v>701215</v>
      </c>
      <c r="B3398" s="15" t="s">
        <v>4045</v>
      </c>
      <c r="C3398" s="15" t="s">
        <v>4200</v>
      </c>
      <c r="D3398" s="15" t="s">
        <v>4200</v>
      </c>
      <c r="E3398" s="8" t="s">
        <v>27</v>
      </c>
      <c r="F3398" s="14" t="s">
        <v>4247</v>
      </c>
      <c r="G3398" s="31" t="s">
        <v>4246</v>
      </c>
      <c r="H3398" s="84">
        <v>49.760000000000005</v>
      </c>
      <c r="I3398" s="84">
        <v>30.12</v>
      </c>
      <c r="J3398" s="84">
        <v>19.64</v>
      </c>
      <c r="K3398" s="86">
        <v>0</v>
      </c>
      <c r="L3398" s="95">
        <f>(I3398*تعرفه!$C$4)+(J3398*تعرفه!$E$4)</f>
        <v>52008440</v>
      </c>
      <c r="M3398" s="95">
        <f t="shared" si="212"/>
        <v>39756928</v>
      </c>
      <c r="N3398" s="104">
        <f>(I3398*تعرفه!$C$5)+(J3398*تعرفه!$E$5)</f>
        <v>17502160</v>
      </c>
      <c r="O3398" s="104">
        <f t="shared" si="213"/>
        <v>5250648</v>
      </c>
      <c r="P3398" s="98">
        <f>(I3398*تعرفه!$C$6)+(J3398*تعرفه!$E$6)</f>
        <v>46764560</v>
      </c>
      <c r="Q3398" s="98">
        <f t="shared" si="214"/>
        <v>34513048</v>
      </c>
      <c r="R3398" s="101">
        <f>(I3398*تعرفه!$C$7)+(J3398*تعرفه!$E$7)</f>
        <v>31032920</v>
      </c>
      <c r="S3398" s="101">
        <f t="shared" si="215"/>
        <v>18781408</v>
      </c>
    </row>
    <row r="3399" spans="1:19" ht="31.5">
      <c r="A3399" s="30">
        <v>701220</v>
      </c>
      <c r="B3399" s="15" t="s">
        <v>4045</v>
      </c>
      <c r="C3399" s="15" t="s">
        <v>4200</v>
      </c>
      <c r="D3399" s="15" t="s">
        <v>4200</v>
      </c>
      <c r="E3399" s="8" t="s">
        <v>27</v>
      </c>
      <c r="F3399" s="14" t="s">
        <v>4248</v>
      </c>
      <c r="G3399" s="31" t="s">
        <v>4246</v>
      </c>
      <c r="H3399" s="84">
        <v>49.760000000000005</v>
      </c>
      <c r="I3399" s="84">
        <v>30.12</v>
      </c>
      <c r="J3399" s="84">
        <v>19.64</v>
      </c>
      <c r="K3399" s="86">
        <v>0</v>
      </c>
      <c r="L3399" s="95">
        <f>(I3399*تعرفه!$C$4)+(J3399*تعرفه!$E$4)</f>
        <v>52008440</v>
      </c>
      <c r="M3399" s="95">
        <f t="shared" si="212"/>
        <v>39756928</v>
      </c>
      <c r="N3399" s="104">
        <f>(I3399*تعرفه!$C$5)+(J3399*تعرفه!$E$5)</f>
        <v>17502160</v>
      </c>
      <c r="O3399" s="104">
        <f t="shared" si="213"/>
        <v>5250648</v>
      </c>
      <c r="P3399" s="98">
        <f>(I3399*تعرفه!$C$6)+(J3399*تعرفه!$E$6)</f>
        <v>46764560</v>
      </c>
      <c r="Q3399" s="98">
        <f t="shared" si="214"/>
        <v>34513048</v>
      </c>
      <c r="R3399" s="101">
        <f>(I3399*تعرفه!$C$7)+(J3399*تعرفه!$E$7)</f>
        <v>31032920</v>
      </c>
      <c r="S3399" s="101">
        <f t="shared" si="215"/>
        <v>18781408</v>
      </c>
    </row>
    <row r="3400" spans="1:19" ht="31.5">
      <c r="A3400" s="30">
        <v>701225</v>
      </c>
      <c r="B3400" s="15" t="s">
        <v>4045</v>
      </c>
      <c r="C3400" s="15" t="s">
        <v>4200</v>
      </c>
      <c r="D3400" s="15" t="s">
        <v>4200</v>
      </c>
      <c r="E3400" s="8" t="s">
        <v>27</v>
      </c>
      <c r="F3400" s="14" t="s">
        <v>4249</v>
      </c>
      <c r="G3400" s="31"/>
      <c r="H3400" s="84">
        <v>31.24</v>
      </c>
      <c r="I3400" s="84">
        <v>17.04</v>
      </c>
      <c r="J3400" s="84">
        <v>14.2</v>
      </c>
      <c r="K3400" s="86">
        <v>0</v>
      </c>
      <c r="L3400" s="95">
        <f>(I3400*تعرفه!$C$4)+(J3400*تعرفه!$E$4)</f>
        <v>34912120</v>
      </c>
      <c r="M3400" s="95">
        <f t="shared" si="212"/>
        <v>27055544</v>
      </c>
      <c r="N3400" s="104">
        <f>(I3400*تعرفه!$C$5)+(J3400*تعرفه!$E$5)</f>
        <v>11223680</v>
      </c>
      <c r="O3400" s="104">
        <f t="shared" si="213"/>
        <v>3367104</v>
      </c>
      <c r="P3400" s="98">
        <f>(I3400*تعرفه!$C$6)+(J3400*تعرفه!$E$6)</f>
        <v>31120720</v>
      </c>
      <c r="Q3400" s="98">
        <f t="shared" si="214"/>
        <v>23264144</v>
      </c>
      <c r="R3400" s="101">
        <f>(I3400*تعرفه!$C$7)+(J3400*تعرفه!$E$7)</f>
        <v>19746520</v>
      </c>
      <c r="S3400" s="101">
        <f t="shared" si="215"/>
        <v>11889944</v>
      </c>
    </row>
    <row r="3401" spans="1:19" ht="31.5">
      <c r="A3401" s="30">
        <v>701235</v>
      </c>
      <c r="B3401" s="15" t="s">
        <v>4045</v>
      </c>
      <c r="C3401" s="15" t="s">
        <v>4200</v>
      </c>
      <c r="D3401" s="15" t="s">
        <v>4250</v>
      </c>
      <c r="E3401" s="8" t="s">
        <v>27</v>
      </c>
      <c r="F3401" s="14" t="s">
        <v>4251</v>
      </c>
      <c r="G3401" s="31"/>
      <c r="H3401" s="84">
        <v>75</v>
      </c>
      <c r="I3401" s="84">
        <v>50</v>
      </c>
      <c r="J3401" s="84">
        <v>25</v>
      </c>
      <c r="K3401" s="86">
        <v>0</v>
      </c>
      <c r="L3401" s="95">
        <f>(I3401*تعرفه!$C$4)+(J3401*تعرفه!$E$4)</f>
        <v>72825000</v>
      </c>
      <c r="M3401" s="95">
        <f t="shared" si="212"/>
        <v>54765000</v>
      </c>
      <c r="N3401" s="104">
        <f>(I3401*تعرفه!$C$5)+(J3401*تعرفه!$E$5)</f>
        <v>25800000</v>
      </c>
      <c r="O3401" s="104">
        <f t="shared" si="213"/>
        <v>7740000</v>
      </c>
      <c r="P3401" s="98">
        <f>(I3401*تعرفه!$C$6)+(J3401*تعرفه!$E$6)</f>
        <v>66150000</v>
      </c>
      <c r="Q3401" s="98">
        <f t="shared" si="214"/>
        <v>48090000</v>
      </c>
      <c r="R3401" s="101">
        <f>(I3401*تعرفه!$C$7)+(J3401*تعرفه!$E$7)</f>
        <v>46125000</v>
      </c>
      <c r="S3401" s="101">
        <f t="shared" si="215"/>
        <v>28065000</v>
      </c>
    </row>
    <row r="3402" spans="1:19" ht="31.5">
      <c r="A3402" s="30">
        <v>701240</v>
      </c>
      <c r="B3402" s="15" t="s">
        <v>4045</v>
      </c>
      <c r="C3402" s="15" t="s">
        <v>4200</v>
      </c>
      <c r="D3402" s="15" t="s">
        <v>4250</v>
      </c>
      <c r="E3402" s="8" t="s">
        <v>27</v>
      </c>
      <c r="F3402" s="14" t="s">
        <v>4252</v>
      </c>
      <c r="G3402" s="31"/>
      <c r="H3402" s="84">
        <v>40</v>
      </c>
      <c r="I3402" s="84">
        <v>27</v>
      </c>
      <c r="J3402" s="84">
        <v>13</v>
      </c>
      <c r="K3402" s="86">
        <v>0</v>
      </c>
      <c r="L3402" s="95">
        <f>(I3402*تعرفه!$C$4)+(J3402*تعرفه!$E$4)</f>
        <v>38437000</v>
      </c>
      <c r="M3402" s="95">
        <f t="shared" si="212"/>
        <v>28834400</v>
      </c>
      <c r="N3402" s="104">
        <f>(I3402*تعرفه!$C$5)+(J3402*تعرفه!$E$5)</f>
        <v>13718000</v>
      </c>
      <c r="O3402" s="104">
        <f t="shared" si="213"/>
        <v>4115400</v>
      </c>
      <c r="P3402" s="98">
        <f>(I3402*تعرفه!$C$6)+(J3402*تعرفه!$E$6)</f>
        <v>34966000</v>
      </c>
      <c r="Q3402" s="98">
        <f t="shared" si="214"/>
        <v>25363400</v>
      </c>
      <c r="R3402" s="101">
        <f>(I3402*تعرفه!$C$7)+(J3402*تعرفه!$E$7)</f>
        <v>24553000</v>
      </c>
      <c r="S3402" s="101">
        <f t="shared" si="215"/>
        <v>14950400</v>
      </c>
    </row>
    <row r="3403" spans="1:19" ht="31.5">
      <c r="A3403" s="30">
        <v>701245</v>
      </c>
      <c r="B3403" s="15" t="s">
        <v>4045</v>
      </c>
      <c r="C3403" s="15" t="s">
        <v>4200</v>
      </c>
      <c r="D3403" s="15" t="s">
        <v>4250</v>
      </c>
      <c r="E3403" s="8" t="s">
        <v>27</v>
      </c>
      <c r="F3403" s="14" t="s">
        <v>4253</v>
      </c>
      <c r="G3403" s="31"/>
      <c r="H3403" s="84">
        <v>50</v>
      </c>
      <c r="I3403" s="84">
        <v>35</v>
      </c>
      <c r="J3403" s="84">
        <v>15</v>
      </c>
      <c r="K3403" s="86">
        <v>0</v>
      </c>
      <c r="L3403" s="95">
        <f>(I3403*تعرفه!$C$4)+(J3403*تعرفه!$E$4)</f>
        <v>46535000</v>
      </c>
      <c r="M3403" s="95">
        <f t="shared" si="212"/>
        <v>34642000</v>
      </c>
      <c r="N3403" s="104">
        <f>(I3403*تعرفه!$C$5)+(J3403*تعرفه!$E$5)</f>
        <v>16990000</v>
      </c>
      <c r="O3403" s="104">
        <f t="shared" si="213"/>
        <v>5097000</v>
      </c>
      <c r="P3403" s="98">
        <f>(I3403*تعرفه!$C$6)+(J3403*تعرفه!$E$6)</f>
        <v>42530000</v>
      </c>
      <c r="Q3403" s="98">
        <f t="shared" si="214"/>
        <v>30637000</v>
      </c>
      <c r="R3403" s="101">
        <f>(I3403*تعرفه!$C$7)+(J3403*تعرفه!$E$7)</f>
        <v>30515000</v>
      </c>
      <c r="S3403" s="101">
        <f t="shared" si="215"/>
        <v>18622000</v>
      </c>
    </row>
    <row r="3404" spans="1:19" ht="31.5">
      <c r="A3404" s="30">
        <v>701250</v>
      </c>
      <c r="B3404" s="15" t="s">
        <v>4045</v>
      </c>
      <c r="C3404" s="15" t="s">
        <v>4200</v>
      </c>
      <c r="D3404" s="15" t="s">
        <v>4250</v>
      </c>
      <c r="E3404" s="8" t="s">
        <v>27</v>
      </c>
      <c r="F3404" s="14" t="s">
        <v>4254</v>
      </c>
      <c r="G3404" s="31"/>
      <c r="H3404" s="84">
        <v>45</v>
      </c>
      <c r="I3404" s="84">
        <v>32</v>
      </c>
      <c r="J3404" s="84">
        <v>13</v>
      </c>
      <c r="K3404" s="86">
        <v>0</v>
      </c>
      <c r="L3404" s="95">
        <f>(I3404*تعرفه!$C$4)+(J3404*تعرفه!$E$4)</f>
        <v>41277000</v>
      </c>
      <c r="M3404" s="95">
        <f t="shared" si="212"/>
        <v>30617400</v>
      </c>
      <c r="N3404" s="104">
        <f>(I3404*تعرفه!$C$5)+(J3404*تعرفه!$E$5)</f>
        <v>15228000</v>
      </c>
      <c r="O3404" s="104">
        <f t="shared" si="213"/>
        <v>4568400</v>
      </c>
      <c r="P3404" s="98">
        <f>(I3404*تعرفه!$C$6)+(J3404*تعرفه!$E$6)</f>
        <v>37806000</v>
      </c>
      <c r="Q3404" s="98">
        <f t="shared" si="214"/>
        <v>27146400</v>
      </c>
      <c r="R3404" s="101">
        <f>(I3404*تعرفه!$C$7)+(J3404*تعرفه!$E$7)</f>
        <v>27393000</v>
      </c>
      <c r="S3404" s="101">
        <f t="shared" si="215"/>
        <v>16733400</v>
      </c>
    </row>
    <row r="3405" spans="1:19" ht="31.5">
      <c r="A3405" s="30">
        <v>701255</v>
      </c>
      <c r="B3405" s="15" t="s">
        <v>4045</v>
      </c>
      <c r="C3405" s="15" t="s">
        <v>4200</v>
      </c>
      <c r="D3405" s="15" t="s">
        <v>4250</v>
      </c>
      <c r="E3405" s="8" t="s">
        <v>27</v>
      </c>
      <c r="F3405" s="14" t="s">
        <v>4255</v>
      </c>
      <c r="G3405" s="31"/>
      <c r="H3405" s="84">
        <v>55</v>
      </c>
      <c r="I3405" s="84">
        <v>38</v>
      </c>
      <c r="J3405" s="84">
        <v>17</v>
      </c>
      <c r="K3405" s="86">
        <v>0</v>
      </c>
      <c r="L3405" s="95">
        <f>(I3405*تعرفه!$C$4)+(J3405*تعرفه!$E$4)</f>
        <v>51793000</v>
      </c>
      <c r="M3405" s="95">
        <f t="shared" si="212"/>
        <v>38666600</v>
      </c>
      <c r="N3405" s="104">
        <f>(I3405*تعرفه!$C$5)+(J3405*تعرفه!$E$5)</f>
        <v>18752000</v>
      </c>
      <c r="O3405" s="104">
        <f t="shared" si="213"/>
        <v>5625600</v>
      </c>
      <c r="P3405" s="98">
        <f>(I3405*تعرفه!$C$6)+(J3405*تعرفه!$E$6)</f>
        <v>47254000</v>
      </c>
      <c r="Q3405" s="98">
        <f t="shared" si="214"/>
        <v>34127600</v>
      </c>
      <c r="R3405" s="101">
        <f>(I3405*تعرفه!$C$7)+(J3405*تعرفه!$E$7)</f>
        <v>33637000</v>
      </c>
      <c r="S3405" s="101">
        <f t="shared" si="215"/>
        <v>20510600</v>
      </c>
    </row>
    <row r="3406" spans="1:19" ht="30">
      <c r="A3406" s="30">
        <v>701260</v>
      </c>
      <c r="B3406" s="15" t="s">
        <v>4045</v>
      </c>
      <c r="C3406" s="15" t="s">
        <v>4200</v>
      </c>
      <c r="D3406" s="15" t="s">
        <v>4250</v>
      </c>
      <c r="E3406" s="8" t="s">
        <v>27</v>
      </c>
      <c r="F3406" s="14" t="s">
        <v>4256</v>
      </c>
      <c r="G3406" s="31"/>
      <c r="H3406" s="84">
        <v>75</v>
      </c>
      <c r="I3406" s="84">
        <v>50</v>
      </c>
      <c r="J3406" s="84">
        <v>25</v>
      </c>
      <c r="K3406" s="86">
        <v>0</v>
      </c>
      <c r="L3406" s="95">
        <f>(I3406*تعرفه!$C$4)+(J3406*تعرفه!$E$4)</f>
        <v>72825000</v>
      </c>
      <c r="M3406" s="95">
        <f t="shared" si="212"/>
        <v>54765000</v>
      </c>
      <c r="N3406" s="104">
        <f>(I3406*تعرفه!$C$5)+(J3406*تعرفه!$E$5)</f>
        <v>25800000</v>
      </c>
      <c r="O3406" s="104">
        <f t="shared" si="213"/>
        <v>7740000</v>
      </c>
      <c r="P3406" s="98">
        <f>(I3406*تعرفه!$C$6)+(J3406*تعرفه!$E$6)</f>
        <v>66150000</v>
      </c>
      <c r="Q3406" s="98">
        <f t="shared" si="214"/>
        <v>48090000</v>
      </c>
      <c r="R3406" s="101">
        <f>(I3406*تعرفه!$C$7)+(J3406*تعرفه!$E$7)</f>
        <v>46125000</v>
      </c>
      <c r="S3406" s="101">
        <f t="shared" si="215"/>
        <v>28065000</v>
      </c>
    </row>
    <row r="3407" spans="1:19" ht="30">
      <c r="A3407" s="30">
        <v>701265</v>
      </c>
      <c r="B3407" s="15" t="s">
        <v>4045</v>
      </c>
      <c r="C3407" s="15" t="s">
        <v>4200</v>
      </c>
      <c r="D3407" s="15" t="s">
        <v>4250</v>
      </c>
      <c r="E3407" s="8" t="s">
        <v>27</v>
      </c>
      <c r="F3407" s="14" t="s">
        <v>4257</v>
      </c>
      <c r="G3407" s="31"/>
      <c r="H3407" s="84">
        <v>50</v>
      </c>
      <c r="I3407" s="84">
        <v>35</v>
      </c>
      <c r="J3407" s="84">
        <v>15</v>
      </c>
      <c r="K3407" s="86">
        <v>0</v>
      </c>
      <c r="L3407" s="95">
        <f>(I3407*تعرفه!$C$4)+(J3407*تعرفه!$E$4)</f>
        <v>46535000</v>
      </c>
      <c r="M3407" s="95">
        <f t="shared" si="212"/>
        <v>34642000</v>
      </c>
      <c r="N3407" s="104">
        <f>(I3407*تعرفه!$C$5)+(J3407*تعرفه!$E$5)</f>
        <v>16990000</v>
      </c>
      <c r="O3407" s="104">
        <f t="shared" si="213"/>
        <v>5097000</v>
      </c>
      <c r="P3407" s="98">
        <f>(I3407*تعرفه!$C$6)+(J3407*تعرفه!$E$6)</f>
        <v>42530000</v>
      </c>
      <c r="Q3407" s="98">
        <f t="shared" si="214"/>
        <v>30637000</v>
      </c>
      <c r="R3407" s="101">
        <f>(I3407*تعرفه!$C$7)+(J3407*تعرفه!$E$7)</f>
        <v>30515000</v>
      </c>
      <c r="S3407" s="101">
        <f t="shared" si="215"/>
        <v>18622000</v>
      </c>
    </row>
    <row r="3408" spans="1:19" ht="30">
      <c r="A3408" s="30">
        <v>701270</v>
      </c>
      <c r="B3408" s="15" t="s">
        <v>4045</v>
      </c>
      <c r="C3408" s="15" t="s">
        <v>4200</v>
      </c>
      <c r="D3408" s="15" t="s">
        <v>4250</v>
      </c>
      <c r="E3408" s="8" t="s">
        <v>27</v>
      </c>
      <c r="F3408" s="14" t="s">
        <v>4258</v>
      </c>
      <c r="G3408" s="31"/>
      <c r="H3408" s="84">
        <v>112</v>
      </c>
      <c r="I3408" s="84">
        <v>60</v>
      </c>
      <c r="J3408" s="84">
        <v>52</v>
      </c>
      <c r="K3408" s="86">
        <v>0</v>
      </c>
      <c r="L3408" s="95">
        <f>(I3408*تعرفه!$C$4)+(J3408*تعرفه!$E$4)</f>
        <v>126484000</v>
      </c>
      <c r="M3408" s="95">
        <f t="shared" si="212"/>
        <v>98220800</v>
      </c>
      <c r="N3408" s="104">
        <f>(I3408*تعرفه!$C$5)+(J3408*تعرفه!$E$5)</f>
        <v>40376000</v>
      </c>
      <c r="O3408" s="104">
        <f t="shared" si="213"/>
        <v>12112800</v>
      </c>
      <c r="P3408" s="98">
        <f>(I3408*تعرفه!$C$6)+(J3408*تعرفه!$E$6)</f>
        <v>112600000</v>
      </c>
      <c r="Q3408" s="98">
        <f t="shared" si="214"/>
        <v>84336800</v>
      </c>
      <c r="R3408" s="101">
        <f>(I3408*تعرفه!$C$7)+(J3408*تعرفه!$E$7)</f>
        <v>70948000</v>
      </c>
      <c r="S3408" s="101">
        <f t="shared" si="215"/>
        <v>42684800</v>
      </c>
    </row>
    <row r="3409" spans="1:19" ht="31.5">
      <c r="A3409" s="30">
        <v>701275</v>
      </c>
      <c r="B3409" s="15" t="s">
        <v>4045</v>
      </c>
      <c r="C3409" s="15" t="s">
        <v>4200</v>
      </c>
      <c r="D3409" s="15" t="s">
        <v>4250</v>
      </c>
      <c r="E3409" s="8" t="s">
        <v>27</v>
      </c>
      <c r="F3409" s="14" t="s">
        <v>4259</v>
      </c>
      <c r="G3409" s="31"/>
      <c r="H3409" s="84">
        <v>76</v>
      </c>
      <c r="I3409" s="84">
        <v>43</v>
      </c>
      <c r="J3409" s="84">
        <v>33</v>
      </c>
      <c r="K3409" s="86">
        <v>0</v>
      </c>
      <c r="L3409" s="95">
        <f>(I3409*تعرفه!$C$4)+(J3409*تعرفه!$E$4)</f>
        <v>83065000</v>
      </c>
      <c r="M3409" s="95">
        <f t="shared" si="212"/>
        <v>64088000</v>
      </c>
      <c r="N3409" s="104">
        <f>(I3409*تعرفه!$C$5)+(J3409*تعرفه!$E$5)</f>
        <v>27110000</v>
      </c>
      <c r="O3409" s="104">
        <f t="shared" si="213"/>
        <v>8133000</v>
      </c>
      <c r="P3409" s="98">
        <f>(I3409*تعرفه!$C$6)+(J3409*تعرفه!$E$6)</f>
        <v>74254000</v>
      </c>
      <c r="Q3409" s="98">
        <f t="shared" si="214"/>
        <v>55277000</v>
      </c>
      <c r="R3409" s="101">
        <f>(I3409*تعرفه!$C$7)+(J3409*تعرفه!$E$7)</f>
        <v>47821000</v>
      </c>
      <c r="S3409" s="101">
        <f t="shared" si="215"/>
        <v>28844000</v>
      </c>
    </row>
    <row r="3410" spans="1:19" ht="30">
      <c r="A3410" s="30">
        <v>701280</v>
      </c>
      <c r="B3410" s="15" t="s">
        <v>4045</v>
      </c>
      <c r="C3410" s="15" t="s">
        <v>4200</v>
      </c>
      <c r="D3410" s="15" t="s">
        <v>4250</v>
      </c>
      <c r="E3410" s="8" t="s">
        <v>27</v>
      </c>
      <c r="F3410" s="14" t="s">
        <v>4260</v>
      </c>
      <c r="G3410" s="31"/>
      <c r="H3410" s="84">
        <v>70</v>
      </c>
      <c r="I3410" s="84">
        <v>47</v>
      </c>
      <c r="J3410" s="84">
        <v>23</v>
      </c>
      <c r="K3410" s="86">
        <v>0</v>
      </c>
      <c r="L3410" s="95">
        <f>(I3410*تعرفه!$C$4)+(J3410*تعرفه!$E$4)</f>
        <v>67567000</v>
      </c>
      <c r="M3410" s="95">
        <f t="shared" si="212"/>
        <v>50740400</v>
      </c>
      <c r="N3410" s="104">
        <f>(I3410*تعرفه!$C$5)+(J3410*تعرفه!$E$5)</f>
        <v>24038000</v>
      </c>
      <c r="O3410" s="104">
        <f t="shared" si="213"/>
        <v>7211400</v>
      </c>
      <c r="P3410" s="98">
        <f>(I3410*تعرفه!$C$6)+(J3410*تعرفه!$E$6)</f>
        <v>61426000</v>
      </c>
      <c r="Q3410" s="98">
        <f t="shared" si="214"/>
        <v>44599400</v>
      </c>
      <c r="R3410" s="101">
        <f>(I3410*تعرفه!$C$7)+(J3410*تعرفه!$E$7)</f>
        <v>43003000</v>
      </c>
      <c r="S3410" s="101">
        <f t="shared" si="215"/>
        <v>26176400</v>
      </c>
    </row>
    <row r="3411" spans="1:19" ht="30">
      <c r="A3411" s="30">
        <v>701285</v>
      </c>
      <c r="B3411" s="15" t="s">
        <v>4045</v>
      </c>
      <c r="C3411" s="15" t="s">
        <v>4200</v>
      </c>
      <c r="D3411" s="15" t="s">
        <v>4250</v>
      </c>
      <c r="E3411" s="8" t="s">
        <v>27</v>
      </c>
      <c r="F3411" s="14" t="s">
        <v>4261</v>
      </c>
      <c r="G3411" s="31"/>
      <c r="H3411" s="84">
        <v>75</v>
      </c>
      <c r="I3411" s="84">
        <v>50</v>
      </c>
      <c r="J3411" s="84">
        <v>25</v>
      </c>
      <c r="K3411" s="86">
        <v>0</v>
      </c>
      <c r="L3411" s="95">
        <f>(I3411*تعرفه!$C$4)+(J3411*تعرفه!$E$4)</f>
        <v>72825000</v>
      </c>
      <c r="M3411" s="95">
        <f t="shared" si="212"/>
        <v>54765000</v>
      </c>
      <c r="N3411" s="104">
        <f>(I3411*تعرفه!$C$5)+(J3411*تعرفه!$E$5)</f>
        <v>25800000</v>
      </c>
      <c r="O3411" s="104">
        <f t="shared" si="213"/>
        <v>7740000</v>
      </c>
      <c r="P3411" s="98">
        <f>(I3411*تعرفه!$C$6)+(J3411*تعرفه!$E$6)</f>
        <v>66150000</v>
      </c>
      <c r="Q3411" s="98">
        <f t="shared" si="214"/>
        <v>48090000</v>
      </c>
      <c r="R3411" s="101">
        <f>(I3411*تعرفه!$C$7)+(J3411*تعرفه!$E$7)</f>
        <v>46125000</v>
      </c>
      <c r="S3411" s="101">
        <f t="shared" si="215"/>
        <v>28065000</v>
      </c>
    </row>
    <row r="3412" spans="1:19" ht="30">
      <c r="A3412" s="30">
        <v>701290</v>
      </c>
      <c r="B3412" s="15" t="s">
        <v>4045</v>
      </c>
      <c r="C3412" s="15" t="s">
        <v>4200</v>
      </c>
      <c r="D3412" s="15" t="s">
        <v>4250</v>
      </c>
      <c r="E3412" s="8" t="s">
        <v>27</v>
      </c>
      <c r="F3412" s="14" t="s">
        <v>4262</v>
      </c>
      <c r="G3412" s="31"/>
      <c r="H3412" s="84">
        <v>70</v>
      </c>
      <c r="I3412" s="84">
        <v>48</v>
      </c>
      <c r="J3412" s="84">
        <v>22</v>
      </c>
      <c r="K3412" s="86">
        <v>0</v>
      </c>
      <c r="L3412" s="95">
        <f>(I3412*تعرفه!$C$4)+(J3412*تعرفه!$E$4)</f>
        <v>66358000</v>
      </c>
      <c r="M3412" s="95">
        <f t="shared" si="212"/>
        <v>49619600</v>
      </c>
      <c r="N3412" s="104">
        <f>(I3412*تعرفه!$C$5)+(J3412*تعرفه!$E$5)</f>
        <v>23912000</v>
      </c>
      <c r="O3412" s="104">
        <f t="shared" si="213"/>
        <v>7173600</v>
      </c>
      <c r="P3412" s="98">
        <f>(I3412*تعرفه!$C$6)+(J3412*تعرفه!$E$6)</f>
        <v>60484000</v>
      </c>
      <c r="Q3412" s="98">
        <f t="shared" si="214"/>
        <v>43745600</v>
      </c>
      <c r="R3412" s="101">
        <f>(I3412*تعرفه!$C$7)+(J3412*تعرفه!$E$7)</f>
        <v>42862000</v>
      </c>
      <c r="S3412" s="101">
        <f t="shared" si="215"/>
        <v>26123600</v>
      </c>
    </row>
    <row r="3413" spans="1:19" ht="30">
      <c r="A3413" s="30">
        <v>701295</v>
      </c>
      <c r="B3413" s="15" t="s">
        <v>4045</v>
      </c>
      <c r="C3413" s="15" t="s">
        <v>4200</v>
      </c>
      <c r="D3413" s="15" t="s">
        <v>4250</v>
      </c>
      <c r="E3413" s="8" t="s">
        <v>27</v>
      </c>
      <c r="F3413" s="14" t="s">
        <v>4263</v>
      </c>
      <c r="G3413" s="31"/>
      <c r="H3413" s="84">
        <v>35</v>
      </c>
      <c r="I3413" s="84">
        <v>25</v>
      </c>
      <c r="J3413" s="84">
        <v>10</v>
      </c>
      <c r="K3413" s="86">
        <v>0</v>
      </c>
      <c r="L3413" s="95">
        <f>(I3413*تعرفه!$C$4)+(J3413*تعرفه!$E$4)</f>
        <v>31970000</v>
      </c>
      <c r="M3413" s="95">
        <f t="shared" si="212"/>
        <v>23689000</v>
      </c>
      <c r="N3413" s="104">
        <f>(I3413*تعرفه!$C$5)+(J3413*تعرفه!$E$5)</f>
        <v>11830000</v>
      </c>
      <c r="O3413" s="104">
        <f t="shared" si="213"/>
        <v>3549000</v>
      </c>
      <c r="P3413" s="98">
        <f>(I3413*تعرفه!$C$6)+(J3413*تعرفه!$E$6)</f>
        <v>29300000</v>
      </c>
      <c r="Q3413" s="98">
        <f t="shared" si="214"/>
        <v>21019000</v>
      </c>
      <c r="R3413" s="101">
        <f>(I3413*تعرفه!$C$7)+(J3413*تعرفه!$E$7)</f>
        <v>21290000</v>
      </c>
      <c r="S3413" s="101">
        <f t="shared" si="215"/>
        <v>13009000</v>
      </c>
    </row>
    <row r="3414" spans="1:19" ht="30">
      <c r="A3414" s="30">
        <v>701300</v>
      </c>
      <c r="B3414" s="15" t="s">
        <v>4045</v>
      </c>
      <c r="C3414" s="15" t="s">
        <v>4200</v>
      </c>
      <c r="D3414" s="15" t="s">
        <v>4250</v>
      </c>
      <c r="E3414" s="8" t="s">
        <v>27</v>
      </c>
      <c r="F3414" s="14" t="s">
        <v>4264</v>
      </c>
      <c r="G3414" s="31"/>
      <c r="H3414" s="84">
        <v>45</v>
      </c>
      <c r="I3414" s="84">
        <v>30</v>
      </c>
      <c r="J3414" s="84">
        <v>15</v>
      </c>
      <c r="K3414" s="86">
        <v>0</v>
      </c>
      <c r="L3414" s="95">
        <f>(I3414*تعرفه!$C$4)+(J3414*تعرفه!$E$4)</f>
        <v>43695000</v>
      </c>
      <c r="M3414" s="95">
        <f t="shared" si="212"/>
        <v>32859000</v>
      </c>
      <c r="N3414" s="104">
        <f>(I3414*تعرفه!$C$5)+(J3414*تعرفه!$E$5)</f>
        <v>15480000</v>
      </c>
      <c r="O3414" s="104">
        <f t="shared" si="213"/>
        <v>4644000</v>
      </c>
      <c r="P3414" s="98">
        <f>(I3414*تعرفه!$C$6)+(J3414*تعرفه!$E$6)</f>
        <v>39690000</v>
      </c>
      <c r="Q3414" s="98">
        <f t="shared" si="214"/>
        <v>28854000</v>
      </c>
      <c r="R3414" s="101">
        <f>(I3414*تعرفه!$C$7)+(J3414*تعرفه!$E$7)</f>
        <v>27675000</v>
      </c>
      <c r="S3414" s="101">
        <f t="shared" si="215"/>
        <v>16839000</v>
      </c>
    </row>
    <row r="3415" spans="1:19" ht="31.5">
      <c r="A3415" s="30">
        <v>701310</v>
      </c>
      <c r="B3415" s="15" t="s">
        <v>4045</v>
      </c>
      <c r="C3415" s="15" t="s">
        <v>4200</v>
      </c>
      <c r="D3415" s="15" t="s">
        <v>4250</v>
      </c>
      <c r="E3415" s="8" t="s">
        <v>27</v>
      </c>
      <c r="F3415" s="14" t="s">
        <v>4265</v>
      </c>
      <c r="G3415" s="31"/>
      <c r="H3415" s="84">
        <v>70</v>
      </c>
      <c r="I3415" s="84">
        <v>47</v>
      </c>
      <c r="J3415" s="84">
        <v>23</v>
      </c>
      <c r="K3415" s="86">
        <v>0</v>
      </c>
      <c r="L3415" s="95">
        <f>(I3415*تعرفه!$C$4)+(J3415*تعرفه!$E$4)</f>
        <v>67567000</v>
      </c>
      <c r="M3415" s="95">
        <f t="shared" si="212"/>
        <v>50740400</v>
      </c>
      <c r="N3415" s="104">
        <f>(I3415*تعرفه!$C$5)+(J3415*تعرفه!$E$5)</f>
        <v>24038000</v>
      </c>
      <c r="O3415" s="104">
        <f t="shared" si="213"/>
        <v>7211400</v>
      </c>
      <c r="P3415" s="98">
        <f>(I3415*تعرفه!$C$6)+(J3415*تعرفه!$E$6)</f>
        <v>61426000</v>
      </c>
      <c r="Q3415" s="98">
        <f t="shared" si="214"/>
        <v>44599400</v>
      </c>
      <c r="R3415" s="101">
        <f>(I3415*تعرفه!$C$7)+(J3415*تعرفه!$E$7)</f>
        <v>43003000</v>
      </c>
      <c r="S3415" s="101">
        <f t="shared" si="215"/>
        <v>26176400</v>
      </c>
    </row>
    <row r="3416" spans="1:19" ht="31.5">
      <c r="A3416" s="30">
        <v>701315</v>
      </c>
      <c r="B3416" s="15" t="s">
        <v>4045</v>
      </c>
      <c r="C3416" s="15" t="s">
        <v>4200</v>
      </c>
      <c r="D3416" s="15" t="s">
        <v>4250</v>
      </c>
      <c r="E3416" s="8" t="s">
        <v>27</v>
      </c>
      <c r="F3416" s="14" t="s">
        <v>4266</v>
      </c>
      <c r="G3416" s="31"/>
      <c r="H3416" s="84">
        <v>30</v>
      </c>
      <c r="I3416" s="84">
        <v>20</v>
      </c>
      <c r="J3416" s="84">
        <v>10</v>
      </c>
      <c r="K3416" s="86">
        <v>0</v>
      </c>
      <c r="L3416" s="95">
        <f>(I3416*تعرفه!$C$4)+(J3416*تعرفه!$E$4)</f>
        <v>29130000</v>
      </c>
      <c r="M3416" s="95">
        <f t="shared" si="212"/>
        <v>21906000</v>
      </c>
      <c r="N3416" s="104">
        <f>(I3416*تعرفه!$C$5)+(J3416*تعرفه!$E$5)</f>
        <v>10320000</v>
      </c>
      <c r="O3416" s="104">
        <f t="shared" si="213"/>
        <v>3096000</v>
      </c>
      <c r="P3416" s="98">
        <f>(I3416*تعرفه!$C$6)+(J3416*تعرفه!$E$6)</f>
        <v>26460000</v>
      </c>
      <c r="Q3416" s="98">
        <f t="shared" si="214"/>
        <v>19236000</v>
      </c>
      <c r="R3416" s="101">
        <f>(I3416*تعرفه!$C$7)+(J3416*تعرفه!$E$7)</f>
        <v>18450000</v>
      </c>
      <c r="S3416" s="101">
        <f t="shared" si="215"/>
        <v>11226000</v>
      </c>
    </row>
    <row r="3417" spans="1:19" ht="30">
      <c r="A3417" s="30">
        <v>701320</v>
      </c>
      <c r="B3417" s="15" t="s">
        <v>4045</v>
      </c>
      <c r="C3417" s="15" t="s">
        <v>4200</v>
      </c>
      <c r="D3417" s="15" t="s">
        <v>4250</v>
      </c>
      <c r="E3417" s="8" t="s">
        <v>27</v>
      </c>
      <c r="F3417" s="14" t="s">
        <v>4267</v>
      </c>
      <c r="G3417" s="31"/>
      <c r="H3417" s="84">
        <v>70</v>
      </c>
      <c r="I3417" s="84">
        <v>47</v>
      </c>
      <c r="J3417" s="84">
        <v>23</v>
      </c>
      <c r="K3417" s="86">
        <v>0</v>
      </c>
      <c r="L3417" s="95">
        <f>(I3417*تعرفه!$C$4)+(J3417*تعرفه!$E$4)</f>
        <v>67567000</v>
      </c>
      <c r="M3417" s="95">
        <f t="shared" si="212"/>
        <v>50740400</v>
      </c>
      <c r="N3417" s="104">
        <f>(I3417*تعرفه!$C$5)+(J3417*تعرفه!$E$5)</f>
        <v>24038000</v>
      </c>
      <c r="O3417" s="104">
        <f t="shared" si="213"/>
        <v>7211400</v>
      </c>
      <c r="P3417" s="98">
        <f>(I3417*تعرفه!$C$6)+(J3417*تعرفه!$E$6)</f>
        <v>61426000</v>
      </c>
      <c r="Q3417" s="98">
        <f t="shared" si="214"/>
        <v>44599400</v>
      </c>
      <c r="R3417" s="101">
        <f>(I3417*تعرفه!$C$7)+(J3417*تعرفه!$E$7)</f>
        <v>43003000</v>
      </c>
      <c r="S3417" s="101">
        <f t="shared" si="215"/>
        <v>26176400</v>
      </c>
    </row>
    <row r="3418" spans="1:19" ht="30">
      <c r="A3418" s="30">
        <v>701325</v>
      </c>
      <c r="B3418" s="15" t="s">
        <v>4045</v>
      </c>
      <c r="C3418" s="15" t="s">
        <v>4200</v>
      </c>
      <c r="D3418" s="15" t="s">
        <v>4250</v>
      </c>
      <c r="E3418" s="8" t="s">
        <v>27</v>
      </c>
      <c r="F3418" s="14" t="s">
        <v>4268</v>
      </c>
      <c r="G3418" s="31"/>
      <c r="H3418" s="84">
        <v>50</v>
      </c>
      <c r="I3418" s="84">
        <v>35</v>
      </c>
      <c r="J3418" s="84">
        <v>15</v>
      </c>
      <c r="K3418" s="86">
        <v>0</v>
      </c>
      <c r="L3418" s="95">
        <f>(I3418*تعرفه!$C$4)+(J3418*تعرفه!$E$4)</f>
        <v>46535000</v>
      </c>
      <c r="M3418" s="95">
        <f t="shared" si="212"/>
        <v>34642000</v>
      </c>
      <c r="N3418" s="104">
        <f>(I3418*تعرفه!$C$5)+(J3418*تعرفه!$E$5)</f>
        <v>16990000</v>
      </c>
      <c r="O3418" s="104">
        <f t="shared" si="213"/>
        <v>5097000</v>
      </c>
      <c r="P3418" s="98">
        <f>(I3418*تعرفه!$C$6)+(J3418*تعرفه!$E$6)</f>
        <v>42530000</v>
      </c>
      <c r="Q3418" s="98">
        <f t="shared" si="214"/>
        <v>30637000</v>
      </c>
      <c r="R3418" s="101">
        <f>(I3418*تعرفه!$C$7)+(J3418*تعرفه!$E$7)</f>
        <v>30515000</v>
      </c>
      <c r="S3418" s="101">
        <f t="shared" si="215"/>
        <v>18622000</v>
      </c>
    </row>
    <row r="3419" spans="1:19" ht="30">
      <c r="A3419" s="30">
        <v>701330</v>
      </c>
      <c r="B3419" s="15" t="s">
        <v>4045</v>
      </c>
      <c r="C3419" s="15" t="s">
        <v>4200</v>
      </c>
      <c r="D3419" s="15" t="s">
        <v>4250</v>
      </c>
      <c r="E3419" s="8" t="s">
        <v>27</v>
      </c>
      <c r="F3419" s="14" t="s">
        <v>4269</v>
      </c>
      <c r="G3419" s="31"/>
      <c r="H3419" s="84">
        <v>60</v>
      </c>
      <c r="I3419" s="84">
        <v>40</v>
      </c>
      <c r="J3419" s="84">
        <v>20</v>
      </c>
      <c r="K3419" s="86">
        <v>0</v>
      </c>
      <c r="L3419" s="95">
        <f>(I3419*تعرفه!$C$4)+(J3419*تعرفه!$E$4)</f>
        <v>58260000</v>
      </c>
      <c r="M3419" s="95">
        <f t="shared" si="212"/>
        <v>43812000</v>
      </c>
      <c r="N3419" s="104">
        <f>(I3419*تعرفه!$C$5)+(J3419*تعرفه!$E$5)</f>
        <v>20640000</v>
      </c>
      <c r="O3419" s="104">
        <f t="shared" si="213"/>
        <v>6192000</v>
      </c>
      <c r="P3419" s="98">
        <f>(I3419*تعرفه!$C$6)+(J3419*تعرفه!$E$6)</f>
        <v>52920000</v>
      </c>
      <c r="Q3419" s="98">
        <f t="shared" si="214"/>
        <v>38472000</v>
      </c>
      <c r="R3419" s="101">
        <f>(I3419*تعرفه!$C$7)+(J3419*تعرفه!$E$7)</f>
        <v>36900000</v>
      </c>
      <c r="S3419" s="101">
        <f t="shared" si="215"/>
        <v>22452000</v>
      </c>
    </row>
    <row r="3420" spans="1:19" ht="30">
      <c r="A3420" s="30">
        <v>701335</v>
      </c>
      <c r="B3420" s="15" t="s">
        <v>4045</v>
      </c>
      <c r="C3420" s="15" t="s">
        <v>4200</v>
      </c>
      <c r="D3420" s="15" t="s">
        <v>4250</v>
      </c>
      <c r="E3420" s="8" t="s">
        <v>27</v>
      </c>
      <c r="F3420" s="14" t="s">
        <v>4270</v>
      </c>
      <c r="G3420" s="31"/>
      <c r="H3420" s="84">
        <v>80</v>
      </c>
      <c r="I3420" s="84">
        <v>53</v>
      </c>
      <c r="J3420" s="84">
        <v>27</v>
      </c>
      <c r="K3420" s="86">
        <v>0</v>
      </c>
      <c r="L3420" s="95">
        <f>(I3420*تعرفه!$C$4)+(J3420*تعرفه!$E$4)</f>
        <v>78083000</v>
      </c>
      <c r="M3420" s="95">
        <f t="shared" si="212"/>
        <v>58789600</v>
      </c>
      <c r="N3420" s="104">
        <f>(I3420*تعرفه!$C$5)+(J3420*تعرفه!$E$5)</f>
        <v>27562000</v>
      </c>
      <c r="O3420" s="104">
        <f t="shared" si="213"/>
        <v>8268600</v>
      </c>
      <c r="P3420" s="98">
        <f>(I3420*تعرفه!$C$6)+(J3420*تعرفه!$E$6)</f>
        <v>70874000</v>
      </c>
      <c r="Q3420" s="98">
        <f t="shared" si="214"/>
        <v>51580600</v>
      </c>
      <c r="R3420" s="101">
        <f>(I3420*تعرفه!$C$7)+(J3420*تعرفه!$E$7)</f>
        <v>49247000</v>
      </c>
      <c r="S3420" s="101">
        <f t="shared" si="215"/>
        <v>29953600</v>
      </c>
    </row>
    <row r="3421" spans="1:19" ht="30">
      <c r="A3421" s="30">
        <v>701340</v>
      </c>
      <c r="B3421" s="15" t="s">
        <v>4045</v>
      </c>
      <c r="C3421" s="15" t="s">
        <v>4200</v>
      </c>
      <c r="D3421" s="15" t="s">
        <v>4250</v>
      </c>
      <c r="E3421" s="8" t="s">
        <v>27</v>
      </c>
      <c r="F3421" s="14" t="s">
        <v>4271</v>
      </c>
      <c r="G3421" s="31"/>
      <c r="H3421" s="84">
        <v>75</v>
      </c>
      <c r="I3421" s="84">
        <v>50</v>
      </c>
      <c r="J3421" s="84">
        <v>25</v>
      </c>
      <c r="K3421" s="86">
        <v>0</v>
      </c>
      <c r="L3421" s="95">
        <f>(I3421*تعرفه!$C$4)+(J3421*تعرفه!$E$4)</f>
        <v>72825000</v>
      </c>
      <c r="M3421" s="95">
        <f t="shared" si="212"/>
        <v>54765000</v>
      </c>
      <c r="N3421" s="104">
        <f>(I3421*تعرفه!$C$5)+(J3421*تعرفه!$E$5)</f>
        <v>25800000</v>
      </c>
      <c r="O3421" s="104">
        <f t="shared" si="213"/>
        <v>7740000</v>
      </c>
      <c r="P3421" s="98">
        <f>(I3421*تعرفه!$C$6)+(J3421*تعرفه!$E$6)</f>
        <v>66150000</v>
      </c>
      <c r="Q3421" s="98">
        <f t="shared" si="214"/>
        <v>48090000</v>
      </c>
      <c r="R3421" s="101">
        <f>(I3421*تعرفه!$C$7)+(J3421*تعرفه!$E$7)</f>
        <v>46125000</v>
      </c>
      <c r="S3421" s="101">
        <f t="shared" si="215"/>
        <v>28065000</v>
      </c>
    </row>
    <row r="3422" spans="1:19" ht="30">
      <c r="A3422" s="30">
        <v>701345</v>
      </c>
      <c r="B3422" s="15" t="s">
        <v>4045</v>
      </c>
      <c r="C3422" s="15" t="s">
        <v>4200</v>
      </c>
      <c r="D3422" s="15" t="s">
        <v>4250</v>
      </c>
      <c r="E3422" s="8" t="s">
        <v>27</v>
      </c>
      <c r="F3422" s="14" t="s">
        <v>4272</v>
      </c>
      <c r="G3422" s="31"/>
      <c r="H3422" s="84">
        <v>100</v>
      </c>
      <c r="I3422" s="84">
        <v>67</v>
      </c>
      <c r="J3422" s="84">
        <v>33</v>
      </c>
      <c r="K3422" s="86">
        <v>0</v>
      </c>
      <c r="L3422" s="95">
        <f>(I3422*تعرفه!$C$4)+(J3422*تعرفه!$E$4)</f>
        <v>96697000</v>
      </c>
      <c r="M3422" s="95">
        <f t="shared" si="212"/>
        <v>72646400</v>
      </c>
      <c r="N3422" s="104">
        <f>(I3422*تعرفه!$C$5)+(J3422*تعرفه!$E$5)</f>
        <v>34358000</v>
      </c>
      <c r="O3422" s="104">
        <f t="shared" si="213"/>
        <v>10307400</v>
      </c>
      <c r="P3422" s="98">
        <f>(I3422*تعرفه!$C$6)+(J3422*تعرفه!$E$6)</f>
        <v>87886000</v>
      </c>
      <c r="Q3422" s="98">
        <f t="shared" si="214"/>
        <v>63835400</v>
      </c>
      <c r="R3422" s="101">
        <f>(I3422*تعرفه!$C$7)+(J3422*تعرفه!$E$7)</f>
        <v>61453000</v>
      </c>
      <c r="S3422" s="101">
        <f t="shared" si="215"/>
        <v>37402400</v>
      </c>
    </row>
    <row r="3423" spans="1:19" ht="31.5">
      <c r="A3423" s="30">
        <v>701350</v>
      </c>
      <c r="B3423" s="15" t="s">
        <v>4045</v>
      </c>
      <c r="C3423" s="15" t="s">
        <v>4200</v>
      </c>
      <c r="D3423" s="15" t="s">
        <v>4250</v>
      </c>
      <c r="E3423" s="8" t="s">
        <v>27</v>
      </c>
      <c r="F3423" s="14" t="s">
        <v>4273</v>
      </c>
      <c r="G3423" s="31"/>
      <c r="H3423" s="84">
        <v>110</v>
      </c>
      <c r="I3423" s="84">
        <v>73</v>
      </c>
      <c r="J3423" s="84">
        <v>37</v>
      </c>
      <c r="K3423" s="86">
        <v>0</v>
      </c>
      <c r="L3423" s="95">
        <f>(I3423*تعرفه!$C$4)+(J3423*تعرفه!$E$4)</f>
        <v>107213000</v>
      </c>
      <c r="M3423" s="95">
        <f t="shared" si="212"/>
        <v>80695600</v>
      </c>
      <c r="N3423" s="104">
        <f>(I3423*تعرفه!$C$5)+(J3423*تعرفه!$E$5)</f>
        <v>37882000</v>
      </c>
      <c r="O3423" s="104">
        <f t="shared" si="213"/>
        <v>11364600</v>
      </c>
      <c r="P3423" s="98">
        <f>(I3423*تعرفه!$C$6)+(J3423*تعرفه!$E$6)</f>
        <v>97334000</v>
      </c>
      <c r="Q3423" s="98">
        <f t="shared" si="214"/>
        <v>70816600</v>
      </c>
      <c r="R3423" s="101">
        <f>(I3423*تعرفه!$C$7)+(J3423*تعرفه!$E$7)</f>
        <v>67697000</v>
      </c>
      <c r="S3423" s="101">
        <f t="shared" si="215"/>
        <v>41179600</v>
      </c>
    </row>
    <row r="3424" spans="1:19" ht="47.25">
      <c r="A3424" s="30">
        <v>701355</v>
      </c>
      <c r="B3424" s="15" t="s">
        <v>4045</v>
      </c>
      <c r="C3424" s="15" t="s">
        <v>4200</v>
      </c>
      <c r="D3424" s="15" t="s">
        <v>4250</v>
      </c>
      <c r="E3424" s="8" t="s">
        <v>27</v>
      </c>
      <c r="F3424" s="14" t="s">
        <v>4274</v>
      </c>
      <c r="G3424" s="31"/>
      <c r="H3424" s="84">
        <v>180</v>
      </c>
      <c r="I3424" s="84">
        <v>120</v>
      </c>
      <c r="J3424" s="84">
        <v>60</v>
      </c>
      <c r="K3424" s="86">
        <v>0</v>
      </c>
      <c r="L3424" s="95">
        <f>(I3424*تعرفه!$C$4)+(J3424*تعرفه!$E$4)</f>
        <v>174780000</v>
      </c>
      <c r="M3424" s="95">
        <f t="shared" si="212"/>
        <v>131436000</v>
      </c>
      <c r="N3424" s="104">
        <f>(I3424*تعرفه!$C$5)+(J3424*تعرفه!$E$5)</f>
        <v>61920000</v>
      </c>
      <c r="O3424" s="104">
        <f t="shared" si="213"/>
        <v>18576000</v>
      </c>
      <c r="P3424" s="98">
        <f>(I3424*تعرفه!$C$6)+(J3424*تعرفه!$E$6)</f>
        <v>158760000</v>
      </c>
      <c r="Q3424" s="98">
        <f t="shared" si="214"/>
        <v>115416000</v>
      </c>
      <c r="R3424" s="101">
        <f>(I3424*تعرفه!$C$7)+(J3424*تعرفه!$E$7)</f>
        <v>110700000</v>
      </c>
      <c r="S3424" s="101">
        <f t="shared" si="215"/>
        <v>67356000</v>
      </c>
    </row>
    <row r="3425" spans="1:19" ht="30">
      <c r="A3425" s="30">
        <v>701360</v>
      </c>
      <c r="B3425" s="15" t="s">
        <v>4045</v>
      </c>
      <c r="C3425" s="15" t="s">
        <v>4200</v>
      </c>
      <c r="D3425" s="15" t="s">
        <v>4250</v>
      </c>
      <c r="E3425" s="8" t="s">
        <v>27</v>
      </c>
      <c r="F3425" s="14" t="s">
        <v>4275</v>
      </c>
      <c r="G3425" s="31"/>
      <c r="H3425" s="84">
        <v>55</v>
      </c>
      <c r="I3425" s="84">
        <v>38</v>
      </c>
      <c r="J3425" s="84">
        <v>17</v>
      </c>
      <c r="K3425" s="86">
        <v>0</v>
      </c>
      <c r="L3425" s="95">
        <f>(I3425*تعرفه!$C$4)+(J3425*تعرفه!$E$4)</f>
        <v>51793000</v>
      </c>
      <c r="M3425" s="95">
        <f t="shared" si="212"/>
        <v>38666600</v>
      </c>
      <c r="N3425" s="104">
        <f>(I3425*تعرفه!$C$5)+(J3425*تعرفه!$E$5)</f>
        <v>18752000</v>
      </c>
      <c r="O3425" s="104">
        <f t="shared" si="213"/>
        <v>5625600</v>
      </c>
      <c r="P3425" s="98">
        <f>(I3425*تعرفه!$C$6)+(J3425*تعرفه!$E$6)</f>
        <v>47254000</v>
      </c>
      <c r="Q3425" s="98">
        <f t="shared" si="214"/>
        <v>34127600</v>
      </c>
      <c r="R3425" s="101">
        <f>(I3425*تعرفه!$C$7)+(J3425*تعرفه!$E$7)</f>
        <v>33637000</v>
      </c>
      <c r="S3425" s="101">
        <f t="shared" si="215"/>
        <v>20510600</v>
      </c>
    </row>
    <row r="3426" spans="1:19" ht="30">
      <c r="A3426" s="30">
        <v>701365</v>
      </c>
      <c r="B3426" s="15" t="s">
        <v>4045</v>
      </c>
      <c r="C3426" s="15" t="s">
        <v>4200</v>
      </c>
      <c r="D3426" s="15" t="s">
        <v>4250</v>
      </c>
      <c r="E3426" s="8" t="s">
        <v>27</v>
      </c>
      <c r="F3426" s="14" t="s">
        <v>4276</v>
      </c>
      <c r="G3426" s="31"/>
      <c r="H3426" s="84">
        <v>75</v>
      </c>
      <c r="I3426" s="84">
        <v>50</v>
      </c>
      <c r="J3426" s="84">
        <v>25</v>
      </c>
      <c r="K3426" s="86">
        <v>0</v>
      </c>
      <c r="L3426" s="95">
        <f>(I3426*تعرفه!$C$4)+(J3426*تعرفه!$E$4)</f>
        <v>72825000</v>
      </c>
      <c r="M3426" s="95">
        <f t="shared" si="212"/>
        <v>54765000</v>
      </c>
      <c r="N3426" s="104">
        <f>(I3426*تعرفه!$C$5)+(J3426*تعرفه!$E$5)</f>
        <v>25800000</v>
      </c>
      <c r="O3426" s="104">
        <f t="shared" si="213"/>
        <v>7740000</v>
      </c>
      <c r="P3426" s="98">
        <f>(I3426*تعرفه!$C$6)+(J3426*تعرفه!$E$6)</f>
        <v>66150000</v>
      </c>
      <c r="Q3426" s="98">
        <f t="shared" si="214"/>
        <v>48090000</v>
      </c>
      <c r="R3426" s="101">
        <f>(I3426*تعرفه!$C$7)+(J3426*تعرفه!$E$7)</f>
        <v>46125000</v>
      </c>
      <c r="S3426" s="101">
        <f t="shared" si="215"/>
        <v>28065000</v>
      </c>
    </row>
    <row r="3427" spans="1:19" ht="30">
      <c r="A3427" s="30">
        <v>701370</v>
      </c>
      <c r="B3427" s="15" t="s">
        <v>4045</v>
      </c>
      <c r="C3427" s="15" t="s">
        <v>4200</v>
      </c>
      <c r="D3427" s="15" t="s">
        <v>4250</v>
      </c>
      <c r="E3427" s="8" t="s">
        <v>27</v>
      </c>
      <c r="F3427" s="14" t="s">
        <v>4277</v>
      </c>
      <c r="G3427" s="31"/>
      <c r="H3427" s="84">
        <v>40</v>
      </c>
      <c r="I3427" s="84">
        <v>27</v>
      </c>
      <c r="J3427" s="84">
        <v>13</v>
      </c>
      <c r="K3427" s="86">
        <v>0</v>
      </c>
      <c r="L3427" s="95">
        <f>(I3427*تعرفه!$C$4)+(J3427*تعرفه!$E$4)</f>
        <v>38437000</v>
      </c>
      <c r="M3427" s="95">
        <f t="shared" si="212"/>
        <v>28834400</v>
      </c>
      <c r="N3427" s="104">
        <f>(I3427*تعرفه!$C$5)+(J3427*تعرفه!$E$5)</f>
        <v>13718000</v>
      </c>
      <c r="O3427" s="104">
        <f t="shared" si="213"/>
        <v>4115400</v>
      </c>
      <c r="P3427" s="98">
        <f>(I3427*تعرفه!$C$6)+(J3427*تعرفه!$E$6)</f>
        <v>34966000</v>
      </c>
      <c r="Q3427" s="98">
        <f t="shared" si="214"/>
        <v>25363400</v>
      </c>
      <c r="R3427" s="101">
        <f>(I3427*تعرفه!$C$7)+(J3427*تعرفه!$E$7)</f>
        <v>24553000</v>
      </c>
      <c r="S3427" s="101">
        <f t="shared" si="215"/>
        <v>14950400</v>
      </c>
    </row>
    <row r="3428" spans="1:19" ht="30">
      <c r="A3428" s="30">
        <v>701375</v>
      </c>
      <c r="B3428" s="15" t="s">
        <v>4045</v>
      </c>
      <c r="C3428" s="15" t="s">
        <v>4200</v>
      </c>
      <c r="D3428" s="15" t="s">
        <v>4250</v>
      </c>
      <c r="E3428" s="8" t="s">
        <v>27</v>
      </c>
      <c r="F3428" s="14" t="s">
        <v>4278</v>
      </c>
      <c r="G3428" s="31"/>
      <c r="H3428" s="84">
        <v>60</v>
      </c>
      <c r="I3428" s="84">
        <v>40</v>
      </c>
      <c r="J3428" s="84">
        <v>20</v>
      </c>
      <c r="K3428" s="86">
        <v>0</v>
      </c>
      <c r="L3428" s="95">
        <f>(I3428*تعرفه!$C$4)+(J3428*تعرفه!$E$4)</f>
        <v>58260000</v>
      </c>
      <c r="M3428" s="95">
        <f t="shared" si="212"/>
        <v>43812000</v>
      </c>
      <c r="N3428" s="104">
        <f>(I3428*تعرفه!$C$5)+(J3428*تعرفه!$E$5)</f>
        <v>20640000</v>
      </c>
      <c r="O3428" s="104">
        <f t="shared" si="213"/>
        <v>6192000</v>
      </c>
      <c r="P3428" s="98">
        <f>(I3428*تعرفه!$C$6)+(J3428*تعرفه!$E$6)</f>
        <v>52920000</v>
      </c>
      <c r="Q3428" s="98">
        <f t="shared" si="214"/>
        <v>38472000</v>
      </c>
      <c r="R3428" s="101">
        <f>(I3428*تعرفه!$C$7)+(J3428*تعرفه!$E$7)</f>
        <v>36900000</v>
      </c>
      <c r="S3428" s="101">
        <f t="shared" si="215"/>
        <v>22452000</v>
      </c>
    </row>
    <row r="3429" spans="1:19" ht="30">
      <c r="A3429" s="30">
        <v>701500</v>
      </c>
      <c r="B3429" s="15" t="s">
        <v>4045</v>
      </c>
      <c r="C3429" s="15" t="s">
        <v>4279</v>
      </c>
      <c r="D3429" s="15" t="s">
        <v>4279</v>
      </c>
      <c r="E3429" s="8" t="s">
        <v>27</v>
      </c>
      <c r="F3429" s="14" t="s">
        <v>4280</v>
      </c>
      <c r="G3429" s="31"/>
      <c r="H3429" s="84">
        <v>2.4000000000000004</v>
      </c>
      <c r="I3429" s="84">
        <v>1.6</v>
      </c>
      <c r="J3429" s="84">
        <v>0.8</v>
      </c>
      <c r="K3429" s="86">
        <v>0</v>
      </c>
      <c r="L3429" s="95">
        <f>(I3429*تعرفه!$C$4)+(J3429*تعرفه!$E$4)</f>
        <v>2330400</v>
      </c>
      <c r="M3429" s="95">
        <f t="shared" si="212"/>
        <v>1752480</v>
      </c>
      <c r="N3429" s="104">
        <f>(I3429*تعرفه!$C$5)+(J3429*تعرفه!$E$5)</f>
        <v>825600</v>
      </c>
      <c r="O3429" s="104">
        <f t="shared" si="213"/>
        <v>247680</v>
      </c>
      <c r="P3429" s="98">
        <f>(I3429*تعرفه!$C$6)+(J3429*تعرفه!$E$6)</f>
        <v>2116800</v>
      </c>
      <c r="Q3429" s="98">
        <f t="shared" si="214"/>
        <v>1538880</v>
      </c>
      <c r="R3429" s="101">
        <f>(I3429*تعرفه!$C$7)+(J3429*تعرفه!$E$7)</f>
        <v>1476000</v>
      </c>
      <c r="S3429" s="101">
        <f t="shared" si="215"/>
        <v>898080</v>
      </c>
    </row>
    <row r="3430" spans="1:19" ht="30">
      <c r="A3430" s="30">
        <v>701505</v>
      </c>
      <c r="B3430" s="15" t="s">
        <v>4045</v>
      </c>
      <c r="C3430" s="15" t="s">
        <v>4279</v>
      </c>
      <c r="D3430" s="15" t="s">
        <v>4279</v>
      </c>
      <c r="E3430" s="8" t="s">
        <v>27</v>
      </c>
      <c r="F3430" s="32" t="s">
        <v>4281</v>
      </c>
      <c r="G3430" s="31"/>
      <c r="H3430" s="84">
        <v>2</v>
      </c>
      <c r="I3430" s="84">
        <v>1.3</v>
      </c>
      <c r="J3430" s="84">
        <v>0.7</v>
      </c>
      <c r="K3430" s="86">
        <v>0</v>
      </c>
      <c r="L3430" s="95">
        <f>(I3430*تعرفه!$C$4)+(J3430*تعرفه!$E$4)</f>
        <v>1982300</v>
      </c>
      <c r="M3430" s="95">
        <f t="shared" si="212"/>
        <v>1497760</v>
      </c>
      <c r="N3430" s="104">
        <f>(I3430*تعرفه!$C$5)+(J3430*تعرفه!$E$5)</f>
        <v>692200</v>
      </c>
      <c r="O3430" s="104">
        <f t="shared" si="213"/>
        <v>207660</v>
      </c>
      <c r="P3430" s="98">
        <f>(I3430*تعرفه!$C$6)+(J3430*تعرفه!$E$6)</f>
        <v>1795400</v>
      </c>
      <c r="Q3430" s="98">
        <f t="shared" si="214"/>
        <v>1310860</v>
      </c>
      <c r="R3430" s="101">
        <f>(I3430*تعرفه!$C$7)+(J3430*تعرفه!$E$7)</f>
        <v>1234700</v>
      </c>
      <c r="S3430" s="101">
        <f t="shared" si="215"/>
        <v>750160</v>
      </c>
    </row>
    <row r="3431" spans="1:19" ht="30">
      <c r="A3431" s="30">
        <v>701510</v>
      </c>
      <c r="B3431" s="15" t="s">
        <v>4045</v>
      </c>
      <c r="C3431" s="15" t="s">
        <v>4279</v>
      </c>
      <c r="D3431" s="15" t="s">
        <v>4279</v>
      </c>
      <c r="E3431" s="8" t="s">
        <v>27</v>
      </c>
      <c r="F3431" s="32" t="s">
        <v>4282</v>
      </c>
      <c r="G3431" s="31"/>
      <c r="H3431" s="84">
        <v>2</v>
      </c>
      <c r="I3431" s="84">
        <v>1.3</v>
      </c>
      <c r="J3431" s="84">
        <v>0.7</v>
      </c>
      <c r="K3431" s="86">
        <v>0</v>
      </c>
      <c r="L3431" s="95">
        <f>(I3431*تعرفه!$C$4)+(J3431*تعرفه!$E$4)</f>
        <v>1982300</v>
      </c>
      <c r="M3431" s="95">
        <f t="shared" si="212"/>
        <v>1497760</v>
      </c>
      <c r="N3431" s="104">
        <f>(I3431*تعرفه!$C$5)+(J3431*تعرفه!$E$5)</f>
        <v>692200</v>
      </c>
      <c r="O3431" s="104">
        <f t="shared" si="213"/>
        <v>207660</v>
      </c>
      <c r="P3431" s="98">
        <f>(I3431*تعرفه!$C$6)+(J3431*تعرفه!$E$6)</f>
        <v>1795400</v>
      </c>
      <c r="Q3431" s="98">
        <f t="shared" si="214"/>
        <v>1310860</v>
      </c>
      <c r="R3431" s="101">
        <f>(I3431*تعرفه!$C$7)+(J3431*تعرفه!$E$7)</f>
        <v>1234700</v>
      </c>
      <c r="S3431" s="101">
        <f t="shared" si="215"/>
        <v>750160</v>
      </c>
    </row>
    <row r="3432" spans="1:19" ht="31.5">
      <c r="A3432" s="30">
        <v>701515</v>
      </c>
      <c r="B3432" s="15" t="s">
        <v>4045</v>
      </c>
      <c r="C3432" s="15" t="s">
        <v>4279</v>
      </c>
      <c r="D3432" s="15" t="s">
        <v>4279</v>
      </c>
      <c r="E3432" s="8" t="s">
        <v>27</v>
      </c>
      <c r="F3432" s="14" t="s">
        <v>4283</v>
      </c>
      <c r="G3432" s="31"/>
      <c r="H3432" s="84">
        <v>2.5</v>
      </c>
      <c r="I3432" s="84">
        <v>1.7</v>
      </c>
      <c r="J3432" s="84">
        <v>0.8</v>
      </c>
      <c r="K3432" s="86">
        <v>0</v>
      </c>
      <c r="L3432" s="95">
        <f>(I3432*تعرفه!$C$4)+(J3432*تعرفه!$E$4)</f>
        <v>2387200</v>
      </c>
      <c r="M3432" s="95">
        <f t="shared" si="212"/>
        <v>1788140</v>
      </c>
      <c r="N3432" s="104">
        <f>(I3432*تعرفه!$C$5)+(J3432*تعرفه!$E$5)</f>
        <v>855800</v>
      </c>
      <c r="O3432" s="104">
        <f t="shared" si="213"/>
        <v>256740</v>
      </c>
      <c r="P3432" s="98">
        <f>(I3432*تعرفه!$C$6)+(J3432*تعرفه!$E$6)</f>
        <v>2173600</v>
      </c>
      <c r="Q3432" s="98">
        <f t="shared" si="214"/>
        <v>1574540</v>
      </c>
      <c r="R3432" s="101">
        <f>(I3432*تعرفه!$C$7)+(J3432*تعرفه!$E$7)</f>
        <v>1532800</v>
      </c>
      <c r="S3432" s="101">
        <f t="shared" si="215"/>
        <v>933740</v>
      </c>
    </row>
    <row r="3433" spans="1:19" ht="30">
      <c r="A3433" s="30">
        <v>701520</v>
      </c>
      <c r="B3433" s="15" t="s">
        <v>4045</v>
      </c>
      <c r="C3433" s="15" t="s">
        <v>4279</v>
      </c>
      <c r="D3433" s="15" t="s">
        <v>4279</v>
      </c>
      <c r="E3433" s="8" t="s">
        <v>27</v>
      </c>
      <c r="F3433" s="14" t="s">
        <v>4284</v>
      </c>
      <c r="G3433" s="31"/>
      <c r="H3433" s="84">
        <v>2.4500000000000002</v>
      </c>
      <c r="I3433" s="84">
        <v>1.6</v>
      </c>
      <c r="J3433" s="84">
        <v>0.85</v>
      </c>
      <c r="K3433" s="86">
        <v>0</v>
      </c>
      <c r="L3433" s="95">
        <f>(I3433*تعرفه!$C$4)+(J3433*تعرفه!$E$4)</f>
        <v>2419250</v>
      </c>
      <c r="M3433" s="95">
        <f t="shared" si="212"/>
        <v>1826350</v>
      </c>
      <c r="N3433" s="104">
        <f>(I3433*تعرفه!$C$5)+(J3433*تعرفه!$E$5)</f>
        <v>847000</v>
      </c>
      <c r="O3433" s="104">
        <f t="shared" si="213"/>
        <v>254100</v>
      </c>
      <c r="P3433" s="98">
        <f>(I3433*تعرفه!$C$6)+(J3433*تعرفه!$E$6)</f>
        <v>2192300</v>
      </c>
      <c r="Q3433" s="98">
        <f t="shared" si="214"/>
        <v>1599400</v>
      </c>
      <c r="R3433" s="101">
        <f>(I3433*تعرفه!$C$7)+(J3433*تعرفه!$E$7)</f>
        <v>1511450</v>
      </c>
      <c r="S3433" s="101">
        <f t="shared" si="215"/>
        <v>918550</v>
      </c>
    </row>
    <row r="3434" spans="1:19" ht="31.5">
      <c r="A3434" s="30">
        <v>701521</v>
      </c>
      <c r="B3434" s="15" t="s">
        <v>4045</v>
      </c>
      <c r="C3434" s="15" t="s">
        <v>4279</v>
      </c>
      <c r="D3434" s="15" t="s">
        <v>4279</v>
      </c>
      <c r="E3434" s="8" t="s">
        <v>27</v>
      </c>
      <c r="F3434" s="14" t="s">
        <v>4285</v>
      </c>
      <c r="G3434" s="36"/>
      <c r="H3434" s="84">
        <v>4.2</v>
      </c>
      <c r="I3434" s="84" t="s">
        <v>4286</v>
      </c>
      <c r="J3434" s="84">
        <v>1.5</v>
      </c>
      <c r="K3434" s="86">
        <v>0</v>
      </c>
      <c r="L3434" s="95">
        <f>(I3434*تعرفه!$C$4)+(J3434*تعرفه!$E$4)</f>
        <v>4199100</v>
      </c>
      <c r="M3434" s="95">
        <f t="shared" si="212"/>
        <v>3178920</v>
      </c>
      <c r="N3434" s="104">
        <f>(I3434*تعرفه!$C$5)+(J3434*تعرفه!$E$5)</f>
        <v>1457400</v>
      </c>
      <c r="O3434" s="104">
        <f t="shared" si="213"/>
        <v>437220</v>
      </c>
      <c r="P3434" s="98">
        <f>(I3434*تعرفه!$C$6)+(J3434*تعرفه!$E$6)</f>
        <v>3798600</v>
      </c>
      <c r="Q3434" s="98">
        <f t="shared" si="214"/>
        <v>2778420</v>
      </c>
      <c r="R3434" s="101">
        <f>(I3434*تعرفه!$C$7)+(J3434*تعرفه!$E$7)</f>
        <v>2597100</v>
      </c>
      <c r="S3434" s="101">
        <f t="shared" si="215"/>
        <v>1576920</v>
      </c>
    </row>
    <row r="3435" spans="1:19" ht="30">
      <c r="A3435" s="30">
        <v>701530</v>
      </c>
      <c r="B3435" s="15" t="s">
        <v>4045</v>
      </c>
      <c r="C3435" s="15" t="s">
        <v>4279</v>
      </c>
      <c r="D3435" s="15" t="s">
        <v>4279</v>
      </c>
      <c r="E3435" s="8" t="s">
        <v>27</v>
      </c>
      <c r="F3435" s="14" t="s">
        <v>4287</v>
      </c>
      <c r="G3435" s="31"/>
      <c r="H3435" s="84">
        <v>1.7000000000000002</v>
      </c>
      <c r="I3435" s="84">
        <v>1.1000000000000001</v>
      </c>
      <c r="J3435" s="84">
        <v>0.6</v>
      </c>
      <c r="K3435" s="86">
        <v>0</v>
      </c>
      <c r="L3435" s="95">
        <f>(I3435*تعرفه!$C$4)+(J3435*تعرفه!$E$4)</f>
        <v>1691000</v>
      </c>
      <c r="M3435" s="95">
        <f t="shared" si="212"/>
        <v>1278700</v>
      </c>
      <c r="N3435" s="104">
        <f>(I3435*تعرفه!$C$5)+(J3435*تعرفه!$E$5)</f>
        <v>589000</v>
      </c>
      <c r="O3435" s="104">
        <f t="shared" si="213"/>
        <v>176700</v>
      </c>
      <c r="P3435" s="98">
        <f>(I3435*تعرفه!$C$6)+(J3435*تعرفه!$E$6)</f>
        <v>1530800</v>
      </c>
      <c r="Q3435" s="98">
        <f t="shared" si="214"/>
        <v>1118500</v>
      </c>
      <c r="R3435" s="101">
        <f>(I3435*تعرفه!$C$7)+(J3435*تعرفه!$E$7)</f>
        <v>1050200</v>
      </c>
      <c r="S3435" s="101">
        <f t="shared" si="215"/>
        <v>637900</v>
      </c>
    </row>
    <row r="3436" spans="1:19" ht="30">
      <c r="A3436" s="30">
        <v>701535</v>
      </c>
      <c r="B3436" s="15" t="s">
        <v>4045</v>
      </c>
      <c r="C3436" s="15" t="s">
        <v>4279</v>
      </c>
      <c r="D3436" s="15" t="s">
        <v>4279</v>
      </c>
      <c r="E3436" s="8" t="s">
        <v>27</v>
      </c>
      <c r="F3436" s="14" t="s">
        <v>4288</v>
      </c>
      <c r="G3436" s="31"/>
      <c r="H3436" s="84">
        <v>1.7000000000000002</v>
      </c>
      <c r="I3436" s="84">
        <v>1.1000000000000001</v>
      </c>
      <c r="J3436" s="84">
        <v>0.6</v>
      </c>
      <c r="K3436" s="86">
        <v>0</v>
      </c>
      <c r="L3436" s="95">
        <f>(I3436*تعرفه!$C$4)+(J3436*تعرفه!$E$4)</f>
        <v>1691000</v>
      </c>
      <c r="M3436" s="95">
        <f t="shared" si="212"/>
        <v>1278700</v>
      </c>
      <c r="N3436" s="104">
        <f>(I3436*تعرفه!$C$5)+(J3436*تعرفه!$E$5)</f>
        <v>589000</v>
      </c>
      <c r="O3436" s="104">
        <f t="shared" si="213"/>
        <v>176700</v>
      </c>
      <c r="P3436" s="98">
        <f>(I3436*تعرفه!$C$6)+(J3436*تعرفه!$E$6)</f>
        <v>1530800</v>
      </c>
      <c r="Q3436" s="98">
        <f t="shared" si="214"/>
        <v>1118500</v>
      </c>
      <c r="R3436" s="101">
        <f>(I3436*تعرفه!$C$7)+(J3436*تعرفه!$E$7)</f>
        <v>1050200</v>
      </c>
      <c r="S3436" s="101">
        <f t="shared" si="215"/>
        <v>637900</v>
      </c>
    </row>
    <row r="3437" spans="1:19" ht="31.5">
      <c r="A3437" s="30">
        <v>701545</v>
      </c>
      <c r="B3437" s="15" t="s">
        <v>4045</v>
      </c>
      <c r="C3437" s="15" t="s">
        <v>4279</v>
      </c>
      <c r="D3437" s="15" t="s">
        <v>4279</v>
      </c>
      <c r="E3437" s="8" t="s">
        <v>27</v>
      </c>
      <c r="F3437" s="14" t="s">
        <v>4289</v>
      </c>
      <c r="G3437" s="31"/>
      <c r="H3437" s="84">
        <v>4.75</v>
      </c>
      <c r="I3437" s="84">
        <v>3.2</v>
      </c>
      <c r="J3437" s="84">
        <v>1.55</v>
      </c>
      <c r="K3437" s="86">
        <v>0</v>
      </c>
      <c r="L3437" s="95">
        <f>(I3437*تعرفه!$C$4)+(J3437*تعرفه!$E$4)</f>
        <v>4571950</v>
      </c>
      <c r="M3437" s="95">
        <f t="shared" si="212"/>
        <v>3431090</v>
      </c>
      <c r="N3437" s="104">
        <f>(I3437*تعرفه!$C$5)+(J3437*تعرفه!$E$5)</f>
        <v>1629800</v>
      </c>
      <c r="O3437" s="104">
        <f t="shared" si="213"/>
        <v>488940</v>
      </c>
      <c r="P3437" s="98">
        <f>(I3437*تعرفه!$C$6)+(J3437*تعرفه!$E$6)</f>
        <v>4158100</v>
      </c>
      <c r="Q3437" s="98">
        <f t="shared" si="214"/>
        <v>3017240</v>
      </c>
      <c r="R3437" s="101">
        <f>(I3437*تعرفه!$C$7)+(J3437*تعرفه!$E$7)</f>
        <v>2916550</v>
      </c>
      <c r="S3437" s="101">
        <f t="shared" si="215"/>
        <v>1775690</v>
      </c>
    </row>
    <row r="3438" spans="1:19" ht="30">
      <c r="A3438" s="30">
        <v>701546</v>
      </c>
      <c r="B3438" s="15" t="s">
        <v>4045</v>
      </c>
      <c r="C3438" s="15" t="s">
        <v>4279</v>
      </c>
      <c r="D3438" s="15" t="s">
        <v>4279</v>
      </c>
      <c r="E3438" s="8" t="s">
        <v>30</v>
      </c>
      <c r="F3438" s="14" t="s">
        <v>4290</v>
      </c>
      <c r="G3438" s="31"/>
      <c r="H3438" s="84">
        <v>11</v>
      </c>
      <c r="I3438" s="84">
        <v>7.4</v>
      </c>
      <c r="J3438" s="84">
        <v>3.6</v>
      </c>
      <c r="K3438" s="86">
        <v>0</v>
      </c>
      <c r="L3438" s="95">
        <f>(I3438*تعرفه!$C$4)+(J3438*تعرفه!$E$4)</f>
        <v>10600400</v>
      </c>
      <c r="M3438" s="95">
        <f t="shared" si="212"/>
        <v>7957480</v>
      </c>
      <c r="N3438" s="104">
        <f>(I3438*تعرفه!$C$5)+(J3438*تعرفه!$E$5)</f>
        <v>3775600</v>
      </c>
      <c r="O3438" s="104">
        <f t="shared" si="213"/>
        <v>1132680</v>
      </c>
      <c r="P3438" s="98">
        <f>(I3438*تعرفه!$C$6)+(J3438*تعرفه!$E$6)</f>
        <v>9639200</v>
      </c>
      <c r="Q3438" s="98">
        <f t="shared" si="214"/>
        <v>6996280</v>
      </c>
      <c r="R3438" s="101">
        <f>(I3438*تعرفه!$C$7)+(J3438*تعرفه!$E$7)</f>
        <v>6755600</v>
      </c>
      <c r="S3438" s="101">
        <f t="shared" si="215"/>
        <v>4112680</v>
      </c>
    </row>
    <row r="3439" spans="1:19" ht="30">
      <c r="A3439" s="30">
        <v>701550</v>
      </c>
      <c r="B3439" s="15" t="s">
        <v>4045</v>
      </c>
      <c r="C3439" s="15" t="s">
        <v>4279</v>
      </c>
      <c r="D3439" s="15" t="s">
        <v>4279</v>
      </c>
      <c r="E3439" s="8" t="s">
        <v>27</v>
      </c>
      <c r="F3439" s="14" t="s">
        <v>4291</v>
      </c>
      <c r="G3439" s="31"/>
      <c r="H3439" s="84">
        <v>2</v>
      </c>
      <c r="I3439" s="84">
        <v>1.3</v>
      </c>
      <c r="J3439" s="84">
        <v>0.7</v>
      </c>
      <c r="K3439" s="86">
        <v>0</v>
      </c>
      <c r="L3439" s="95">
        <f>(I3439*تعرفه!$C$4)+(J3439*تعرفه!$E$4)</f>
        <v>1982300</v>
      </c>
      <c r="M3439" s="95">
        <f t="shared" si="212"/>
        <v>1497760</v>
      </c>
      <c r="N3439" s="104">
        <f>(I3439*تعرفه!$C$5)+(J3439*تعرفه!$E$5)</f>
        <v>692200</v>
      </c>
      <c r="O3439" s="104">
        <f t="shared" si="213"/>
        <v>207660</v>
      </c>
      <c r="P3439" s="98">
        <f>(I3439*تعرفه!$C$6)+(J3439*تعرفه!$E$6)</f>
        <v>1795400</v>
      </c>
      <c r="Q3439" s="98">
        <f t="shared" si="214"/>
        <v>1310860</v>
      </c>
      <c r="R3439" s="101">
        <f>(I3439*تعرفه!$C$7)+(J3439*تعرفه!$E$7)</f>
        <v>1234700</v>
      </c>
      <c r="S3439" s="101">
        <f t="shared" si="215"/>
        <v>750160</v>
      </c>
    </row>
    <row r="3440" spans="1:19" ht="31.5">
      <c r="A3440" s="30">
        <v>701555</v>
      </c>
      <c r="B3440" s="15" t="s">
        <v>4045</v>
      </c>
      <c r="C3440" s="15" t="s">
        <v>4279</v>
      </c>
      <c r="D3440" s="15" t="s">
        <v>4279</v>
      </c>
      <c r="E3440" s="8" t="s">
        <v>27</v>
      </c>
      <c r="F3440" s="14" t="s">
        <v>4292</v>
      </c>
      <c r="G3440" s="31"/>
      <c r="H3440" s="84">
        <v>3.75</v>
      </c>
      <c r="I3440" s="84">
        <v>2.5</v>
      </c>
      <c r="J3440" s="84">
        <v>1.25</v>
      </c>
      <c r="K3440" s="86">
        <v>0</v>
      </c>
      <c r="L3440" s="95">
        <f>(I3440*تعرفه!$C$4)+(J3440*تعرفه!$E$4)</f>
        <v>3641250</v>
      </c>
      <c r="M3440" s="95">
        <f t="shared" si="212"/>
        <v>2738250</v>
      </c>
      <c r="N3440" s="104">
        <f>(I3440*تعرفه!$C$5)+(J3440*تعرفه!$E$5)</f>
        <v>1290000</v>
      </c>
      <c r="O3440" s="104">
        <f t="shared" si="213"/>
        <v>387000</v>
      </c>
      <c r="P3440" s="98">
        <f>(I3440*تعرفه!$C$6)+(J3440*تعرفه!$E$6)</f>
        <v>3307500</v>
      </c>
      <c r="Q3440" s="98">
        <f t="shared" si="214"/>
        <v>2404500</v>
      </c>
      <c r="R3440" s="101">
        <f>(I3440*تعرفه!$C$7)+(J3440*تعرفه!$E$7)</f>
        <v>2306250</v>
      </c>
      <c r="S3440" s="101">
        <f t="shared" si="215"/>
        <v>1403250</v>
      </c>
    </row>
    <row r="3441" spans="1:19" ht="31.5">
      <c r="A3441" s="30">
        <v>701556</v>
      </c>
      <c r="B3441" s="15" t="s">
        <v>4045</v>
      </c>
      <c r="C3441" s="15" t="s">
        <v>4279</v>
      </c>
      <c r="D3441" s="15" t="s">
        <v>4279</v>
      </c>
      <c r="E3441" s="8" t="s">
        <v>27</v>
      </c>
      <c r="F3441" s="14" t="s">
        <v>4293</v>
      </c>
      <c r="G3441" s="31"/>
      <c r="H3441" s="84">
        <v>3.75</v>
      </c>
      <c r="I3441" s="84">
        <v>2.5</v>
      </c>
      <c r="J3441" s="84">
        <v>1.25</v>
      </c>
      <c r="K3441" s="86">
        <v>0</v>
      </c>
      <c r="L3441" s="95">
        <f>(I3441*تعرفه!$C$4)+(J3441*تعرفه!$E$4)</f>
        <v>3641250</v>
      </c>
      <c r="M3441" s="95">
        <f t="shared" si="212"/>
        <v>2738250</v>
      </c>
      <c r="N3441" s="104">
        <f>(I3441*تعرفه!$C$5)+(J3441*تعرفه!$E$5)</f>
        <v>1290000</v>
      </c>
      <c r="O3441" s="104">
        <f t="shared" si="213"/>
        <v>387000</v>
      </c>
      <c r="P3441" s="98">
        <f>(I3441*تعرفه!$C$6)+(J3441*تعرفه!$E$6)</f>
        <v>3307500</v>
      </c>
      <c r="Q3441" s="98">
        <f t="shared" si="214"/>
        <v>2404500</v>
      </c>
      <c r="R3441" s="101">
        <f>(I3441*تعرفه!$C$7)+(J3441*تعرفه!$E$7)</f>
        <v>2306250</v>
      </c>
      <c r="S3441" s="101">
        <f t="shared" si="215"/>
        <v>1403250</v>
      </c>
    </row>
    <row r="3442" spans="1:19" ht="30">
      <c r="A3442" s="30">
        <v>701560</v>
      </c>
      <c r="B3442" s="15" t="s">
        <v>4045</v>
      </c>
      <c r="C3442" s="15" t="s">
        <v>4279</v>
      </c>
      <c r="D3442" s="15" t="s">
        <v>4279</v>
      </c>
      <c r="E3442" s="8" t="s">
        <v>27</v>
      </c>
      <c r="F3442" s="14" t="s">
        <v>4294</v>
      </c>
      <c r="G3442" s="31"/>
      <c r="H3442" s="84">
        <v>2.4000000000000004</v>
      </c>
      <c r="I3442" s="84">
        <v>1.6</v>
      </c>
      <c r="J3442" s="84">
        <v>0.8</v>
      </c>
      <c r="K3442" s="86">
        <v>0</v>
      </c>
      <c r="L3442" s="95">
        <f>(I3442*تعرفه!$C$4)+(J3442*تعرفه!$E$4)</f>
        <v>2330400</v>
      </c>
      <c r="M3442" s="95">
        <f t="shared" si="212"/>
        <v>1752480</v>
      </c>
      <c r="N3442" s="104">
        <f>(I3442*تعرفه!$C$5)+(J3442*تعرفه!$E$5)</f>
        <v>825600</v>
      </c>
      <c r="O3442" s="104">
        <f t="shared" si="213"/>
        <v>247680</v>
      </c>
      <c r="P3442" s="98">
        <f>(I3442*تعرفه!$C$6)+(J3442*تعرفه!$E$6)</f>
        <v>2116800</v>
      </c>
      <c r="Q3442" s="98">
        <f t="shared" si="214"/>
        <v>1538880</v>
      </c>
      <c r="R3442" s="101">
        <f>(I3442*تعرفه!$C$7)+(J3442*تعرفه!$E$7)</f>
        <v>1476000</v>
      </c>
      <c r="S3442" s="101">
        <f t="shared" si="215"/>
        <v>898080</v>
      </c>
    </row>
    <row r="3443" spans="1:19" ht="31.5">
      <c r="A3443" s="30">
        <v>701570</v>
      </c>
      <c r="B3443" s="15" t="s">
        <v>4045</v>
      </c>
      <c r="C3443" s="15" t="s">
        <v>4279</v>
      </c>
      <c r="D3443" s="15" t="s">
        <v>4279</v>
      </c>
      <c r="E3443" s="8" t="s">
        <v>27</v>
      </c>
      <c r="F3443" s="14" t="s">
        <v>4295</v>
      </c>
      <c r="G3443" s="31"/>
      <c r="H3443" s="84">
        <v>1.7000000000000002</v>
      </c>
      <c r="I3443" s="84">
        <v>1.1000000000000001</v>
      </c>
      <c r="J3443" s="84">
        <v>0.6</v>
      </c>
      <c r="K3443" s="86">
        <v>0</v>
      </c>
      <c r="L3443" s="95">
        <f>(I3443*تعرفه!$C$4)+(J3443*تعرفه!$E$4)</f>
        <v>1691000</v>
      </c>
      <c r="M3443" s="95">
        <f t="shared" si="212"/>
        <v>1278700</v>
      </c>
      <c r="N3443" s="104">
        <f>(I3443*تعرفه!$C$5)+(J3443*تعرفه!$E$5)</f>
        <v>589000</v>
      </c>
      <c r="O3443" s="104">
        <f t="shared" si="213"/>
        <v>176700</v>
      </c>
      <c r="P3443" s="98">
        <f>(I3443*تعرفه!$C$6)+(J3443*تعرفه!$E$6)</f>
        <v>1530800</v>
      </c>
      <c r="Q3443" s="98">
        <f t="shared" si="214"/>
        <v>1118500</v>
      </c>
      <c r="R3443" s="101">
        <f>(I3443*تعرفه!$C$7)+(J3443*تعرفه!$E$7)</f>
        <v>1050200</v>
      </c>
      <c r="S3443" s="101">
        <f t="shared" si="215"/>
        <v>637900</v>
      </c>
    </row>
    <row r="3444" spans="1:19" ht="30">
      <c r="A3444" s="30">
        <v>701590</v>
      </c>
      <c r="B3444" s="15" t="s">
        <v>4045</v>
      </c>
      <c r="C3444" s="15" t="s">
        <v>4279</v>
      </c>
      <c r="D3444" s="15" t="s">
        <v>4279</v>
      </c>
      <c r="E3444" s="8" t="s">
        <v>27</v>
      </c>
      <c r="F3444" s="14" t="s">
        <v>4296</v>
      </c>
      <c r="G3444" s="31"/>
      <c r="H3444" s="84">
        <v>2</v>
      </c>
      <c r="I3444" s="84">
        <v>1.3</v>
      </c>
      <c r="J3444" s="84">
        <v>0.7</v>
      </c>
      <c r="K3444" s="86">
        <v>0</v>
      </c>
      <c r="L3444" s="95">
        <f>(I3444*تعرفه!$C$4)+(J3444*تعرفه!$E$4)</f>
        <v>1982300</v>
      </c>
      <c r="M3444" s="95">
        <f t="shared" si="212"/>
        <v>1497760</v>
      </c>
      <c r="N3444" s="104">
        <f>(I3444*تعرفه!$C$5)+(J3444*تعرفه!$E$5)</f>
        <v>692200</v>
      </c>
      <c r="O3444" s="104">
        <f t="shared" si="213"/>
        <v>207660</v>
      </c>
      <c r="P3444" s="98">
        <f>(I3444*تعرفه!$C$6)+(J3444*تعرفه!$E$6)</f>
        <v>1795400</v>
      </c>
      <c r="Q3444" s="98">
        <f t="shared" si="214"/>
        <v>1310860</v>
      </c>
      <c r="R3444" s="101">
        <f>(I3444*تعرفه!$C$7)+(J3444*تعرفه!$E$7)</f>
        <v>1234700</v>
      </c>
      <c r="S3444" s="101">
        <f t="shared" si="215"/>
        <v>750160</v>
      </c>
    </row>
    <row r="3445" spans="1:19" ht="30">
      <c r="A3445" s="30">
        <v>701595</v>
      </c>
      <c r="B3445" s="15" t="s">
        <v>4045</v>
      </c>
      <c r="C3445" s="15" t="s">
        <v>4279</v>
      </c>
      <c r="D3445" s="15" t="s">
        <v>4279</v>
      </c>
      <c r="E3445" s="8" t="s">
        <v>27</v>
      </c>
      <c r="F3445" s="14" t="s">
        <v>4297</v>
      </c>
      <c r="G3445" s="31"/>
      <c r="H3445" s="84">
        <v>1.7000000000000002</v>
      </c>
      <c r="I3445" s="84">
        <v>1.1000000000000001</v>
      </c>
      <c r="J3445" s="84">
        <v>0.6</v>
      </c>
      <c r="K3445" s="86">
        <v>0</v>
      </c>
      <c r="L3445" s="95">
        <f>(I3445*تعرفه!$C$4)+(J3445*تعرفه!$E$4)</f>
        <v>1691000</v>
      </c>
      <c r="M3445" s="95">
        <f t="shared" si="212"/>
        <v>1278700</v>
      </c>
      <c r="N3445" s="104">
        <f>(I3445*تعرفه!$C$5)+(J3445*تعرفه!$E$5)</f>
        <v>589000</v>
      </c>
      <c r="O3445" s="104">
        <f t="shared" si="213"/>
        <v>176700</v>
      </c>
      <c r="P3445" s="98">
        <f>(I3445*تعرفه!$C$6)+(J3445*تعرفه!$E$6)</f>
        <v>1530800</v>
      </c>
      <c r="Q3445" s="98">
        <f t="shared" si="214"/>
        <v>1118500</v>
      </c>
      <c r="R3445" s="101">
        <f>(I3445*تعرفه!$C$7)+(J3445*تعرفه!$E$7)</f>
        <v>1050200</v>
      </c>
      <c r="S3445" s="101">
        <f t="shared" si="215"/>
        <v>637900</v>
      </c>
    </row>
    <row r="3446" spans="1:19" ht="30">
      <c r="A3446" s="30">
        <v>701600</v>
      </c>
      <c r="B3446" s="15" t="s">
        <v>4045</v>
      </c>
      <c r="C3446" s="15" t="s">
        <v>4279</v>
      </c>
      <c r="D3446" s="15" t="s">
        <v>4279</v>
      </c>
      <c r="E3446" s="8" t="s">
        <v>27</v>
      </c>
      <c r="F3446" s="14" t="s">
        <v>4298</v>
      </c>
      <c r="G3446" s="31"/>
      <c r="H3446" s="84">
        <v>1.7000000000000002</v>
      </c>
      <c r="I3446" s="84">
        <v>1.1000000000000001</v>
      </c>
      <c r="J3446" s="84">
        <v>0.6</v>
      </c>
      <c r="K3446" s="86">
        <v>0</v>
      </c>
      <c r="L3446" s="95">
        <f>(I3446*تعرفه!$C$4)+(J3446*تعرفه!$E$4)</f>
        <v>1691000</v>
      </c>
      <c r="M3446" s="95">
        <f t="shared" si="212"/>
        <v>1278700</v>
      </c>
      <c r="N3446" s="104">
        <f>(I3446*تعرفه!$C$5)+(J3446*تعرفه!$E$5)</f>
        <v>589000</v>
      </c>
      <c r="O3446" s="104">
        <f t="shared" si="213"/>
        <v>176700</v>
      </c>
      <c r="P3446" s="98">
        <f>(I3446*تعرفه!$C$6)+(J3446*تعرفه!$E$6)</f>
        <v>1530800</v>
      </c>
      <c r="Q3446" s="98">
        <f t="shared" si="214"/>
        <v>1118500</v>
      </c>
      <c r="R3446" s="101">
        <f>(I3446*تعرفه!$C$7)+(J3446*تعرفه!$E$7)</f>
        <v>1050200</v>
      </c>
      <c r="S3446" s="101">
        <f t="shared" si="215"/>
        <v>637900</v>
      </c>
    </row>
    <row r="3447" spans="1:19" ht="30">
      <c r="A3447" s="30">
        <v>701605</v>
      </c>
      <c r="B3447" s="15" t="s">
        <v>4045</v>
      </c>
      <c r="C3447" s="15" t="s">
        <v>4279</v>
      </c>
      <c r="D3447" s="15" t="s">
        <v>4279</v>
      </c>
      <c r="E3447" s="8" t="s">
        <v>27</v>
      </c>
      <c r="F3447" s="14" t="s">
        <v>4299</v>
      </c>
      <c r="G3447" s="31"/>
      <c r="H3447" s="84">
        <v>1.9</v>
      </c>
      <c r="I3447" s="84">
        <v>1.3</v>
      </c>
      <c r="J3447" s="84">
        <v>0.6</v>
      </c>
      <c r="K3447" s="86">
        <v>0</v>
      </c>
      <c r="L3447" s="95">
        <f>(I3447*تعرفه!$C$4)+(J3447*تعرفه!$E$4)</f>
        <v>1804600</v>
      </c>
      <c r="M3447" s="95">
        <f t="shared" si="212"/>
        <v>1350020</v>
      </c>
      <c r="N3447" s="104">
        <f>(I3447*تعرفه!$C$5)+(J3447*تعرفه!$E$5)</f>
        <v>649400</v>
      </c>
      <c r="O3447" s="104">
        <f t="shared" si="213"/>
        <v>194820</v>
      </c>
      <c r="P3447" s="98">
        <f>(I3447*تعرفه!$C$6)+(J3447*تعرفه!$E$6)</f>
        <v>1644400</v>
      </c>
      <c r="Q3447" s="98">
        <f t="shared" si="214"/>
        <v>1189820</v>
      </c>
      <c r="R3447" s="101">
        <f>(I3447*تعرفه!$C$7)+(J3447*تعرفه!$E$7)</f>
        <v>1163800</v>
      </c>
      <c r="S3447" s="101">
        <f t="shared" si="215"/>
        <v>709220</v>
      </c>
    </row>
    <row r="3448" spans="1:19" ht="30">
      <c r="A3448" s="30">
        <v>701610</v>
      </c>
      <c r="B3448" s="15" t="s">
        <v>4045</v>
      </c>
      <c r="C3448" s="15" t="s">
        <v>4279</v>
      </c>
      <c r="D3448" s="15" t="s">
        <v>4279</v>
      </c>
      <c r="E3448" s="8" t="s">
        <v>27</v>
      </c>
      <c r="F3448" s="14" t="s">
        <v>4300</v>
      </c>
      <c r="G3448" s="31"/>
      <c r="H3448" s="84">
        <v>2.0999999999999996</v>
      </c>
      <c r="I3448" s="84">
        <v>1.4</v>
      </c>
      <c r="J3448" s="84">
        <v>0.7</v>
      </c>
      <c r="K3448" s="86">
        <v>0</v>
      </c>
      <c r="L3448" s="95">
        <f>(I3448*تعرفه!$C$4)+(J3448*تعرفه!$E$4)</f>
        <v>2039100</v>
      </c>
      <c r="M3448" s="95">
        <f t="shared" si="212"/>
        <v>1533420</v>
      </c>
      <c r="N3448" s="104">
        <f>(I3448*تعرفه!$C$5)+(J3448*تعرفه!$E$5)</f>
        <v>722400</v>
      </c>
      <c r="O3448" s="104">
        <f t="shared" si="213"/>
        <v>216720</v>
      </c>
      <c r="P3448" s="98">
        <f>(I3448*تعرفه!$C$6)+(J3448*تعرفه!$E$6)</f>
        <v>1852200</v>
      </c>
      <c r="Q3448" s="98">
        <f t="shared" si="214"/>
        <v>1346520</v>
      </c>
      <c r="R3448" s="101">
        <f>(I3448*تعرفه!$C$7)+(J3448*تعرفه!$E$7)</f>
        <v>1291500</v>
      </c>
      <c r="S3448" s="101">
        <f t="shared" si="215"/>
        <v>785820</v>
      </c>
    </row>
    <row r="3449" spans="1:19" ht="31.5">
      <c r="A3449" s="30">
        <v>701611</v>
      </c>
      <c r="B3449" s="15" t="s">
        <v>4045</v>
      </c>
      <c r="C3449" s="15" t="s">
        <v>4279</v>
      </c>
      <c r="D3449" s="15" t="s">
        <v>4279</v>
      </c>
      <c r="E3449" s="8" t="s">
        <v>27</v>
      </c>
      <c r="F3449" s="14" t="s">
        <v>4301</v>
      </c>
      <c r="G3449" s="31"/>
      <c r="H3449" s="84">
        <v>3.1500000000000004</v>
      </c>
      <c r="I3449" s="84">
        <v>2.1</v>
      </c>
      <c r="J3449" s="84">
        <v>1.05</v>
      </c>
      <c r="K3449" s="86">
        <v>0</v>
      </c>
      <c r="L3449" s="95">
        <f>(I3449*تعرفه!$C$4)+(J3449*تعرفه!$E$4)</f>
        <v>3058650</v>
      </c>
      <c r="M3449" s="95">
        <f t="shared" si="212"/>
        <v>2300130</v>
      </c>
      <c r="N3449" s="104">
        <f>(I3449*تعرفه!$C$5)+(J3449*تعرفه!$E$5)</f>
        <v>1083600</v>
      </c>
      <c r="O3449" s="104">
        <f t="shared" si="213"/>
        <v>325080</v>
      </c>
      <c r="P3449" s="98">
        <f>(I3449*تعرفه!$C$6)+(J3449*تعرفه!$E$6)</f>
        <v>2778300</v>
      </c>
      <c r="Q3449" s="98">
        <f t="shared" si="214"/>
        <v>2019780</v>
      </c>
      <c r="R3449" s="101">
        <f>(I3449*تعرفه!$C$7)+(J3449*تعرفه!$E$7)</f>
        <v>1937250</v>
      </c>
      <c r="S3449" s="101">
        <f t="shared" si="215"/>
        <v>1178730</v>
      </c>
    </row>
    <row r="3450" spans="1:19" ht="31.5">
      <c r="A3450" s="30">
        <v>701615</v>
      </c>
      <c r="B3450" s="15" t="s">
        <v>4045</v>
      </c>
      <c r="C3450" s="15" t="s">
        <v>4279</v>
      </c>
      <c r="D3450" s="15" t="s">
        <v>4279</v>
      </c>
      <c r="E3450" s="8" t="s">
        <v>27</v>
      </c>
      <c r="F3450" s="14" t="s">
        <v>4302</v>
      </c>
      <c r="G3450" s="31"/>
      <c r="H3450" s="84">
        <v>3</v>
      </c>
      <c r="I3450" s="84">
        <v>2</v>
      </c>
      <c r="J3450" s="84">
        <v>1</v>
      </c>
      <c r="K3450" s="86">
        <v>0</v>
      </c>
      <c r="L3450" s="95">
        <f>(I3450*تعرفه!$C$4)+(J3450*تعرفه!$E$4)</f>
        <v>2913000</v>
      </c>
      <c r="M3450" s="95">
        <f t="shared" si="212"/>
        <v>2190600</v>
      </c>
      <c r="N3450" s="104">
        <f>(I3450*تعرفه!$C$5)+(J3450*تعرفه!$E$5)</f>
        <v>1032000</v>
      </c>
      <c r="O3450" s="104">
        <f t="shared" si="213"/>
        <v>309600</v>
      </c>
      <c r="P3450" s="98">
        <f>(I3450*تعرفه!$C$6)+(J3450*تعرفه!$E$6)</f>
        <v>2646000</v>
      </c>
      <c r="Q3450" s="98">
        <f t="shared" si="214"/>
        <v>1923600</v>
      </c>
      <c r="R3450" s="101">
        <f>(I3450*تعرفه!$C$7)+(J3450*تعرفه!$E$7)</f>
        <v>1845000</v>
      </c>
      <c r="S3450" s="101">
        <f t="shared" si="215"/>
        <v>1122600</v>
      </c>
    </row>
    <row r="3451" spans="1:19" ht="31.5">
      <c r="A3451" s="30">
        <v>701620</v>
      </c>
      <c r="B3451" s="15" t="s">
        <v>4045</v>
      </c>
      <c r="C3451" s="15" t="s">
        <v>4279</v>
      </c>
      <c r="D3451" s="15" t="s">
        <v>4279</v>
      </c>
      <c r="E3451" s="8" t="s">
        <v>27</v>
      </c>
      <c r="F3451" s="14" t="s">
        <v>4303</v>
      </c>
      <c r="G3451" s="31"/>
      <c r="H3451" s="84">
        <v>3.3000000000000003</v>
      </c>
      <c r="I3451" s="84">
        <v>2.2000000000000002</v>
      </c>
      <c r="J3451" s="84">
        <v>1.1000000000000001</v>
      </c>
      <c r="K3451" s="86">
        <v>0</v>
      </c>
      <c r="L3451" s="95">
        <f>(I3451*تعرفه!$C$4)+(J3451*تعرفه!$E$4)</f>
        <v>3204300</v>
      </c>
      <c r="M3451" s="95">
        <f t="shared" si="212"/>
        <v>2409660</v>
      </c>
      <c r="N3451" s="104">
        <f>(I3451*تعرفه!$C$5)+(J3451*تعرفه!$E$5)</f>
        <v>1135200</v>
      </c>
      <c r="O3451" s="104">
        <f t="shared" si="213"/>
        <v>340560</v>
      </c>
      <c r="P3451" s="98">
        <f>(I3451*تعرفه!$C$6)+(J3451*تعرفه!$E$6)</f>
        <v>2910600</v>
      </c>
      <c r="Q3451" s="98">
        <f t="shared" si="214"/>
        <v>2115960</v>
      </c>
      <c r="R3451" s="101">
        <f>(I3451*تعرفه!$C$7)+(J3451*تعرفه!$E$7)</f>
        <v>2029500</v>
      </c>
      <c r="S3451" s="101">
        <f t="shared" si="215"/>
        <v>1234860</v>
      </c>
    </row>
    <row r="3452" spans="1:19" ht="31.5">
      <c r="A3452" s="30">
        <v>701625</v>
      </c>
      <c r="B3452" s="15" t="s">
        <v>4045</v>
      </c>
      <c r="C3452" s="15" t="s">
        <v>4279</v>
      </c>
      <c r="D3452" s="15" t="s">
        <v>4279</v>
      </c>
      <c r="E3452" s="8" t="s">
        <v>27</v>
      </c>
      <c r="F3452" s="14" t="s">
        <v>4304</v>
      </c>
      <c r="G3452" s="31"/>
      <c r="H3452" s="84">
        <v>4.5</v>
      </c>
      <c r="I3452" s="84">
        <v>3</v>
      </c>
      <c r="J3452" s="84">
        <v>1.5</v>
      </c>
      <c r="K3452" s="86">
        <v>0</v>
      </c>
      <c r="L3452" s="95">
        <f>(I3452*تعرفه!$C$4)+(J3452*تعرفه!$E$4)</f>
        <v>4369500</v>
      </c>
      <c r="M3452" s="95">
        <f t="shared" si="212"/>
        <v>3285900</v>
      </c>
      <c r="N3452" s="104">
        <f>(I3452*تعرفه!$C$5)+(J3452*تعرفه!$E$5)</f>
        <v>1548000</v>
      </c>
      <c r="O3452" s="104">
        <f t="shared" si="213"/>
        <v>464400</v>
      </c>
      <c r="P3452" s="98">
        <f>(I3452*تعرفه!$C$6)+(J3452*تعرفه!$E$6)</f>
        <v>3969000</v>
      </c>
      <c r="Q3452" s="98">
        <f t="shared" si="214"/>
        <v>2885400</v>
      </c>
      <c r="R3452" s="101">
        <f>(I3452*تعرفه!$C$7)+(J3452*تعرفه!$E$7)</f>
        <v>2767500</v>
      </c>
      <c r="S3452" s="101">
        <f t="shared" si="215"/>
        <v>1683900</v>
      </c>
    </row>
    <row r="3453" spans="1:19" ht="30">
      <c r="A3453" s="30">
        <v>701626</v>
      </c>
      <c r="B3453" s="15" t="s">
        <v>4045</v>
      </c>
      <c r="C3453" s="15" t="s">
        <v>4279</v>
      </c>
      <c r="D3453" s="15" t="s">
        <v>4279</v>
      </c>
      <c r="E3453" s="8" t="s">
        <v>27</v>
      </c>
      <c r="F3453" s="14" t="s">
        <v>4305</v>
      </c>
      <c r="G3453" s="31"/>
      <c r="H3453" s="84">
        <v>5</v>
      </c>
      <c r="I3453" s="84">
        <v>3.35</v>
      </c>
      <c r="J3453" s="84">
        <v>1.65</v>
      </c>
      <c r="K3453" s="86">
        <v>0</v>
      </c>
      <c r="L3453" s="95">
        <f>(I3453*تعرفه!$C$4)+(J3453*تعرفه!$E$4)</f>
        <v>4834850</v>
      </c>
      <c r="M3453" s="95">
        <f t="shared" si="212"/>
        <v>3632320</v>
      </c>
      <c r="N3453" s="104">
        <f>(I3453*تعرفه!$C$5)+(J3453*تعرفه!$E$5)</f>
        <v>1717900</v>
      </c>
      <c r="O3453" s="104">
        <f t="shared" si="213"/>
        <v>515370</v>
      </c>
      <c r="P3453" s="98">
        <f>(I3453*تعرفه!$C$6)+(J3453*تعرفه!$E$6)</f>
        <v>4394300</v>
      </c>
      <c r="Q3453" s="98">
        <f t="shared" si="214"/>
        <v>3191770</v>
      </c>
      <c r="R3453" s="101">
        <f>(I3453*تعرفه!$C$7)+(J3453*تعرفه!$E$7)</f>
        <v>3072650</v>
      </c>
      <c r="S3453" s="101">
        <f t="shared" si="215"/>
        <v>1870120</v>
      </c>
    </row>
    <row r="3454" spans="1:19" ht="30">
      <c r="A3454" s="30">
        <v>701655</v>
      </c>
      <c r="B3454" s="15" t="s">
        <v>4045</v>
      </c>
      <c r="C3454" s="15" t="s">
        <v>4279</v>
      </c>
      <c r="D3454" s="15" t="s">
        <v>4279</v>
      </c>
      <c r="E3454" s="8" t="s">
        <v>27</v>
      </c>
      <c r="F3454" s="14" t="s">
        <v>4306</v>
      </c>
      <c r="G3454" s="31"/>
      <c r="H3454" s="84">
        <v>2.9</v>
      </c>
      <c r="I3454" s="84">
        <v>1.95</v>
      </c>
      <c r="J3454" s="84">
        <v>0.95</v>
      </c>
      <c r="K3454" s="86">
        <v>0</v>
      </c>
      <c r="L3454" s="95">
        <f>(I3454*تعرفه!$C$4)+(J3454*تعرفه!$E$4)</f>
        <v>2795750</v>
      </c>
      <c r="M3454" s="95">
        <f t="shared" si="212"/>
        <v>2098900</v>
      </c>
      <c r="N3454" s="104">
        <f>(I3454*تعرفه!$C$5)+(J3454*تعرفه!$E$5)</f>
        <v>995500</v>
      </c>
      <c r="O3454" s="104">
        <f t="shared" si="213"/>
        <v>298650</v>
      </c>
      <c r="P3454" s="98">
        <f>(I3454*تعرفه!$C$6)+(J3454*تعرفه!$E$6)</f>
        <v>2542100</v>
      </c>
      <c r="Q3454" s="98">
        <f t="shared" si="214"/>
        <v>1845250</v>
      </c>
      <c r="R3454" s="101">
        <f>(I3454*تعرفه!$C$7)+(J3454*تعرفه!$E$7)</f>
        <v>1781150</v>
      </c>
      <c r="S3454" s="101">
        <f t="shared" si="215"/>
        <v>1084300</v>
      </c>
    </row>
    <row r="3455" spans="1:19" ht="30">
      <c r="A3455" s="30">
        <v>701660</v>
      </c>
      <c r="B3455" s="15" t="s">
        <v>4045</v>
      </c>
      <c r="C3455" s="15" t="s">
        <v>4279</v>
      </c>
      <c r="D3455" s="15" t="s">
        <v>4279</v>
      </c>
      <c r="E3455" s="8" t="s">
        <v>27</v>
      </c>
      <c r="F3455" s="14" t="s">
        <v>4307</v>
      </c>
      <c r="G3455" s="31"/>
      <c r="H3455" s="84">
        <v>2.5</v>
      </c>
      <c r="I3455" s="84">
        <v>1.7</v>
      </c>
      <c r="J3455" s="84">
        <v>0.8</v>
      </c>
      <c r="K3455" s="86">
        <v>0</v>
      </c>
      <c r="L3455" s="95">
        <f>(I3455*تعرفه!$C$4)+(J3455*تعرفه!$E$4)</f>
        <v>2387200</v>
      </c>
      <c r="M3455" s="95">
        <f t="shared" si="212"/>
        <v>1788140</v>
      </c>
      <c r="N3455" s="104">
        <f>(I3455*تعرفه!$C$5)+(J3455*تعرفه!$E$5)</f>
        <v>855800</v>
      </c>
      <c r="O3455" s="104">
        <f t="shared" si="213"/>
        <v>256740</v>
      </c>
      <c r="P3455" s="98">
        <f>(I3455*تعرفه!$C$6)+(J3455*تعرفه!$E$6)</f>
        <v>2173600</v>
      </c>
      <c r="Q3455" s="98">
        <f t="shared" si="214"/>
        <v>1574540</v>
      </c>
      <c r="R3455" s="101">
        <f>(I3455*تعرفه!$C$7)+(J3455*تعرفه!$E$7)</f>
        <v>1532800</v>
      </c>
      <c r="S3455" s="101">
        <f t="shared" si="215"/>
        <v>933740</v>
      </c>
    </row>
    <row r="3456" spans="1:19" ht="30">
      <c r="A3456" s="30">
        <v>701665</v>
      </c>
      <c r="B3456" s="15" t="s">
        <v>4045</v>
      </c>
      <c r="C3456" s="15" t="s">
        <v>4279</v>
      </c>
      <c r="D3456" s="15" t="s">
        <v>4279</v>
      </c>
      <c r="E3456" s="8" t="s">
        <v>27</v>
      </c>
      <c r="F3456" s="14" t="s">
        <v>4308</v>
      </c>
      <c r="G3456" s="31"/>
      <c r="H3456" s="84">
        <v>2.8</v>
      </c>
      <c r="I3456" s="84">
        <v>1.9</v>
      </c>
      <c r="J3456" s="84">
        <v>0.9</v>
      </c>
      <c r="K3456" s="86">
        <v>0</v>
      </c>
      <c r="L3456" s="95">
        <f>(I3456*تعرفه!$C$4)+(J3456*تعرفه!$E$4)</f>
        <v>2678500</v>
      </c>
      <c r="M3456" s="95">
        <f t="shared" si="212"/>
        <v>2007200</v>
      </c>
      <c r="N3456" s="104">
        <f>(I3456*تعرفه!$C$5)+(J3456*تعرفه!$E$5)</f>
        <v>959000</v>
      </c>
      <c r="O3456" s="104">
        <f t="shared" si="213"/>
        <v>287700</v>
      </c>
      <c r="P3456" s="98">
        <f>(I3456*تعرفه!$C$6)+(J3456*تعرفه!$E$6)</f>
        <v>2438200</v>
      </c>
      <c r="Q3456" s="98">
        <f t="shared" si="214"/>
        <v>1766900</v>
      </c>
      <c r="R3456" s="101">
        <f>(I3456*تعرفه!$C$7)+(J3456*تعرفه!$E$7)</f>
        <v>1717300</v>
      </c>
      <c r="S3456" s="101">
        <f t="shared" si="215"/>
        <v>1046000</v>
      </c>
    </row>
    <row r="3457" spans="1:19" ht="30">
      <c r="A3457" s="30">
        <v>701666</v>
      </c>
      <c r="B3457" s="15" t="s">
        <v>4045</v>
      </c>
      <c r="C3457" s="15" t="s">
        <v>4279</v>
      </c>
      <c r="D3457" s="15" t="s">
        <v>4279</v>
      </c>
      <c r="E3457" s="8" t="s">
        <v>27</v>
      </c>
      <c r="F3457" s="14" t="s">
        <v>4309</v>
      </c>
      <c r="G3457" s="31"/>
      <c r="H3457" s="84">
        <v>2.8</v>
      </c>
      <c r="I3457" s="84">
        <v>1.9</v>
      </c>
      <c r="J3457" s="84">
        <v>0.9</v>
      </c>
      <c r="K3457" s="86">
        <v>0</v>
      </c>
      <c r="L3457" s="95">
        <f>(I3457*تعرفه!$C$4)+(J3457*تعرفه!$E$4)</f>
        <v>2678500</v>
      </c>
      <c r="M3457" s="95">
        <f t="shared" si="212"/>
        <v>2007200</v>
      </c>
      <c r="N3457" s="104">
        <f>(I3457*تعرفه!$C$5)+(J3457*تعرفه!$E$5)</f>
        <v>959000</v>
      </c>
      <c r="O3457" s="104">
        <f t="shared" si="213"/>
        <v>287700</v>
      </c>
      <c r="P3457" s="98">
        <f>(I3457*تعرفه!$C$6)+(J3457*تعرفه!$E$6)</f>
        <v>2438200</v>
      </c>
      <c r="Q3457" s="98">
        <f t="shared" si="214"/>
        <v>1766900</v>
      </c>
      <c r="R3457" s="101">
        <f>(I3457*تعرفه!$C$7)+(J3457*تعرفه!$E$7)</f>
        <v>1717300</v>
      </c>
      <c r="S3457" s="101">
        <f t="shared" si="215"/>
        <v>1046000</v>
      </c>
    </row>
    <row r="3458" spans="1:19" ht="31.5">
      <c r="A3458" s="30">
        <v>701667</v>
      </c>
      <c r="B3458" s="15" t="s">
        <v>4045</v>
      </c>
      <c r="C3458" s="15" t="s">
        <v>4279</v>
      </c>
      <c r="D3458" s="15" t="s">
        <v>4279</v>
      </c>
      <c r="E3458" s="8" t="s">
        <v>27</v>
      </c>
      <c r="F3458" s="14" t="s">
        <v>4310</v>
      </c>
      <c r="G3458" s="31"/>
      <c r="H3458" s="84">
        <v>4.5</v>
      </c>
      <c r="I3458" s="84">
        <v>3</v>
      </c>
      <c r="J3458" s="84">
        <v>1.5</v>
      </c>
      <c r="K3458" s="86">
        <v>0</v>
      </c>
      <c r="L3458" s="95">
        <f>(I3458*تعرفه!$C$4)+(J3458*تعرفه!$E$4)</f>
        <v>4369500</v>
      </c>
      <c r="M3458" s="95">
        <f t="shared" si="212"/>
        <v>3285900</v>
      </c>
      <c r="N3458" s="104">
        <f>(I3458*تعرفه!$C$5)+(J3458*تعرفه!$E$5)</f>
        <v>1548000</v>
      </c>
      <c r="O3458" s="104">
        <f t="shared" si="213"/>
        <v>464400</v>
      </c>
      <c r="P3458" s="98">
        <f>(I3458*تعرفه!$C$6)+(J3458*تعرفه!$E$6)</f>
        <v>3969000</v>
      </c>
      <c r="Q3458" s="98">
        <f t="shared" si="214"/>
        <v>2885400</v>
      </c>
      <c r="R3458" s="101">
        <f>(I3458*تعرفه!$C$7)+(J3458*تعرفه!$E$7)</f>
        <v>2767500</v>
      </c>
      <c r="S3458" s="101">
        <f t="shared" si="215"/>
        <v>1683900</v>
      </c>
    </row>
    <row r="3459" spans="1:19" ht="30">
      <c r="A3459" s="30">
        <v>701670</v>
      </c>
      <c r="B3459" s="15" t="s">
        <v>4045</v>
      </c>
      <c r="C3459" s="15" t="s">
        <v>4279</v>
      </c>
      <c r="D3459" s="15" t="s">
        <v>4279</v>
      </c>
      <c r="E3459" s="8" t="s">
        <v>27</v>
      </c>
      <c r="F3459" s="14" t="s">
        <v>4311</v>
      </c>
      <c r="G3459" s="31"/>
      <c r="H3459" s="84">
        <v>3</v>
      </c>
      <c r="I3459" s="84">
        <v>2</v>
      </c>
      <c r="J3459" s="84">
        <v>1</v>
      </c>
      <c r="K3459" s="86">
        <v>0</v>
      </c>
      <c r="L3459" s="95">
        <f>(I3459*تعرفه!$C$4)+(J3459*تعرفه!$E$4)</f>
        <v>2913000</v>
      </c>
      <c r="M3459" s="95">
        <f t="shared" si="212"/>
        <v>2190600</v>
      </c>
      <c r="N3459" s="104">
        <f>(I3459*تعرفه!$C$5)+(J3459*تعرفه!$E$5)</f>
        <v>1032000</v>
      </c>
      <c r="O3459" s="104">
        <f t="shared" si="213"/>
        <v>309600</v>
      </c>
      <c r="P3459" s="98">
        <f>(I3459*تعرفه!$C$6)+(J3459*تعرفه!$E$6)</f>
        <v>2646000</v>
      </c>
      <c r="Q3459" s="98">
        <f t="shared" si="214"/>
        <v>1923600</v>
      </c>
      <c r="R3459" s="101">
        <f>(I3459*تعرفه!$C$7)+(J3459*تعرفه!$E$7)</f>
        <v>1845000</v>
      </c>
      <c r="S3459" s="101">
        <f t="shared" si="215"/>
        <v>1122600</v>
      </c>
    </row>
    <row r="3460" spans="1:19" ht="30">
      <c r="A3460" s="30">
        <v>701680</v>
      </c>
      <c r="B3460" s="15" t="s">
        <v>4045</v>
      </c>
      <c r="C3460" s="15" t="s">
        <v>4279</v>
      </c>
      <c r="D3460" s="15" t="s">
        <v>4279</v>
      </c>
      <c r="E3460" s="8" t="s">
        <v>27</v>
      </c>
      <c r="F3460" s="14" t="s">
        <v>4312</v>
      </c>
      <c r="G3460" s="31"/>
      <c r="H3460" s="84">
        <v>2</v>
      </c>
      <c r="I3460" s="84">
        <v>1.3</v>
      </c>
      <c r="J3460" s="84">
        <v>0.7</v>
      </c>
      <c r="K3460" s="86">
        <v>0</v>
      </c>
      <c r="L3460" s="95">
        <f>(I3460*تعرفه!$C$4)+(J3460*تعرفه!$E$4)</f>
        <v>1982300</v>
      </c>
      <c r="M3460" s="95">
        <f t="shared" si="212"/>
        <v>1497760</v>
      </c>
      <c r="N3460" s="104">
        <f>(I3460*تعرفه!$C$5)+(J3460*تعرفه!$E$5)</f>
        <v>692200</v>
      </c>
      <c r="O3460" s="104">
        <f t="shared" si="213"/>
        <v>207660</v>
      </c>
      <c r="P3460" s="98">
        <f>(I3460*تعرفه!$C$6)+(J3460*تعرفه!$E$6)</f>
        <v>1795400</v>
      </c>
      <c r="Q3460" s="98">
        <f t="shared" si="214"/>
        <v>1310860</v>
      </c>
      <c r="R3460" s="101">
        <f>(I3460*تعرفه!$C$7)+(J3460*تعرفه!$E$7)</f>
        <v>1234700</v>
      </c>
      <c r="S3460" s="101">
        <f t="shared" si="215"/>
        <v>750160</v>
      </c>
    </row>
    <row r="3461" spans="1:19" ht="30">
      <c r="A3461" s="30">
        <v>701685</v>
      </c>
      <c r="B3461" s="15" t="s">
        <v>4045</v>
      </c>
      <c r="C3461" s="15" t="s">
        <v>4279</v>
      </c>
      <c r="D3461" s="15" t="s">
        <v>4279</v>
      </c>
      <c r="E3461" s="8" t="s">
        <v>27</v>
      </c>
      <c r="F3461" s="14" t="s">
        <v>4313</v>
      </c>
      <c r="G3461" s="31"/>
      <c r="H3461" s="84">
        <v>4.5</v>
      </c>
      <c r="I3461" s="84">
        <v>3</v>
      </c>
      <c r="J3461" s="84">
        <v>1.5</v>
      </c>
      <c r="K3461" s="86">
        <v>0</v>
      </c>
      <c r="L3461" s="95">
        <f>(I3461*تعرفه!$C$4)+(J3461*تعرفه!$E$4)</f>
        <v>4369500</v>
      </c>
      <c r="M3461" s="95">
        <f t="shared" ref="M3461:M3524" si="216">L3461-(N3461*0.7)</f>
        <v>3285900</v>
      </c>
      <c r="N3461" s="104">
        <f>(I3461*تعرفه!$C$5)+(J3461*تعرفه!$E$5)</f>
        <v>1548000</v>
      </c>
      <c r="O3461" s="104">
        <f t="shared" ref="O3461:O3524" si="217">N3461*0.3</f>
        <v>464400</v>
      </c>
      <c r="P3461" s="98">
        <f>(I3461*تعرفه!$C$6)+(J3461*تعرفه!$E$6)</f>
        <v>3969000</v>
      </c>
      <c r="Q3461" s="98">
        <f t="shared" ref="Q3461:Q3524" si="218">P3461-(N3461*0.7)</f>
        <v>2885400</v>
      </c>
      <c r="R3461" s="101">
        <f>(I3461*تعرفه!$C$7)+(J3461*تعرفه!$E$7)</f>
        <v>2767500</v>
      </c>
      <c r="S3461" s="101">
        <f t="shared" ref="S3461:S3524" si="219">R3461-(N3461*0.7)</f>
        <v>1683900</v>
      </c>
    </row>
    <row r="3462" spans="1:19" ht="30">
      <c r="A3462" s="30">
        <v>701690</v>
      </c>
      <c r="B3462" s="15" t="s">
        <v>4045</v>
      </c>
      <c r="C3462" s="15" t="s">
        <v>4279</v>
      </c>
      <c r="D3462" s="15" t="s">
        <v>4279</v>
      </c>
      <c r="E3462" s="8" t="s">
        <v>27</v>
      </c>
      <c r="F3462" s="14" t="s">
        <v>4314</v>
      </c>
      <c r="G3462" s="31"/>
      <c r="H3462" s="84">
        <v>3.5</v>
      </c>
      <c r="I3462" s="84">
        <v>2.2999999999999998</v>
      </c>
      <c r="J3462" s="84">
        <v>1.2</v>
      </c>
      <c r="K3462" s="86">
        <v>0</v>
      </c>
      <c r="L3462" s="95">
        <f>(I3462*تعرفه!$C$4)+(J3462*تعرفه!$E$4)</f>
        <v>3438800</v>
      </c>
      <c r="M3462" s="95">
        <f t="shared" si="216"/>
        <v>2593060</v>
      </c>
      <c r="N3462" s="104">
        <f>(I3462*تعرفه!$C$5)+(J3462*تعرفه!$E$5)</f>
        <v>1208200</v>
      </c>
      <c r="O3462" s="104">
        <f t="shared" si="217"/>
        <v>362460</v>
      </c>
      <c r="P3462" s="98">
        <f>(I3462*تعرفه!$C$6)+(J3462*تعرفه!$E$6)</f>
        <v>3118400</v>
      </c>
      <c r="Q3462" s="98">
        <f t="shared" si="218"/>
        <v>2272660</v>
      </c>
      <c r="R3462" s="101">
        <f>(I3462*تعرفه!$C$7)+(J3462*تعرفه!$E$7)</f>
        <v>2157200</v>
      </c>
      <c r="S3462" s="101">
        <f t="shared" si="219"/>
        <v>1311460</v>
      </c>
    </row>
    <row r="3463" spans="1:19" ht="30">
      <c r="A3463" s="30">
        <v>701695</v>
      </c>
      <c r="B3463" s="15" t="s">
        <v>4045</v>
      </c>
      <c r="C3463" s="15" t="s">
        <v>4279</v>
      </c>
      <c r="D3463" s="15" t="s">
        <v>4279</v>
      </c>
      <c r="E3463" s="8" t="s">
        <v>27</v>
      </c>
      <c r="F3463" s="14" t="s">
        <v>4315</v>
      </c>
      <c r="G3463" s="31"/>
      <c r="H3463" s="84">
        <v>3</v>
      </c>
      <c r="I3463" s="84">
        <v>2</v>
      </c>
      <c r="J3463" s="84">
        <v>1</v>
      </c>
      <c r="K3463" s="86">
        <v>0</v>
      </c>
      <c r="L3463" s="95">
        <f>(I3463*تعرفه!$C$4)+(J3463*تعرفه!$E$4)</f>
        <v>2913000</v>
      </c>
      <c r="M3463" s="95">
        <f t="shared" si="216"/>
        <v>2190600</v>
      </c>
      <c r="N3463" s="104">
        <f>(I3463*تعرفه!$C$5)+(J3463*تعرفه!$E$5)</f>
        <v>1032000</v>
      </c>
      <c r="O3463" s="104">
        <f t="shared" si="217"/>
        <v>309600</v>
      </c>
      <c r="P3463" s="98">
        <f>(I3463*تعرفه!$C$6)+(J3463*تعرفه!$E$6)</f>
        <v>2646000</v>
      </c>
      <c r="Q3463" s="98">
        <f t="shared" si="218"/>
        <v>1923600</v>
      </c>
      <c r="R3463" s="101">
        <f>(I3463*تعرفه!$C$7)+(J3463*تعرفه!$E$7)</f>
        <v>1845000</v>
      </c>
      <c r="S3463" s="101">
        <f t="shared" si="219"/>
        <v>1122600</v>
      </c>
    </row>
    <row r="3464" spans="1:19" ht="31.5">
      <c r="A3464" s="30">
        <v>701696</v>
      </c>
      <c r="B3464" s="15" t="s">
        <v>4045</v>
      </c>
      <c r="C3464" s="15" t="s">
        <v>4279</v>
      </c>
      <c r="D3464" s="15" t="s">
        <v>4279</v>
      </c>
      <c r="E3464" s="8" t="s">
        <v>27</v>
      </c>
      <c r="F3464" s="14" t="s">
        <v>4316</v>
      </c>
      <c r="G3464" s="31" t="s">
        <v>4317</v>
      </c>
      <c r="H3464" s="84">
        <v>3</v>
      </c>
      <c r="I3464" s="84">
        <v>2</v>
      </c>
      <c r="J3464" s="84">
        <v>1</v>
      </c>
      <c r="K3464" s="86">
        <v>0</v>
      </c>
      <c r="L3464" s="95">
        <f>(I3464*تعرفه!$C$4)+(J3464*تعرفه!$E$4)</f>
        <v>2913000</v>
      </c>
      <c r="M3464" s="95">
        <f t="shared" si="216"/>
        <v>2190600</v>
      </c>
      <c r="N3464" s="104">
        <f>(I3464*تعرفه!$C$5)+(J3464*تعرفه!$E$5)</f>
        <v>1032000</v>
      </c>
      <c r="O3464" s="104">
        <f t="shared" si="217"/>
        <v>309600</v>
      </c>
      <c r="P3464" s="98">
        <f>(I3464*تعرفه!$C$6)+(J3464*تعرفه!$E$6)</f>
        <v>2646000</v>
      </c>
      <c r="Q3464" s="98">
        <f t="shared" si="218"/>
        <v>1923600</v>
      </c>
      <c r="R3464" s="101">
        <f>(I3464*تعرفه!$C$7)+(J3464*تعرفه!$E$7)</f>
        <v>1845000</v>
      </c>
      <c r="S3464" s="101">
        <f t="shared" si="219"/>
        <v>1122600</v>
      </c>
    </row>
    <row r="3465" spans="1:19" ht="30">
      <c r="A3465" s="30">
        <v>701700</v>
      </c>
      <c r="B3465" s="15" t="s">
        <v>4045</v>
      </c>
      <c r="C3465" s="15" t="s">
        <v>4279</v>
      </c>
      <c r="D3465" s="15" t="s">
        <v>4279</v>
      </c>
      <c r="E3465" s="8" t="s">
        <v>27</v>
      </c>
      <c r="F3465" s="14" t="s">
        <v>4318</v>
      </c>
      <c r="G3465" s="31"/>
      <c r="H3465" s="84">
        <v>3</v>
      </c>
      <c r="I3465" s="84">
        <v>2</v>
      </c>
      <c r="J3465" s="84">
        <v>1</v>
      </c>
      <c r="K3465" s="86">
        <v>0</v>
      </c>
      <c r="L3465" s="95">
        <f>(I3465*تعرفه!$C$4)+(J3465*تعرفه!$E$4)</f>
        <v>2913000</v>
      </c>
      <c r="M3465" s="95">
        <f t="shared" si="216"/>
        <v>2190600</v>
      </c>
      <c r="N3465" s="104">
        <f>(I3465*تعرفه!$C$5)+(J3465*تعرفه!$E$5)</f>
        <v>1032000</v>
      </c>
      <c r="O3465" s="104">
        <f t="shared" si="217"/>
        <v>309600</v>
      </c>
      <c r="P3465" s="98">
        <f>(I3465*تعرفه!$C$6)+(J3465*تعرفه!$E$6)</f>
        <v>2646000</v>
      </c>
      <c r="Q3465" s="98">
        <f t="shared" si="218"/>
        <v>1923600</v>
      </c>
      <c r="R3465" s="101">
        <f>(I3465*تعرفه!$C$7)+(J3465*تعرفه!$E$7)</f>
        <v>1845000</v>
      </c>
      <c r="S3465" s="101">
        <f t="shared" si="219"/>
        <v>1122600</v>
      </c>
    </row>
    <row r="3466" spans="1:19" ht="31.5">
      <c r="A3466" s="30">
        <v>701705</v>
      </c>
      <c r="B3466" s="15" t="s">
        <v>4045</v>
      </c>
      <c r="C3466" s="15" t="s">
        <v>4279</v>
      </c>
      <c r="D3466" s="15" t="s">
        <v>4279</v>
      </c>
      <c r="E3466" s="8" t="s">
        <v>27</v>
      </c>
      <c r="F3466" s="14" t="s">
        <v>4319</v>
      </c>
      <c r="G3466" s="31"/>
      <c r="H3466" s="84">
        <v>3</v>
      </c>
      <c r="I3466" s="84">
        <v>2</v>
      </c>
      <c r="J3466" s="84">
        <v>1</v>
      </c>
      <c r="K3466" s="86">
        <v>0</v>
      </c>
      <c r="L3466" s="95">
        <f>(I3466*تعرفه!$C$4)+(J3466*تعرفه!$E$4)</f>
        <v>2913000</v>
      </c>
      <c r="M3466" s="95">
        <f t="shared" si="216"/>
        <v>2190600</v>
      </c>
      <c r="N3466" s="104">
        <f>(I3466*تعرفه!$C$5)+(J3466*تعرفه!$E$5)</f>
        <v>1032000</v>
      </c>
      <c r="O3466" s="104">
        <f t="shared" si="217"/>
        <v>309600</v>
      </c>
      <c r="P3466" s="98">
        <f>(I3466*تعرفه!$C$6)+(J3466*تعرفه!$E$6)</f>
        <v>2646000</v>
      </c>
      <c r="Q3466" s="98">
        <f t="shared" si="218"/>
        <v>1923600</v>
      </c>
      <c r="R3466" s="101">
        <f>(I3466*تعرفه!$C$7)+(J3466*تعرفه!$E$7)</f>
        <v>1845000</v>
      </c>
      <c r="S3466" s="101">
        <f t="shared" si="219"/>
        <v>1122600</v>
      </c>
    </row>
    <row r="3467" spans="1:19" ht="30">
      <c r="A3467" s="30">
        <v>701706</v>
      </c>
      <c r="B3467" s="15" t="s">
        <v>4045</v>
      </c>
      <c r="C3467" s="15" t="s">
        <v>4279</v>
      </c>
      <c r="D3467" s="15" t="s">
        <v>4279</v>
      </c>
      <c r="E3467" s="8" t="s">
        <v>27</v>
      </c>
      <c r="F3467" s="14" t="s">
        <v>4320</v>
      </c>
      <c r="G3467" s="31"/>
      <c r="H3467" s="84">
        <v>3</v>
      </c>
      <c r="I3467" s="84">
        <v>2</v>
      </c>
      <c r="J3467" s="84">
        <v>1</v>
      </c>
      <c r="K3467" s="86">
        <v>0</v>
      </c>
      <c r="L3467" s="95">
        <f>(I3467*تعرفه!$C$4)+(J3467*تعرفه!$E$4)</f>
        <v>2913000</v>
      </c>
      <c r="M3467" s="95">
        <f t="shared" si="216"/>
        <v>2190600</v>
      </c>
      <c r="N3467" s="104">
        <f>(I3467*تعرفه!$C$5)+(J3467*تعرفه!$E$5)</f>
        <v>1032000</v>
      </c>
      <c r="O3467" s="104">
        <f t="shared" si="217"/>
        <v>309600</v>
      </c>
      <c r="P3467" s="98">
        <f>(I3467*تعرفه!$C$6)+(J3467*تعرفه!$E$6)</f>
        <v>2646000</v>
      </c>
      <c r="Q3467" s="98">
        <f t="shared" si="218"/>
        <v>1923600</v>
      </c>
      <c r="R3467" s="101">
        <f>(I3467*تعرفه!$C$7)+(J3467*تعرفه!$E$7)</f>
        <v>1845000</v>
      </c>
      <c r="S3467" s="101">
        <f t="shared" si="219"/>
        <v>1122600</v>
      </c>
    </row>
    <row r="3468" spans="1:19" ht="30">
      <c r="A3468" s="30">
        <v>701707</v>
      </c>
      <c r="B3468" s="15" t="s">
        <v>4045</v>
      </c>
      <c r="C3468" s="15" t="s">
        <v>4279</v>
      </c>
      <c r="D3468" s="15" t="s">
        <v>4279</v>
      </c>
      <c r="E3468" s="8" t="s">
        <v>27</v>
      </c>
      <c r="F3468" s="14" t="s">
        <v>4321</v>
      </c>
      <c r="G3468" s="31"/>
      <c r="H3468" s="84">
        <v>3</v>
      </c>
      <c r="I3468" s="84">
        <v>2</v>
      </c>
      <c r="J3468" s="84">
        <v>1</v>
      </c>
      <c r="K3468" s="86">
        <v>0</v>
      </c>
      <c r="L3468" s="95">
        <f>(I3468*تعرفه!$C$4)+(J3468*تعرفه!$E$4)</f>
        <v>2913000</v>
      </c>
      <c r="M3468" s="95">
        <f t="shared" si="216"/>
        <v>2190600</v>
      </c>
      <c r="N3468" s="104">
        <f>(I3468*تعرفه!$C$5)+(J3468*تعرفه!$E$5)</f>
        <v>1032000</v>
      </c>
      <c r="O3468" s="104">
        <f t="shared" si="217"/>
        <v>309600</v>
      </c>
      <c r="P3468" s="98">
        <f>(I3468*تعرفه!$C$6)+(J3468*تعرفه!$E$6)</f>
        <v>2646000</v>
      </c>
      <c r="Q3468" s="98">
        <f t="shared" si="218"/>
        <v>1923600</v>
      </c>
      <c r="R3468" s="101">
        <f>(I3468*تعرفه!$C$7)+(J3468*تعرفه!$E$7)</f>
        <v>1845000</v>
      </c>
      <c r="S3468" s="101">
        <f t="shared" si="219"/>
        <v>1122600</v>
      </c>
    </row>
    <row r="3469" spans="1:19" ht="31.5">
      <c r="A3469" s="30">
        <v>701715</v>
      </c>
      <c r="B3469" s="15" t="s">
        <v>4045</v>
      </c>
      <c r="C3469" s="15" t="s">
        <v>4279</v>
      </c>
      <c r="D3469" s="15" t="s">
        <v>4279</v>
      </c>
      <c r="E3469" s="8" t="s">
        <v>27</v>
      </c>
      <c r="F3469" s="14" t="s">
        <v>4322</v>
      </c>
      <c r="G3469" s="31"/>
      <c r="H3469" s="84">
        <v>3.75</v>
      </c>
      <c r="I3469" s="84">
        <v>2.5</v>
      </c>
      <c r="J3469" s="84">
        <v>1.25</v>
      </c>
      <c r="K3469" s="86">
        <v>0</v>
      </c>
      <c r="L3469" s="95">
        <f>(I3469*تعرفه!$C$4)+(J3469*تعرفه!$E$4)</f>
        <v>3641250</v>
      </c>
      <c r="M3469" s="95">
        <f t="shared" si="216"/>
        <v>2738250</v>
      </c>
      <c r="N3469" s="104">
        <f>(I3469*تعرفه!$C$5)+(J3469*تعرفه!$E$5)</f>
        <v>1290000</v>
      </c>
      <c r="O3469" s="104">
        <f t="shared" si="217"/>
        <v>387000</v>
      </c>
      <c r="P3469" s="98">
        <f>(I3469*تعرفه!$C$6)+(J3469*تعرفه!$E$6)</f>
        <v>3307500</v>
      </c>
      <c r="Q3469" s="98">
        <f t="shared" si="218"/>
        <v>2404500</v>
      </c>
      <c r="R3469" s="101">
        <f>(I3469*تعرفه!$C$7)+(J3469*تعرفه!$E$7)</f>
        <v>2306250</v>
      </c>
      <c r="S3469" s="101">
        <f t="shared" si="219"/>
        <v>1403250</v>
      </c>
    </row>
    <row r="3470" spans="1:19" ht="30">
      <c r="A3470" s="30">
        <v>701716</v>
      </c>
      <c r="B3470" s="15" t="s">
        <v>4045</v>
      </c>
      <c r="C3470" s="15" t="s">
        <v>4279</v>
      </c>
      <c r="D3470" s="15" t="s">
        <v>4279</v>
      </c>
      <c r="E3470" s="8" t="s">
        <v>27</v>
      </c>
      <c r="F3470" s="14" t="s">
        <v>4323</v>
      </c>
      <c r="G3470" s="31"/>
      <c r="H3470" s="84">
        <v>6</v>
      </c>
      <c r="I3470" s="84">
        <v>4</v>
      </c>
      <c r="J3470" s="84">
        <v>2</v>
      </c>
      <c r="K3470" s="86">
        <v>0</v>
      </c>
      <c r="L3470" s="95">
        <f>(I3470*تعرفه!$C$4)+(J3470*تعرفه!$E$4)</f>
        <v>5826000</v>
      </c>
      <c r="M3470" s="95">
        <f t="shared" si="216"/>
        <v>4381200</v>
      </c>
      <c r="N3470" s="104">
        <f>(I3470*تعرفه!$C$5)+(J3470*تعرفه!$E$5)</f>
        <v>2064000</v>
      </c>
      <c r="O3470" s="104">
        <f t="shared" si="217"/>
        <v>619200</v>
      </c>
      <c r="P3470" s="98">
        <f>(I3470*تعرفه!$C$6)+(J3470*تعرفه!$E$6)</f>
        <v>5292000</v>
      </c>
      <c r="Q3470" s="98">
        <f t="shared" si="218"/>
        <v>3847200</v>
      </c>
      <c r="R3470" s="101">
        <f>(I3470*تعرفه!$C$7)+(J3470*تعرفه!$E$7)</f>
        <v>3690000</v>
      </c>
      <c r="S3470" s="101">
        <f t="shared" si="219"/>
        <v>2245200</v>
      </c>
    </row>
    <row r="3471" spans="1:19" ht="30">
      <c r="A3471" s="30">
        <v>701717</v>
      </c>
      <c r="B3471" s="15" t="s">
        <v>4045</v>
      </c>
      <c r="C3471" s="15" t="s">
        <v>4279</v>
      </c>
      <c r="D3471" s="15" t="s">
        <v>4279</v>
      </c>
      <c r="E3471" s="8" t="s">
        <v>27</v>
      </c>
      <c r="F3471" s="14" t="s">
        <v>4324</v>
      </c>
      <c r="G3471" s="31"/>
      <c r="H3471" s="84">
        <v>2.5</v>
      </c>
      <c r="I3471" s="84">
        <v>1.7</v>
      </c>
      <c r="J3471" s="84">
        <v>0.8</v>
      </c>
      <c r="K3471" s="86">
        <v>0</v>
      </c>
      <c r="L3471" s="95">
        <f>(I3471*تعرفه!$C$4)+(J3471*تعرفه!$E$4)</f>
        <v>2387200</v>
      </c>
      <c r="M3471" s="95">
        <f t="shared" si="216"/>
        <v>1788140</v>
      </c>
      <c r="N3471" s="104">
        <f>(I3471*تعرفه!$C$5)+(J3471*تعرفه!$E$5)</f>
        <v>855800</v>
      </c>
      <c r="O3471" s="104">
        <f t="shared" si="217"/>
        <v>256740</v>
      </c>
      <c r="P3471" s="98">
        <f>(I3471*تعرفه!$C$6)+(J3471*تعرفه!$E$6)</f>
        <v>2173600</v>
      </c>
      <c r="Q3471" s="98">
        <f t="shared" si="218"/>
        <v>1574540</v>
      </c>
      <c r="R3471" s="101">
        <f>(I3471*تعرفه!$C$7)+(J3471*تعرفه!$E$7)</f>
        <v>1532800</v>
      </c>
      <c r="S3471" s="101">
        <f t="shared" si="219"/>
        <v>933740</v>
      </c>
    </row>
    <row r="3472" spans="1:19" ht="31.5">
      <c r="A3472" s="30">
        <v>701718</v>
      </c>
      <c r="B3472" s="15" t="s">
        <v>4045</v>
      </c>
      <c r="C3472" s="15" t="s">
        <v>4279</v>
      </c>
      <c r="D3472" s="15" t="s">
        <v>4279</v>
      </c>
      <c r="E3472" s="8" t="s">
        <v>27</v>
      </c>
      <c r="F3472" s="14" t="s">
        <v>4325</v>
      </c>
      <c r="G3472" s="31"/>
      <c r="H3472" s="84">
        <v>4.5</v>
      </c>
      <c r="I3472" s="84">
        <v>3</v>
      </c>
      <c r="J3472" s="84">
        <v>1.5</v>
      </c>
      <c r="K3472" s="86">
        <v>0</v>
      </c>
      <c r="L3472" s="95">
        <f>(I3472*تعرفه!$C$4)+(J3472*تعرفه!$E$4)</f>
        <v>4369500</v>
      </c>
      <c r="M3472" s="95">
        <f t="shared" si="216"/>
        <v>3285900</v>
      </c>
      <c r="N3472" s="104">
        <f>(I3472*تعرفه!$C$5)+(J3472*تعرفه!$E$5)</f>
        <v>1548000</v>
      </c>
      <c r="O3472" s="104">
        <f t="shared" si="217"/>
        <v>464400</v>
      </c>
      <c r="P3472" s="98">
        <f>(I3472*تعرفه!$C$6)+(J3472*تعرفه!$E$6)</f>
        <v>3969000</v>
      </c>
      <c r="Q3472" s="98">
        <f t="shared" si="218"/>
        <v>2885400</v>
      </c>
      <c r="R3472" s="101">
        <f>(I3472*تعرفه!$C$7)+(J3472*تعرفه!$E$7)</f>
        <v>2767500</v>
      </c>
      <c r="S3472" s="101">
        <f t="shared" si="219"/>
        <v>1683900</v>
      </c>
    </row>
    <row r="3473" spans="1:19" ht="31.5">
      <c r="A3473" s="30">
        <v>701720</v>
      </c>
      <c r="B3473" s="15" t="s">
        <v>4045</v>
      </c>
      <c r="C3473" s="15" t="s">
        <v>4279</v>
      </c>
      <c r="D3473" s="15" t="s">
        <v>4279</v>
      </c>
      <c r="E3473" s="8" t="s">
        <v>27</v>
      </c>
      <c r="F3473" s="14" t="s">
        <v>4326</v>
      </c>
      <c r="G3473" s="31"/>
      <c r="H3473" s="84">
        <v>4.5</v>
      </c>
      <c r="I3473" s="84">
        <v>3</v>
      </c>
      <c r="J3473" s="84">
        <v>1.5</v>
      </c>
      <c r="K3473" s="86">
        <v>0</v>
      </c>
      <c r="L3473" s="95">
        <f>(I3473*تعرفه!$C$4)+(J3473*تعرفه!$E$4)</f>
        <v>4369500</v>
      </c>
      <c r="M3473" s="95">
        <f t="shared" si="216"/>
        <v>3285900</v>
      </c>
      <c r="N3473" s="104">
        <f>(I3473*تعرفه!$C$5)+(J3473*تعرفه!$E$5)</f>
        <v>1548000</v>
      </c>
      <c r="O3473" s="104">
        <f t="shared" si="217"/>
        <v>464400</v>
      </c>
      <c r="P3473" s="98">
        <f>(I3473*تعرفه!$C$6)+(J3473*تعرفه!$E$6)</f>
        <v>3969000</v>
      </c>
      <c r="Q3473" s="98">
        <f t="shared" si="218"/>
        <v>2885400</v>
      </c>
      <c r="R3473" s="101">
        <f>(I3473*تعرفه!$C$7)+(J3473*تعرفه!$E$7)</f>
        <v>2767500</v>
      </c>
      <c r="S3473" s="101">
        <f t="shared" si="219"/>
        <v>1683900</v>
      </c>
    </row>
    <row r="3474" spans="1:19" ht="31.5">
      <c r="A3474" s="30">
        <v>701724</v>
      </c>
      <c r="B3474" s="15" t="s">
        <v>4045</v>
      </c>
      <c r="C3474" s="15" t="s">
        <v>4279</v>
      </c>
      <c r="D3474" s="15" t="s">
        <v>4279</v>
      </c>
      <c r="E3474" s="8" t="s">
        <v>27</v>
      </c>
      <c r="F3474" s="14" t="s">
        <v>4327</v>
      </c>
      <c r="G3474" s="36"/>
      <c r="H3474" s="84">
        <v>7</v>
      </c>
      <c r="I3474" s="84" t="s">
        <v>1534</v>
      </c>
      <c r="J3474" s="84">
        <v>3</v>
      </c>
      <c r="K3474" s="91">
        <v>0</v>
      </c>
      <c r="L3474" s="95">
        <f>(I3474*تعرفه!$C$4)+(J3474*تعرفه!$E$4)</f>
        <v>7603000</v>
      </c>
      <c r="M3474" s="95">
        <f t="shared" si="216"/>
        <v>5858600</v>
      </c>
      <c r="N3474" s="104">
        <f>(I3474*تعرفه!$C$5)+(J3474*تعرفه!$E$5)</f>
        <v>2492000</v>
      </c>
      <c r="O3474" s="104">
        <f t="shared" si="217"/>
        <v>747600</v>
      </c>
      <c r="P3474" s="98">
        <f>(I3474*تعرفه!$C$6)+(J3474*تعرفه!$E$6)</f>
        <v>6802000</v>
      </c>
      <c r="Q3474" s="98">
        <f t="shared" si="218"/>
        <v>5057600</v>
      </c>
      <c r="R3474" s="101">
        <f>(I3474*تعرفه!$C$7)+(J3474*تعرفه!$E$7)</f>
        <v>4399000</v>
      </c>
      <c r="S3474" s="101">
        <f t="shared" si="219"/>
        <v>2654600</v>
      </c>
    </row>
    <row r="3475" spans="1:19" ht="31.5">
      <c r="A3475" s="30">
        <v>701725</v>
      </c>
      <c r="B3475" s="15" t="s">
        <v>4045</v>
      </c>
      <c r="C3475" s="15" t="s">
        <v>4279</v>
      </c>
      <c r="D3475" s="15" t="s">
        <v>4279</v>
      </c>
      <c r="E3475" s="8" t="s">
        <v>27</v>
      </c>
      <c r="F3475" s="14" t="s">
        <v>4328</v>
      </c>
      <c r="G3475" s="31"/>
      <c r="H3475" s="84">
        <v>5</v>
      </c>
      <c r="I3475" s="84">
        <v>3.4</v>
      </c>
      <c r="J3475" s="84">
        <v>1.6</v>
      </c>
      <c r="K3475" s="86">
        <v>0</v>
      </c>
      <c r="L3475" s="95">
        <f>(I3475*تعرفه!$C$4)+(J3475*تعرفه!$E$4)</f>
        <v>4774400</v>
      </c>
      <c r="M3475" s="95">
        <f t="shared" si="216"/>
        <v>3576280</v>
      </c>
      <c r="N3475" s="104">
        <f>(I3475*تعرفه!$C$5)+(J3475*تعرفه!$E$5)</f>
        <v>1711600</v>
      </c>
      <c r="O3475" s="104">
        <f t="shared" si="217"/>
        <v>513480</v>
      </c>
      <c r="P3475" s="98">
        <f>(I3475*تعرفه!$C$6)+(J3475*تعرفه!$E$6)</f>
        <v>4347200</v>
      </c>
      <c r="Q3475" s="98">
        <f t="shared" si="218"/>
        <v>3149080</v>
      </c>
      <c r="R3475" s="101">
        <f>(I3475*تعرفه!$C$7)+(J3475*تعرفه!$E$7)</f>
        <v>3065600</v>
      </c>
      <c r="S3475" s="101">
        <f t="shared" si="219"/>
        <v>1867480</v>
      </c>
    </row>
    <row r="3476" spans="1:19" ht="30">
      <c r="A3476" s="30">
        <v>701726</v>
      </c>
      <c r="B3476" s="15" t="s">
        <v>4045</v>
      </c>
      <c r="C3476" s="15" t="s">
        <v>4279</v>
      </c>
      <c r="D3476" s="15" t="s">
        <v>4279</v>
      </c>
      <c r="E3476" s="8" t="s">
        <v>27</v>
      </c>
      <c r="F3476" s="14" t="s">
        <v>4329</v>
      </c>
      <c r="G3476" s="31"/>
      <c r="H3476" s="84">
        <v>3</v>
      </c>
      <c r="I3476" s="84">
        <v>2</v>
      </c>
      <c r="J3476" s="84">
        <v>1</v>
      </c>
      <c r="K3476" s="86">
        <v>0</v>
      </c>
      <c r="L3476" s="95">
        <f>(I3476*تعرفه!$C$4)+(J3476*تعرفه!$E$4)</f>
        <v>2913000</v>
      </c>
      <c r="M3476" s="95">
        <f t="shared" si="216"/>
        <v>2190600</v>
      </c>
      <c r="N3476" s="104">
        <f>(I3476*تعرفه!$C$5)+(J3476*تعرفه!$E$5)</f>
        <v>1032000</v>
      </c>
      <c r="O3476" s="104">
        <f t="shared" si="217"/>
        <v>309600</v>
      </c>
      <c r="P3476" s="98">
        <f>(I3476*تعرفه!$C$6)+(J3476*تعرفه!$E$6)</f>
        <v>2646000</v>
      </c>
      <c r="Q3476" s="98">
        <f t="shared" si="218"/>
        <v>1923600</v>
      </c>
      <c r="R3476" s="101">
        <f>(I3476*تعرفه!$C$7)+(J3476*تعرفه!$E$7)</f>
        <v>1845000</v>
      </c>
      <c r="S3476" s="101">
        <f t="shared" si="219"/>
        <v>1122600</v>
      </c>
    </row>
    <row r="3477" spans="1:19" ht="30">
      <c r="A3477" s="30">
        <v>701727</v>
      </c>
      <c r="B3477" s="15" t="s">
        <v>4045</v>
      </c>
      <c r="C3477" s="15" t="s">
        <v>4279</v>
      </c>
      <c r="D3477" s="15" t="s">
        <v>4279</v>
      </c>
      <c r="E3477" s="8" t="s">
        <v>27</v>
      </c>
      <c r="F3477" s="14" t="s">
        <v>4330</v>
      </c>
      <c r="G3477" s="31"/>
      <c r="H3477" s="84">
        <v>3</v>
      </c>
      <c r="I3477" s="84">
        <v>2</v>
      </c>
      <c r="J3477" s="84">
        <v>1</v>
      </c>
      <c r="K3477" s="86">
        <v>0</v>
      </c>
      <c r="L3477" s="95">
        <f>(I3477*تعرفه!$C$4)+(J3477*تعرفه!$E$4)</f>
        <v>2913000</v>
      </c>
      <c r="M3477" s="95">
        <f t="shared" si="216"/>
        <v>2190600</v>
      </c>
      <c r="N3477" s="104">
        <f>(I3477*تعرفه!$C$5)+(J3477*تعرفه!$E$5)</f>
        <v>1032000</v>
      </c>
      <c r="O3477" s="104">
        <f t="shared" si="217"/>
        <v>309600</v>
      </c>
      <c r="P3477" s="98">
        <f>(I3477*تعرفه!$C$6)+(J3477*تعرفه!$E$6)</f>
        <v>2646000</v>
      </c>
      <c r="Q3477" s="98">
        <f t="shared" si="218"/>
        <v>1923600</v>
      </c>
      <c r="R3477" s="101">
        <f>(I3477*تعرفه!$C$7)+(J3477*تعرفه!$E$7)</f>
        <v>1845000</v>
      </c>
      <c r="S3477" s="101">
        <f t="shared" si="219"/>
        <v>1122600</v>
      </c>
    </row>
    <row r="3478" spans="1:19" ht="47.25">
      <c r="A3478" s="30">
        <v>701730</v>
      </c>
      <c r="B3478" s="15" t="s">
        <v>4045</v>
      </c>
      <c r="C3478" s="15" t="s">
        <v>4279</v>
      </c>
      <c r="D3478" s="15" t="s">
        <v>4279</v>
      </c>
      <c r="E3478" s="8" t="s">
        <v>27</v>
      </c>
      <c r="F3478" s="14" t="s">
        <v>4331</v>
      </c>
      <c r="G3478" s="31"/>
      <c r="H3478" s="84">
        <v>6</v>
      </c>
      <c r="I3478" s="84">
        <v>4</v>
      </c>
      <c r="J3478" s="84">
        <v>2</v>
      </c>
      <c r="K3478" s="86">
        <v>0</v>
      </c>
      <c r="L3478" s="95">
        <f>(I3478*تعرفه!$C$4)+(J3478*تعرفه!$E$4)</f>
        <v>5826000</v>
      </c>
      <c r="M3478" s="95">
        <f t="shared" si="216"/>
        <v>4381200</v>
      </c>
      <c r="N3478" s="104">
        <f>(I3478*تعرفه!$C$5)+(J3478*تعرفه!$E$5)</f>
        <v>2064000</v>
      </c>
      <c r="O3478" s="104">
        <f t="shared" si="217"/>
        <v>619200</v>
      </c>
      <c r="P3478" s="98">
        <f>(I3478*تعرفه!$C$6)+(J3478*تعرفه!$E$6)</f>
        <v>5292000</v>
      </c>
      <c r="Q3478" s="98">
        <f t="shared" si="218"/>
        <v>3847200</v>
      </c>
      <c r="R3478" s="101">
        <f>(I3478*تعرفه!$C$7)+(J3478*تعرفه!$E$7)</f>
        <v>3690000</v>
      </c>
      <c r="S3478" s="101">
        <f t="shared" si="219"/>
        <v>2245200</v>
      </c>
    </row>
    <row r="3479" spans="1:19" ht="47.25">
      <c r="A3479" s="30">
        <v>701731</v>
      </c>
      <c r="B3479" s="15" t="s">
        <v>4045</v>
      </c>
      <c r="C3479" s="15" t="s">
        <v>4279</v>
      </c>
      <c r="D3479" s="15" t="s">
        <v>4279</v>
      </c>
      <c r="E3479" s="8" t="s">
        <v>27</v>
      </c>
      <c r="F3479" s="14" t="s">
        <v>4332</v>
      </c>
      <c r="G3479" s="31" t="s">
        <v>4333</v>
      </c>
      <c r="H3479" s="84">
        <v>7.1</v>
      </c>
      <c r="I3479" s="84">
        <v>4.8</v>
      </c>
      <c r="J3479" s="84">
        <v>2.2999999999999998</v>
      </c>
      <c r="K3479" s="86">
        <v>0</v>
      </c>
      <c r="L3479" s="95">
        <f>(I3479*تعرفه!$C$4)+(J3479*تعرفه!$E$4)</f>
        <v>6813500</v>
      </c>
      <c r="M3479" s="95">
        <f t="shared" si="216"/>
        <v>5109700</v>
      </c>
      <c r="N3479" s="104">
        <f>(I3479*تعرفه!$C$5)+(J3479*تعرفه!$E$5)</f>
        <v>2434000</v>
      </c>
      <c r="O3479" s="104">
        <f t="shared" si="217"/>
        <v>730200</v>
      </c>
      <c r="P3479" s="98">
        <f>(I3479*تعرفه!$C$6)+(J3479*تعرفه!$E$6)</f>
        <v>6199400</v>
      </c>
      <c r="Q3479" s="98">
        <f t="shared" si="218"/>
        <v>4495600</v>
      </c>
      <c r="R3479" s="101">
        <f>(I3479*تعرفه!$C$7)+(J3479*تعرفه!$E$7)</f>
        <v>4357100</v>
      </c>
      <c r="S3479" s="101">
        <f t="shared" si="219"/>
        <v>2653300</v>
      </c>
    </row>
    <row r="3480" spans="1:19" ht="30">
      <c r="A3480" s="30">
        <v>701732</v>
      </c>
      <c r="B3480" s="15" t="s">
        <v>4045</v>
      </c>
      <c r="C3480" s="15" t="s">
        <v>4279</v>
      </c>
      <c r="D3480" s="15" t="s">
        <v>4279</v>
      </c>
      <c r="E3480" s="8" t="s">
        <v>27</v>
      </c>
      <c r="F3480" s="14" t="s">
        <v>4334</v>
      </c>
      <c r="G3480" s="31"/>
      <c r="H3480" s="84">
        <v>5.5</v>
      </c>
      <c r="I3480" s="84">
        <v>3.7</v>
      </c>
      <c r="J3480" s="84">
        <v>1.8</v>
      </c>
      <c r="K3480" s="86">
        <v>0</v>
      </c>
      <c r="L3480" s="95">
        <f>(I3480*تعرفه!$C$4)+(J3480*تعرفه!$E$4)</f>
        <v>5300200</v>
      </c>
      <c r="M3480" s="95">
        <f t="shared" si="216"/>
        <v>3978740</v>
      </c>
      <c r="N3480" s="104">
        <f>(I3480*تعرفه!$C$5)+(J3480*تعرفه!$E$5)</f>
        <v>1887800</v>
      </c>
      <c r="O3480" s="104">
        <f t="shared" si="217"/>
        <v>566340</v>
      </c>
      <c r="P3480" s="98">
        <f>(I3480*تعرفه!$C$6)+(J3480*تعرفه!$E$6)</f>
        <v>4819600</v>
      </c>
      <c r="Q3480" s="98">
        <f t="shared" si="218"/>
        <v>3498140</v>
      </c>
      <c r="R3480" s="101">
        <f>(I3480*تعرفه!$C$7)+(J3480*تعرفه!$E$7)</f>
        <v>3377800</v>
      </c>
      <c r="S3480" s="101">
        <f t="shared" si="219"/>
        <v>2056340</v>
      </c>
    </row>
    <row r="3481" spans="1:19" ht="31.5">
      <c r="A3481" s="30">
        <v>701735</v>
      </c>
      <c r="B3481" s="15" t="s">
        <v>4045</v>
      </c>
      <c r="C3481" s="15" t="s">
        <v>4279</v>
      </c>
      <c r="D3481" s="15" t="s">
        <v>4279</v>
      </c>
      <c r="E3481" s="8" t="s">
        <v>44</v>
      </c>
      <c r="F3481" s="14" t="s">
        <v>4335</v>
      </c>
      <c r="G3481" s="31"/>
      <c r="H3481" s="84">
        <v>2.5</v>
      </c>
      <c r="I3481" s="84">
        <v>1.7</v>
      </c>
      <c r="J3481" s="84">
        <v>0.8</v>
      </c>
      <c r="K3481" s="86">
        <v>0</v>
      </c>
      <c r="L3481" s="95">
        <f>(I3481*تعرفه!$C$4)+(J3481*تعرفه!$E$4)</f>
        <v>2387200</v>
      </c>
      <c r="M3481" s="95">
        <f t="shared" si="216"/>
        <v>1788140</v>
      </c>
      <c r="N3481" s="104">
        <f>(I3481*تعرفه!$C$5)+(J3481*تعرفه!$E$5)</f>
        <v>855800</v>
      </c>
      <c r="O3481" s="104">
        <f t="shared" si="217"/>
        <v>256740</v>
      </c>
      <c r="P3481" s="98">
        <f>(I3481*تعرفه!$C$6)+(J3481*تعرفه!$E$6)</f>
        <v>2173600</v>
      </c>
      <c r="Q3481" s="98">
        <f t="shared" si="218"/>
        <v>1574540</v>
      </c>
      <c r="R3481" s="101">
        <f>(I3481*تعرفه!$C$7)+(J3481*تعرفه!$E$7)</f>
        <v>1532800</v>
      </c>
      <c r="S3481" s="101">
        <f t="shared" si="219"/>
        <v>933740</v>
      </c>
    </row>
    <row r="3482" spans="1:19" ht="30">
      <c r="A3482" s="30">
        <v>701736</v>
      </c>
      <c r="B3482" s="15" t="s">
        <v>4045</v>
      </c>
      <c r="C3482" s="15" t="s">
        <v>4279</v>
      </c>
      <c r="D3482" s="15" t="s">
        <v>4279</v>
      </c>
      <c r="E3482" s="8" t="s">
        <v>27</v>
      </c>
      <c r="F3482" s="14" t="s">
        <v>4336</v>
      </c>
      <c r="G3482" s="31"/>
      <c r="H3482" s="84">
        <v>4.5</v>
      </c>
      <c r="I3482" s="84">
        <v>3</v>
      </c>
      <c r="J3482" s="84">
        <v>1.5</v>
      </c>
      <c r="K3482" s="86">
        <v>0</v>
      </c>
      <c r="L3482" s="95">
        <f>(I3482*تعرفه!$C$4)+(J3482*تعرفه!$E$4)</f>
        <v>4369500</v>
      </c>
      <c r="M3482" s="95">
        <f t="shared" si="216"/>
        <v>3285900</v>
      </c>
      <c r="N3482" s="104">
        <f>(I3482*تعرفه!$C$5)+(J3482*تعرفه!$E$5)</f>
        <v>1548000</v>
      </c>
      <c r="O3482" s="104">
        <f t="shared" si="217"/>
        <v>464400</v>
      </c>
      <c r="P3482" s="98">
        <f>(I3482*تعرفه!$C$6)+(J3482*تعرفه!$E$6)</f>
        <v>3969000</v>
      </c>
      <c r="Q3482" s="98">
        <f t="shared" si="218"/>
        <v>2885400</v>
      </c>
      <c r="R3482" s="101">
        <f>(I3482*تعرفه!$C$7)+(J3482*تعرفه!$E$7)</f>
        <v>2767500</v>
      </c>
      <c r="S3482" s="101">
        <f t="shared" si="219"/>
        <v>1683900</v>
      </c>
    </row>
    <row r="3483" spans="1:19" ht="31.5">
      <c r="A3483" s="30">
        <v>701740</v>
      </c>
      <c r="B3483" s="15" t="s">
        <v>4045</v>
      </c>
      <c r="C3483" s="15" t="s">
        <v>4279</v>
      </c>
      <c r="D3483" s="15" t="s">
        <v>4279</v>
      </c>
      <c r="E3483" s="8" t="s">
        <v>27</v>
      </c>
      <c r="F3483" s="14" t="s">
        <v>4337</v>
      </c>
      <c r="G3483" s="31"/>
      <c r="H3483" s="84">
        <v>10.5</v>
      </c>
      <c r="I3483" s="84">
        <v>7</v>
      </c>
      <c r="J3483" s="84">
        <v>3.5</v>
      </c>
      <c r="K3483" s="86">
        <v>0</v>
      </c>
      <c r="L3483" s="95">
        <f>(I3483*تعرفه!$C$4)+(J3483*تعرفه!$E$4)</f>
        <v>10195500</v>
      </c>
      <c r="M3483" s="95">
        <f t="shared" si="216"/>
        <v>7667100</v>
      </c>
      <c r="N3483" s="104">
        <f>(I3483*تعرفه!$C$5)+(J3483*تعرفه!$E$5)</f>
        <v>3612000</v>
      </c>
      <c r="O3483" s="104">
        <f t="shared" si="217"/>
        <v>1083600</v>
      </c>
      <c r="P3483" s="98">
        <f>(I3483*تعرفه!$C$6)+(J3483*تعرفه!$E$6)</f>
        <v>9261000</v>
      </c>
      <c r="Q3483" s="98">
        <f t="shared" si="218"/>
        <v>6732600</v>
      </c>
      <c r="R3483" s="101">
        <f>(I3483*تعرفه!$C$7)+(J3483*تعرفه!$E$7)</f>
        <v>6457500</v>
      </c>
      <c r="S3483" s="101">
        <f t="shared" si="219"/>
        <v>3929100</v>
      </c>
    </row>
    <row r="3484" spans="1:19" ht="30">
      <c r="A3484" s="30">
        <v>701745</v>
      </c>
      <c r="B3484" s="15" t="s">
        <v>4045</v>
      </c>
      <c r="C3484" s="15" t="s">
        <v>4279</v>
      </c>
      <c r="D3484" s="15" t="s">
        <v>4279</v>
      </c>
      <c r="E3484" s="8" t="s">
        <v>27</v>
      </c>
      <c r="F3484" s="14" t="s">
        <v>4338</v>
      </c>
      <c r="G3484" s="31"/>
      <c r="H3484" s="84">
        <v>10</v>
      </c>
      <c r="I3484" s="84">
        <v>6.7</v>
      </c>
      <c r="J3484" s="84">
        <v>3.3</v>
      </c>
      <c r="K3484" s="86">
        <v>0</v>
      </c>
      <c r="L3484" s="95">
        <f>(I3484*تعرفه!$C$4)+(J3484*تعرفه!$E$4)</f>
        <v>9669700</v>
      </c>
      <c r="M3484" s="95">
        <f t="shared" si="216"/>
        <v>7264640</v>
      </c>
      <c r="N3484" s="104">
        <f>(I3484*تعرفه!$C$5)+(J3484*تعرفه!$E$5)</f>
        <v>3435800</v>
      </c>
      <c r="O3484" s="104">
        <f t="shared" si="217"/>
        <v>1030740</v>
      </c>
      <c r="P3484" s="98">
        <f>(I3484*تعرفه!$C$6)+(J3484*تعرفه!$E$6)</f>
        <v>8788600</v>
      </c>
      <c r="Q3484" s="98">
        <f t="shared" si="218"/>
        <v>6383540</v>
      </c>
      <c r="R3484" s="101">
        <f>(I3484*تعرفه!$C$7)+(J3484*تعرفه!$E$7)</f>
        <v>6145300</v>
      </c>
      <c r="S3484" s="101">
        <f t="shared" si="219"/>
        <v>3740240</v>
      </c>
    </row>
    <row r="3485" spans="1:19" ht="30">
      <c r="A3485" s="30">
        <v>701750</v>
      </c>
      <c r="B3485" s="15" t="s">
        <v>4045</v>
      </c>
      <c r="C3485" s="15" t="s">
        <v>4279</v>
      </c>
      <c r="D3485" s="15" t="s">
        <v>4279</v>
      </c>
      <c r="E3485" s="8" t="s">
        <v>27</v>
      </c>
      <c r="F3485" s="14" t="s">
        <v>4339</v>
      </c>
      <c r="G3485" s="31"/>
      <c r="H3485" s="84">
        <v>16.5</v>
      </c>
      <c r="I3485" s="84">
        <v>11</v>
      </c>
      <c r="J3485" s="84">
        <v>5.5</v>
      </c>
      <c r="K3485" s="86">
        <v>0</v>
      </c>
      <c r="L3485" s="95">
        <f>(I3485*تعرفه!$C$4)+(J3485*تعرفه!$E$4)</f>
        <v>16021500</v>
      </c>
      <c r="M3485" s="95">
        <f t="shared" si="216"/>
        <v>12048300</v>
      </c>
      <c r="N3485" s="104">
        <f>(I3485*تعرفه!$C$5)+(J3485*تعرفه!$E$5)</f>
        <v>5676000</v>
      </c>
      <c r="O3485" s="104">
        <f t="shared" si="217"/>
        <v>1702800</v>
      </c>
      <c r="P3485" s="98">
        <f>(I3485*تعرفه!$C$6)+(J3485*تعرفه!$E$6)</f>
        <v>14553000</v>
      </c>
      <c r="Q3485" s="98">
        <f t="shared" si="218"/>
        <v>10579800</v>
      </c>
      <c r="R3485" s="101">
        <f>(I3485*تعرفه!$C$7)+(J3485*تعرفه!$E$7)</f>
        <v>10147500</v>
      </c>
      <c r="S3485" s="101">
        <f t="shared" si="219"/>
        <v>6174300</v>
      </c>
    </row>
    <row r="3486" spans="1:19" ht="30">
      <c r="A3486" s="30">
        <v>701755</v>
      </c>
      <c r="B3486" s="15" t="s">
        <v>4045</v>
      </c>
      <c r="C3486" s="15" t="s">
        <v>4279</v>
      </c>
      <c r="D3486" s="15" t="s">
        <v>4279</v>
      </c>
      <c r="E3486" s="8" t="s">
        <v>27</v>
      </c>
      <c r="F3486" s="14" t="s">
        <v>4340</v>
      </c>
      <c r="G3486" s="31"/>
      <c r="H3486" s="84">
        <v>9</v>
      </c>
      <c r="I3486" s="84">
        <v>6</v>
      </c>
      <c r="J3486" s="84">
        <v>3</v>
      </c>
      <c r="K3486" s="86">
        <v>0</v>
      </c>
      <c r="L3486" s="95">
        <f>(I3486*تعرفه!$C$4)+(J3486*تعرفه!$E$4)</f>
        <v>8739000</v>
      </c>
      <c r="M3486" s="95">
        <f t="shared" si="216"/>
        <v>6571800</v>
      </c>
      <c r="N3486" s="104">
        <f>(I3486*تعرفه!$C$5)+(J3486*تعرفه!$E$5)</f>
        <v>3096000</v>
      </c>
      <c r="O3486" s="104">
        <f t="shared" si="217"/>
        <v>928800</v>
      </c>
      <c r="P3486" s="98">
        <f>(I3486*تعرفه!$C$6)+(J3486*تعرفه!$E$6)</f>
        <v>7938000</v>
      </c>
      <c r="Q3486" s="98">
        <f t="shared" si="218"/>
        <v>5770800</v>
      </c>
      <c r="R3486" s="101">
        <f>(I3486*تعرفه!$C$7)+(J3486*تعرفه!$E$7)</f>
        <v>5535000</v>
      </c>
      <c r="S3486" s="101">
        <f t="shared" si="219"/>
        <v>3367800</v>
      </c>
    </row>
    <row r="3487" spans="1:19" ht="30">
      <c r="A3487" s="30">
        <v>701760</v>
      </c>
      <c r="B3487" s="15" t="s">
        <v>4045</v>
      </c>
      <c r="C3487" s="15" t="s">
        <v>4279</v>
      </c>
      <c r="D3487" s="15" t="s">
        <v>4279</v>
      </c>
      <c r="E3487" s="8" t="s">
        <v>27</v>
      </c>
      <c r="F3487" s="14" t="s">
        <v>4341</v>
      </c>
      <c r="G3487" s="31"/>
      <c r="H3487" s="84">
        <v>16.5</v>
      </c>
      <c r="I3487" s="84">
        <v>11</v>
      </c>
      <c r="J3487" s="84">
        <v>5.5</v>
      </c>
      <c r="K3487" s="86">
        <v>0</v>
      </c>
      <c r="L3487" s="95">
        <f>(I3487*تعرفه!$C$4)+(J3487*تعرفه!$E$4)</f>
        <v>16021500</v>
      </c>
      <c r="M3487" s="95">
        <f t="shared" si="216"/>
        <v>12048300</v>
      </c>
      <c r="N3487" s="104">
        <f>(I3487*تعرفه!$C$5)+(J3487*تعرفه!$E$5)</f>
        <v>5676000</v>
      </c>
      <c r="O3487" s="104">
        <f t="shared" si="217"/>
        <v>1702800</v>
      </c>
      <c r="P3487" s="98">
        <f>(I3487*تعرفه!$C$6)+(J3487*تعرفه!$E$6)</f>
        <v>14553000</v>
      </c>
      <c r="Q3487" s="98">
        <f t="shared" si="218"/>
        <v>10579800</v>
      </c>
      <c r="R3487" s="101">
        <f>(I3487*تعرفه!$C$7)+(J3487*تعرفه!$E$7)</f>
        <v>10147500</v>
      </c>
      <c r="S3487" s="101">
        <f t="shared" si="219"/>
        <v>6174300</v>
      </c>
    </row>
    <row r="3488" spans="1:19" ht="30">
      <c r="A3488" s="30">
        <v>701765</v>
      </c>
      <c r="B3488" s="15" t="s">
        <v>4045</v>
      </c>
      <c r="C3488" s="15" t="s">
        <v>4279</v>
      </c>
      <c r="D3488" s="15" t="s">
        <v>4279</v>
      </c>
      <c r="E3488" s="8" t="s">
        <v>27</v>
      </c>
      <c r="F3488" s="14" t="s">
        <v>4342</v>
      </c>
      <c r="G3488" s="31"/>
      <c r="H3488" s="84">
        <v>9</v>
      </c>
      <c r="I3488" s="84">
        <v>6</v>
      </c>
      <c r="J3488" s="84">
        <v>3</v>
      </c>
      <c r="K3488" s="86">
        <v>0</v>
      </c>
      <c r="L3488" s="95">
        <f>(I3488*تعرفه!$C$4)+(J3488*تعرفه!$E$4)</f>
        <v>8739000</v>
      </c>
      <c r="M3488" s="95">
        <f t="shared" si="216"/>
        <v>6571800</v>
      </c>
      <c r="N3488" s="104">
        <f>(I3488*تعرفه!$C$5)+(J3488*تعرفه!$E$5)</f>
        <v>3096000</v>
      </c>
      <c r="O3488" s="104">
        <f t="shared" si="217"/>
        <v>928800</v>
      </c>
      <c r="P3488" s="98">
        <f>(I3488*تعرفه!$C$6)+(J3488*تعرفه!$E$6)</f>
        <v>7938000</v>
      </c>
      <c r="Q3488" s="98">
        <f t="shared" si="218"/>
        <v>5770800</v>
      </c>
      <c r="R3488" s="101">
        <f>(I3488*تعرفه!$C$7)+(J3488*تعرفه!$E$7)</f>
        <v>5535000</v>
      </c>
      <c r="S3488" s="101">
        <f t="shared" si="219"/>
        <v>3367800</v>
      </c>
    </row>
    <row r="3489" spans="1:19" ht="30">
      <c r="A3489" s="30">
        <v>701770</v>
      </c>
      <c r="B3489" s="15" t="s">
        <v>4045</v>
      </c>
      <c r="C3489" s="15" t="s">
        <v>4279</v>
      </c>
      <c r="D3489" s="15" t="s">
        <v>4279</v>
      </c>
      <c r="E3489" s="8" t="s">
        <v>27</v>
      </c>
      <c r="F3489" s="14" t="s">
        <v>4343</v>
      </c>
      <c r="G3489" s="31"/>
      <c r="H3489" s="84">
        <v>15</v>
      </c>
      <c r="I3489" s="84">
        <v>10</v>
      </c>
      <c r="J3489" s="84">
        <v>5</v>
      </c>
      <c r="K3489" s="86">
        <v>0</v>
      </c>
      <c r="L3489" s="95">
        <f>(I3489*تعرفه!$C$4)+(J3489*تعرفه!$E$4)</f>
        <v>14565000</v>
      </c>
      <c r="M3489" s="95">
        <f t="shared" si="216"/>
        <v>10953000</v>
      </c>
      <c r="N3489" s="104">
        <f>(I3489*تعرفه!$C$5)+(J3489*تعرفه!$E$5)</f>
        <v>5160000</v>
      </c>
      <c r="O3489" s="104">
        <f t="shared" si="217"/>
        <v>1548000</v>
      </c>
      <c r="P3489" s="98">
        <f>(I3489*تعرفه!$C$6)+(J3489*تعرفه!$E$6)</f>
        <v>13230000</v>
      </c>
      <c r="Q3489" s="98">
        <f t="shared" si="218"/>
        <v>9618000</v>
      </c>
      <c r="R3489" s="101">
        <f>(I3489*تعرفه!$C$7)+(J3489*تعرفه!$E$7)</f>
        <v>9225000</v>
      </c>
      <c r="S3489" s="101">
        <f t="shared" si="219"/>
        <v>5613000</v>
      </c>
    </row>
    <row r="3490" spans="1:19" ht="30">
      <c r="A3490" s="30">
        <v>701775</v>
      </c>
      <c r="B3490" s="15" t="s">
        <v>4045</v>
      </c>
      <c r="C3490" s="15" t="s">
        <v>4279</v>
      </c>
      <c r="D3490" s="15" t="s">
        <v>4279</v>
      </c>
      <c r="E3490" s="8" t="s">
        <v>27</v>
      </c>
      <c r="F3490" s="14" t="s">
        <v>4344</v>
      </c>
      <c r="G3490" s="31"/>
      <c r="H3490" s="84">
        <v>15</v>
      </c>
      <c r="I3490" s="84">
        <v>10</v>
      </c>
      <c r="J3490" s="84">
        <v>5</v>
      </c>
      <c r="K3490" s="86">
        <v>0</v>
      </c>
      <c r="L3490" s="95">
        <f>(I3490*تعرفه!$C$4)+(J3490*تعرفه!$E$4)</f>
        <v>14565000</v>
      </c>
      <c r="M3490" s="95">
        <f t="shared" si="216"/>
        <v>10953000</v>
      </c>
      <c r="N3490" s="104">
        <f>(I3490*تعرفه!$C$5)+(J3490*تعرفه!$E$5)</f>
        <v>5160000</v>
      </c>
      <c r="O3490" s="104">
        <f t="shared" si="217"/>
        <v>1548000</v>
      </c>
      <c r="P3490" s="98">
        <f>(I3490*تعرفه!$C$6)+(J3490*تعرفه!$E$6)</f>
        <v>13230000</v>
      </c>
      <c r="Q3490" s="98">
        <f t="shared" si="218"/>
        <v>9618000</v>
      </c>
      <c r="R3490" s="101">
        <f>(I3490*تعرفه!$C$7)+(J3490*تعرفه!$E$7)</f>
        <v>9225000</v>
      </c>
      <c r="S3490" s="101">
        <f t="shared" si="219"/>
        <v>5613000</v>
      </c>
    </row>
    <row r="3491" spans="1:19" ht="30">
      <c r="A3491" s="30">
        <v>701780</v>
      </c>
      <c r="B3491" s="15" t="s">
        <v>4045</v>
      </c>
      <c r="C3491" s="15" t="s">
        <v>4279</v>
      </c>
      <c r="D3491" s="15" t="s">
        <v>4279</v>
      </c>
      <c r="E3491" s="8" t="s">
        <v>27</v>
      </c>
      <c r="F3491" s="14" t="s">
        <v>4345</v>
      </c>
      <c r="G3491" s="31"/>
      <c r="H3491" s="84">
        <v>24</v>
      </c>
      <c r="I3491" s="84">
        <v>16</v>
      </c>
      <c r="J3491" s="84">
        <v>8</v>
      </c>
      <c r="K3491" s="86">
        <v>0</v>
      </c>
      <c r="L3491" s="95">
        <f>(I3491*تعرفه!$C$4)+(J3491*تعرفه!$E$4)</f>
        <v>23304000</v>
      </c>
      <c r="M3491" s="95">
        <f t="shared" si="216"/>
        <v>17524800</v>
      </c>
      <c r="N3491" s="104">
        <f>(I3491*تعرفه!$C$5)+(J3491*تعرفه!$E$5)</f>
        <v>8256000</v>
      </c>
      <c r="O3491" s="104">
        <f t="shared" si="217"/>
        <v>2476800</v>
      </c>
      <c r="P3491" s="98">
        <f>(I3491*تعرفه!$C$6)+(J3491*تعرفه!$E$6)</f>
        <v>21168000</v>
      </c>
      <c r="Q3491" s="98">
        <f t="shared" si="218"/>
        <v>15388800</v>
      </c>
      <c r="R3491" s="101">
        <f>(I3491*تعرفه!$C$7)+(J3491*تعرفه!$E$7)</f>
        <v>14760000</v>
      </c>
      <c r="S3491" s="101">
        <f t="shared" si="219"/>
        <v>8980800</v>
      </c>
    </row>
    <row r="3492" spans="1:19" ht="31.5">
      <c r="A3492" s="30">
        <v>701785</v>
      </c>
      <c r="B3492" s="15" t="s">
        <v>4045</v>
      </c>
      <c r="C3492" s="15" t="s">
        <v>4279</v>
      </c>
      <c r="D3492" s="15" t="s">
        <v>4279</v>
      </c>
      <c r="E3492" s="8" t="s">
        <v>27</v>
      </c>
      <c r="F3492" s="14" t="s">
        <v>4346</v>
      </c>
      <c r="G3492" s="31"/>
      <c r="H3492" s="84">
        <v>10.5</v>
      </c>
      <c r="I3492" s="84">
        <v>7</v>
      </c>
      <c r="J3492" s="84">
        <v>3.5</v>
      </c>
      <c r="K3492" s="86">
        <v>0</v>
      </c>
      <c r="L3492" s="95">
        <f>(I3492*تعرفه!$C$4)+(J3492*تعرفه!$E$4)</f>
        <v>10195500</v>
      </c>
      <c r="M3492" s="95">
        <f t="shared" si="216"/>
        <v>7667100</v>
      </c>
      <c r="N3492" s="104">
        <f>(I3492*تعرفه!$C$5)+(J3492*تعرفه!$E$5)</f>
        <v>3612000</v>
      </c>
      <c r="O3492" s="104">
        <f t="shared" si="217"/>
        <v>1083600</v>
      </c>
      <c r="P3492" s="98">
        <f>(I3492*تعرفه!$C$6)+(J3492*تعرفه!$E$6)</f>
        <v>9261000</v>
      </c>
      <c r="Q3492" s="98">
        <f t="shared" si="218"/>
        <v>6732600</v>
      </c>
      <c r="R3492" s="101">
        <f>(I3492*تعرفه!$C$7)+(J3492*تعرفه!$E$7)</f>
        <v>6457500</v>
      </c>
      <c r="S3492" s="101">
        <f t="shared" si="219"/>
        <v>3929100</v>
      </c>
    </row>
    <row r="3493" spans="1:19" ht="30">
      <c r="A3493" s="30">
        <v>701790</v>
      </c>
      <c r="B3493" s="15" t="s">
        <v>4045</v>
      </c>
      <c r="C3493" s="15" t="s">
        <v>4279</v>
      </c>
      <c r="D3493" s="15" t="s">
        <v>4279</v>
      </c>
      <c r="E3493" s="8" t="s">
        <v>27</v>
      </c>
      <c r="F3493" s="14" t="s">
        <v>4347</v>
      </c>
      <c r="G3493" s="31"/>
      <c r="H3493" s="84">
        <v>10.5</v>
      </c>
      <c r="I3493" s="84">
        <v>7</v>
      </c>
      <c r="J3493" s="84">
        <v>3.5</v>
      </c>
      <c r="K3493" s="86">
        <v>0</v>
      </c>
      <c r="L3493" s="95">
        <f>(I3493*تعرفه!$C$4)+(J3493*تعرفه!$E$4)</f>
        <v>10195500</v>
      </c>
      <c r="M3493" s="95">
        <f t="shared" si="216"/>
        <v>7667100</v>
      </c>
      <c r="N3493" s="104">
        <f>(I3493*تعرفه!$C$5)+(J3493*تعرفه!$E$5)</f>
        <v>3612000</v>
      </c>
      <c r="O3493" s="104">
        <f t="shared" si="217"/>
        <v>1083600</v>
      </c>
      <c r="P3493" s="98">
        <f>(I3493*تعرفه!$C$6)+(J3493*تعرفه!$E$6)</f>
        <v>9261000</v>
      </c>
      <c r="Q3493" s="98">
        <f t="shared" si="218"/>
        <v>6732600</v>
      </c>
      <c r="R3493" s="101">
        <f>(I3493*تعرفه!$C$7)+(J3493*تعرفه!$E$7)</f>
        <v>6457500</v>
      </c>
      <c r="S3493" s="101">
        <f t="shared" si="219"/>
        <v>3929100</v>
      </c>
    </row>
    <row r="3494" spans="1:19" ht="30">
      <c r="A3494" s="30">
        <v>701795</v>
      </c>
      <c r="B3494" s="15" t="s">
        <v>4045</v>
      </c>
      <c r="C3494" s="15" t="s">
        <v>4279</v>
      </c>
      <c r="D3494" s="15" t="s">
        <v>4279</v>
      </c>
      <c r="E3494" s="8" t="s">
        <v>27</v>
      </c>
      <c r="F3494" s="14" t="s">
        <v>4348</v>
      </c>
      <c r="G3494" s="31"/>
      <c r="H3494" s="84">
        <v>9.3000000000000007</v>
      </c>
      <c r="I3494" s="84">
        <v>6.2</v>
      </c>
      <c r="J3494" s="84">
        <v>3.1</v>
      </c>
      <c r="K3494" s="86">
        <v>0</v>
      </c>
      <c r="L3494" s="95">
        <f>(I3494*تعرفه!$C$4)+(J3494*تعرفه!$E$4)</f>
        <v>9030300</v>
      </c>
      <c r="M3494" s="95">
        <f t="shared" si="216"/>
        <v>6790860</v>
      </c>
      <c r="N3494" s="104">
        <f>(I3494*تعرفه!$C$5)+(J3494*تعرفه!$E$5)</f>
        <v>3199200</v>
      </c>
      <c r="O3494" s="104">
        <f t="shared" si="217"/>
        <v>959760</v>
      </c>
      <c r="P3494" s="98">
        <f>(I3494*تعرفه!$C$6)+(J3494*تعرفه!$E$6)</f>
        <v>8202600</v>
      </c>
      <c r="Q3494" s="98">
        <f t="shared" si="218"/>
        <v>5963160</v>
      </c>
      <c r="R3494" s="101">
        <f>(I3494*تعرفه!$C$7)+(J3494*تعرفه!$E$7)</f>
        <v>5719500</v>
      </c>
      <c r="S3494" s="101">
        <f t="shared" si="219"/>
        <v>3480060</v>
      </c>
    </row>
    <row r="3495" spans="1:19" ht="30">
      <c r="A3495" s="30">
        <v>701800</v>
      </c>
      <c r="B3495" s="15" t="s">
        <v>4045</v>
      </c>
      <c r="C3495" s="15" t="s">
        <v>4279</v>
      </c>
      <c r="D3495" s="15" t="s">
        <v>4279</v>
      </c>
      <c r="E3495" s="8" t="s">
        <v>27</v>
      </c>
      <c r="F3495" s="14" t="s">
        <v>4349</v>
      </c>
      <c r="G3495" s="31"/>
      <c r="H3495" s="84">
        <v>12</v>
      </c>
      <c r="I3495" s="84">
        <v>8</v>
      </c>
      <c r="J3495" s="84">
        <v>4</v>
      </c>
      <c r="K3495" s="86">
        <v>0</v>
      </c>
      <c r="L3495" s="95">
        <f>(I3495*تعرفه!$C$4)+(J3495*تعرفه!$E$4)</f>
        <v>11652000</v>
      </c>
      <c r="M3495" s="95">
        <f t="shared" si="216"/>
        <v>8762400</v>
      </c>
      <c r="N3495" s="104">
        <f>(I3495*تعرفه!$C$5)+(J3495*تعرفه!$E$5)</f>
        <v>4128000</v>
      </c>
      <c r="O3495" s="104">
        <f t="shared" si="217"/>
        <v>1238400</v>
      </c>
      <c r="P3495" s="98">
        <f>(I3495*تعرفه!$C$6)+(J3495*تعرفه!$E$6)</f>
        <v>10584000</v>
      </c>
      <c r="Q3495" s="98">
        <f t="shared" si="218"/>
        <v>7694400</v>
      </c>
      <c r="R3495" s="101">
        <f>(I3495*تعرفه!$C$7)+(J3495*تعرفه!$E$7)</f>
        <v>7380000</v>
      </c>
      <c r="S3495" s="101">
        <f t="shared" si="219"/>
        <v>4490400</v>
      </c>
    </row>
    <row r="3496" spans="1:19" ht="31.5">
      <c r="A3496" s="30">
        <v>701805</v>
      </c>
      <c r="B3496" s="15" t="s">
        <v>4045</v>
      </c>
      <c r="C3496" s="15" t="s">
        <v>4279</v>
      </c>
      <c r="D3496" s="15" t="s">
        <v>4279</v>
      </c>
      <c r="E3496" s="8" t="s">
        <v>27</v>
      </c>
      <c r="F3496" s="14" t="s">
        <v>4350</v>
      </c>
      <c r="G3496" s="31"/>
      <c r="H3496" s="84">
        <v>10.5</v>
      </c>
      <c r="I3496" s="84">
        <v>7</v>
      </c>
      <c r="J3496" s="84">
        <v>3.5</v>
      </c>
      <c r="K3496" s="86">
        <v>0</v>
      </c>
      <c r="L3496" s="95">
        <f>(I3496*تعرفه!$C$4)+(J3496*تعرفه!$E$4)</f>
        <v>10195500</v>
      </c>
      <c r="M3496" s="95">
        <f t="shared" si="216"/>
        <v>7667100</v>
      </c>
      <c r="N3496" s="104">
        <f>(I3496*تعرفه!$C$5)+(J3496*تعرفه!$E$5)</f>
        <v>3612000</v>
      </c>
      <c r="O3496" s="104">
        <f t="shared" si="217"/>
        <v>1083600</v>
      </c>
      <c r="P3496" s="98">
        <f>(I3496*تعرفه!$C$6)+(J3496*تعرفه!$E$6)</f>
        <v>9261000</v>
      </c>
      <c r="Q3496" s="98">
        <f t="shared" si="218"/>
        <v>6732600</v>
      </c>
      <c r="R3496" s="101">
        <f>(I3496*تعرفه!$C$7)+(J3496*تعرفه!$E$7)</f>
        <v>6457500</v>
      </c>
      <c r="S3496" s="101">
        <f t="shared" si="219"/>
        <v>3929100</v>
      </c>
    </row>
    <row r="3497" spans="1:19" ht="31.5">
      <c r="A3497" s="30">
        <v>701810</v>
      </c>
      <c r="B3497" s="15" t="s">
        <v>4045</v>
      </c>
      <c r="C3497" s="15" t="s">
        <v>4279</v>
      </c>
      <c r="D3497" s="15" t="s">
        <v>4279</v>
      </c>
      <c r="E3497" s="8" t="s">
        <v>27</v>
      </c>
      <c r="F3497" s="14" t="s">
        <v>4351</v>
      </c>
      <c r="G3497" s="31"/>
      <c r="H3497" s="84">
        <v>10.5</v>
      </c>
      <c r="I3497" s="84">
        <v>7</v>
      </c>
      <c r="J3497" s="84">
        <v>3.5</v>
      </c>
      <c r="K3497" s="86">
        <v>0</v>
      </c>
      <c r="L3497" s="95">
        <f>(I3497*تعرفه!$C$4)+(J3497*تعرفه!$E$4)</f>
        <v>10195500</v>
      </c>
      <c r="M3497" s="95">
        <f t="shared" si="216"/>
        <v>7667100</v>
      </c>
      <c r="N3497" s="104">
        <f>(I3497*تعرفه!$C$5)+(J3497*تعرفه!$E$5)</f>
        <v>3612000</v>
      </c>
      <c r="O3497" s="104">
        <f t="shared" si="217"/>
        <v>1083600</v>
      </c>
      <c r="P3497" s="98">
        <f>(I3497*تعرفه!$C$6)+(J3497*تعرفه!$E$6)</f>
        <v>9261000</v>
      </c>
      <c r="Q3497" s="98">
        <f t="shared" si="218"/>
        <v>6732600</v>
      </c>
      <c r="R3497" s="101">
        <f>(I3497*تعرفه!$C$7)+(J3497*تعرفه!$E$7)</f>
        <v>6457500</v>
      </c>
      <c r="S3497" s="101">
        <f t="shared" si="219"/>
        <v>3929100</v>
      </c>
    </row>
    <row r="3498" spans="1:19" ht="31.5">
      <c r="A3498" s="30">
        <v>701815</v>
      </c>
      <c r="B3498" s="15" t="s">
        <v>4045</v>
      </c>
      <c r="C3498" s="15" t="s">
        <v>4279</v>
      </c>
      <c r="D3498" s="15" t="s">
        <v>4279</v>
      </c>
      <c r="E3498" s="8" t="s">
        <v>27</v>
      </c>
      <c r="F3498" s="14" t="s">
        <v>4352</v>
      </c>
      <c r="G3498" s="31"/>
      <c r="H3498" s="84">
        <v>15</v>
      </c>
      <c r="I3498" s="84">
        <v>10</v>
      </c>
      <c r="J3498" s="84">
        <v>5</v>
      </c>
      <c r="K3498" s="86">
        <v>0</v>
      </c>
      <c r="L3498" s="95">
        <f>(I3498*تعرفه!$C$4)+(J3498*تعرفه!$E$4)</f>
        <v>14565000</v>
      </c>
      <c r="M3498" s="95">
        <f t="shared" si="216"/>
        <v>10953000</v>
      </c>
      <c r="N3498" s="104">
        <f>(I3498*تعرفه!$C$5)+(J3498*تعرفه!$E$5)</f>
        <v>5160000</v>
      </c>
      <c r="O3498" s="104">
        <f t="shared" si="217"/>
        <v>1548000</v>
      </c>
      <c r="P3498" s="98">
        <f>(I3498*تعرفه!$C$6)+(J3498*تعرفه!$E$6)</f>
        <v>13230000</v>
      </c>
      <c r="Q3498" s="98">
        <f t="shared" si="218"/>
        <v>9618000</v>
      </c>
      <c r="R3498" s="101">
        <f>(I3498*تعرفه!$C$7)+(J3498*تعرفه!$E$7)</f>
        <v>9225000</v>
      </c>
      <c r="S3498" s="101">
        <f t="shared" si="219"/>
        <v>5613000</v>
      </c>
    </row>
    <row r="3499" spans="1:19" ht="31.5">
      <c r="A3499" s="30">
        <v>701820</v>
      </c>
      <c r="B3499" s="15" t="s">
        <v>4045</v>
      </c>
      <c r="C3499" s="15" t="s">
        <v>4279</v>
      </c>
      <c r="D3499" s="15" t="s">
        <v>4279</v>
      </c>
      <c r="E3499" s="8" t="s">
        <v>27</v>
      </c>
      <c r="F3499" s="14" t="s">
        <v>4353</v>
      </c>
      <c r="G3499" s="31"/>
      <c r="H3499" s="84">
        <v>9</v>
      </c>
      <c r="I3499" s="84">
        <v>6</v>
      </c>
      <c r="J3499" s="84">
        <v>3</v>
      </c>
      <c r="K3499" s="86">
        <v>0</v>
      </c>
      <c r="L3499" s="95">
        <f>(I3499*تعرفه!$C$4)+(J3499*تعرفه!$E$4)</f>
        <v>8739000</v>
      </c>
      <c r="M3499" s="95">
        <f t="shared" si="216"/>
        <v>6571800</v>
      </c>
      <c r="N3499" s="104">
        <f>(I3499*تعرفه!$C$5)+(J3499*تعرفه!$E$5)</f>
        <v>3096000</v>
      </c>
      <c r="O3499" s="104">
        <f t="shared" si="217"/>
        <v>928800</v>
      </c>
      <c r="P3499" s="98">
        <f>(I3499*تعرفه!$C$6)+(J3499*تعرفه!$E$6)</f>
        <v>7938000</v>
      </c>
      <c r="Q3499" s="98">
        <f t="shared" si="218"/>
        <v>5770800</v>
      </c>
      <c r="R3499" s="101">
        <f>(I3499*تعرفه!$C$7)+(J3499*تعرفه!$E$7)</f>
        <v>5535000</v>
      </c>
      <c r="S3499" s="101">
        <f t="shared" si="219"/>
        <v>3367800</v>
      </c>
    </row>
    <row r="3500" spans="1:19" ht="30">
      <c r="A3500" s="30">
        <v>701825</v>
      </c>
      <c r="B3500" s="15" t="s">
        <v>4045</v>
      </c>
      <c r="C3500" s="15" t="s">
        <v>4279</v>
      </c>
      <c r="D3500" s="15" t="s">
        <v>4279</v>
      </c>
      <c r="E3500" s="8" t="s">
        <v>27</v>
      </c>
      <c r="F3500" s="14" t="s">
        <v>4354</v>
      </c>
      <c r="G3500" s="31"/>
      <c r="H3500" s="84">
        <v>2.5</v>
      </c>
      <c r="I3500" s="84">
        <v>1.7</v>
      </c>
      <c r="J3500" s="84">
        <v>0.8</v>
      </c>
      <c r="K3500" s="86">
        <v>0</v>
      </c>
      <c r="L3500" s="95">
        <f>(I3500*تعرفه!$C$4)+(J3500*تعرفه!$E$4)</f>
        <v>2387200</v>
      </c>
      <c r="M3500" s="95">
        <f t="shared" si="216"/>
        <v>1788140</v>
      </c>
      <c r="N3500" s="104">
        <f>(I3500*تعرفه!$C$5)+(J3500*تعرفه!$E$5)</f>
        <v>855800</v>
      </c>
      <c r="O3500" s="104">
        <f t="shared" si="217"/>
        <v>256740</v>
      </c>
      <c r="P3500" s="98">
        <f>(I3500*تعرفه!$C$6)+(J3500*تعرفه!$E$6)</f>
        <v>2173600</v>
      </c>
      <c r="Q3500" s="98">
        <f t="shared" si="218"/>
        <v>1574540</v>
      </c>
      <c r="R3500" s="101">
        <f>(I3500*تعرفه!$C$7)+(J3500*تعرفه!$E$7)</f>
        <v>1532800</v>
      </c>
      <c r="S3500" s="101">
        <f t="shared" si="219"/>
        <v>933740</v>
      </c>
    </row>
    <row r="3501" spans="1:19" ht="30">
      <c r="A3501" s="30">
        <v>701826</v>
      </c>
      <c r="B3501" s="15" t="s">
        <v>4045</v>
      </c>
      <c r="C3501" s="15" t="s">
        <v>4279</v>
      </c>
      <c r="D3501" s="15" t="s">
        <v>4279</v>
      </c>
      <c r="E3501" s="8" t="s">
        <v>27</v>
      </c>
      <c r="F3501" s="14" t="s">
        <v>4355</v>
      </c>
      <c r="G3501" s="31"/>
      <c r="H3501" s="84">
        <v>5</v>
      </c>
      <c r="I3501" s="84">
        <v>3.4</v>
      </c>
      <c r="J3501" s="84">
        <v>1.6</v>
      </c>
      <c r="K3501" s="86">
        <v>0</v>
      </c>
      <c r="L3501" s="95">
        <f>(I3501*تعرفه!$C$4)+(J3501*تعرفه!$E$4)</f>
        <v>4774400</v>
      </c>
      <c r="M3501" s="95">
        <f t="shared" si="216"/>
        <v>3576280</v>
      </c>
      <c r="N3501" s="104">
        <f>(I3501*تعرفه!$C$5)+(J3501*تعرفه!$E$5)</f>
        <v>1711600</v>
      </c>
      <c r="O3501" s="104">
        <f t="shared" si="217"/>
        <v>513480</v>
      </c>
      <c r="P3501" s="98">
        <f>(I3501*تعرفه!$C$6)+(J3501*تعرفه!$E$6)</f>
        <v>4347200</v>
      </c>
      <c r="Q3501" s="98">
        <f t="shared" si="218"/>
        <v>3149080</v>
      </c>
      <c r="R3501" s="101">
        <f>(I3501*تعرفه!$C$7)+(J3501*تعرفه!$E$7)</f>
        <v>3065600</v>
      </c>
      <c r="S3501" s="101">
        <f t="shared" si="219"/>
        <v>1867480</v>
      </c>
    </row>
    <row r="3502" spans="1:19" ht="31.5">
      <c r="A3502" s="30">
        <v>701827</v>
      </c>
      <c r="B3502" s="15" t="s">
        <v>4045</v>
      </c>
      <c r="C3502" s="15" t="s">
        <v>4279</v>
      </c>
      <c r="D3502" s="15" t="s">
        <v>4279</v>
      </c>
      <c r="E3502" s="8" t="s">
        <v>27</v>
      </c>
      <c r="F3502" s="14" t="s">
        <v>4356</v>
      </c>
      <c r="G3502" s="31"/>
      <c r="H3502" s="84">
        <v>9</v>
      </c>
      <c r="I3502" s="84">
        <v>6</v>
      </c>
      <c r="J3502" s="84">
        <v>3</v>
      </c>
      <c r="K3502" s="86">
        <v>0</v>
      </c>
      <c r="L3502" s="95">
        <f>(I3502*تعرفه!$C$4)+(J3502*تعرفه!$E$4)</f>
        <v>8739000</v>
      </c>
      <c r="M3502" s="95">
        <f t="shared" si="216"/>
        <v>6571800</v>
      </c>
      <c r="N3502" s="104">
        <f>(I3502*تعرفه!$C$5)+(J3502*تعرفه!$E$5)</f>
        <v>3096000</v>
      </c>
      <c r="O3502" s="104">
        <f t="shared" si="217"/>
        <v>928800</v>
      </c>
      <c r="P3502" s="98">
        <f>(I3502*تعرفه!$C$6)+(J3502*تعرفه!$E$6)</f>
        <v>7938000</v>
      </c>
      <c r="Q3502" s="98">
        <f t="shared" si="218"/>
        <v>5770800</v>
      </c>
      <c r="R3502" s="101">
        <f>(I3502*تعرفه!$C$7)+(J3502*تعرفه!$E$7)</f>
        <v>5535000</v>
      </c>
      <c r="S3502" s="101">
        <f t="shared" si="219"/>
        <v>3367800</v>
      </c>
    </row>
    <row r="3503" spans="1:19" ht="30">
      <c r="A3503" s="30">
        <v>701830</v>
      </c>
      <c r="B3503" s="15" t="s">
        <v>4045</v>
      </c>
      <c r="C3503" s="15" t="s">
        <v>4279</v>
      </c>
      <c r="D3503" s="15" t="s">
        <v>4279</v>
      </c>
      <c r="E3503" s="8" t="s">
        <v>27</v>
      </c>
      <c r="F3503" s="14" t="s">
        <v>4357</v>
      </c>
      <c r="G3503" s="31"/>
      <c r="H3503" s="84">
        <v>6.5</v>
      </c>
      <c r="I3503" s="84">
        <v>4.4000000000000004</v>
      </c>
      <c r="J3503" s="84">
        <v>2.1</v>
      </c>
      <c r="K3503" s="86">
        <v>0</v>
      </c>
      <c r="L3503" s="95">
        <f>(I3503*تعرفه!$C$4)+(J3503*تعرفه!$E$4)</f>
        <v>6230900</v>
      </c>
      <c r="M3503" s="95">
        <f t="shared" si="216"/>
        <v>4671580</v>
      </c>
      <c r="N3503" s="104">
        <f>(I3503*تعرفه!$C$5)+(J3503*تعرفه!$E$5)</f>
        <v>2227600</v>
      </c>
      <c r="O3503" s="104">
        <f t="shared" si="217"/>
        <v>668280</v>
      </c>
      <c r="P3503" s="98">
        <f>(I3503*تعرفه!$C$6)+(J3503*تعرفه!$E$6)</f>
        <v>5670200</v>
      </c>
      <c r="Q3503" s="98">
        <f t="shared" si="218"/>
        <v>4110880</v>
      </c>
      <c r="R3503" s="101">
        <f>(I3503*تعرفه!$C$7)+(J3503*تعرفه!$E$7)</f>
        <v>3988100</v>
      </c>
      <c r="S3503" s="101">
        <f t="shared" si="219"/>
        <v>2428780</v>
      </c>
    </row>
    <row r="3504" spans="1:19" ht="31.5">
      <c r="A3504" s="30">
        <v>701835</v>
      </c>
      <c r="B3504" s="15" t="s">
        <v>4045</v>
      </c>
      <c r="C3504" s="15" t="s">
        <v>4279</v>
      </c>
      <c r="D3504" s="15" t="s">
        <v>4279</v>
      </c>
      <c r="E3504" s="8" t="s">
        <v>27</v>
      </c>
      <c r="F3504" s="14" t="s">
        <v>4358</v>
      </c>
      <c r="G3504" s="31"/>
      <c r="H3504" s="84">
        <v>10.5</v>
      </c>
      <c r="I3504" s="84">
        <v>7</v>
      </c>
      <c r="J3504" s="84">
        <v>3.5</v>
      </c>
      <c r="K3504" s="86">
        <v>0</v>
      </c>
      <c r="L3504" s="95">
        <f>(I3504*تعرفه!$C$4)+(J3504*تعرفه!$E$4)</f>
        <v>10195500</v>
      </c>
      <c r="M3504" s="95">
        <f t="shared" si="216"/>
        <v>7667100</v>
      </c>
      <c r="N3504" s="104">
        <f>(I3504*تعرفه!$C$5)+(J3504*تعرفه!$E$5)</f>
        <v>3612000</v>
      </c>
      <c r="O3504" s="104">
        <f t="shared" si="217"/>
        <v>1083600</v>
      </c>
      <c r="P3504" s="98">
        <f>(I3504*تعرفه!$C$6)+(J3504*تعرفه!$E$6)</f>
        <v>9261000</v>
      </c>
      <c r="Q3504" s="98">
        <f t="shared" si="218"/>
        <v>6732600</v>
      </c>
      <c r="R3504" s="101">
        <f>(I3504*تعرفه!$C$7)+(J3504*تعرفه!$E$7)</f>
        <v>6457500</v>
      </c>
      <c r="S3504" s="101">
        <f t="shared" si="219"/>
        <v>3929100</v>
      </c>
    </row>
    <row r="3505" spans="1:19" ht="30">
      <c r="A3505" s="30">
        <v>701865</v>
      </c>
      <c r="B3505" s="15" t="s">
        <v>4045</v>
      </c>
      <c r="C3505" s="15" t="s">
        <v>4279</v>
      </c>
      <c r="D3505" s="15" t="s">
        <v>4279</v>
      </c>
      <c r="E3505" s="8" t="s">
        <v>27</v>
      </c>
      <c r="F3505" s="14" t="s">
        <v>4359</v>
      </c>
      <c r="G3505" s="31"/>
      <c r="H3505" s="84">
        <v>9</v>
      </c>
      <c r="I3505" s="84">
        <v>6</v>
      </c>
      <c r="J3505" s="84">
        <v>3</v>
      </c>
      <c r="K3505" s="86">
        <v>0</v>
      </c>
      <c r="L3505" s="95">
        <f>(I3505*تعرفه!$C$4)+(J3505*تعرفه!$E$4)</f>
        <v>8739000</v>
      </c>
      <c r="M3505" s="95">
        <f t="shared" si="216"/>
        <v>6571800</v>
      </c>
      <c r="N3505" s="104">
        <f>(I3505*تعرفه!$C$5)+(J3505*تعرفه!$E$5)</f>
        <v>3096000</v>
      </c>
      <c r="O3505" s="104">
        <f t="shared" si="217"/>
        <v>928800</v>
      </c>
      <c r="P3505" s="98">
        <f>(I3505*تعرفه!$C$6)+(J3505*تعرفه!$E$6)</f>
        <v>7938000</v>
      </c>
      <c r="Q3505" s="98">
        <f t="shared" si="218"/>
        <v>5770800</v>
      </c>
      <c r="R3505" s="101">
        <f>(I3505*تعرفه!$C$7)+(J3505*تعرفه!$E$7)</f>
        <v>5535000</v>
      </c>
      <c r="S3505" s="101">
        <f t="shared" si="219"/>
        <v>3367800</v>
      </c>
    </row>
    <row r="3506" spans="1:19" ht="63">
      <c r="A3506" s="30">
        <v>701870</v>
      </c>
      <c r="B3506" s="15" t="s">
        <v>4045</v>
      </c>
      <c r="C3506" s="15" t="s">
        <v>4279</v>
      </c>
      <c r="D3506" s="15" t="s">
        <v>4279</v>
      </c>
      <c r="E3506" s="8" t="s">
        <v>27</v>
      </c>
      <c r="F3506" s="14" t="s">
        <v>4360</v>
      </c>
      <c r="G3506" s="31"/>
      <c r="H3506" s="84">
        <v>12</v>
      </c>
      <c r="I3506" s="84">
        <v>8</v>
      </c>
      <c r="J3506" s="84">
        <v>4</v>
      </c>
      <c r="K3506" s="86">
        <v>0</v>
      </c>
      <c r="L3506" s="95">
        <f>(I3506*تعرفه!$C$4)+(J3506*تعرفه!$E$4)</f>
        <v>11652000</v>
      </c>
      <c r="M3506" s="95">
        <f t="shared" si="216"/>
        <v>8762400</v>
      </c>
      <c r="N3506" s="104">
        <f>(I3506*تعرفه!$C$5)+(J3506*تعرفه!$E$5)</f>
        <v>4128000</v>
      </c>
      <c r="O3506" s="104">
        <f t="shared" si="217"/>
        <v>1238400</v>
      </c>
      <c r="P3506" s="98">
        <f>(I3506*تعرفه!$C$6)+(J3506*تعرفه!$E$6)</f>
        <v>10584000</v>
      </c>
      <c r="Q3506" s="98">
        <f t="shared" si="218"/>
        <v>7694400</v>
      </c>
      <c r="R3506" s="101">
        <f>(I3506*تعرفه!$C$7)+(J3506*تعرفه!$E$7)</f>
        <v>7380000</v>
      </c>
      <c r="S3506" s="101">
        <f t="shared" si="219"/>
        <v>4490400</v>
      </c>
    </row>
    <row r="3507" spans="1:19" ht="30">
      <c r="A3507" s="30">
        <v>701880</v>
      </c>
      <c r="B3507" s="15" t="s">
        <v>4045</v>
      </c>
      <c r="C3507" s="15" t="s">
        <v>4279</v>
      </c>
      <c r="D3507" s="15" t="s">
        <v>4279</v>
      </c>
      <c r="E3507" s="8" t="s">
        <v>27</v>
      </c>
      <c r="F3507" s="14" t="s">
        <v>4361</v>
      </c>
      <c r="G3507" s="31"/>
      <c r="H3507" s="84">
        <v>7.5</v>
      </c>
      <c r="I3507" s="84">
        <v>5</v>
      </c>
      <c r="J3507" s="84">
        <v>2.5</v>
      </c>
      <c r="K3507" s="86">
        <v>0</v>
      </c>
      <c r="L3507" s="95">
        <f>(I3507*تعرفه!$C$4)+(J3507*تعرفه!$E$4)</f>
        <v>7282500</v>
      </c>
      <c r="M3507" s="95">
        <f t="shared" si="216"/>
        <v>5476500</v>
      </c>
      <c r="N3507" s="104">
        <f>(I3507*تعرفه!$C$5)+(J3507*تعرفه!$E$5)</f>
        <v>2580000</v>
      </c>
      <c r="O3507" s="104">
        <f t="shared" si="217"/>
        <v>774000</v>
      </c>
      <c r="P3507" s="98">
        <f>(I3507*تعرفه!$C$6)+(J3507*تعرفه!$E$6)</f>
        <v>6615000</v>
      </c>
      <c r="Q3507" s="98">
        <f t="shared" si="218"/>
        <v>4809000</v>
      </c>
      <c r="R3507" s="101">
        <f>(I3507*تعرفه!$C$7)+(J3507*تعرفه!$E$7)</f>
        <v>4612500</v>
      </c>
      <c r="S3507" s="101">
        <f t="shared" si="219"/>
        <v>2806500</v>
      </c>
    </row>
    <row r="3508" spans="1:19" ht="30">
      <c r="A3508" s="30">
        <v>701882</v>
      </c>
      <c r="B3508" s="15" t="s">
        <v>4045</v>
      </c>
      <c r="C3508" s="15" t="s">
        <v>4279</v>
      </c>
      <c r="D3508" s="15" t="s">
        <v>4279</v>
      </c>
      <c r="E3508" s="8" t="s">
        <v>27</v>
      </c>
      <c r="F3508" s="14" t="s">
        <v>4362</v>
      </c>
      <c r="G3508" s="31"/>
      <c r="H3508" s="84">
        <v>9</v>
      </c>
      <c r="I3508" s="84">
        <v>6</v>
      </c>
      <c r="J3508" s="84">
        <v>3</v>
      </c>
      <c r="K3508" s="86">
        <v>0</v>
      </c>
      <c r="L3508" s="95">
        <f>(I3508*تعرفه!$C$4)+(J3508*تعرفه!$E$4)</f>
        <v>8739000</v>
      </c>
      <c r="M3508" s="95">
        <f t="shared" si="216"/>
        <v>6571800</v>
      </c>
      <c r="N3508" s="104">
        <f>(I3508*تعرفه!$C$5)+(J3508*تعرفه!$E$5)</f>
        <v>3096000</v>
      </c>
      <c r="O3508" s="104">
        <f t="shared" si="217"/>
        <v>928800</v>
      </c>
      <c r="P3508" s="98">
        <f>(I3508*تعرفه!$C$6)+(J3508*تعرفه!$E$6)</f>
        <v>7938000</v>
      </c>
      <c r="Q3508" s="98">
        <f t="shared" si="218"/>
        <v>5770800</v>
      </c>
      <c r="R3508" s="101">
        <f>(I3508*تعرفه!$C$7)+(J3508*تعرفه!$E$7)</f>
        <v>5535000</v>
      </c>
      <c r="S3508" s="101">
        <f t="shared" si="219"/>
        <v>3367800</v>
      </c>
    </row>
    <row r="3509" spans="1:19" ht="30">
      <c r="A3509" s="30">
        <v>701884</v>
      </c>
      <c r="B3509" s="15" t="s">
        <v>4045</v>
      </c>
      <c r="C3509" s="15" t="s">
        <v>4279</v>
      </c>
      <c r="D3509" s="15" t="s">
        <v>4279</v>
      </c>
      <c r="E3509" s="8" t="s">
        <v>27</v>
      </c>
      <c r="F3509" s="14" t="s">
        <v>4363</v>
      </c>
      <c r="G3509" s="31"/>
      <c r="H3509" s="84">
        <v>12</v>
      </c>
      <c r="I3509" s="84">
        <v>8</v>
      </c>
      <c r="J3509" s="84">
        <v>4</v>
      </c>
      <c r="K3509" s="86">
        <v>0</v>
      </c>
      <c r="L3509" s="95">
        <f>(I3509*تعرفه!$C$4)+(J3509*تعرفه!$E$4)</f>
        <v>11652000</v>
      </c>
      <c r="M3509" s="95">
        <f t="shared" si="216"/>
        <v>8762400</v>
      </c>
      <c r="N3509" s="104">
        <f>(I3509*تعرفه!$C$5)+(J3509*تعرفه!$E$5)</f>
        <v>4128000</v>
      </c>
      <c r="O3509" s="104">
        <f t="shared" si="217"/>
        <v>1238400</v>
      </c>
      <c r="P3509" s="98">
        <f>(I3509*تعرفه!$C$6)+(J3509*تعرفه!$E$6)</f>
        <v>10584000</v>
      </c>
      <c r="Q3509" s="98">
        <f t="shared" si="218"/>
        <v>7694400</v>
      </c>
      <c r="R3509" s="101">
        <f>(I3509*تعرفه!$C$7)+(J3509*تعرفه!$E$7)</f>
        <v>7380000</v>
      </c>
      <c r="S3509" s="101">
        <f t="shared" si="219"/>
        <v>4490400</v>
      </c>
    </row>
    <row r="3510" spans="1:19" ht="63">
      <c r="A3510" s="30">
        <v>701886</v>
      </c>
      <c r="B3510" s="15" t="s">
        <v>4045</v>
      </c>
      <c r="C3510" s="15" t="s">
        <v>4279</v>
      </c>
      <c r="D3510" s="15" t="s">
        <v>4279</v>
      </c>
      <c r="E3510" s="8" t="s">
        <v>27</v>
      </c>
      <c r="F3510" s="14" t="s">
        <v>4364</v>
      </c>
      <c r="G3510" s="31"/>
      <c r="H3510" s="84">
        <v>12</v>
      </c>
      <c r="I3510" s="84">
        <v>8</v>
      </c>
      <c r="J3510" s="84">
        <v>4</v>
      </c>
      <c r="K3510" s="86">
        <v>0</v>
      </c>
      <c r="L3510" s="95">
        <f>(I3510*تعرفه!$C$4)+(J3510*تعرفه!$E$4)</f>
        <v>11652000</v>
      </c>
      <c r="M3510" s="95">
        <f t="shared" si="216"/>
        <v>8762400</v>
      </c>
      <c r="N3510" s="104">
        <f>(I3510*تعرفه!$C$5)+(J3510*تعرفه!$E$5)</f>
        <v>4128000</v>
      </c>
      <c r="O3510" s="104">
        <f t="shared" si="217"/>
        <v>1238400</v>
      </c>
      <c r="P3510" s="98">
        <f>(I3510*تعرفه!$C$6)+(J3510*تعرفه!$E$6)</f>
        <v>10584000</v>
      </c>
      <c r="Q3510" s="98">
        <f t="shared" si="218"/>
        <v>7694400</v>
      </c>
      <c r="R3510" s="101">
        <f>(I3510*تعرفه!$C$7)+(J3510*تعرفه!$E$7)</f>
        <v>7380000</v>
      </c>
      <c r="S3510" s="101">
        <f t="shared" si="219"/>
        <v>4490400</v>
      </c>
    </row>
    <row r="3511" spans="1:19" ht="63">
      <c r="A3511" s="30">
        <v>701887</v>
      </c>
      <c r="B3511" s="15" t="s">
        <v>4045</v>
      </c>
      <c r="C3511" s="15" t="s">
        <v>4279</v>
      </c>
      <c r="D3511" s="15" t="s">
        <v>4279</v>
      </c>
      <c r="E3511" s="8" t="s">
        <v>27</v>
      </c>
      <c r="F3511" s="14" t="s">
        <v>4365</v>
      </c>
      <c r="G3511" s="31"/>
      <c r="H3511" s="84">
        <v>19.5</v>
      </c>
      <c r="I3511" s="84">
        <v>13</v>
      </c>
      <c r="J3511" s="84">
        <v>6.5</v>
      </c>
      <c r="K3511" s="86">
        <v>0</v>
      </c>
      <c r="L3511" s="95">
        <f>(I3511*تعرفه!$C$4)+(J3511*تعرفه!$E$4)</f>
        <v>18934500</v>
      </c>
      <c r="M3511" s="95">
        <f t="shared" si="216"/>
        <v>14238900</v>
      </c>
      <c r="N3511" s="104">
        <f>(I3511*تعرفه!$C$5)+(J3511*تعرفه!$E$5)</f>
        <v>6708000</v>
      </c>
      <c r="O3511" s="104">
        <f t="shared" si="217"/>
        <v>2012400</v>
      </c>
      <c r="P3511" s="98">
        <f>(I3511*تعرفه!$C$6)+(J3511*تعرفه!$E$6)</f>
        <v>17199000</v>
      </c>
      <c r="Q3511" s="98">
        <f t="shared" si="218"/>
        <v>12503400</v>
      </c>
      <c r="R3511" s="101">
        <f>(I3511*تعرفه!$C$7)+(J3511*تعرفه!$E$7)</f>
        <v>11992500</v>
      </c>
      <c r="S3511" s="101">
        <f t="shared" si="219"/>
        <v>7296900</v>
      </c>
    </row>
    <row r="3512" spans="1:19" ht="30">
      <c r="A3512" s="30">
        <v>701892</v>
      </c>
      <c r="B3512" s="15" t="s">
        <v>4045</v>
      </c>
      <c r="C3512" s="15" t="s">
        <v>4279</v>
      </c>
      <c r="D3512" s="15" t="s">
        <v>4279</v>
      </c>
      <c r="E3512" s="8" t="s">
        <v>27</v>
      </c>
      <c r="F3512" s="14" t="s">
        <v>4366</v>
      </c>
      <c r="G3512" s="31"/>
      <c r="H3512" s="84">
        <v>9</v>
      </c>
      <c r="I3512" s="84">
        <v>6</v>
      </c>
      <c r="J3512" s="84">
        <v>3</v>
      </c>
      <c r="K3512" s="86">
        <v>0</v>
      </c>
      <c r="L3512" s="95">
        <f>(I3512*تعرفه!$C$4)+(J3512*تعرفه!$E$4)</f>
        <v>8739000</v>
      </c>
      <c r="M3512" s="95">
        <f t="shared" si="216"/>
        <v>6571800</v>
      </c>
      <c r="N3512" s="104">
        <f>(I3512*تعرفه!$C$5)+(J3512*تعرفه!$E$5)</f>
        <v>3096000</v>
      </c>
      <c r="O3512" s="104">
        <f t="shared" si="217"/>
        <v>928800</v>
      </c>
      <c r="P3512" s="98">
        <f>(I3512*تعرفه!$C$6)+(J3512*تعرفه!$E$6)</f>
        <v>7938000</v>
      </c>
      <c r="Q3512" s="98">
        <f t="shared" si="218"/>
        <v>5770800</v>
      </c>
      <c r="R3512" s="101">
        <f>(I3512*تعرفه!$C$7)+(J3512*تعرفه!$E$7)</f>
        <v>5535000</v>
      </c>
      <c r="S3512" s="101">
        <f t="shared" si="219"/>
        <v>3367800</v>
      </c>
    </row>
    <row r="3513" spans="1:19" ht="30">
      <c r="A3513" s="30">
        <v>702275</v>
      </c>
      <c r="B3513" s="15" t="s">
        <v>4045</v>
      </c>
      <c r="C3513" s="15" t="s">
        <v>4367</v>
      </c>
      <c r="D3513" s="15" t="s">
        <v>4367</v>
      </c>
      <c r="E3513" s="8" t="s">
        <v>27</v>
      </c>
      <c r="F3513" s="14" t="s">
        <v>4368</v>
      </c>
      <c r="G3513" s="31"/>
      <c r="H3513" s="84">
        <v>11.809999999999999</v>
      </c>
      <c r="I3513" s="84">
        <v>3.7</v>
      </c>
      <c r="J3513" s="84">
        <v>8.11</v>
      </c>
      <c r="K3513" s="86">
        <v>0</v>
      </c>
      <c r="L3513" s="95">
        <f>(I3513*تعرفه!$C$4)+(J3513*تعرفه!$E$4)</f>
        <v>16513069.999999998</v>
      </c>
      <c r="M3513" s="95">
        <f t="shared" si="216"/>
        <v>13301133.999999998</v>
      </c>
      <c r="N3513" s="104">
        <f>(I3513*تعرفه!$C$5)+(J3513*تعرفه!$E$5)</f>
        <v>4588480</v>
      </c>
      <c r="O3513" s="104">
        <f t="shared" si="217"/>
        <v>1376544</v>
      </c>
      <c r="P3513" s="98">
        <f>(I3513*تعرفه!$C$6)+(J3513*تعرفه!$E$6)</f>
        <v>14347700</v>
      </c>
      <c r="Q3513" s="98">
        <f t="shared" si="218"/>
        <v>11135764</v>
      </c>
      <c r="R3513" s="101">
        <f>(I3513*تعرفه!$C$7)+(J3513*تعرفه!$E$7)</f>
        <v>7851590</v>
      </c>
      <c r="S3513" s="101">
        <f t="shared" si="219"/>
        <v>4639654</v>
      </c>
    </row>
    <row r="3514" spans="1:19" ht="30">
      <c r="A3514" s="30">
        <v>702340</v>
      </c>
      <c r="B3514" s="15" t="s">
        <v>4045</v>
      </c>
      <c r="C3514" s="15" t="s">
        <v>4367</v>
      </c>
      <c r="D3514" s="15" t="s">
        <v>4367</v>
      </c>
      <c r="E3514" s="8" t="s">
        <v>27</v>
      </c>
      <c r="F3514" s="14" t="s">
        <v>4369</v>
      </c>
      <c r="G3514" s="31"/>
      <c r="H3514" s="84">
        <v>6.6999999999999993</v>
      </c>
      <c r="I3514" s="84">
        <v>2.1</v>
      </c>
      <c r="J3514" s="84">
        <v>4.5999999999999996</v>
      </c>
      <c r="K3514" s="86">
        <v>0</v>
      </c>
      <c r="L3514" s="95">
        <f>(I3514*تعرفه!$C$4)+(J3514*تعرفه!$E$4)</f>
        <v>9367000</v>
      </c>
      <c r="M3514" s="95">
        <f t="shared" si="216"/>
        <v>7544900</v>
      </c>
      <c r="N3514" s="104">
        <f>(I3514*تعرفه!$C$5)+(J3514*تعرفه!$E$5)</f>
        <v>2603000</v>
      </c>
      <c r="O3514" s="104">
        <f t="shared" si="217"/>
        <v>780900</v>
      </c>
      <c r="P3514" s="98">
        <f>(I3514*تعرفه!$C$6)+(J3514*تعرفه!$E$6)</f>
        <v>8138799.9999999991</v>
      </c>
      <c r="Q3514" s="98">
        <f t="shared" si="218"/>
        <v>6316699.9999999991</v>
      </c>
      <c r="R3514" s="101">
        <f>(I3514*تعرفه!$C$7)+(J3514*تعرفه!$E$7)</f>
        <v>4454200</v>
      </c>
      <c r="S3514" s="101">
        <f t="shared" si="219"/>
        <v>2632100</v>
      </c>
    </row>
    <row r="3515" spans="1:19" ht="31.5">
      <c r="A3515" s="30">
        <v>702470</v>
      </c>
      <c r="B3515" s="15" t="s">
        <v>4045</v>
      </c>
      <c r="C3515" s="15" t="s">
        <v>4367</v>
      </c>
      <c r="D3515" s="15" t="s">
        <v>4367</v>
      </c>
      <c r="E3515" s="8" t="s">
        <v>27</v>
      </c>
      <c r="F3515" s="14" t="s">
        <v>4370</v>
      </c>
      <c r="G3515" s="31"/>
      <c r="H3515" s="84">
        <v>1.7200000000000002</v>
      </c>
      <c r="I3515" s="84">
        <v>0.8</v>
      </c>
      <c r="J3515" s="84">
        <v>0.92</v>
      </c>
      <c r="K3515" s="86">
        <v>0</v>
      </c>
      <c r="L3515" s="95">
        <f>(I3515*تعرفه!$C$4)+(J3515*تعرفه!$E$4)</f>
        <v>2089240</v>
      </c>
      <c r="M3515" s="95">
        <f t="shared" si="216"/>
        <v>1644488</v>
      </c>
      <c r="N3515" s="104">
        <f>(I3515*تعرفه!$C$5)+(J3515*تعرفه!$E$5)</f>
        <v>635360</v>
      </c>
      <c r="O3515" s="104">
        <f t="shared" si="217"/>
        <v>190608</v>
      </c>
      <c r="P3515" s="98">
        <f>(I3515*تعرفه!$C$6)+(J3515*تعرفه!$E$6)</f>
        <v>1843600</v>
      </c>
      <c r="Q3515" s="98">
        <f t="shared" si="218"/>
        <v>1398848</v>
      </c>
      <c r="R3515" s="101">
        <f>(I3515*تعرفه!$C$7)+(J3515*تعرفه!$E$7)</f>
        <v>1106680</v>
      </c>
      <c r="S3515" s="101">
        <f t="shared" si="219"/>
        <v>661928</v>
      </c>
    </row>
    <row r="3516" spans="1:19" ht="31.5">
      <c r="A3516" s="30">
        <v>702475</v>
      </c>
      <c r="B3516" s="15" t="s">
        <v>4045</v>
      </c>
      <c r="C3516" s="15" t="s">
        <v>4367</v>
      </c>
      <c r="D3516" s="15" t="s">
        <v>4367</v>
      </c>
      <c r="E3516" s="8" t="s">
        <v>27</v>
      </c>
      <c r="F3516" s="14" t="s">
        <v>4371</v>
      </c>
      <c r="G3516" s="31"/>
      <c r="H3516" s="84">
        <v>1.7200000000000002</v>
      </c>
      <c r="I3516" s="84">
        <v>0.8</v>
      </c>
      <c r="J3516" s="84">
        <v>0.92</v>
      </c>
      <c r="K3516" s="86">
        <v>0</v>
      </c>
      <c r="L3516" s="95">
        <f>(I3516*تعرفه!$C$4)+(J3516*تعرفه!$E$4)</f>
        <v>2089240</v>
      </c>
      <c r="M3516" s="95">
        <f t="shared" si="216"/>
        <v>1644488</v>
      </c>
      <c r="N3516" s="104">
        <f>(I3516*تعرفه!$C$5)+(J3516*تعرفه!$E$5)</f>
        <v>635360</v>
      </c>
      <c r="O3516" s="104">
        <f t="shared" si="217"/>
        <v>190608</v>
      </c>
      <c r="P3516" s="98">
        <f>(I3516*تعرفه!$C$6)+(J3516*تعرفه!$E$6)</f>
        <v>1843600</v>
      </c>
      <c r="Q3516" s="98">
        <f t="shared" si="218"/>
        <v>1398848</v>
      </c>
      <c r="R3516" s="101">
        <f>(I3516*تعرفه!$C$7)+(J3516*تعرفه!$E$7)</f>
        <v>1106680</v>
      </c>
      <c r="S3516" s="101">
        <f t="shared" si="219"/>
        <v>661928</v>
      </c>
    </row>
    <row r="3517" spans="1:19" ht="30">
      <c r="A3517" s="30">
        <v>702480</v>
      </c>
      <c r="B3517" s="15" t="s">
        <v>4045</v>
      </c>
      <c r="C3517" s="15" t="s">
        <v>4367</v>
      </c>
      <c r="D3517" s="15" t="s">
        <v>4367</v>
      </c>
      <c r="E3517" s="8" t="s">
        <v>27</v>
      </c>
      <c r="F3517" s="14" t="s">
        <v>4372</v>
      </c>
      <c r="G3517" s="31"/>
      <c r="H3517" s="84">
        <v>2.79</v>
      </c>
      <c r="I3517" s="84">
        <v>0.78</v>
      </c>
      <c r="J3517" s="84">
        <v>2.0099999999999998</v>
      </c>
      <c r="K3517" s="86">
        <v>0</v>
      </c>
      <c r="L3517" s="95">
        <f>(I3517*تعرفه!$C$4)+(J3517*تعرفه!$E$4)</f>
        <v>4014809.9999999995</v>
      </c>
      <c r="M3517" s="95">
        <f t="shared" si="216"/>
        <v>3247721.9999999995</v>
      </c>
      <c r="N3517" s="104">
        <f>(I3517*تعرفه!$C$5)+(J3517*تعرفه!$E$5)</f>
        <v>1095840</v>
      </c>
      <c r="O3517" s="104">
        <f t="shared" si="217"/>
        <v>328752</v>
      </c>
      <c r="P3517" s="98">
        <f>(I3517*تعرفه!$C$6)+(J3517*تعرفه!$E$6)</f>
        <v>3478139.9999999995</v>
      </c>
      <c r="Q3517" s="98">
        <f t="shared" si="218"/>
        <v>2711051.9999999995</v>
      </c>
      <c r="R3517" s="101">
        <f>(I3517*تعرفه!$C$7)+(J3517*تعرفه!$E$7)</f>
        <v>1868129.9999999998</v>
      </c>
      <c r="S3517" s="101">
        <f t="shared" si="219"/>
        <v>1101041.9999999998</v>
      </c>
    </row>
    <row r="3518" spans="1:19" ht="31.5">
      <c r="A3518" s="30">
        <v>702485</v>
      </c>
      <c r="B3518" s="15" t="s">
        <v>4045</v>
      </c>
      <c r="C3518" s="15" t="s">
        <v>4367</v>
      </c>
      <c r="D3518" s="15" t="s">
        <v>4367</v>
      </c>
      <c r="E3518" s="8" t="s">
        <v>30</v>
      </c>
      <c r="F3518" s="14" t="s">
        <v>4373</v>
      </c>
      <c r="G3518" s="31" t="s">
        <v>4374</v>
      </c>
      <c r="H3518" s="84">
        <v>68</v>
      </c>
      <c r="I3518" s="84">
        <v>27</v>
      </c>
      <c r="J3518" s="84">
        <v>41</v>
      </c>
      <c r="K3518" s="86">
        <v>0</v>
      </c>
      <c r="L3518" s="95">
        <f>(I3518*تعرفه!$C$4)+(J3518*تعرفه!$E$4)</f>
        <v>88193000</v>
      </c>
      <c r="M3518" s="95">
        <f t="shared" si="216"/>
        <v>70201600</v>
      </c>
      <c r="N3518" s="104">
        <f>(I3518*تعرفه!$C$5)+(J3518*تعرفه!$E$5)</f>
        <v>25702000</v>
      </c>
      <c r="O3518" s="104">
        <f t="shared" si="217"/>
        <v>7710600</v>
      </c>
      <c r="P3518" s="98">
        <f>(I3518*تعرفه!$C$6)+(J3518*تعرفه!$E$6)</f>
        <v>77246000</v>
      </c>
      <c r="Q3518" s="98">
        <f t="shared" si="218"/>
        <v>59254600</v>
      </c>
      <c r="R3518" s="101">
        <f>(I3518*تعرفه!$C$7)+(J3518*تعرفه!$E$7)</f>
        <v>44405000</v>
      </c>
      <c r="S3518" s="101">
        <f t="shared" si="219"/>
        <v>26413600</v>
      </c>
    </row>
    <row r="3519" spans="1:19" ht="94.5">
      <c r="A3519" s="30">
        <v>702490</v>
      </c>
      <c r="B3519" s="15" t="s">
        <v>4045</v>
      </c>
      <c r="C3519" s="15" t="s">
        <v>4367</v>
      </c>
      <c r="D3519" s="15" t="s">
        <v>4367</v>
      </c>
      <c r="E3519" s="8" t="s">
        <v>30</v>
      </c>
      <c r="F3519" s="14" t="s">
        <v>4375</v>
      </c>
      <c r="G3519" s="31"/>
      <c r="H3519" s="84">
        <v>40</v>
      </c>
      <c r="I3519" s="84">
        <v>15</v>
      </c>
      <c r="J3519" s="84">
        <v>25</v>
      </c>
      <c r="K3519" s="86">
        <v>0</v>
      </c>
      <c r="L3519" s="95">
        <f>(I3519*تعرفه!$C$4)+(J3519*تعرفه!$E$4)</f>
        <v>52945000</v>
      </c>
      <c r="M3519" s="95">
        <f t="shared" si="216"/>
        <v>42284000</v>
      </c>
      <c r="N3519" s="104">
        <f>(I3519*تعرفه!$C$5)+(J3519*تعرفه!$E$5)</f>
        <v>15230000</v>
      </c>
      <c r="O3519" s="104">
        <f t="shared" si="217"/>
        <v>4569000</v>
      </c>
      <c r="P3519" s="98">
        <f>(I3519*تعرفه!$C$6)+(J3519*تعرفه!$E$6)</f>
        <v>46270000</v>
      </c>
      <c r="Q3519" s="98">
        <f t="shared" si="218"/>
        <v>35609000</v>
      </c>
      <c r="R3519" s="101">
        <f>(I3519*تعرفه!$C$7)+(J3519*تعرفه!$E$7)</f>
        <v>26245000</v>
      </c>
      <c r="S3519" s="101">
        <f t="shared" si="219"/>
        <v>15584000</v>
      </c>
    </row>
    <row r="3520" spans="1:19" ht="30">
      <c r="A3520" s="30">
        <v>702495</v>
      </c>
      <c r="B3520" s="15" t="s">
        <v>4045</v>
      </c>
      <c r="C3520" s="15" t="s">
        <v>4367</v>
      </c>
      <c r="D3520" s="15" t="s">
        <v>4367</v>
      </c>
      <c r="E3520" s="8" t="s">
        <v>27</v>
      </c>
      <c r="F3520" s="14" t="s">
        <v>4376</v>
      </c>
      <c r="G3520" s="31"/>
      <c r="H3520" s="84">
        <v>11.97</v>
      </c>
      <c r="I3520" s="84">
        <v>4.8600000000000003</v>
      </c>
      <c r="J3520" s="84">
        <v>7.11</v>
      </c>
      <c r="K3520" s="86">
        <v>0</v>
      </c>
      <c r="L3520" s="95">
        <f>(I3520*تعرفه!$C$4)+(J3520*تعرفه!$E$4)</f>
        <v>15394950</v>
      </c>
      <c r="M3520" s="95">
        <f t="shared" si="216"/>
        <v>12237390</v>
      </c>
      <c r="N3520" s="104">
        <f>(I3520*تعرفه!$C$5)+(J3520*تعرفه!$E$5)</f>
        <v>4510800</v>
      </c>
      <c r="O3520" s="104">
        <f t="shared" si="217"/>
        <v>1353240</v>
      </c>
      <c r="P3520" s="98">
        <f>(I3520*تعرفه!$C$6)+(J3520*تعرفه!$E$6)</f>
        <v>13496580</v>
      </c>
      <c r="Q3520" s="98">
        <f t="shared" si="218"/>
        <v>10339020</v>
      </c>
      <c r="R3520" s="101">
        <f>(I3520*تعرفه!$C$7)+(J3520*تعرفه!$E$7)</f>
        <v>7801470</v>
      </c>
      <c r="S3520" s="101">
        <f t="shared" si="219"/>
        <v>4643910</v>
      </c>
    </row>
    <row r="3521" spans="1:19" ht="30">
      <c r="A3521" s="30">
        <v>702500</v>
      </c>
      <c r="B3521" s="15" t="s">
        <v>4045</v>
      </c>
      <c r="C3521" s="15" t="s">
        <v>4367</v>
      </c>
      <c r="D3521" s="15" t="s">
        <v>4367</v>
      </c>
      <c r="E3521" s="8" t="s">
        <v>27</v>
      </c>
      <c r="F3521" s="14" t="s">
        <v>4377</v>
      </c>
      <c r="G3521" s="31"/>
      <c r="H3521" s="84">
        <v>12.67</v>
      </c>
      <c r="I3521" s="84">
        <v>5.14</v>
      </c>
      <c r="J3521" s="84">
        <v>7.53</v>
      </c>
      <c r="K3521" s="86">
        <v>0</v>
      </c>
      <c r="L3521" s="95">
        <f>(I3521*تعرفه!$C$4)+(J3521*تعرفه!$E$4)</f>
        <v>16300330</v>
      </c>
      <c r="M3521" s="95">
        <f t="shared" si="216"/>
        <v>12957746</v>
      </c>
      <c r="N3521" s="104">
        <f>(I3521*تعرفه!$C$5)+(J3521*تعرفه!$E$5)</f>
        <v>4775120</v>
      </c>
      <c r="O3521" s="104">
        <f t="shared" si="217"/>
        <v>1432536</v>
      </c>
      <c r="P3521" s="98">
        <f>(I3521*تعرفه!$C$6)+(J3521*تعرفه!$E$6)</f>
        <v>14289820</v>
      </c>
      <c r="Q3521" s="98">
        <f t="shared" si="218"/>
        <v>10947236</v>
      </c>
      <c r="R3521" s="101">
        <f>(I3521*تعرفه!$C$7)+(J3521*تعرفه!$E$7)</f>
        <v>8258290</v>
      </c>
      <c r="S3521" s="101">
        <f t="shared" si="219"/>
        <v>4915706</v>
      </c>
    </row>
    <row r="3522" spans="1:19" ht="30">
      <c r="A3522" s="30">
        <v>702505</v>
      </c>
      <c r="B3522" s="15" t="s">
        <v>4045</v>
      </c>
      <c r="C3522" s="15" t="s">
        <v>4367</v>
      </c>
      <c r="D3522" s="15" t="s">
        <v>4367</v>
      </c>
      <c r="E3522" s="8" t="s">
        <v>27</v>
      </c>
      <c r="F3522" s="14" t="s">
        <v>4378</v>
      </c>
      <c r="G3522" s="31"/>
      <c r="H3522" s="84">
        <v>11.97</v>
      </c>
      <c r="I3522" s="84">
        <v>4.8600000000000003</v>
      </c>
      <c r="J3522" s="84">
        <v>7.11</v>
      </c>
      <c r="K3522" s="86">
        <v>0</v>
      </c>
      <c r="L3522" s="95">
        <f>(I3522*تعرفه!$C$4)+(J3522*تعرفه!$E$4)</f>
        <v>15394950</v>
      </c>
      <c r="M3522" s="95">
        <f t="shared" si="216"/>
        <v>12237390</v>
      </c>
      <c r="N3522" s="104">
        <f>(I3522*تعرفه!$C$5)+(J3522*تعرفه!$E$5)</f>
        <v>4510800</v>
      </c>
      <c r="O3522" s="104">
        <f t="shared" si="217"/>
        <v>1353240</v>
      </c>
      <c r="P3522" s="98">
        <f>(I3522*تعرفه!$C$6)+(J3522*تعرفه!$E$6)</f>
        <v>13496580</v>
      </c>
      <c r="Q3522" s="98">
        <f t="shared" si="218"/>
        <v>10339020</v>
      </c>
      <c r="R3522" s="101">
        <f>(I3522*تعرفه!$C$7)+(J3522*تعرفه!$E$7)</f>
        <v>7801470</v>
      </c>
      <c r="S3522" s="101">
        <f t="shared" si="219"/>
        <v>4643910</v>
      </c>
    </row>
    <row r="3523" spans="1:19" ht="30">
      <c r="A3523" s="30">
        <v>702510</v>
      </c>
      <c r="B3523" s="15" t="s">
        <v>4045</v>
      </c>
      <c r="C3523" s="15" t="s">
        <v>4367</v>
      </c>
      <c r="D3523" s="15" t="s">
        <v>4367</v>
      </c>
      <c r="E3523" s="8" t="s">
        <v>27</v>
      </c>
      <c r="F3523" s="14" t="s">
        <v>4379</v>
      </c>
      <c r="G3523" s="31"/>
      <c r="H3523" s="84">
        <v>11.55</v>
      </c>
      <c r="I3523" s="84">
        <v>4.6900000000000004</v>
      </c>
      <c r="J3523" s="84">
        <v>6.86</v>
      </c>
      <c r="K3523" s="86">
        <v>0</v>
      </c>
      <c r="L3523" s="95">
        <f>(I3523*تعرفه!$C$4)+(J3523*تعرفه!$E$4)</f>
        <v>14854140</v>
      </c>
      <c r="M3523" s="95">
        <f t="shared" si="216"/>
        <v>11807418</v>
      </c>
      <c r="N3523" s="104">
        <f>(I3523*تعرفه!$C$5)+(J3523*تعرفه!$E$5)</f>
        <v>4352460</v>
      </c>
      <c r="O3523" s="104">
        <f t="shared" si="217"/>
        <v>1305738</v>
      </c>
      <c r="P3523" s="98">
        <f>(I3523*تعرفه!$C$6)+(J3523*تعرفه!$E$6)</f>
        <v>13022520</v>
      </c>
      <c r="Q3523" s="98">
        <f t="shared" si="218"/>
        <v>9975798</v>
      </c>
      <c r="R3523" s="101">
        <f>(I3523*تعرفه!$C$7)+(J3523*تعرفه!$E$7)</f>
        <v>7527660</v>
      </c>
      <c r="S3523" s="101">
        <f t="shared" si="219"/>
        <v>4480938</v>
      </c>
    </row>
    <row r="3524" spans="1:19" ht="30">
      <c r="A3524" s="30">
        <v>702515</v>
      </c>
      <c r="B3524" s="15" t="s">
        <v>4045</v>
      </c>
      <c r="C3524" s="15" t="s">
        <v>4367</v>
      </c>
      <c r="D3524" s="15" t="s">
        <v>4367</v>
      </c>
      <c r="E3524" s="8" t="s">
        <v>27</v>
      </c>
      <c r="F3524" s="14" t="s">
        <v>4380</v>
      </c>
      <c r="G3524" s="31"/>
      <c r="H3524" s="84">
        <v>10.25</v>
      </c>
      <c r="I3524" s="84">
        <v>3.72</v>
      </c>
      <c r="J3524" s="84">
        <v>6.53</v>
      </c>
      <c r="K3524" s="86">
        <v>0</v>
      </c>
      <c r="L3524" s="95">
        <f>(I3524*تعرفه!$C$4)+(J3524*تعرفه!$E$4)</f>
        <v>13716770</v>
      </c>
      <c r="M3524" s="95">
        <f t="shared" si="216"/>
        <v>10973974</v>
      </c>
      <c r="N3524" s="104">
        <f>(I3524*تعرفه!$C$5)+(J3524*تعرفه!$E$5)</f>
        <v>3918280</v>
      </c>
      <c r="O3524" s="104">
        <f t="shared" si="217"/>
        <v>1175484</v>
      </c>
      <c r="P3524" s="98">
        <f>(I3524*تعرفه!$C$6)+(J3524*تعرفه!$E$6)</f>
        <v>11973260</v>
      </c>
      <c r="Q3524" s="98">
        <f t="shared" si="218"/>
        <v>9230464</v>
      </c>
      <c r="R3524" s="101">
        <f>(I3524*تعرفه!$C$7)+(J3524*تعرفه!$E$7)</f>
        <v>6742730</v>
      </c>
      <c r="S3524" s="101">
        <f t="shared" si="219"/>
        <v>3999934</v>
      </c>
    </row>
    <row r="3525" spans="1:19" ht="30">
      <c r="A3525" s="30">
        <v>702520</v>
      </c>
      <c r="B3525" s="15" t="s">
        <v>4045</v>
      </c>
      <c r="C3525" s="15" t="s">
        <v>4367</v>
      </c>
      <c r="D3525" s="15" t="s">
        <v>4367</v>
      </c>
      <c r="E3525" s="8" t="s">
        <v>27</v>
      </c>
      <c r="F3525" s="14" t="s">
        <v>4381</v>
      </c>
      <c r="G3525" s="31"/>
      <c r="H3525" s="84">
        <v>9.84</v>
      </c>
      <c r="I3525" s="84">
        <v>3.57</v>
      </c>
      <c r="J3525" s="84">
        <v>6.27</v>
      </c>
      <c r="K3525" s="86">
        <v>0</v>
      </c>
      <c r="L3525" s="95">
        <f>(I3525*تعرفه!$C$4)+(J3525*تعرفه!$E$4)</f>
        <v>13169550</v>
      </c>
      <c r="M3525" s="95">
        <f t="shared" ref="M3525:M3588" si="220">L3525-(N3525*0.7)</f>
        <v>10536360</v>
      </c>
      <c r="N3525" s="104">
        <f>(I3525*تعرفه!$C$5)+(J3525*تعرفه!$E$5)</f>
        <v>3761700</v>
      </c>
      <c r="O3525" s="104">
        <f t="shared" ref="O3525:O3588" si="221">N3525*0.3</f>
        <v>1128510</v>
      </c>
      <c r="P3525" s="98">
        <f>(I3525*تعرفه!$C$6)+(J3525*تعرفه!$E$6)</f>
        <v>11495460</v>
      </c>
      <c r="Q3525" s="98">
        <f t="shared" ref="Q3525:Q3588" si="222">P3525-(N3525*0.7)</f>
        <v>8862270</v>
      </c>
      <c r="R3525" s="101">
        <f>(I3525*تعرفه!$C$7)+(J3525*تعرفه!$E$7)</f>
        <v>6473190</v>
      </c>
      <c r="S3525" s="101">
        <f t="shared" ref="S3525:S3588" si="223">R3525-(N3525*0.7)</f>
        <v>3840000</v>
      </c>
    </row>
    <row r="3526" spans="1:19" ht="31.5">
      <c r="A3526" s="30">
        <v>702525</v>
      </c>
      <c r="B3526" s="15" t="s">
        <v>4045</v>
      </c>
      <c r="C3526" s="15" t="s">
        <v>4367</v>
      </c>
      <c r="D3526" s="15" t="s">
        <v>4367</v>
      </c>
      <c r="E3526" s="8" t="s">
        <v>27</v>
      </c>
      <c r="F3526" s="14" t="s">
        <v>4382</v>
      </c>
      <c r="G3526" s="31"/>
      <c r="H3526" s="84">
        <v>9.84</v>
      </c>
      <c r="I3526" s="84">
        <v>3.57</v>
      </c>
      <c r="J3526" s="84">
        <v>6.27</v>
      </c>
      <c r="K3526" s="86">
        <v>0</v>
      </c>
      <c r="L3526" s="95">
        <f>(I3526*تعرفه!$C$4)+(J3526*تعرفه!$E$4)</f>
        <v>13169550</v>
      </c>
      <c r="M3526" s="95">
        <f t="shared" si="220"/>
        <v>10536360</v>
      </c>
      <c r="N3526" s="104">
        <f>(I3526*تعرفه!$C$5)+(J3526*تعرفه!$E$5)</f>
        <v>3761700</v>
      </c>
      <c r="O3526" s="104">
        <f t="shared" si="221"/>
        <v>1128510</v>
      </c>
      <c r="P3526" s="98">
        <f>(I3526*تعرفه!$C$6)+(J3526*تعرفه!$E$6)</f>
        <v>11495460</v>
      </c>
      <c r="Q3526" s="98">
        <f t="shared" si="222"/>
        <v>8862270</v>
      </c>
      <c r="R3526" s="101">
        <f>(I3526*تعرفه!$C$7)+(J3526*تعرفه!$E$7)</f>
        <v>6473190</v>
      </c>
      <c r="S3526" s="101">
        <f t="shared" si="223"/>
        <v>3840000</v>
      </c>
    </row>
    <row r="3527" spans="1:19" ht="31.5">
      <c r="A3527" s="30">
        <v>702530</v>
      </c>
      <c r="B3527" s="15" t="s">
        <v>4045</v>
      </c>
      <c r="C3527" s="15" t="s">
        <v>4367</v>
      </c>
      <c r="D3527" s="15" t="s">
        <v>4367</v>
      </c>
      <c r="E3527" s="8" t="s">
        <v>27</v>
      </c>
      <c r="F3527" s="14" t="s">
        <v>4383</v>
      </c>
      <c r="G3527" s="31"/>
      <c r="H3527" s="84">
        <v>9.84</v>
      </c>
      <c r="I3527" s="84">
        <v>3.57</v>
      </c>
      <c r="J3527" s="84">
        <v>6.27</v>
      </c>
      <c r="K3527" s="86">
        <v>0</v>
      </c>
      <c r="L3527" s="95">
        <f>(I3527*تعرفه!$C$4)+(J3527*تعرفه!$E$4)</f>
        <v>13169550</v>
      </c>
      <c r="M3527" s="95">
        <f t="shared" si="220"/>
        <v>10536360</v>
      </c>
      <c r="N3527" s="104">
        <f>(I3527*تعرفه!$C$5)+(J3527*تعرفه!$E$5)</f>
        <v>3761700</v>
      </c>
      <c r="O3527" s="104">
        <f t="shared" si="221"/>
        <v>1128510</v>
      </c>
      <c r="P3527" s="98">
        <f>(I3527*تعرفه!$C$6)+(J3527*تعرفه!$E$6)</f>
        <v>11495460</v>
      </c>
      <c r="Q3527" s="98">
        <f t="shared" si="222"/>
        <v>8862270</v>
      </c>
      <c r="R3527" s="101">
        <f>(I3527*تعرفه!$C$7)+(J3527*تعرفه!$E$7)</f>
        <v>6473190</v>
      </c>
      <c r="S3527" s="101">
        <f t="shared" si="223"/>
        <v>3840000</v>
      </c>
    </row>
    <row r="3528" spans="1:19" ht="30">
      <c r="A3528" s="30">
        <v>702535</v>
      </c>
      <c r="B3528" s="15" t="s">
        <v>4045</v>
      </c>
      <c r="C3528" s="15" t="s">
        <v>4367</v>
      </c>
      <c r="D3528" s="15" t="s">
        <v>4367</v>
      </c>
      <c r="E3528" s="8" t="s">
        <v>27</v>
      </c>
      <c r="F3528" s="14" t="s">
        <v>4384</v>
      </c>
      <c r="G3528" s="31"/>
      <c r="H3528" s="84">
        <v>9.84</v>
      </c>
      <c r="I3528" s="84">
        <v>3.57</v>
      </c>
      <c r="J3528" s="84">
        <v>6.27</v>
      </c>
      <c r="K3528" s="86">
        <v>0</v>
      </c>
      <c r="L3528" s="95">
        <f>(I3528*تعرفه!$C$4)+(J3528*تعرفه!$E$4)</f>
        <v>13169550</v>
      </c>
      <c r="M3528" s="95">
        <f t="shared" si="220"/>
        <v>10536360</v>
      </c>
      <c r="N3528" s="104">
        <f>(I3528*تعرفه!$C$5)+(J3528*تعرفه!$E$5)</f>
        <v>3761700</v>
      </c>
      <c r="O3528" s="104">
        <f t="shared" si="221"/>
        <v>1128510</v>
      </c>
      <c r="P3528" s="98">
        <f>(I3528*تعرفه!$C$6)+(J3528*تعرفه!$E$6)</f>
        <v>11495460</v>
      </c>
      <c r="Q3528" s="98">
        <f t="shared" si="222"/>
        <v>8862270</v>
      </c>
      <c r="R3528" s="101">
        <f>(I3528*تعرفه!$C$7)+(J3528*تعرفه!$E$7)</f>
        <v>6473190</v>
      </c>
      <c r="S3528" s="101">
        <f t="shared" si="223"/>
        <v>3840000</v>
      </c>
    </row>
    <row r="3529" spans="1:19" ht="31.5">
      <c r="A3529" s="30">
        <v>702540</v>
      </c>
      <c r="B3529" s="15" t="s">
        <v>4045</v>
      </c>
      <c r="C3529" s="15" t="s">
        <v>4367</v>
      </c>
      <c r="D3529" s="15" t="s">
        <v>4367</v>
      </c>
      <c r="E3529" s="8" t="s">
        <v>27</v>
      </c>
      <c r="F3529" s="14" t="s">
        <v>4385</v>
      </c>
      <c r="G3529" s="31"/>
      <c r="H3529" s="84">
        <v>5.0599999999999996</v>
      </c>
      <c r="I3529" s="84">
        <v>1.97</v>
      </c>
      <c r="J3529" s="84">
        <v>3.09</v>
      </c>
      <c r="K3529" s="86">
        <v>0</v>
      </c>
      <c r="L3529" s="95">
        <f>(I3529*تعرفه!$C$4)+(J3529*تعرفه!$E$4)</f>
        <v>6609890</v>
      </c>
      <c r="M3529" s="95">
        <f t="shared" si="220"/>
        <v>5267668</v>
      </c>
      <c r="N3529" s="104">
        <f>(I3529*تعرفه!$C$5)+(J3529*تعرفه!$E$5)</f>
        <v>1917460</v>
      </c>
      <c r="O3529" s="104">
        <f t="shared" si="221"/>
        <v>575238</v>
      </c>
      <c r="P3529" s="98">
        <f>(I3529*تعرفه!$C$6)+(J3529*تعرفه!$E$6)</f>
        <v>5784860</v>
      </c>
      <c r="Q3529" s="98">
        <f t="shared" si="222"/>
        <v>4442638</v>
      </c>
      <c r="R3529" s="101">
        <f>(I3529*تعرفه!$C$7)+(J3529*تعرفه!$E$7)</f>
        <v>3309770</v>
      </c>
      <c r="S3529" s="101">
        <f t="shared" si="223"/>
        <v>1967548</v>
      </c>
    </row>
    <row r="3530" spans="1:19" ht="31.5">
      <c r="A3530" s="30">
        <v>702545</v>
      </c>
      <c r="B3530" s="15" t="s">
        <v>4045</v>
      </c>
      <c r="C3530" s="15" t="s">
        <v>4367</v>
      </c>
      <c r="D3530" s="15" t="s">
        <v>4367</v>
      </c>
      <c r="E3530" s="8" t="s">
        <v>27</v>
      </c>
      <c r="F3530" s="14" t="s">
        <v>4386</v>
      </c>
      <c r="G3530" s="31"/>
      <c r="H3530" s="84">
        <v>6.2899999999999991</v>
      </c>
      <c r="I3530" s="84">
        <v>2.2799999999999998</v>
      </c>
      <c r="J3530" s="84">
        <v>4.01</v>
      </c>
      <c r="K3530" s="86">
        <v>0</v>
      </c>
      <c r="L3530" s="95">
        <f>(I3530*تعرفه!$C$4)+(J3530*تعرفه!$E$4)</f>
        <v>8420810</v>
      </c>
      <c r="M3530" s="95">
        <f t="shared" si="220"/>
        <v>6737422</v>
      </c>
      <c r="N3530" s="104">
        <f>(I3530*تعرفه!$C$5)+(J3530*تعرفه!$E$5)</f>
        <v>2404840</v>
      </c>
      <c r="O3530" s="104">
        <f t="shared" si="221"/>
        <v>721452</v>
      </c>
      <c r="P3530" s="98">
        <f>(I3530*تعرفه!$C$6)+(J3530*تعرفه!$E$6)</f>
        <v>7350140</v>
      </c>
      <c r="Q3530" s="98">
        <f t="shared" si="222"/>
        <v>5666752</v>
      </c>
      <c r="R3530" s="101">
        <f>(I3530*تعرفه!$C$7)+(J3530*تعرفه!$E$7)</f>
        <v>4138130</v>
      </c>
      <c r="S3530" s="101">
        <f t="shared" si="223"/>
        <v>2454742</v>
      </c>
    </row>
    <row r="3531" spans="1:19" ht="30">
      <c r="A3531" s="30">
        <v>702550</v>
      </c>
      <c r="B3531" s="15" t="s">
        <v>4045</v>
      </c>
      <c r="C3531" s="15" t="s">
        <v>4367</v>
      </c>
      <c r="D3531" s="15" t="s">
        <v>4367</v>
      </c>
      <c r="E3531" s="8" t="s">
        <v>27</v>
      </c>
      <c r="F3531" s="14" t="s">
        <v>4387</v>
      </c>
      <c r="G3531" s="31"/>
      <c r="H3531" s="84">
        <v>11.97</v>
      </c>
      <c r="I3531" s="84">
        <v>4.8600000000000003</v>
      </c>
      <c r="J3531" s="84">
        <v>7.11</v>
      </c>
      <c r="K3531" s="86">
        <v>0</v>
      </c>
      <c r="L3531" s="95">
        <f>(I3531*تعرفه!$C$4)+(J3531*تعرفه!$E$4)</f>
        <v>15394950</v>
      </c>
      <c r="M3531" s="95">
        <f t="shared" si="220"/>
        <v>12237390</v>
      </c>
      <c r="N3531" s="104">
        <f>(I3531*تعرفه!$C$5)+(J3531*تعرفه!$E$5)</f>
        <v>4510800</v>
      </c>
      <c r="O3531" s="104">
        <f t="shared" si="221"/>
        <v>1353240</v>
      </c>
      <c r="P3531" s="98">
        <f>(I3531*تعرفه!$C$6)+(J3531*تعرفه!$E$6)</f>
        <v>13496580</v>
      </c>
      <c r="Q3531" s="98">
        <f t="shared" si="222"/>
        <v>10339020</v>
      </c>
      <c r="R3531" s="101">
        <f>(I3531*تعرفه!$C$7)+(J3531*تعرفه!$E$7)</f>
        <v>7801470</v>
      </c>
      <c r="S3531" s="101">
        <f t="shared" si="223"/>
        <v>4643910</v>
      </c>
    </row>
    <row r="3532" spans="1:19" ht="31.5">
      <c r="A3532" s="30">
        <v>702555</v>
      </c>
      <c r="B3532" s="15" t="s">
        <v>4045</v>
      </c>
      <c r="C3532" s="15" t="s">
        <v>4367</v>
      </c>
      <c r="D3532" s="15" t="s">
        <v>4367</v>
      </c>
      <c r="E3532" s="8" t="s">
        <v>27</v>
      </c>
      <c r="F3532" s="14" t="s">
        <v>4388</v>
      </c>
      <c r="G3532" s="31"/>
      <c r="H3532" s="84">
        <v>13.149999999999999</v>
      </c>
      <c r="I3532" s="84">
        <v>5.34</v>
      </c>
      <c r="J3532" s="84">
        <v>7.81</v>
      </c>
      <c r="K3532" s="86">
        <v>0</v>
      </c>
      <c r="L3532" s="95">
        <f>(I3532*تعرفه!$C$4)+(J3532*تعرفه!$E$4)</f>
        <v>16911490</v>
      </c>
      <c r="M3532" s="95">
        <f t="shared" si="220"/>
        <v>13442738</v>
      </c>
      <c r="N3532" s="104">
        <f>(I3532*تعرفه!$C$5)+(J3532*تعرفه!$E$5)</f>
        <v>4955360</v>
      </c>
      <c r="O3532" s="104">
        <f t="shared" si="221"/>
        <v>1486608</v>
      </c>
      <c r="P3532" s="98">
        <f>(I3532*تعرفه!$C$6)+(J3532*تعرفه!$E$6)</f>
        <v>14826220</v>
      </c>
      <c r="Q3532" s="98">
        <f t="shared" si="222"/>
        <v>11357468</v>
      </c>
      <c r="R3532" s="101">
        <f>(I3532*تعرفه!$C$7)+(J3532*تعرفه!$E$7)</f>
        <v>8570410</v>
      </c>
      <c r="S3532" s="101">
        <f t="shared" si="223"/>
        <v>5101658</v>
      </c>
    </row>
    <row r="3533" spans="1:19" ht="31.5">
      <c r="A3533" s="30">
        <v>702560</v>
      </c>
      <c r="B3533" s="15" t="s">
        <v>4045</v>
      </c>
      <c r="C3533" s="15" t="s">
        <v>4367</v>
      </c>
      <c r="D3533" s="15" t="s">
        <v>4367</v>
      </c>
      <c r="E3533" s="8" t="s">
        <v>27</v>
      </c>
      <c r="F3533" s="14" t="s">
        <v>4389</v>
      </c>
      <c r="G3533" s="31"/>
      <c r="H3533" s="84">
        <v>12.21</v>
      </c>
      <c r="I3533" s="84">
        <v>4.96</v>
      </c>
      <c r="J3533" s="84">
        <v>7.25</v>
      </c>
      <c r="K3533" s="86">
        <v>0</v>
      </c>
      <c r="L3533" s="95">
        <f>(I3533*تعرفه!$C$4)+(J3533*تعرفه!$E$4)</f>
        <v>15700530</v>
      </c>
      <c r="M3533" s="95">
        <f t="shared" si="220"/>
        <v>12479886</v>
      </c>
      <c r="N3533" s="104">
        <f>(I3533*تعرفه!$C$5)+(J3533*تعرفه!$E$5)</f>
        <v>4600920</v>
      </c>
      <c r="O3533" s="104">
        <f t="shared" si="221"/>
        <v>1380276</v>
      </c>
      <c r="P3533" s="98">
        <f>(I3533*تعرفه!$C$6)+(J3533*تعرفه!$E$6)</f>
        <v>13764780</v>
      </c>
      <c r="Q3533" s="98">
        <f t="shared" si="222"/>
        <v>10544136</v>
      </c>
      <c r="R3533" s="101">
        <f>(I3533*تعرفه!$C$7)+(J3533*تعرفه!$E$7)</f>
        <v>7957530</v>
      </c>
      <c r="S3533" s="101">
        <f t="shared" si="223"/>
        <v>4736886</v>
      </c>
    </row>
    <row r="3534" spans="1:19" ht="30">
      <c r="A3534" s="30">
        <v>702565</v>
      </c>
      <c r="B3534" s="15" t="s">
        <v>4045</v>
      </c>
      <c r="C3534" s="15" t="s">
        <v>4367</v>
      </c>
      <c r="D3534" s="15" t="s">
        <v>4367</v>
      </c>
      <c r="E3534" s="8" t="s">
        <v>27</v>
      </c>
      <c r="F3534" s="14" t="s">
        <v>4390</v>
      </c>
      <c r="G3534" s="31"/>
      <c r="H3534" s="84">
        <v>6.34</v>
      </c>
      <c r="I3534" s="84">
        <v>2.3199999999999998</v>
      </c>
      <c r="J3534" s="84">
        <v>4.0199999999999996</v>
      </c>
      <c r="K3534" s="86">
        <v>0</v>
      </c>
      <c r="L3534" s="95">
        <f>(I3534*تعرفه!$C$4)+(J3534*تعرفه!$E$4)</f>
        <v>8461300</v>
      </c>
      <c r="M3534" s="95">
        <f t="shared" si="220"/>
        <v>6766460</v>
      </c>
      <c r="N3534" s="104">
        <f>(I3534*تعرفه!$C$5)+(J3534*تعرفه!$E$5)</f>
        <v>2421200</v>
      </c>
      <c r="O3534" s="104">
        <f t="shared" si="221"/>
        <v>726360</v>
      </c>
      <c r="P3534" s="98">
        <f>(I3534*تعرفه!$C$6)+(J3534*تعرفه!$E$6)</f>
        <v>7387959.9999999991</v>
      </c>
      <c r="Q3534" s="98">
        <f t="shared" si="222"/>
        <v>5693119.9999999991</v>
      </c>
      <c r="R3534" s="101">
        <f>(I3534*تعرفه!$C$7)+(J3534*تعرفه!$E$7)</f>
        <v>4167939.9999999995</v>
      </c>
      <c r="S3534" s="101">
        <f t="shared" si="223"/>
        <v>2473099.9999999995</v>
      </c>
    </row>
    <row r="3535" spans="1:19" ht="30">
      <c r="A3535" s="30">
        <v>702570</v>
      </c>
      <c r="B3535" s="15" t="s">
        <v>4045</v>
      </c>
      <c r="C3535" s="15" t="s">
        <v>4367</v>
      </c>
      <c r="D3535" s="15" t="s">
        <v>4367</v>
      </c>
      <c r="E3535" s="8" t="s">
        <v>27</v>
      </c>
      <c r="F3535" s="14" t="s">
        <v>4391</v>
      </c>
      <c r="G3535" s="31"/>
      <c r="H3535" s="84">
        <v>7.24</v>
      </c>
      <c r="I3535" s="84">
        <v>2.67</v>
      </c>
      <c r="J3535" s="84">
        <v>4.57</v>
      </c>
      <c r="K3535" s="86">
        <v>0</v>
      </c>
      <c r="L3535" s="95">
        <f>(I3535*تعرفه!$C$4)+(J3535*تعرفه!$E$4)</f>
        <v>9637450</v>
      </c>
      <c r="M3535" s="95">
        <f t="shared" si="220"/>
        <v>7703840</v>
      </c>
      <c r="N3535" s="104">
        <f>(I3535*تعرفه!$C$5)+(J3535*تعرفه!$E$5)</f>
        <v>2762300</v>
      </c>
      <c r="O3535" s="104">
        <f t="shared" si="221"/>
        <v>828690</v>
      </c>
      <c r="P3535" s="98">
        <f>(I3535*تعرفه!$C$6)+(J3535*تعرفه!$E$6)</f>
        <v>8417260</v>
      </c>
      <c r="Q3535" s="98">
        <f t="shared" si="222"/>
        <v>6483650</v>
      </c>
      <c r="R3535" s="101">
        <f>(I3535*تعرفه!$C$7)+(J3535*تعرفه!$E$7)</f>
        <v>4756690</v>
      </c>
      <c r="S3535" s="101">
        <f t="shared" si="223"/>
        <v>2823080</v>
      </c>
    </row>
    <row r="3536" spans="1:19" ht="30">
      <c r="A3536" s="30">
        <v>702575</v>
      </c>
      <c r="B3536" s="15" t="s">
        <v>4045</v>
      </c>
      <c r="C3536" s="15" t="s">
        <v>4367</v>
      </c>
      <c r="D3536" s="15" t="s">
        <v>4367</v>
      </c>
      <c r="E3536" s="8" t="s">
        <v>27</v>
      </c>
      <c r="F3536" s="14" t="s">
        <v>4392</v>
      </c>
      <c r="G3536" s="31"/>
      <c r="H3536" s="84">
        <v>11.2</v>
      </c>
      <c r="I3536" s="84">
        <v>4.3099999999999996</v>
      </c>
      <c r="J3536" s="84">
        <v>6.89</v>
      </c>
      <c r="K3536" s="86">
        <v>0</v>
      </c>
      <c r="L3536" s="95">
        <f>(I3536*تعرفه!$C$4)+(J3536*تعرفه!$E$4)</f>
        <v>14691610</v>
      </c>
      <c r="M3536" s="95">
        <f t="shared" si="220"/>
        <v>11716232</v>
      </c>
      <c r="N3536" s="104">
        <f>(I3536*تعرفه!$C$5)+(J3536*تعرفه!$E$5)</f>
        <v>4250540</v>
      </c>
      <c r="O3536" s="104">
        <f t="shared" si="221"/>
        <v>1275162</v>
      </c>
      <c r="P3536" s="98">
        <f>(I3536*تعرفه!$C$6)+(J3536*تعرفه!$E$6)</f>
        <v>12851980</v>
      </c>
      <c r="Q3536" s="98">
        <f t="shared" si="222"/>
        <v>9876602</v>
      </c>
      <c r="R3536" s="101">
        <f>(I3536*تعرفه!$C$7)+(J3536*تعرفه!$E$7)</f>
        <v>7333090</v>
      </c>
      <c r="S3536" s="101">
        <f t="shared" si="223"/>
        <v>4357712</v>
      </c>
    </row>
    <row r="3537" spans="1:19" ht="30">
      <c r="A3537" s="30">
        <v>702580</v>
      </c>
      <c r="B3537" s="15" t="s">
        <v>4045</v>
      </c>
      <c r="C3537" s="15" t="s">
        <v>4367</v>
      </c>
      <c r="D3537" s="15" t="s">
        <v>4367</v>
      </c>
      <c r="E3537" s="8" t="s">
        <v>27</v>
      </c>
      <c r="F3537" s="14" t="s">
        <v>4393</v>
      </c>
      <c r="G3537" s="31"/>
      <c r="H3537" s="84">
        <v>11.2</v>
      </c>
      <c r="I3537" s="84">
        <v>4.3099999999999996</v>
      </c>
      <c r="J3537" s="84">
        <v>6.89</v>
      </c>
      <c r="K3537" s="86">
        <v>0</v>
      </c>
      <c r="L3537" s="95">
        <f>(I3537*تعرفه!$C$4)+(J3537*تعرفه!$E$4)</f>
        <v>14691610</v>
      </c>
      <c r="M3537" s="95">
        <f t="shared" si="220"/>
        <v>11716232</v>
      </c>
      <c r="N3537" s="104">
        <f>(I3537*تعرفه!$C$5)+(J3537*تعرفه!$E$5)</f>
        <v>4250540</v>
      </c>
      <c r="O3537" s="104">
        <f t="shared" si="221"/>
        <v>1275162</v>
      </c>
      <c r="P3537" s="98">
        <f>(I3537*تعرفه!$C$6)+(J3537*تعرفه!$E$6)</f>
        <v>12851980</v>
      </c>
      <c r="Q3537" s="98">
        <f t="shared" si="222"/>
        <v>9876602</v>
      </c>
      <c r="R3537" s="101">
        <f>(I3537*تعرفه!$C$7)+(J3537*تعرفه!$E$7)</f>
        <v>7333090</v>
      </c>
      <c r="S3537" s="101">
        <f t="shared" si="223"/>
        <v>4357712</v>
      </c>
    </row>
    <row r="3538" spans="1:19" ht="30">
      <c r="A3538" s="30">
        <v>702585</v>
      </c>
      <c r="B3538" s="15" t="s">
        <v>4045</v>
      </c>
      <c r="C3538" s="15" t="s">
        <v>4367</v>
      </c>
      <c r="D3538" s="15" t="s">
        <v>4367</v>
      </c>
      <c r="E3538" s="8" t="s">
        <v>27</v>
      </c>
      <c r="F3538" s="14" t="s">
        <v>4394</v>
      </c>
      <c r="G3538" s="31"/>
      <c r="H3538" s="84">
        <v>12.77</v>
      </c>
      <c r="I3538" s="84">
        <v>4.91</v>
      </c>
      <c r="J3538" s="84">
        <v>7.86</v>
      </c>
      <c r="K3538" s="86">
        <v>0</v>
      </c>
      <c r="L3538" s="95">
        <f>(I3538*تعرفه!$C$4)+(J3538*تعرفه!$E$4)</f>
        <v>16756100</v>
      </c>
      <c r="M3538" s="95">
        <f t="shared" si="220"/>
        <v>13363270</v>
      </c>
      <c r="N3538" s="104">
        <f>(I3538*تعرفه!$C$5)+(J3538*تعرفه!$E$5)</f>
        <v>4846900</v>
      </c>
      <c r="O3538" s="104">
        <f t="shared" si="221"/>
        <v>1454070</v>
      </c>
      <c r="P3538" s="98">
        <f>(I3538*تعرفه!$C$6)+(J3538*تعرفه!$E$6)</f>
        <v>14657480</v>
      </c>
      <c r="Q3538" s="98">
        <f t="shared" si="222"/>
        <v>11264650</v>
      </c>
      <c r="R3538" s="101">
        <f>(I3538*تعرفه!$C$7)+(J3538*تعرفه!$E$7)</f>
        <v>8361620</v>
      </c>
      <c r="S3538" s="101">
        <f t="shared" si="223"/>
        <v>4968790</v>
      </c>
    </row>
    <row r="3539" spans="1:19" ht="30">
      <c r="A3539" s="30">
        <v>702590</v>
      </c>
      <c r="B3539" s="15" t="s">
        <v>4045</v>
      </c>
      <c r="C3539" s="15" t="s">
        <v>4367</v>
      </c>
      <c r="D3539" s="15" t="s">
        <v>4367</v>
      </c>
      <c r="E3539" s="8" t="s">
        <v>27</v>
      </c>
      <c r="F3539" s="14" t="s">
        <v>4395</v>
      </c>
      <c r="G3539" s="31"/>
      <c r="H3539" s="84">
        <v>19.18</v>
      </c>
      <c r="I3539" s="84">
        <v>7.38</v>
      </c>
      <c r="J3539" s="84">
        <v>11.8</v>
      </c>
      <c r="K3539" s="86">
        <v>0</v>
      </c>
      <c r="L3539" s="95">
        <f>(I3539*تعرفه!$C$4)+(J3539*تعرفه!$E$4)</f>
        <v>25160440</v>
      </c>
      <c r="M3539" s="95">
        <f t="shared" si="220"/>
        <v>20065028</v>
      </c>
      <c r="N3539" s="104">
        <f>(I3539*تعرفه!$C$5)+(J3539*تعرفه!$E$5)</f>
        <v>7279160</v>
      </c>
      <c r="O3539" s="104">
        <f t="shared" si="221"/>
        <v>2183748</v>
      </c>
      <c r="P3539" s="98">
        <f>(I3539*تعرفه!$C$6)+(J3539*تعرفه!$E$6)</f>
        <v>22009840</v>
      </c>
      <c r="Q3539" s="98">
        <f t="shared" si="222"/>
        <v>16914428</v>
      </c>
      <c r="R3539" s="101">
        <f>(I3539*تعرفه!$C$7)+(J3539*تعرفه!$E$7)</f>
        <v>12558040</v>
      </c>
      <c r="S3539" s="101">
        <f t="shared" si="223"/>
        <v>7462628</v>
      </c>
    </row>
    <row r="3540" spans="1:19" ht="30">
      <c r="A3540" s="30">
        <v>702595</v>
      </c>
      <c r="B3540" s="15" t="s">
        <v>4045</v>
      </c>
      <c r="C3540" s="15" t="s">
        <v>4367</v>
      </c>
      <c r="D3540" s="15" t="s">
        <v>4367</v>
      </c>
      <c r="E3540" s="8" t="s">
        <v>27</v>
      </c>
      <c r="F3540" s="14" t="s">
        <v>4396</v>
      </c>
      <c r="G3540" s="31"/>
      <c r="H3540" s="84">
        <v>11.2</v>
      </c>
      <c r="I3540" s="84">
        <v>4.3099999999999996</v>
      </c>
      <c r="J3540" s="84">
        <v>6.89</v>
      </c>
      <c r="K3540" s="86">
        <v>0</v>
      </c>
      <c r="L3540" s="95">
        <f>(I3540*تعرفه!$C$4)+(J3540*تعرفه!$E$4)</f>
        <v>14691610</v>
      </c>
      <c r="M3540" s="95">
        <f t="shared" si="220"/>
        <v>11716232</v>
      </c>
      <c r="N3540" s="104">
        <f>(I3540*تعرفه!$C$5)+(J3540*تعرفه!$E$5)</f>
        <v>4250540</v>
      </c>
      <c r="O3540" s="104">
        <f t="shared" si="221"/>
        <v>1275162</v>
      </c>
      <c r="P3540" s="98">
        <f>(I3540*تعرفه!$C$6)+(J3540*تعرفه!$E$6)</f>
        <v>12851980</v>
      </c>
      <c r="Q3540" s="98">
        <f t="shared" si="222"/>
        <v>9876602</v>
      </c>
      <c r="R3540" s="101">
        <f>(I3540*تعرفه!$C$7)+(J3540*تعرفه!$E$7)</f>
        <v>7333090</v>
      </c>
      <c r="S3540" s="101">
        <f t="shared" si="223"/>
        <v>4357712</v>
      </c>
    </row>
    <row r="3541" spans="1:19" ht="31.5">
      <c r="A3541" s="30">
        <v>702600</v>
      </c>
      <c r="B3541" s="15" t="s">
        <v>4045</v>
      </c>
      <c r="C3541" s="15" t="s">
        <v>4367</v>
      </c>
      <c r="D3541" s="15" t="s">
        <v>4367</v>
      </c>
      <c r="E3541" s="8" t="s">
        <v>27</v>
      </c>
      <c r="F3541" s="14" t="s">
        <v>4397</v>
      </c>
      <c r="G3541" s="31"/>
      <c r="H3541" s="84">
        <v>7.1099999999999994</v>
      </c>
      <c r="I3541" s="84">
        <v>3.09</v>
      </c>
      <c r="J3541" s="84">
        <v>4.0199999999999996</v>
      </c>
      <c r="K3541" s="86">
        <v>0</v>
      </c>
      <c r="L3541" s="95">
        <f>(I3541*تعرفه!$C$4)+(J3541*تعرفه!$E$4)</f>
        <v>8898660</v>
      </c>
      <c r="M3541" s="95">
        <f t="shared" si="220"/>
        <v>7041042</v>
      </c>
      <c r="N3541" s="104">
        <f>(I3541*تعرفه!$C$5)+(J3541*تعرفه!$E$5)</f>
        <v>2653740</v>
      </c>
      <c r="O3541" s="104">
        <f t="shared" si="221"/>
        <v>796122</v>
      </c>
      <c r="P3541" s="98">
        <f>(I3541*تعرفه!$C$6)+(J3541*تعرفه!$E$6)</f>
        <v>7825319.9999999991</v>
      </c>
      <c r="Q3541" s="98">
        <f t="shared" si="222"/>
        <v>5967701.9999999991</v>
      </c>
      <c r="R3541" s="101">
        <f>(I3541*تعرفه!$C$7)+(J3541*تعرفه!$E$7)</f>
        <v>4605300</v>
      </c>
      <c r="S3541" s="101">
        <f t="shared" si="223"/>
        <v>2747682</v>
      </c>
    </row>
    <row r="3542" spans="1:19" ht="31.5">
      <c r="A3542" s="30">
        <v>702605</v>
      </c>
      <c r="B3542" s="15" t="s">
        <v>4045</v>
      </c>
      <c r="C3542" s="15" t="s">
        <v>4367</v>
      </c>
      <c r="D3542" s="15" t="s">
        <v>4367</v>
      </c>
      <c r="E3542" s="8" t="s">
        <v>27</v>
      </c>
      <c r="F3542" s="14" t="s">
        <v>4398</v>
      </c>
      <c r="G3542" s="31"/>
      <c r="H3542" s="84">
        <v>9</v>
      </c>
      <c r="I3542" s="84">
        <v>5</v>
      </c>
      <c r="J3542" s="84">
        <v>4</v>
      </c>
      <c r="K3542" s="86">
        <v>0</v>
      </c>
      <c r="L3542" s="95">
        <f>(I3542*تعرفه!$C$4)+(J3542*تعرفه!$E$4)</f>
        <v>9948000</v>
      </c>
      <c r="M3542" s="95">
        <f t="shared" si="220"/>
        <v>7692600</v>
      </c>
      <c r="N3542" s="104">
        <f>(I3542*تعرفه!$C$5)+(J3542*تعرفه!$E$5)</f>
        <v>3222000</v>
      </c>
      <c r="O3542" s="104">
        <f t="shared" si="221"/>
        <v>966600</v>
      </c>
      <c r="P3542" s="98">
        <f>(I3542*تعرفه!$C$6)+(J3542*تعرفه!$E$6)</f>
        <v>8880000</v>
      </c>
      <c r="Q3542" s="98">
        <f t="shared" si="222"/>
        <v>6624600</v>
      </c>
      <c r="R3542" s="101">
        <f>(I3542*تعرفه!$C$7)+(J3542*تعرفه!$E$7)</f>
        <v>5676000</v>
      </c>
      <c r="S3542" s="101">
        <f t="shared" si="223"/>
        <v>3420600</v>
      </c>
    </row>
    <row r="3543" spans="1:19" ht="31.5">
      <c r="A3543" s="30">
        <v>702610</v>
      </c>
      <c r="B3543" s="15" t="s">
        <v>4045</v>
      </c>
      <c r="C3543" s="15" t="s">
        <v>4367</v>
      </c>
      <c r="D3543" s="15" t="s">
        <v>4367</v>
      </c>
      <c r="E3543" s="8" t="s">
        <v>27</v>
      </c>
      <c r="F3543" s="14" t="s">
        <v>4399</v>
      </c>
      <c r="G3543" s="31"/>
      <c r="H3543" s="84">
        <v>6.5</v>
      </c>
      <c r="I3543" s="84">
        <v>2.5</v>
      </c>
      <c r="J3543" s="84">
        <v>4</v>
      </c>
      <c r="K3543" s="86">
        <v>0</v>
      </c>
      <c r="L3543" s="95">
        <f>(I3543*تعرفه!$C$4)+(J3543*تعرفه!$E$4)</f>
        <v>8528000</v>
      </c>
      <c r="M3543" s="95">
        <f t="shared" si="220"/>
        <v>6801100</v>
      </c>
      <c r="N3543" s="104">
        <f>(I3543*تعرفه!$C$5)+(J3543*تعرفه!$E$5)</f>
        <v>2467000</v>
      </c>
      <c r="O3543" s="104">
        <f t="shared" si="221"/>
        <v>740100</v>
      </c>
      <c r="P3543" s="98">
        <f>(I3543*تعرفه!$C$6)+(J3543*تعرفه!$E$6)</f>
        <v>7460000</v>
      </c>
      <c r="Q3543" s="98">
        <f t="shared" si="222"/>
        <v>5733100</v>
      </c>
      <c r="R3543" s="101">
        <f>(I3543*تعرفه!$C$7)+(J3543*تعرفه!$E$7)</f>
        <v>4256000</v>
      </c>
      <c r="S3543" s="101">
        <f t="shared" si="223"/>
        <v>2529100</v>
      </c>
    </row>
    <row r="3544" spans="1:19" ht="31.5">
      <c r="A3544" s="30">
        <v>702615</v>
      </c>
      <c r="B3544" s="15" t="s">
        <v>4045</v>
      </c>
      <c r="C3544" s="15" t="s">
        <v>4367</v>
      </c>
      <c r="D3544" s="15" t="s">
        <v>4367</v>
      </c>
      <c r="E3544" s="8" t="s">
        <v>27</v>
      </c>
      <c r="F3544" s="14" t="s">
        <v>4400</v>
      </c>
      <c r="G3544" s="31"/>
      <c r="H3544" s="84">
        <v>6.34</v>
      </c>
      <c r="I3544" s="84">
        <v>2.3199999999999998</v>
      </c>
      <c r="J3544" s="84">
        <v>4.0199999999999996</v>
      </c>
      <c r="K3544" s="86">
        <v>0</v>
      </c>
      <c r="L3544" s="95">
        <f>(I3544*تعرفه!$C$4)+(J3544*تعرفه!$E$4)</f>
        <v>8461300</v>
      </c>
      <c r="M3544" s="95">
        <f t="shared" si="220"/>
        <v>6766460</v>
      </c>
      <c r="N3544" s="104">
        <f>(I3544*تعرفه!$C$5)+(J3544*تعرفه!$E$5)</f>
        <v>2421200</v>
      </c>
      <c r="O3544" s="104">
        <f t="shared" si="221"/>
        <v>726360</v>
      </c>
      <c r="P3544" s="98">
        <f>(I3544*تعرفه!$C$6)+(J3544*تعرفه!$E$6)</f>
        <v>7387959.9999999991</v>
      </c>
      <c r="Q3544" s="98">
        <f t="shared" si="222"/>
        <v>5693119.9999999991</v>
      </c>
      <c r="R3544" s="101">
        <f>(I3544*تعرفه!$C$7)+(J3544*تعرفه!$E$7)</f>
        <v>4167939.9999999995</v>
      </c>
      <c r="S3544" s="101">
        <f t="shared" si="223"/>
        <v>2473099.9999999995</v>
      </c>
    </row>
    <row r="3545" spans="1:19" ht="30">
      <c r="A3545" s="30">
        <v>702620</v>
      </c>
      <c r="B3545" s="15" t="s">
        <v>4045</v>
      </c>
      <c r="C3545" s="15" t="s">
        <v>4367</v>
      </c>
      <c r="D3545" s="15" t="s">
        <v>4367</v>
      </c>
      <c r="E3545" s="8" t="s">
        <v>27</v>
      </c>
      <c r="F3545" s="14" t="s">
        <v>4401</v>
      </c>
      <c r="G3545" s="31"/>
      <c r="H3545" s="84">
        <v>6.34</v>
      </c>
      <c r="I3545" s="84">
        <v>2.3199999999999998</v>
      </c>
      <c r="J3545" s="84">
        <v>4.0199999999999996</v>
      </c>
      <c r="K3545" s="86">
        <v>0</v>
      </c>
      <c r="L3545" s="95">
        <f>(I3545*تعرفه!$C$4)+(J3545*تعرفه!$E$4)</f>
        <v>8461300</v>
      </c>
      <c r="M3545" s="95">
        <f t="shared" si="220"/>
        <v>6766460</v>
      </c>
      <c r="N3545" s="104">
        <f>(I3545*تعرفه!$C$5)+(J3545*تعرفه!$E$5)</f>
        <v>2421200</v>
      </c>
      <c r="O3545" s="104">
        <f t="shared" si="221"/>
        <v>726360</v>
      </c>
      <c r="P3545" s="98">
        <f>(I3545*تعرفه!$C$6)+(J3545*تعرفه!$E$6)</f>
        <v>7387959.9999999991</v>
      </c>
      <c r="Q3545" s="98">
        <f t="shared" si="222"/>
        <v>5693119.9999999991</v>
      </c>
      <c r="R3545" s="101">
        <f>(I3545*تعرفه!$C$7)+(J3545*تعرفه!$E$7)</f>
        <v>4167939.9999999995</v>
      </c>
      <c r="S3545" s="101">
        <f t="shared" si="223"/>
        <v>2473099.9999999995</v>
      </c>
    </row>
    <row r="3546" spans="1:19" ht="30">
      <c r="A3546" s="30">
        <v>702630</v>
      </c>
      <c r="B3546" s="15" t="s">
        <v>4045</v>
      </c>
      <c r="C3546" s="15" t="s">
        <v>4367</v>
      </c>
      <c r="D3546" s="15" t="s">
        <v>4367</v>
      </c>
      <c r="E3546" s="8" t="s">
        <v>27</v>
      </c>
      <c r="F3546" s="14" t="s">
        <v>4402</v>
      </c>
      <c r="G3546" s="31"/>
      <c r="H3546" s="84">
        <v>6.67</v>
      </c>
      <c r="I3546" s="84">
        <v>2.65</v>
      </c>
      <c r="J3546" s="84">
        <v>4.0199999999999996</v>
      </c>
      <c r="K3546" s="86">
        <v>0</v>
      </c>
      <c r="L3546" s="95">
        <f>(I3546*تعرفه!$C$4)+(J3546*تعرفه!$E$4)</f>
        <v>8648740</v>
      </c>
      <c r="M3546" s="95">
        <f t="shared" si="220"/>
        <v>6884138</v>
      </c>
      <c r="N3546" s="104">
        <f>(I3546*تعرفه!$C$5)+(J3546*تعرفه!$E$5)</f>
        <v>2520860</v>
      </c>
      <c r="O3546" s="104">
        <f t="shared" si="221"/>
        <v>756258</v>
      </c>
      <c r="P3546" s="98">
        <f>(I3546*تعرفه!$C$6)+(J3546*تعرفه!$E$6)</f>
        <v>7575399.9999999991</v>
      </c>
      <c r="Q3546" s="98">
        <f t="shared" si="222"/>
        <v>5810797.9999999991</v>
      </c>
      <c r="R3546" s="101">
        <f>(I3546*تعرفه!$C$7)+(J3546*تعرفه!$E$7)</f>
        <v>4355380</v>
      </c>
      <c r="S3546" s="101">
        <f t="shared" si="223"/>
        <v>2590778</v>
      </c>
    </row>
    <row r="3547" spans="1:19" ht="31.5">
      <c r="A3547" s="30">
        <v>702635</v>
      </c>
      <c r="B3547" s="15" t="s">
        <v>4045</v>
      </c>
      <c r="C3547" s="15" t="s">
        <v>4367</v>
      </c>
      <c r="D3547" s="15" t="s">
        <v>4367</v>
      </c>
      <c r="E3547" s="8" t="s">
        <v>27</v>
      </c>
      <c r="F3547" s="14" t="s">
        <v>4403</v>
      </c>
      <c r="G3547" s="31"/>
      <c r="H3547" s="84">
        <v>10.87</v>
      </c>
      <c r="I3547" s="84">
        <v>3.98</v>
      </c>
      <c r="J3547" s="84">
        <v>6.89</v>
      </c>
      <c r="K3547" s="86">
        <v>0</v>
      </c>
      <c r="L3547" s="95">
        <f>(I3547*تعرفه!$C$4)+(J3547*تعرفه!$E$4)</f>
        <v>14504170</v>
      </c>
      <c r="M3547" s="95">
        <f t="shared" si="220"/>
        <v>11598554</v>
      </c>
      <c r="N3547" s="104">
        <f>(I3547*تعرفه!$C$5)+(J3547*تعرفه!$E$5)</f>
        <v>4150880</v>
      </c>
      <c r="O3547" s="104">
        <f t="shared" si="221"/>
        <v>1245264</v>
      </c>
      <c r="P3547" s="98">
        <f>(I3547*تعرفه!$C$6)+(J3547*تعرفه!$E$6)</f>
        <v>12664540</v>
      </c>
      <c r="Q3547" s="98">
        <f t="shared" si="222"/>
        <v>9758924</v>
      </c>
      <c r="R3547" s="101">
        <f>(I3547*تعرفه!$C$7)+(J3547*تعرفه!$E$7)</f>
        <v>7145650</v>
      </c>
      <c r="S3547" s="101">
        <f t="shared" si="223"/>
        <v>4240034</v>
      </c>
    </row>
    <row r="3548" spans="1:19" ht="30">
      <c r="A3548" s="30">
        <v>702640</v>
      </c>
      <c r="B3548" s="15" t="s">
        <v>4045</v>
      </c>
      <c r="C3548" s="15" t="s">
        <v>4367</v>
      </c>
      <c r="D3548" s="15" t="s">
        <v>4367</v>
      </c>
      <c r="E3548" s="8" t="s">
        <v>27</v>
      </c>
      <c r="F3548" s="14" t="s">
        <v>4404</v>
      </c>
      <c r="G3548" s="31"/>
      <c r="H3548" s="84">
        <v>7.23</v>
      </c>
      <c r="I3548" s="84">
        <v>2.65</v>
      </c>
      <c r="J3548" s="84">
        <v>4.58</v>
      </c>
      <c r="K3548" s="86">
        <v>0</v>
      </c>
      <c r="L3548" s="95">
        <f>(I3548*تعرفه!$C$4)+(J3548*تعرفه!$E$4)</f>
        <v>9643860</v>
      </c>
      <c r="M3548" s="95">
        <f t="shared" si="220"/>
        <v>7711482</v>
      </c>
      <c r="N3548" s="104">
        <f>(I3548*تعرفه!$C$5)+(J3548*تعرفه!$E$5)</f>
        <v>2760540</v>
      </c>
      <c r="O3548" s="104">
        <f t="shared" si="221"/>
        <v>828162</v>
      </c>
      <c r="P3548" s="98">
        <f>(I3548*تعرفه!$C$6)+(J3548*تعرفه!$E$6)</f>
        <v>8421000</v>
      </c>
      <c r="Q3548" s="98">
        <f t="shared" si="222"/>
        <v>6488622</v>
      </c>
      <c r="R3548" s="101">
        <f>(I3548*تعرفه!$C$7)+(J3548*تعرفه!$E$7)</f>
        <v>4752420</v>
      </c>
      <c r="S3548" s="101">
        <f t="shared" si="223"/>
        <v>2820042</v>
      </c>
    </row>
    <row r="3549" spans="1:19" ht="31.5">
      <c r="A3549" s="30">
        <v>702645</v>
      </c>
      <c r="B3549" s="15" t="s">
        <v>4045</v>
      </c>
      <c r="C3549" s="15" t="s">
        <v>4367</v>
      </c>
      <c r="D3549" s="15" t="s">
        <v>4367</v>
      </c>
      <c r="E3549" s="8" t="s">
        <v>27</v>
      </c>
      <c r="F3549" s="14" t="s">
        <v>4405</v>
      </c>
      <c r="G3549" s="31"/>
      <c r="H3549" s="84">
        <v>10.87</v>
      </c>
      <c r="I3549" s="84">
        <v>3.98</v>
      </c>
      <c r="J3549" s="84">
        <v>6.89</v>
      </c>
      <c r="K3549" s="86">
        <v>0</v>
      </c>
      <c r="L3549" s="95">
        <f>(I3549*تعرفه!$C$4)+(J3549*تعرفه!$E$4)</f>
        <v>14504170</v>
      </c>
      <c r="M3549" s="95">
        <f t="shared" si="220"/>
        <v>11598554</v>
      </c>
      <c r="N3549" s="104">
        <f>(I3549*تعرفه!$C$5)+(J3549*تعرفه!$E$5)</f>
        <v>4150880</v>
      </c>
      <c r="O3549" s="104">
        <f t="shared" si="221"/>
        <v>1245264</v>
      </c>
      <c r="P3549" s="98">
        <f>(I3549*تعرفه!$C$6)+(J3549*تعرفه!$E$6)</f>
        <v>12664540</v>
      </c>
      <c r="Q3549" s="98">
        <f t="shared" si="222"/>
        <v>9758924</v>
      </c>
      <c r="R3549" s="101">
        <f>(I3549*تعرفه!$C$7)+(J3549*تعرفه!$E$7)</f>
        <v>7145650</v>
      </c>
      <c r="S3549" s="101">
        <f t="shared" si="223"/>
        <v>4240034</v>
      </c>
    </row>
    <row r="3550" spans="1:19" ht="31.5">
      <c r="A3550" s="30">
        <v>702650</v>
      </c>
      <c r="B3550" s="15" t="s">
        <v>4045</v>
      </c>
      <c r="C3550" s="15" t="s">
        <v>4367</v>
      </c>
      <c r="D3550" s="15" t="s">
        <v>4367</v>
      </c>
      <c r="E3550" s="8" t="s">
        <v>27</v>
      </c>
      <c r="F3550" s="14" t="s">
        <v>4406</v>
      </c>
      <c r="G3550" s="31"/>
      <c r="H3550" s="84">
        <v>11.2</v>
      </c>
      <c r="I3550" s="84">
        <v>4.2</v>
      </c>
      <c r="J3550" s="84">
        <v>7</v>
      </c>
      <c r="K3550" s="86">
        <v>0</v>
      </c>
      <c r="L3550" s="95">
        <f>(I3550*تعرفه!$C$4)+(J3550*تعرفه!$E$4)</f>
        <v>14824600</v>
      </c>
      <c r="M3550" s="95">
        <f t="shared" si="220"/>
        <v>11839520</v>
      </c>
      <c r="N3550" s="104">
        <f>(I3550*تعرفه!$C$5)+(J3550*تعرفه!$E$5)</f>
        <v>4264400</v>
      </c>
      <c r="O3550" s="104">
        <f t="shared" si="221"/>
        <v>1279320</v>
      </c>
      <c r="P3550" s="98">
        <f>(I3550*تعرفه!$C$6)+(J3550*تعرفه!$E$6)</f>
        <v>12955600</v>
      </c>
      <c r="Q3550" s="98">
        <f t="shared" si="222"/>
        <v>9970520</v>
      </c>
      <c r="R3550" s="101">
        <f>(I3550*تعرفه!$C$7)+(J3550*تعرفه!$E$7)</f>
        <v>7348600</v>
      </c>
      <c r="S3550" s="101">
        <f t="shared" si="223"/>
        <v>4363520</v>
      </c>
    </row>
    <row r="3551" spans="1:19" ht="30">
      <c r="A3551" s="30">
        <v>702655</v>
      </c>
      <c r="B3551" s="15" t="s">
        <v>4045</v>
      </c>
      <c r="C3551" s="15" t="s">
        <v>4367</v>
      </c>
      <c r="D3551" s="15" t="s">
        <v>4367</v>
      </c>
      <c r="E3551" s="8" t="s">
        <v>27</v>
      </c>
      <c r="F3551" s="14" t="s">
        <v>4407</v>
      </c>
      <c r="G3551" s="31"/>
      <c r="H3551" s="84">
        <v>12.77</v>
      </c>
      <c r="I3551" s="84">
        <v>4.91</v>
      </c>
      <c r="J3551" s="84">
        <v>7.86</v>
      </c>
      <c r="K3551" s="86">
        <v>0</v>
      </c>
      <c r="L3551" s="95">
        <f>(I3551*تعرفه!$C$4)+(J3551*تعرفه!$E$4)</f>
        <v>16756100</v>
      </c>
      <c r="M3551" s="95">
        <f t="shared" si="220"/>
        <v>13363270</v>
      </c>
      <c r="N3551" s="104">
        <f>(I3551*تعرفه!$C$5)+(J3551*تعرفه!$E$5)</f>
        <v>4846900</v>
      </c>
      <c r="O3551" s="104">
        <f t="shared" si="221"/>
        <v>1454070</v>
      </c>
      <c r="P3551" s="98">
        <f>(I3551*تعرفه!$C$6)+(J3551*تعرفه!$E$6)</f>
        <v>14657480</v>
      </c>
      <c r="Q3551" s="98">
        <f t="shared" si="222"/>
        <v>11264650</v>
      </c>
      <c r="R3551" s="101">
        <f>(I3551*تعرفه!$C$7)+(J3551*تعرفه!$E$7)</f>
        <v>8361620</v>
      </c>
      <c r="S3551" s="101">
        <f t="shared" si="223"/>
        <v>4968790</v>
      </c>
    </row>
    <row r="3552" spans="1:19" ht="31.5">
      <c r="A3552" s="30">
        <v>702660</v>
      </c>
      <c r="B3552" s="15" t="s">
        <v>4045</v>
      </c>
      <c r="C3552" s="15" t="s">
        <v>4367</v>
      </c>
      <c r="D3552" s="15" t="s">
        <v>4367</v>
      </c>
      <c r="E3552" s="8" t="s">
        <v>27</v>
      </c>
      <c r="F3552" s="14" t="s">
        <v>4408</v>
      </c>
      <c r="G3552" s="31"/>
      <c r="H3552" s="84">
        <v>19.200000000000003</v>
      </c>
      <c r="I3552" s="84">
        <v>7.4</v>
      </c>
      <c r="J3552" s="84">
        <v>11.8</v>
      </c>
      <c r="K3552" s="86">
        <v>0</v>
      </c>
      <c r="L3552" s="95">
        <f>(I3552*تعرفه!$C$4)+(J3552*تعرفه!$E$4)</f>
        <v>25171800</v>
      </c>
      <c r="M3552" s="95">
        <f t="shared" si="220"/>
        <v>20072160</v>
      </c>
      <c r="N3552" s="104">
        <f>(I3552*تعرفه!$C$5)+(J3552*تعرفه!$E$5)</f>
        <v>7285200</v>
      </c>
      <c r="O3552" s="104">
        <f t="shared" si="221"/>
        <v>2185560</v>
      </c>
      <c r="P3552" s="98">
        <f>(I3552*تعرفه!$C$6)+(J3552*تعرفه!$E$6)</f>
        <v>22021200</v>
      </c>
      <c r="Q3552" s="98">
        <f t="shared" si="222"/>
        <v>16921560</v>
      </c>
      <c r="R3552" s="101">
        <f>(I3552*تعرفه!$C$7)+(J3552*تعرفه!$E$7)</f>
        <v>12569400</v>
      </c>
      <c r="S3552" s="101">
        <f t="shared" si="223"/>
        <v>7469760</v>
      </c>
    </row>
    <row r="3553" spans="1:19" ht="30">
      <c r="A3553" s="30">
        <v>702665</v>
      </c>
      <c r="B3553" s="15" t="s">
        <v>4045</v>
      </c>
      <c r="C3553" s="15" t="s">
        <v>4367</v>
      </c>
      <c r="D3553" s="15" t="s">
        <v>4367</v>
      </c>
      <c r="E3553" s="8" t="s">
        <v>27</v>
      </c>
      <c r="F3553" s="14" t="s">
        <v>4409</v>
      </c>
      <c r="G3553" s="31"/>
      <c r="H3553" s="84">
        <v>6.83</v>
      </c>
      <c r="I3553" s="84">
        <v>2.4700000000000002</v>
      </c>
      <c r="J3553" s="84">
        <v>4.3600000000000003</v>
      </c>
      <c r="K3553" s="86">
        <v>0</v>
      </c>
      <c r="L3553" s="95">
        <f>(I3553*تعرفه!$C$4)+(J3553*تعرفه!$E$4)</f>
        <v>9150680</v>
      </c>
      <c r="M3553" s="95">
        <f t="shared" si="220"/>
        <v>7322266</v>
      </c>
      <c r="N3553" s="104">
        <f>(I3553*تعرفه!$C$5)+(J3553*تعرفه!$E$5)</f>
        <v>2612020.0000000005</v>
      </c>
      <c r="O3553" s="104">
        <f t="shared" si="221"/>
        <v>783606.00000000012</v>
      </c>
      <c r="P3553" s="98">
        <f>(I3553*تعرفه!$C$6)+(J3553*تعرفه!$E$6)</f>
        <v>7986560.0000000009</v>
      </c>
      <c r="Q3553" s="98">
        <f t="shared" si="222"/>
        <v>6158146.0000000009</v>
      </c>
      <c r="R3553" s="101">
        <f>(I3553*تعرفه!$C$7)+(J3553*تعرفه!$E$7)</f>
        <v>4494200</v>
      </c>
      <c r="S3553" s="101">
        <f t="shared" si="223"/>
        <v>2665786</v>
      </c>
    </row>
    <row r="3554" spans="1:19" ht="30">
      <c r="A3554" s="30">
        <v>702670</v>
      </c>
      <c r="B3554" s="15" t="s">
        <v>4045</v>
      </c>
      <c r="C3554" s="15" t="s">
        <v>4367</v>
      </c>
      <c r="D3554" s="15" t="s">
        <v>4367</v>
      </c>
      <c r="E3554" s="8" t="s">
        <v>27</v>
      </c>
      <c r="F3554" s="14" t="s">
        <v>4410</v>
      </c>
      <c r="G3554" s="31"/>
      <c r="H3554" s="84">
        <v>5.33</v>
      </c>
      <c r="I3554" s="84">
        <v>2.27</v>
      </c>
      <c r="J3554" s="84">
        <v>3.06</v>
      </c>
      <c r="K3554" s="86">
        <v>0</v>
      </c>
      <c r="L3554" s="95">
        <f>(I3554*تعرفه!$C$4)+(J3554*تعرفه!$E$4)</f>
        <v>6726980</v>
      </c>
      <c r="M3554" s="95">
        <f t="shared" si="220"/>
        <v>5330326</v>
      </c>
      <c r="N3554" s="104">
        <f>(I3554*تعرفه!$C$5)+(J3554*تعرفه!$E$5)</f>
        <v>1995220</v>
      </c>
      <c r="O3554" s="104">
        <f t="shared" si="221"/>
        <v>598566</v>
      </c>
      <c r="P3554" s="98">
        <f>(I3554*تعرفه!$C$6)+(J3554*تعرفه!$E$6)</f>
        <v>5909960</v>
      </c>
      <c r="Q3554" s="98">
        <f t="shared" si="222"/>
        <v>4513306</v>
      </c>
      <c r="R3554" s="101">
        <f>(I3554*تعرفه!$C$7)+(J3554*تعرفه!$E$7)</f>
        <v>3458900</v>
      </c>
      <c r="S3554" s="101">
        <f t="shared" si="223"/>
        <v>2062246</v>
      </c>
    </row>
    <row r="3555" spans="1:19" ht="30">
      <c r="A3555" s="30">
        <v>702675</v>
      </c>
      <c r="B3555" s="15" t="s">
        <v>4045</v>
      </c>
      <c r="C3555" s="15" t="s">
        <v>4367</v>
      </c>
      <c r="D3555" s="15" t="s">
        <v>4367</v>
      </c>
      <c r="E3555" s="8" t="s">
        <v>27</v>
      </c>
      <c r="F3555" s="14" t="s">
        <v>4411</v>
      </c>
      <c r="G3555" s="31"/>
      <c r="H3555" s="84">
        <v>6.14</v>
      </c>
      <c r="I3555" s="84">
        <v>2.34</v>
      </c>
      <c r="J3555" s="84">
        <v>3.8</v>
      </c>
      <c r="K3555" s="86">
        <v>0</v>
      </c>
      <c r="L3555" s="95">
        <f>(I3555*تعرفه!$C$4)+(J3555*تعرفه!$E$4)</f>
        <v>8081720</v>
      </c>
      <c r="M3555" s="95">
        <f t="shared" si="220"/>
        <v>6448564</v>
      </c>
      <c r="N3555" s="104">
        <f>(I3555*تعرفه!$C$5)+(J3555*تعرفه!$E$5)</f>
        <v>2333080</v>
      </c>
      <c r="O3555" s="104">
        <f t="shared" si="221"/>
        <v>699924</v>
      </c>
      <c r="P3555" s="98">
        <f>(I3555*تعرفه!$C$6)+(J3555*تعرفه!$E$6)</f>
        <v>7067120</v>
      </c>
      <c r="Q3555" s="98">
        <f t="shared" si="222"/>
        <v>5433964</v>
      </c>
      <c r="R3555" s="101">
        <f>(I3555*تعرفه!$C$7)+(J3555*تعرفه!$E$7)</f>
        <v>4023320</v>
      </c>
      <c r="S3555" s="101">
        <f t="shared" si="223"/>
        <v>2390164</v>
      </c>
    </row>
    <row r="3556" spans="1:19" ht="30">
      <c r="A3556" s="30">
        <v>702680</v>
      </c>
      <c r="B3556" s="15" t="s">
        <v>4045</v>
      </c>
      <c r="C3556" s="15" t="s">
        <v>4367</v>
      </c>
      <c r="D3556" s="15" t="s">
        <v>4367</v>
      </c>
      <c r="E3556" s="8" t="s">
        <v>27</v>
      </c>
      <c r="F3556" s="14" t="s">
        <v>4412</v>
      </c>
      <c r="G3556" s="31"/>
      <c r="H3556" s="84">
        <v>9.16</v>
      </c>
      <c r="I3556" s="84">
        <v>3.68</v>
      </c>
      <c r="J3556" s="84">
        <v>5.48</v>
      </c>
      <c r="K3556" s="86">
        <v>0</v>
      </c>
      <c r="L3556" s="95">
        <f>(I3556*تعرفه!$C$4)+(J3556*تعرفه!$E$4)</f>
        <v>11828200</v>
      </c>
      <c r="M3556" s="95">
        <f t="shared" si="220"/>
        <v>9408440</v>
      </c>
      <c r="N3556" s="104">
        <f>(I3556*تعرفه!$C$5)+(J3556*تعرفه!$E$5)</f>
        <v>3456800</v>
      </c>
      <c r="O3556" s="104">
        <f t="shared" si="221"/>
        <v>1037040</v>
      </c>
      <c r="P3556" s="98">
        <f>(I3556*تعرفه!$C$6)+(J3556*تعرفه!$E$6)</f>
        <v>10365040</v>
      </c>
      <c r="Q3556" s="98">
        <f t="shared" si="222"/>
        <v>7945280</v>
      </c>
      <c r="R3556" s="101">
        <f>(I3556*تعرفه!$C$7)+(J3556*تعرفه!$E$7)</f>
        <v>5975560</v>
      </c>
      <c r="S3556" s="101">
        <f t="shared" si="223"/>
        <v>3555800</v>
      </c>
    </row>
    <row r="3557" spans="1:19" ht="30">
      <c r="A3557" s="30">
        <v>702685</v>
      </c>
      <c r="B3557" s="15" t="s">
        <v>4045</v>
      </c>
      <c r="C3557" s="15" t="s">
        <v>4367</v>
      </c>
      <c r="D3557" s="15" t="s">
        <v>4367</v>
      </c>
      <c r="E3557" s="8" t="s">
        <v>27</v>
      </c>
      <c r="F3557" s="14" t="s">
        <v>4413</v>
      </c>
      <c r="G3557" s="31"/>
      <c r="H3557" s="84">
        <v>7.84</v>
      </c>
      <c r="I3557" s="84">
        <v>2.94</v>
      </c>
      <c r="J3557" s="84">
        <v>4.9000000000000004</v>
      </c>
      <c r="K3557" s="86">
        <v>0</v>
      </c>
      <c r="L3557" s="95">
        <f>(I3557*تعرفه!$C$4)+(J3557*تعرفه!$E$4)</f>
        <v>10377220</v>
      </c>
      <c r="M3557" s="95">
        <f t="shared" si="220"/>
        <v>8287664</v>
      </c>
      <c r="N3557" s="104">
        <f>(I3557*تعرفه!$C$5)+(J3557*تعرفه!$E$5)</f>
        <v>2985080</v>
      </c>
      <c r="O3557" s="104">
        <f t="shared" si="221"/>
        <v>895524</v>
      </c>
      <c r="P3557" s="98">
        <f>(I3557*تعرفه!$C$6)+(J3557*تعرفه!$E$6)</f>
        <v>9068920</v>
      </c>
      <c r="Q3557" s="98">
        <f t="shared" si="222"/>
        <v>6979364</v>
      </c>
      <c r="R3557" s="101">
        <f>(I3557*تعرفه!$C$7)+(J3557*تعرفه!$E$7)</f>
        <v>5144020</v>
      </c>
      <c r="S3557" s="101">
        <f t="shared" si="223"/>
        <v>3054464</v>
      </c>
    </row>
    <row r="3558" spans="1:19" ht="30">
      <c r="A3558" s="30">
        <v>702690</v>
      </c>
      <c r="B3558" s="15" t="s">
        <v>4045</v>
      </c>
      <c r="C3558" s="15" t="s">
        <v>4367</v>
      </c>
      <c r="D3558" s="15" t="s">
        <v>4367</v>
      </c>
      <c r="E3558" s="8" t="s">
        <v>27</v>
      </c>
      <c r="F3558" s="14" t="s">
        <v>4414</v>
      </c>
      <c r="G3558" s="31"/>
      <c r="H3558" s="84">
        <v>8.34</v>
      </c>
      <c r="I3558" s="84">
        <v>3.11</v>
      </c>
      <c r="J3558" s="84">
        <v>5.23</v>
      </c>
      <c r="K3558" s="86">
        <v>0</v>
      </c>
      <c r="L3558" s="95">
        <f>(I3558*تعرفه!$C$4)+(J3558*تعرفه!$E$4)</f>
        <v>11060190</v>
      </c>
      <c r="M3558" s="95">
        <f t="shared" si="220"/>
        <v>8835828</v>
      </c>
      <c r="N3558" s="104">
        <f>(I3558*تعرفه!$C$5)+(J3558*تعرفه!$E$5)</f>
        <v>3177660</v>
      </c>
      <c r="O3558" s="104">
        <f t="shared" si="221"/>
        <v>953298</v>
      </c>
      <c r="P3558" s="98">
        <f>(I3558*تعرفه!$C$6)+(J3558*تعرفه!$E$6)</f>
        <v>9663780</v>
      </c>
      <c r="Q3558" s="98">
        <f t="shared" si="222"/>
        <v>7439418</v>
      </c>
      <c r="R3558" s="101">
        <f>(I3558*تعرفه!$C$7)+(J3558*تعرفه!$E$7)</f>
        <v>5474550</v>
      </c>
      <c r="S3558" s="101">
        <f t="shared" si="223"/>
        <v>3250188</v>
      </c>
    </row>
    <row r="3559" spans="1:19" ht="30">
      <c r="A3559" s="30">
        <v>702695</v>
      </c>
      <c r="B3559" s="15" t="s">
        <v>4045</v>
      </c>
      <c r="C3559" s="15" t="s">
        <v>4367</v>
      </c>
      <c r="D3559" s="15" t="s">
        <v>4367</v>
      </c>
      <c r="E3559" s="8" t="s">
        <v>27</v>
      </c>
      <c r="F3559" s="14" t="s">
        <v>4415</v>
      </c>
      <c r="G3559" s="31"/>
      <c r="H3559" s="84">
        <v>13</v>
      </c>
      <c r="I3559" s="84">
        <v>5</v>
      </c>
      <c r="J3559" s="84">
        <v>8</v>
      </c>
      <c r="K3559" s="86">
        <v>0</v>
      </c>
      <c r="L3559" s="95">
        <f>(I3559*تعرفه!$C$4)+(J3559*تعرفه!$E$4)</f>
        <v>17056000</v>
      </c>
      <c r="M3559" s="95">
        <f t="shared" si="220"/>
        <v>13602200</v>
      </c>
      <c r="N3559" s="104">
        <f>(I3559*تعرفه!$C$5)+(J3559*تعرفه!$E$5)</f>
        <v>4934000</v>
      </c>
      <c r="O3559" s="104">
        <f t="shared" si="221"/>
        <v>1480200</v>
      </c>
      <c r="P3559" s="98">
        <f>(I3559*تعرفه!$C$6)+(J3559*تعرفه!$E$6)</f>
        <v>14920000</v>
      </c>
      <c r="Q3559" s="98">
        <f t="shared" si="222"/>
        <v>11466200</v>
      </c>
      <c r="R3559" s="101">
        <f>(I3559*تعرفه!$C$7)+(J3559*تعرفه!$E$7)</f>
        <v>8512000</v>
      </c>
      <c r="S3559" s="101">
        <f t="shared" si="223"/>
        <v>5058200</v>
      </c>
    </row>
    <row r="3560" spans="1:19" ht="31.5">
      <c r="A3560" s="30">
        <v>702700</v>
      </c>
      <c r="B3560" s="15" t="s">
        <v>4045</v>
      </c>
      <c r="C3560" s="15" t="s">
        <v>4367</v>
      </c>
      <c r="D3560" s="15" t="s">
        <v>4367</v>
      </c>
      <c r="E3560" s="8" t="s">
        <v>27</v>
      </c>
      <c r="F3560" s="14" t="s">
        <v>4416</v>
      </c>
      <c r="G3560" s="31"/>
      <c r="H3560" s="84">
        <v>9.16</v>
      </c>
      <c r="I3560" s="84">
        <v>3.68</v>
      </c>
      <c r="J3560" s="84">
        <v>5.48</v>
      </c>
      <c r="K3560" s="86">
        <v>0</v>
      </c>
      <c r="L3560" s="95">
        <f>(I3560*تعرفه!$C$4)+(J3560*تعرفه!$E$4)</f>
        <v>11828200</v>
      </c>
      <c r="M3560" s="95">
        <f t="shared" si="220"/>
        <v>9408440</v>
      </c>
      <c r="N3560" s="104">
        <f>(I3560*تعرفه!$C$5)+(J3560*تعرفه!$E$5)</f>
        <v>3456800</v>
      </c>
      <c r="O3560" s="104">
        <f t="shared" si="221"/>
        <v>1037040</v>
      </c>
      <c r="P3560" s="98">
        <f>(I3560*تعرفه!$C$6)+(J3560*تعرفه!$E$6)</f>
        <v>10365040</v>
      </c>
      <c r="Q3560" s="98">
        <f t="shared" si="222"/>
        <v>7945280</v>
      </c>
      <c r="R3560" s="101">
        <f>(I3560*تعرفه!$C$7)+(J3560*تعرفه!$E$7)</f>
        <v>5975560</v>
      </c>
      <c r="S3560" s="101">
        <f t="shared" si="223"/>
        <v>3555800</v>
      </c>
    </row>
    <row r="3561" spans="1:19" ht="47.25">
      <c r="A3561" s="30">
        <v>702705</v>
      </c>
      <c r="B3561" s="15" t="s">
        <v>4045</v>
      </c>
      <c r="C3561" s="15" t="s">
        <v>4367</v>
      </c>
      <c r="D3561" s="15" t="s">
        <v>4367</v>
      </c>
      <c r="E3561" s="8" t="s">
        <v>27</v>
      </c>
      <c r="F3561" s="14" t="s">
        <v>4417</v>
      </c>
      <c r="G3561" s="31"/>
      <c r="H3561" s="84" t="s">
        <v>4418</v>
      </c>
      <c r="I3561" s="84">
        <v>5</v>
      </c>
      <c r="J3561" s="84">
        <v>7.5</v>
      </c>
      <c r="K3561" s="86">
        <v>0</v>
      </c>
      <c r="L3561" s="95">
        <f>(I3561*تعرفه!$C$4)+(J3561*تعرفه!$E$4)</f>
        <v>16167500</v>
      </c>
      <c r="M3561" s="95">
        <f t="shared" si="220"/>
        <v>12863500</v>
      </c>
      <c r="N3561" s="104">
        <f>(I3561*تعرفه!$C$5)+(J3561*تعرفه!$E$5)</f>
        <v>4720000</v>
      </c>
      <c r="O3561" s="104">
        <f t="shared" si="221"/>
        <v>1416000</v>
      </c>
      <c r="P3561" s="98">
        <f>(I3561*تعرفه!$C$6)+(J3561*تعرفه!$E$6)</f>
        <v>14165000</v>
      </c>
      <c r="Q3561" s="98">
        <f t="shared" si="222"/>
        <v>10861000</v>
      </c>
      <c r="R3561" s="101">
        <f>(I3561*تعرفه!$C$7)+(J3561*تعرفه!$E$7)</f>
        <v>8157500</v>
      </c>
      <c r="S3561" s="101">
        <f t="shared" si="223"/>
        <v>4853500</v>
      </c>
    </row>
    <row r="3562" spans="1:19" ht="30">
      <c r="A3562" s="30">
        <v>702710</v>
      </c>
      <c r="B3562" s="15" t="s">
        <v>4045</v>
      </c>
      <c r="C3562" s="15" t="s">
        <v>4367</v>
      </c>
      <c r="D3562" s="15" t="s">
        <v>4367</v>
      </c>
      <c r="E3562" s="8" t="s">
        <v>27</v>
      </c>
      <c r="F3562" s="14" t="s">
        <v>4419</v>
      </c>
      <c r="G3562" s="31"/>
      <c r="H3562" s="84">
        <v>4.5999999999999996</v>
      </c>
      <c r="I3562" s="84">
        <v>1.34</v>
      </c>
      <c r="J3562" s="84">
        <v>3.26</v>
      </c>
      <c r="K3562" s="86">
        <v>0</v>
      </c>
      <c r="L3562" s="95">
        <f>(I3562*تعرفه!$C$4)+(J3562*تعرفه!$E$4)</f>
        <v>6554140</v>
      </c>
      <c r="M3562" s="95">
        <f t="shared" si="220"/>
        <v>5294168</v>
      </c>
      <c r="N3562" s="104">
        <f>(I3562*تعرفه!$C$5)+(J3562*تعرفه!$E$5)</f>
        <v>1799960</v>
      </c>
      <c r="O3562" s="104">
        <f t="shared" si="221"/>
        <v>539988</v>
      </c>
      <c r="P3562" s="98">
        <f>(I3562*تعرفه!$C$6)+(J3562*تعرفه!$E$6)</f>
        <v>5683720</v>
      </c>
      <c r="Q3562" s="98">
        <f t="shared" si="222"/>
        <v>4423748</v>
      </c>
      <c r="R3562" s="101">
        <f>(I3562*تعرفه!$C$7)+(J3562*تعرفه!$E$7)</f>
        <v>3072460</v>
      </c>
      <c r="S3562" s="101">
        <f t="shared" si="223"/>
        <v>1812488</v>
      </c>
    </row>
    <row r="3563" spans="1:19" ht="30">
      <c r="A3563" s="30">
        <v>702715</v>
      </c>
      <c r="B3563" s="15" t="s">
        <v>4045</v>
      </c>
      <c r="C3563" s="15" t="s">
        <v>4367</v>
      </c>
      <c r="D3563" s="15" t="s">
        <v>4367</v>
      </c>
      <c r="E3563" s="8" t="s">
        <v>27</v>
      </c>
      <c r="F3563" s="14" t="s">
        <v>4420</v>
      </c>
      <c r="G3563" s="31"/>
      <c r="H3563" s="84">
        <v>4.93</v>
      </c>
      <c r="I3563" s="84">
        <v>1.43</v>
      </c>
      <c r="J3563" s="84">
        <v>3.5</v>
      </c>
      <c r="K3563" s="86">
        <v>0</v>
      </c>
      <c r="L3563" s="95">
        <f>(I3563*تعرفه!$C$4)+(J3563*تعرفه!$E$4)</f>
        <v>7031740</v>
      </c>
      <c r="M3563" s="95">
        <f t="shared" si="220"/>
        <v>5680838</v>
      </c>
      <c r="N3563" s="104">
        <f>(I3563*تعرفه!$C$5)+(J3563*تعرفه!$E$5)</f>
        <v>1929860</v>
      </c>
      <c r="O3563" s="104">
        <f t="shared" si="221"/>
        <v>578958</v>
      </c>
      <c r="P3563" s="98">
        <f>(I3563*تعرفه!$C$6)+(J3563*تعرفه!$E$6)</f>
        <v>6097240</v>
      </c>
      <c r="Q3563" s="98">
        <f t="shared" si="222"/>
        <v>4746338</v>
      </c>
      <c r="R3563" s="101">
        <f>(I3563*تعرفه!$C$7)+(J3563*تعرفه!$E$7)</f>
        <v>3293740</v>
      </c>
      <c r="S3563" s="101">
        <f t="shared" si="223"/>
        <v>1942838</v>
      </c>
    </row>
    <row r="3564" spans="1:19" ht="30">
      <c r="A3564" s="30">
        <v>702720</v>
      </c>
      <c r="B3564" s="15" t="s">
        <v>4045</v>
      </c>
      <c r="C3564" s="15" t="s">
        <v>4367</v>
      </c>
      <c r="D3564" s="15" t="s">
        <v>4367</v>
      </c>
      <c r="E3564" s="8" t="s">
        <v>27</v>
      </c>
      <c r="F3564" s="14" t="s">
        <v>4421</v>
      </c>
      <c r="G3564" s="31"/>
      <c r="H3564" s="84">
        <v>7.3900000000000006</v>
      </c>
      <c r="I3564" s="84">
        <v>2.15</v>
      </c>
      <c r="J3564" s="84">
        <v>5.24</v>
      </c>
      <c r="K3564" s="86">
        <v>0</v>
      </c>
      <c r="L3564" s="95">
        <f>(I3564*تعرفه!$C$4)+(J3564*تعرفه!$E$4)</f>
        <v>10532680</v>
      </c>
      <c r="M3564" s="95">
        <f t="shared" si="220"/>
        <v>8508266</v>
      </c>
      <c r="N3564" s="104">
        <f>(I3564*تعرفه!$C$5)+(J3564*تعرفه!$E$5)</f>
        <v>2892020</v>
      </c>
      <c r="O3564" s="104">
        <f t="shared" si="221"/>
        <v>867606</v>
      </c>
      <c r="P3564" s="98">
        <f>(I3564*تعرفه!$C$6)+(J3564*تعرفه!$E$6)</f>
        <v>9133600</v>
      </c>
      <c r="Q3564" s="98">
        <f t="shared" si="222"/>
        <v>7109186</v>
      </c>
      <c r="R3564" s="101">
        <f>(I3564*تعرفه!$C$7)+(J3564*تعرفه!$E$7)</f>
        <v>4936360</v>
      </c>
      <c r="S3564" s="101">
        <f t="shared" si="223"/>
        <v>2911946</v>
      </c>
    </row>
    <row r="3565" spans="1:19" ht="31.5">
      <c r="A3565" s="30">
        <v>702725</v>
      </c>
      <c r="B3565" s="15" t="s">
        <v>4045</v>
      </c>
      <c r="C3565" s="15" t="s">
        <v>4367</v>
      </c>
      <c r="D3565" s="15" t="s">
        <v>4367</v>
      </c>
      <c r="E3565" s="8" t="s">
        <v>27</v>
      </c>
      <c r="F3565" s="14" t="s">
        <v>4422</v>
      </c>
      <c r="G3565" s="31"/>
      <c r="H3565" s="84">
        <v>7.66</v>
      </c>
      <c r="I3565" s="84">
        <v>2.23</v>
      </c>
      <c r="J3565" s="84">
        <v>5.43</v>
      </c>
      <c r="K3565" s="86">
        <v>0</v>
      </c>
      <c r="L3565" s="95">
        <f>(I3565*تعرفه!$C$4)+(J3565*تعرفه!$E$4)</f>
        <v>10915750</v>
      </c>
      <c r="M3565" s="95">
        <f t="shared" si="220"/>
        <v>8817500</v>
      </c>
      <c r="N3565" s="104">
        <f>(I3565*تعرفه!$C$5)+(J3565*تعرفه!$E$5)</f>
        <v>2997500</v>
      </c>
      <c r="O3565" s="104">
        <f t="shared" si="221"/>
        <v>899250</v>
      </c>
      <c r="P3565" s="98">
        <f>(I3565*تعرفه!$C$6)+(J3565*تعرفه!$E$6)</f>
        <v>9465940</v>
      </c>
      <c r="Q3565" s="98">
        <f t="shared" si="222"/>
        <v>7367690</v>
      </c>
      <c r="R3565" s="101">
        <f>(I3565*تعرفه!$C$7)+(J3565*تعرفه!$E$7)</f>
        <v>5116510</v>
      </c>
      <c r="S3565" s="101">
        <f t="shared" si="223"/>
        <v>3018260</v>
      </c>
    </row>
    <row r="3566" spans="1:19" ht="30">
      <c r="A3566" s="30">
        <v>702730</v>
      </c>
      <c r="B3566" s="15" t="s">
        <v>4045</v>
      </c>
      <c r="C3566" s="15" t="s">
        <v>4367</v>
      </c>
      <c r="D3566" s="15" t="s">
        <v>4367</v>
      </c>
      <c r="E3566" s="8" t="s">
        <v>27</v>
      </c>
      <c r="F3566" s="14" t="s">
        <v>4423</v>
      </c>
      <c r="G3566" s="31"/>
      <c r="H3566" s="84">
        <v>7.66</v>
      </c>
      <c r="I3566" s="84">
        <v>2.23</v>
      </c>
      <c r="J3566" s="84">
        <v>5.43</v>
      </c>
      <c r="K3566" s="86">
        <v>0</v>
      </c>
      <c r="L3566" s="95">
        <f>(I3566*تعرفه!$C$4)+(J3566*تعرفه!$E$4)</f>
        <v>10915750</v>
      </c>
      <c r="M3566" s="95">
        <f t="shared" si="220"/>
        <v>8817500</v>
      </c>
      <c r="N3566" s="104">
        <f>(I3566*تعرفه!$C$5)+(J3566*تعرفه!$E$5)</f>
        <v>2997500</v>
      </c>
      <c r="O3566" s="104">
        <f t="shared" si="221"/>
        <v>899250</v>
      </c>
      <c r="P3566" s="98">
        <f>(I3566*تعرفه!$C$6)+(J3566*تعرفه!$E$6)</f>
        <v>9465940</v>
      </c>
      <c r="Q3566" s="98">
        <f t="shared" si="222"/>
        <v>7367690</v>
      </c>
      <c r="R3566" s="101">
        <f>(I3566*تعرفه!$C$7)+(J3566*تعرفه!$E$7)</f>
        <v>5116510</v>
      </c>
      <c r="S3566" s="101">
        <f t="shared" si="223"/>
        <v>3018260</v>
      </c>
    </row>
    <row r="3567" spans="1:19" ht="30">
      <c r="A3567" s="30">
        <v>702735</v>
      </c>
      <c r="B3567" s="15" t="s">
        <v>4045</v>
      </c>
      <c r="C3567" s="15" t="s">
        <v>4367</v>
      </c>
      <c r="D3567" s="15" t="s">
        <v>4367</v>
      </c>
      <c r="E3567" s="8" t="s">
        <v>27</v>
      </c>
      <c r="F3567" s="14" t="s">
        <v>4424</v>
      </c>
      <c r="G3567" s="31"/>
      <c r="H3567" s="84">
        <v>8.5</v>
      </c>
      <c r="I3567" s="84">
        <v>3</v>
      </c>
      <c r="J3567" s="84">
        <v>5.5</v>
      </c>
      <c r="K3567" s="86">
        <v>0</v>
      </c>
      <c r="L3567" s="95">
        <f>(I3567*تعرفه!$C$4)+(J3567*تعرفه!$E$4)</f>
        <v>11477500</v>
      </c>
      <c r="M3567" s="95">
        <f t="shared" si="220"/>
        <v>9195500</v>
      </c>
      <c r="N3567" s="104">
        <f>(I3567*تعرفه!$C$5)+(J3567*تعرفه!$E$5)</f>
        <v>3260000</v>
      </c>
      <c r="O3567" s="104">
        <f t="shared" si="221"/>
        <v>978000</v>
      </c>
      <c r="P3567" s="98">
        <f>(I3567*تعرفه!$C$6)+(J3567*تعرفه!$E$6)</f>
        <v>10009000</v>
      </c>
      <c r="Q3567" s="98">
        <f t="shared" si="222"/>
        <v>7727000</v>
      </c>
      <c r="R3567" s="101">
        <f>(I3567*تعرفه!$C$7)+(J3567*تعرفه!$E$7)</f>
        <v>5603500</v>
      </c>
      <c r="S3567" s="101">
        <f t="shared" si="223"/>
        <v>3321500</v>
      </c>
    </row>
    <row r="3568" spans="1:19" ht="30">
      <c r="A3568" s="30">
        <v>702740</v>
      </c>
      <c r="B3568" s="15" t="s">
        <v>4045</v>
      </c>
      <c r="C3568" s="15" t="s">
        <v>4367</v>
      </c>
      <c r="D3568" s="15" t="s">
        <v>4367</v>
      </c>
      <c r="E3568" s="8" t="s">
        <v>27</v>
      </c>
      <c r="F3568" s="14" t="s">
        <v>4425</v>
      </c>
      <c r="G3568" s="31"/>
      <c r="H3568" s="84">
        <v>11.64</v>
      </c>
      <c r="I3568" s="84">
        <v>3.38</v>
      </c>
      <c r="J3568" s="84">
        <v>8.26</v>
      </c>
      <c r="K3568" s="86">
        <v>0</v>
      </c>
      <c r="L3568" s="95">
        <f>(I3568*تعرفه!$C$4)+(J3568*تعرفه!$E$4)</f>
        <v>16597860</v>
      </c>
      <c r="M3568" s="95">
        <f t="shared" si="220"/>
        <v>13408632</v>
      </c>
      <c r="N3568" s="104">
        <f>(I3568*تعرفه!$C$5)+(J3568*تعرفه!$E$5)</f>
        <v>4556040</v>
      </c>
      <c r="O3568" s="104">
        <f t="shared" si="221"/>
        <v>1366812</v>
      </c>
      <c r="P3568" s="98">
        <f>(I3568*تعرفه!$C$6)+(J3568*تعرفه!$E$6)</f>
        <v>14392440</v>
      </c>
      <c r="Q3568" s="98">
        <f t="shared" si="222"/>
        <v>11203212</v>
      </c>
      <c r="R3568" s="101">
        <f>(I3568*تعرفه!$C$7)+(J3568*تعرفه!$E$7)</f>
        <v>7776180</v>
      </c>
      <c r="S3568" s="101">
        <f t="shared" si="223"/>
        <v>4586952</v>
      </c>
    </row>
    <row r="3569" spans="1:19" ht="30">
      <c r="A3569" s="30">
        <v>702745</v>
      </c>
      <c r="B3569" s="15" t="s">
        <v>4045</v>
      </c>
      <c r="C3569" s="15" t="s">
        <v>4367</v>
      </c>
      <c r="D3569" s="15" t="s">
        <v>4367</v>
      </c>
      <c r="E3569" s="8" t="s">
        <v>27</v>
      </c>
      <c r="F3569" s="14" t="s">
        <v>4426</v>
      </c>
      <c r="G3569" s="31" t="s">
        <v>4427</v>
      </c>
      <c r="H3569" s="84">
        <v>6.9</v>
      </c>
      <c r="I3569" s="84">
        <v>2</v>
      </c>
      <c r="J3569" s="84">
        <v>4.9000000000000004</v>
      </c>
      <c r="K3569" s="86">
        <v>0</v>
      </c>
      <c r="L3569" s="95">
        <f>(I3569*تعرفه!$C$4)+(J3569*تعرفه!$E$4)</f>
        <v>9843300</v>
      </c>
      <c r="M3569" s="95">
        <f t="shared" si="220"/>
        <v>7952460</v>
      </c>
      <c r="N3569" s="104">
        <f>(I3569*تعرفه!$C$5)+(J3569*تعرفه!$E$5)</f>
        <v>2701200</v>
      </c>
      <c r="O3569" s="104">
        <f t="shared" si="221"/>
        <v>810360</v>
      </c>
      <c r="P3569" s="98">
        <f>(I3569*تعرفه!$C$6)+(J3569*تعرفه!$E$6)</f>
        <v>8535000</v>
      </c>
      <c r="Q3569" s="98">
        <f t="shared" si="222"/>
        <v>6644160</v>
      </c>
      <c r="R3569" s="101">
        <f>(I3569*تعرفه!$C$7)+(J3569*تعرفه!$E$7)</f>
        <v>4610100</v>
      </c>
      <c r="S3569" s="101">
        <f t="shared" si="223"/>
        <v>2719260</v>
      </c>
    </row>
    <row r="3570" spans="1:19" ht="30">
      <c r="A3570" s="30">
        <v>702750</v>
      </c>
      <c r="B3570" s="15" t="s">
        <v>4045</v>
      </c>
      <c r="C3570" s="15" t="s">
        <v>4367</v>
      </c>
      <c r="D3570" s="15" t="s">
        <v>4367</v>
      </c>
      <c r="E3570" s="8" t="s">
        <v>27</v>
      </c>
      <c r="F3570" s="14" t="s">
        <v>4428</v>
      </c>
      <c r="G3570" s="31" t="s">
        <v>4427</v>
      </c>
      <c r="H3570" s="84">
        <v>8.9</v>
      </c>
      <c r="I3570" s="84">
        <v>2.9</v>
      </c>
      <c r="J3570" s="84">
        <v>6</v>
      </c>
      <c r="K3570" s="86">
        <v>0</v>
      </c>
      <c r="L3570" s="95">
        <f>(I3570*تعرفه!$C$4)+(J3570*تعرفه!$E$4)</f>
        <v>12309200</v>
      </c>
      <c r="M3570" s="95">
        <f t="shared" si="220"/>
        <v>9898540</v>
      </c>
      <c r="N3570" s="104">
        <f>(I3570*تعرفه!$C$5)+(J3570*تعرفه!$E$5)</f>
        <v>3443800</v>
      </c>
      <c r="O3570" s="104">
        <f t="shared" si="221"/>
        <v>1033140</v>
      </c>
      <c r="P3570" s="98">
        <f>(I3570*تعرفه!$C$6)+(J3570*تعرفه!$E$6)</f>
        <v>10707200</v>
      </c>
      <c r="Q3570" s="98">
        <f t="shared" si="222"/>
        <v>8296540</v>
      </c>
      <c r="R3570" s="101">
        <f>(I3570*تعرفه!$C$7)+(J3570*تعرفه!$E$7)</f>
        <v>5901200</v>
      </c>
      <c r="S3570" s="101">
        <f t="shared" si="223"/>
        <v>3490540</v>
      </c>
    </row>
    <row r="3571" spans="1:19" ht="30">
      <c r="A3571" s="30">
        <v>702755</v>
      </c>
      <c r="B3571" s="15" t="s">
        <v>4045</v>
      </c>
      <c r="C3571" s="15" t="s">
        <v>4367</v>
      </c>
      <c r="D3571" s="15" t="s">
        <v>4367</v>
      </c>
      <c r="E3571" s="8" t="s">
        <v>27</v>
      </c>
      <c r="F3571" s="14" t="s">
        <v>4429</v>
      </c>
      <c r="G3571" s="31"/>
      <c r="H3571" s="84">
        <v>7.370000000000001</v>
      </c>
      <c r="I3571" s="84">
        <v>2.14</v>
      </c>
      <c r="J3571" s="84">
        <v>5.23</v>
      </c>
      <c r="K3571" s="86">
        <v>0</v>
      </c>
      <c r="L3571" s="95">
        <f>(I3571*تعرفه!$C$4)+(J3571*تعرفه!$E$4)</f>
        <v>10509230</v>
      </c>
      <c r="M3571" s="95">
        <f t="shared" si="220"/>
        <v>8489926</v>
      </c>
      <c r="N3571" s="104">
        <f>(I3571*تعرفه!$C$5)+(J3571*تعرفه!$E$5)</f>
        <v>2884720</v>
      </c>
      <c r="O3571" s="104">
        <f t="shared" si="221"/>
        <v>865416</v>
      </c>
      <c r="P3571" s="98">
        <f>(I3571*تعرفه!$C$6)+(J3571*تعرفه!$E$6)</f>
        <v>9112820</v>
      </c>
      <c r="Q3571" s="98">
        <f t="shared" si="222"/>
        <v>7093516</v>
      </c>
      <c r="R3571" s="101">
        <f>(I3571*تعرفه!$C$7)+(J3571*تعرفه!$E$7)</f>
        <v>4923590</v>
      </c>
      <c r="S3571" s="101">
        <f t="shared" si="223"/>
        <v>2904286</v>
      </c>
    </row>
    <row r="3572" spans="1:19" ht="31.5">
      <c r="A3572" s="30">
        <v>702760</v>
      </c>
      <c r="B3572" s="15" t="s">
        <v>4045</v>
      </c>
      <c r="C3572" s="15" t="s">
        <v>4367</v>
      </c>
      <c r="D3572" s="15" t="s">
        <v>4367</v>
      </c>
      <c r="E3572" s="8" t="s">
        <v>27</v>
      </c>
      <c r="F3572" s="14" t="s">
        <v>4430</v>
      </c>
      <c r="G3572" s="31"/>
      <c r="H3572" s="84">
        <v>9.1999999999999993</v>
      </c>
      <c r="I3572" s="84">
        <v>2.67</v>
      </c>
      <c r="J3572" s="84">
        <v>6.53</v>
      </c>
      <c r="K3572" s="86">
        <v>0</v>
      </c>
      <c r="L3572" s="95">
        <f>(I3572*تعرفه!$C$4)+(J3572*تعرفه!$E$4)</f>
        <v>13120370</v>
      </c>
      <c r="M3572" s="95">
        <f t="shared" si="220"/>
        <v>10599544</v>
      </c>
      <c r="N3572" s="104">
        <f>(I3572*تعرفه!$C$5)+(J3572*تعرفه!$E$5)</f>
        <v>3601180</v>
      </c>
      <c r="O3572" s="104">
        <f t="shared" si="221"/>
        <v>1080354</v>
      </c>
      <c r="P3572" s="98">
        <f>(I3572*تعرفه!$C$6)+(J3572*تعرفه!$E$6)</f>
        <v>11376860</v>
      </c>
      <c r="Q3572" s="98">
        <f t="shared" si="222"/>
        <v>8856034</v>
      </c>
      <c r="R3572" s="101">
        <f>(I3572*تعرفه!$C$7)+(J3572*تعرفه!$E$7)</f>
        <v>6146330</v>
      </c>
      <c r="S3572" s="101">
        <f t="shared" si="223"/>
        <v>3625504</v>
      </c>
    </row>
    <row r="3573" spans="1:19" ht="31.5">
      <c r="A3573" s="30">
        <v>702765</v>
      </c>
      <c r="B3573" s="15" t="s">
        <v>4045</v>
      </c>
      <c r="C3573" s="15" t="s">
        <v>4367</v>
      </c>
      <c r="D3573" s="15" t="s">
        <v>4367</v>
      </c>
      <c r="E3573" s="8" t="s">
        <v>27</v>
      </c>
      <c r="F3573" s="14" t="s">
        <v>4431</v>
      </c>
      <c r="G3573" s="31"/>
      <c r="H3573" s="84">
        <v>10.879999999999999</v>
      </c>
      <c r="I3573" s="84">
        <v>3.16</v>
      </c>
      <c r="J3573" s="84">
        <v>7.72</v>
      </c>
      <c r="K3573" s="86">
        <v>0</v>
      </c>
      <c r="L3573" s="95">
        <f>(I3573*تعرفه!$C$4)+(J3573*تعرفه!$E$4)</f>
        <v>15513320</v>
      </c>
      <c r="M3573" s="95">
        <f t="shared" si="220"/>
        <v>12532384</v>
      </c>
      <c r="N3573" s="104">
        <f>(I3573*تعرفه!$C$5)+(J3573*تعرفه!$E$5)</f>
        <v>4258480</v>
      </c>
      <c r="O3573" s="104">
        <f t="shared" si="221"/>
        <v>1277544</v>
      </c>
      <c r="P3573" s="98">
        <f>(I3573*تعرفه!$C$6)+(J3573*تعرفه!$E$6)</f>
        <v>13452080</v>
      </c>
      <c r="Q3573" s="98">
        <f t="shared" si="222"/>
        <v>10471144</v>
      </c>
      <c r="R3573" s="101">
        <f>(I3573*تعرفه!$C$7)+(J3573*تعرفه!$E$7)</f>
        <v>7268360</v>
      </c>
      <c r="S3573" s="101">
        <f t="shared" si="223"/>
        <v>4287424</v>
      </c>
    </row>
    <row r="3574" spans="1:19" ht="31.5">
      <c r="A3574" s="30">
        <v>702770</v>
      </c>
      <c r="B3574" s="15" t="s">
        <v>4045</v>
      </c>
      <c r="C3574" s="15" t="s">
        <v>4367</v>
      </c>
      <c r="D3574" s="15" t="s">
        <v>4367</v>
      </c>
      <c r="E3574" s="8" t="s">
        <v>27</v>
      </c>
      <c r="F3574" s="14" t="s">
        <v>4432</v>
      </c>
      <c r="G3574" s="31"/>
      <c r="H3574" s="84">
        <v>8.4</v>
      </c>
      <c r="I3574" s="84">
        <v>3</v>
      </c>
      <c r="J3574" s="84">
        <v>5.4</v>
      </c>
      <c r="K3574" s="86">
        <v>0</v>
      </c>
      <c r="L3574" s="95">
        <f>(I3574*تعرفه!$C$4)+(J3574*تعرفه!$E$4)</f>
        <v>11299800</v>
      </c>
      <c r="M3574" s="95">
        <f t="shared" si="220"/>
        <v>9047760</v>
      </c>
      <c r="N3574" s="104">
        <f>(I3574*تعرفه!$C$5)+(J3574*تعرفه!$E$5)</f>
        <v>3217200</v>
      </c>
      <c r="O3574" s="104">
        <f t="shared" si="221"/>
        <v>965160</v>
      </c>
      <c r="P3574" s="98">
        <f>(I3574*تعرفه!$C$6)+(J3574*تعرفه!$E$6)</f>
        <v>9858000</v>
      </c>
      <c r="Q3574" s="98">
        <f t="shared" si="222"/>
        <v>7605960</v>
      </c>
      <c r="R3574" s="101">
        <f>(I3574*تعرفه!$C$7)+(J3574*تعرفه!$E$7)</f>
        <v>5532600</v>
      </c>
      <c r="S3574" s="101">
        <f t="shared" si="223"/>
        <v>3280560</v>
      </c>
    </row>
    <row r="3575" spans="1:19" ht="30">
      <c r="A3575" s="30">
        <v>702775</v>
      </c>
      <c r="B3575" s="15" t="s">
        <v>4045</v>
      </c>
      <c r="C3575" s="15" t="s">
        <v>4367</v>
      </c>
      <c r="D3575" s="15" t="s">
        <v>4367</v>
      </c>
      <c r="E3575" s="8" t="s">
        <v>27</v>
      </c>
      <c r="F3575" s="14" t="s">
        <v>4433</v>
      </c>
      <c r="G3575" s="31"/>
      <c r="H3575" s="84">
        <v>6.29</v>
      </c>
      <c r="I3575" s="84">
        <v>1.83</v>
      </c>
      <c r="J3575" s="84">
        <v>4.46</v>
      </c>
      <c r="K3575" s="86">
        <v>0</v>
      </c>
      <c r="L3575" s="95">
        <f>(I3575*تعرفه!$C$4)+(J3575*تعرفه!$E$4)</f>
        <v>8964860</v>
      </c>
      <c r="M3575" s="95">
        <f t="shared" si="220"/>
        <v>7241782</v>
      </c>
      <c r="N3575" s="104">
        <f>(I3575*تعرفه!$C$5)+(J3575*تعرفه!$E$5)</f>
        <v>2461540</v>
      </c>
      <c r="O3575" s="104">
        <f t="shared" si="221"/>
        <v>738462</v>
      </c>
      <c r="P3575" s="98">
        <f>(I3575*تعرفه!$C$6)+(J3575*تعرفه!$E$6)</f>
        <v>7774040</v>
      </c>
      <c r="Q3575" s="98">
        <f t="shared" si="222"/>
        <v>6050962</v>
      </c>
      <c r="R3575" s="101">
        <f>(I3575*تعرفه!$C$7)+(J3575*تعرفه!$E$7)</f>
        <v>4201580</v>
      </c>
      <c r="S3575" s="101">
        <f t="shared" si="223"/>
        <v>2478502</v>
      </c>
    </row>
    <row r="3576" spans="1:19" ht="30">
      <c r="A3576" s="30">
        <v>702780</v>
      </c>
      <c r="B3576" s="15" t="s">
        <v>4045</v>
      </c>
      <c r="C3576" s="15" t="s">
        <v>4367</v>
      </c>
      <c r="D3576" s="15" t="s">
        <v>4367</v>
      </c>
      <c r="E3576" s="8" t="s">
        <v>27</v>
      </c>
      <c r="F3576" s="14" t="s">
        <v>4434</v>
      </c>
      <c r="G3576" s="31"/>
      <c r="H3576" s="84">
        <v>6.91</v>
      </c>
      <c r="I3576" s="84">
        <v>2.0099999999999998</v>
      </c>
      <c r="J3576" s="84">
        <v>4.9000000000000004</v>
      </c>
      <c r="K3576" s="86">
        <v>0</v>
      </c>
      <c r="L3576" s="95">
        <f>(I3576*تعرفه!$C$4)+(J3576*تعرفه!$E$4)</f>
        <v>9848980</v>
      </c>
      <c r="M3576" s="95">
        <f t="shared" si="220"/>
        <v>7956026</v>
      </c>
      <c r="N3576" s="104">
        <f>(I3576*تعرفه!$C$5)+(J3576*تعرفه!$E$5)</f>
        <v>2704220</v>
      </c>
      <c r="O3576" s="104">
        <f t="shared" si="221"/>
        <v>811266</v>
      </c>
      <c r="P3576" s="98">
        <f>(I3576*تعرفه!$C$6)+(J3576*تعرفه!$E$6)</f>
        <v>8540680</v>
      </c>
      <c r="Q3576" s="98">
        <f t="shared" si="222"/>
        <v>6647726</v>
      </c>
      <c r="R3576" s="101">
        <f>(I3576*تعرفه!$C$7)+(J3576*تعرفه!$E$7)</f>
        <v>4615780</v>
      </c>
      <c r="S3576" s="101">
        <f t="shared" si="223"/>
        <v>2722826</v>
      </c>
    </row>
    <row r="3577" spans="1:19" ht="30">
      <c r="A3577" s="30">
        <v>702785</v>
      </c>
      <c r="B3577" s="15" t="s">
        <v>4045</v>
      </c>
      <c r="C3577" s="15" t="s">
        <v>4367</v>
      </c>
      <c r="D3577" s="15" t="s">
        <v>4367</v>
      </c>
      <c r="E3577" s="8" t="s">
        <v>27</v>
      </c>
      <c r="F3577" s="14" t="s">
        <v>4435</v>
      </c>
      <c r="G3577" s="31"/>
      <c r="H3577" s="84">
        <v>10.5</v>
      </c>
      <c r="I3577" s="84">
        <v>3</v>
      </c>
      <c r="J3577" s="84">
        <v>7.5</v>
      </c>
      <c r="K3577" s="86">
        <v>0</v>
      </c>
      <c r="L3577" s="95">
        <f>(I3577*تعرفه!$C$4)+(J3577*تعرفه!$E$4)</f>
        <v>15031500</v>
      </c>
      <c r="M3577" s="95">
        <f t="shared" si="220"/>
        <v>12150300</v>
      </c>
      <c r="N3577" s="104">
        <f>(I3577*تعرفه!$C$5)+(J3577*تعرفه!$E$5)</f>
        <v>4116000</v>
      </c>
      <c r="O3577" s="104">
        <f t="shared" si="221"/>
        <v>1234800</v>
      </c>
      <c r="P3577" s="98">
        <f>(I3577*تعرفه!$C$6)+(J3577*تعرفه!$E$6)</f>
        <v>13029000</v>
      </c>
      <c r="Q3577" s="98">
        <f t="shared" si="222"/>
        <v>10147800</v>
      </c>
      <c r="R3577" s="101">
        <f>(I3577*تعرفه!$C$7)+(J3577*تعرفه!$E$7)</f>
        <v>7021500</v>
      </c>
      <c r="S3577" s="101">
        <f t="shared" si="223"/>
        <v>4140300</v>
      </c>
    </row>
    <row r="3578" spans="1:19" ht="30">
      <c r="A3578" s="30">
        <v>702790</v>
      </c>
      <c r="B3578" s="15" t="s">
        <v>4045</v>
      </c>
      <c r="C3578" s="15" t="s">
        <v>4367</v>
      </c>
      <c r="D3578" s="15" t="s">
        <v>4367</v>
      </c>
      <c r="E3578" s="8" t="s">
        <v>27</v>
      </c>
      <c r="F3578" s="14" t="s">
        <v>4436</v>
      </c>
      <c r="G3578" s="31"/>
      <c r="H3578" s="84">
        <v>6.91</v>
      </c>
      <c r="I3578" s="84">
        <v>2.0099999999999998</v>
      </c>
      <c r="J3578" s="84">
        <v>4.9000000000000004</v>
      </c>
      <c r="K3578" s="86">
        <v>0</v>
      </c>
      <c r="L3578" s="95">
        <f>(I3578*تعرفه!$C$4)+(J3578*تعرفه!$E$4)</f>
        <v>9848980</v>
      </c>
      <c r="M3578" s="95">
        <f t="shared" si="220"/>
        <v>7956026</v>
      </c>
      <c r="N3578" s="104">
        <f>(I3578*تعرفه!$C$5)+(J3578*تعرفه!$E$5)</f>
        <v>2704220</v>
      </c>
      <c r="O3578" s="104">
        <f t="shared" si="221"/>
        <v>811266</v>
      </c>
      <c r="P3578" s="98">
        <f>(I3578*تعرفه!$C$6)+(J3578*تعرفه!$E$6)</f>
        <v>8540680</v>
      </c>
      <c r="Q3578" s="98">
        <f t="shared" si="222"/>
        <v>6647726</v>
      </c>
      <c r="R3578" s="101">
        <f>(I3578*تعرفه!$C$7)+(J3578*تعرفه!$E$7)</f>
        <v>4615780</v>
      </c>
      <c r="S3578" s="101">
        <f t="shared" si="223"/>
        <v>2722826</v>
      </c>
    </row>
    <row r="3579" spans="1:19" ht="31.5">
      <c r="A3579" s="30">
        <v>702795</v>
      </c>
      <c r="B3579" s="15" t="s">
        <v>4045</v>
      </c>
      <c r="C3579" s="15" t="s">
        <v>4367</v>
      </c>
      <c r="D3579" s="15" t="s">
        <v>4367</v>
      </c>
      <c r="E3579" s="8" t="s">
        <v>27</v>
      </c>
      <c r="F3579" s="14" t="s">
        <v>4437</v>
      </c>
      <c r="G3579" s="31"/>
      <c r="H3579" s="84">
        <v>4.5999999999999996</v>
      </c>
      <c r="I3579" s="84">
        <v>1.34</v>
      </c>
      <c r="J3579" s="84">
        <v>3.26</v>
      </c>
      <c r="K3579" s="86">
        <v>0</v>
      </c>
      <c r="L3579" s="95">
        <f>(I3579*تعرفه!$C$4)+(J3579*تعرفه!$E$4)</f>
        <v>6554140</v>
      </c>
      <c r="M3579" s="95">
        <f t="shared" si="220"/>
        <v>5294168</v>
      </c>
      <c r="N3579" s="104">
        <f>(I3579*تعرفه!$C$5)+(J3579*تعرفه!$E$5)</f>
        <v>1799960</v>
      </c>
      <c r="O3579" s="104">
        <f t="shared" si="221"/>
        <v>539988</v>
      </c>
      <c r="P3579" s="98">
        <f>(I3579*تعرفه!$C$6)+(J3579*تعرفه!$E$6)</f>
        <v>5683720</v>
      </c>
      <c r="Q3579" s="98">
        <f t="shared" si="222"/>
        <v>4423748</v>
      </c>
      <c r="R3579" s="101">
        <f>(I3579*تعرفه!$C$7)+(J3579*تعرفه!$E$7)</f>
        <v>3072460</v>
      </c>
      <c r="S3579" s="101">
        <f t="shared" si="223"/>
        <v>1812488</v>
      </c>
    </row>
    <row r="3580" spans="1:19" ht="30">
      <c r="A3580" s="30">
        <v>702800</v>
      </c>
      <c r="B3580" s="15" t="s">
        <v>4045</v>
      </c>
      <c r="C3580" s="15" t="s">
        <v>4367</v>
      </c>
      <c r="D3580" s="15" t="s">
        <v>4367</v>
      </c>
      <c r="E3580" s="8" t="s">
        <v>27</v>
      </c>
      <c r="F3580" s="14" t="s">
        <v>4438</v>
      </c>
      <c r="G3580" s="31"/>
      <c r="H3580" s="84">
        <v>5.0599999999999996</v>
      </c>
      <c r="I3580" s="84">
        <v>1.47</v>
      </c>
      <c r="J3580" s="84">
        <v>3.59</v>
      </c>
      <c r="K3580" s="86">
        <v>0</v>
      </c>
      <c r="L3580" s="95">
        <f>(I3580*تعرفه!$C$4)+(J3580*تعرفه!$E$4)</f>
        <v>7214390</v>
      </c>
      <c r="M3580" s="95">
        <f t="shared" si="220"/>
        <v>5828068</v>
      </c>
      <c r="N3580" s="104">
        <f>(I3580*تعرفه!$C$5)+(J3580*تعرفه!$E$5)</f>
        <v>1980460</v>
      </c>
      <c r="O3580" s="104">
        <f t="shared" si="221"/>
        <v>594138</v>
      </c>
      <c r="P3580" s="98">
        <f>(I3580*تعرفه!$C$6)+(J3580*تعرفه!$E$6)</f>
        <v>6255860</v>
      </c>
      <c r="Q3580" s="98">
        <f t="shared" si="222"/>
        <v>4869538</v>
      </c>
      <c r="R3580" s="101">
        <f>(I3580*تعرفه!$C$7)+(J3580*تعرفه!$E$7)</f>
        <v>3380270</v>
      </c>
      <c r="S3580" s="101">
        <f t="shared" si="223"/>
        <v>1993948</v>
      </c>
    </row>
    <row r="3581" spans="1:19" ht="31.5">
      <c r="A3581" s="30">
        <v>702805</v>
      </c>
      <c r="B3581" s="15" t="s">
        <v>4045</v>
      </c>
      <c r="C3581" s="15" t="s">
        <v>4367</v>
      </c>
      <c r="D3581" s="15" t="s">
        <v>4367</v>
      </c>
      <c r="E3581" s="8" t="s">
        <v>27</v>
      </c>
      <c r="F3581" s="14" t="s">
        <v>4439</v>
      </c>
      <c r="G3581" s="31"/>
      <c r="H3581" s="84">
        <v>7.7</v>
      </c>
      <c r="I3581" s="84">
        <v>2.2999999999999998</v>
      </c>
      <c r="J3581" s="84">
        <v>5.4</v>
      </c>
      <c r="K3581" s="86">
        <v>0</v>
      </c>
      <c r="L3581" s="95">
        <f>(I3581*تعرفه!$C$4)+(J3581*تعرفه!$E$4)</f>
        <v>10902200</v>
      </c>
      <c r="M3581" s="95">
        <f t="shared" si="220"/>
        <v>8798140</v>
      </c>
      <c r="N3581" s="104">
        <f>(I3581*تعرفه!$C$5)+(J3581*تعرفه!$E$5)</f>
        <v>3005800</v>
      </c>
      <c r="O3581" s="104">
        <f t="shared" si="221"/>
        <v>901740</v>
      </c>
      <c r="P3581" s="98">
        <f>(I3581*تعرفه!$C$6)+(J3581*تعرفه!$E$6)</f>
        <v>9460400</v>
      </c>
      <c r="Q3581" s="98">
        <f t="shared" si="222"/>
        <v>7356340</v>
      </c>
      <c r="R3581" s="101">
        <f>(I3581*تعرفه!$C$7)+(J3581*تعرفه!$E$7)</f>
        <v>5135000</v>
      </c>
      <c r="S3581" s="101">
        <f t="shared" si="223"/>
        <v>3030940</v>
      </c>
    </row>
    <row r="3582" spans="1:19" ht="30">
      <c r="A3582" s="30">
        <v>702810</v>
      </c>
      <c r="B3582" s="16" t="s">
        <v>4045</v>
      </c>
      <c r="C3582" s="16" t="s">
        <v>4367</v>
      </c>
      <c r="D3582" s="16" t="s">
        <v>4367</v>
      </c>
      <c r="E3582" s="8" t="s">
        <v>27</v>
      </c>
      <c r="F3582" s="14" t="s">
        <v>4440</v>
      </c>
      <c r="G3582" s="31"/>
      <c r="H3582" s="84">
        <v>6.91</v>
      </c>
      <c r="I3582" s="84">
        <v>2.0099999999999998</v>
      </c>
      <c r="J3582" s="84">
        <v>4.9000000000000004</v>
      </c>
      <c r="K3582" s="86">
        <v>0</v>
      </c>
      <c r="L3582" s="95">
        <f>(I3582*تعرفه!$C$4)+(J3582*تعرفه!$E$4)</f>
        <v>9848980</v>
      </c>
      <c r="M3582" s="95">
        <f t="shared" si="220"/>
        <v>7956026</v>
      </c>
      <c r="N3582" s="104">
        <f>(I3582*تعرفه!$C$5)+(J3582*تعرفه!$E$5)</f>
        <v>2704220</v>
      </c>
      <c r="O3582" s="104">
        <f t="shared" si="221"/>
        <v>811266</v>
      </c>
      <c r="P3582" s="98">
        <f>(I3582*تعرفه!$C$6)+(J3582*تعرفه!$E$6)</f>
        <v>8540680</v>
      </c>
      <c r="Q3582" s="98">
        <f t="shared" si="222"/>
        <v>6647726</v>
      </c>
      <c r="R3582" s="101">
        <f>(I3582*تعرفه!$C$7)+(J3582*تعرفه!$E$7)</f>
        <v>4615780</v>
      </c>
      <c r="S3582" s="101">
        <f t="shared" si="223"/>
        <v>2722826</v>
      </c>
    </row>
    <row r="3583" spans="1:19" ht="30">
      <c r="A3583" s="30">
        <v>702815</v>
      </c>
      <c r="B3583" s="15" t="s">
        <v>4045</v>
      </c>
      <c r="C3583" s="15" t="s">
        <v>4367</v>
      </c>
      <c r="D3583" s="15" t="s">
        <v>4367</v>
      </c>
      <c r="E3583" s="8" t="s">
        <v>27</v>
      </c>
      <c r="F3583" s="14" t="s">
        <v>4441</v>
      </c>
      <c r="G3583" s="31"/>
      <c r="H3583" s="84">
        <v>6.34</v>
      </c>
      <c r="I3583" s="84">
        <v>1.84</v>
      </c>
      <c r="J3583" s="84">
        <v>4.5</v>
      </c>
      <c r="K3583" s="86">
        <v>0</v>
      </c>
      <c r="L3583" s="95">
        <f>(I3583*تعرفه!$C$4)+(J3583*تعرفه!$E$4)</f>
        <v>9041620</v>
      </c>
      <c r="M3583" s="95">
        <f t="shared" si="220"/>
        <v>7304444</v>
      </c>
      <c r="N3583" s="104">
        <f>(I3583*تعرفه!$C$5)+(J3583*تعرفه!$E$5)</f>
        <v>2481680</v>
      </c>
      <c r="O3583" s="104">
        <f t="shared" si="221"/>
        <v>744504</v>
      </c>
      <c r="P3583" s="98">
        <f>(I3583*تعرفه!$C$6)+(J3583*تعرفه!$E$6)</f>
        <v>7840120</v>
      </c>
      <c r="Q3583" s="98">
        <f t="shared" si="222"/>
        <v>6102944</v>
      </c>
      <c r="R3583" s="101">
        <f>(I3583*تعرفه!$C$7)+(J3583*تعرفه!$E$7)</f>
        <v>4235620</v>
      </c>
      <c r="S3583" s="101">
        <f t="shared" si="223"/>
        <v>2498444</v>
      </c>
    </row>
    <row r="3584" spans="1:19" ht="31.5">
      <c r="A3584" s="30">
        <v>702819</v>
      </c>
      <c r="B3584" s="15" t="s">
        <v>4045</v>
      </c>
      <c r="C3584" s="15" t="s">
        <v>4367</v>
      </c>
      <c r="D3584" s="15" t="s">
        <v>4367</v>
      </c>
      <c r="E3584" s="8" t="s">
        <v>27</v>
      </c>
      <c r="F3584" s="14" t="s">
        <v>4442</v>
      </c>
      <c r="G3584" s="31"/>
      <c r="H3584" s="84">
        <v>7.61</v>
      </c>
      <c r="I3584" s="84" t="s">
        <v>4443</v>
      </c>
      <c r="J3584" s="84">
        <v>5.4</v>
      </c>
      <c r="K3584" s="86"/>
      <c r="L3584" s="95">
        <f>(I3584*تعرفه!$C$4)+(J3584*تعرفه!$E$4)</f>
        <v>10851080</v>
      </c>
      <c r="M3584" s="95">
        <f t="shared" si="220"/>
        <v>8766046</v>
      </c>
      <c r="N3584" s="104">
        <f>(I3584*تعرفه!$C$5)+(J3584*تعرفه!$E$5)</f>
        <v>2978620</v>
      </c>
      <c r="O3584" s="104">
        <f t="shared" si="221"/>
        <v>893586</v>
      </c>
      <c r="P3584" s="98">
        <f>(I3584*تعرفه!$C$6)+(J3584*تعرفه!$E$6)</f>
        <v>9409280</v>
      </c>
      <c r="Q3584" s="98">
        <f t="shared" si="222"/>
        <v>7324246</v>
      </c>
      <c r="R3584" s="101">
        <f>(I3584*تعرفه!$C$7)+(J3584*تعرفه!$E$7)</f>
        <v>5083880</v>
      </c>
      <c r="S3584" s="101">
        <f t="shared" si="223"/>
        <v>2998846</v>
      </c>
    </row>
    <row r="3585" spans="1:19" ht="30">
      <c r="A3585" s="30">
        <v>702820</v>
      </c>
      <c r="B3585" s="15" t="s">
        <v>4045</v>
      </c>
      <c r="C3585" s="15" t="s">
        <v>4367</v>
      </c>
      <c r="D3585" s="15" t="s">
        <v>4367</v>
      </c>
      <c r="E3585" s="8" t="s">
        <v>27</v>
      </c>
      <c r="F3585" s="14" t="s">
        <v>4444</v>
      </c>
      <c r="G3585" s="31"/>
      <c r="H3585" s="84">
        <v>6.91</v>
      </c>
      <c r="I3585" s="84">
        <v>2.0099999999999998</v>
      </c>
      <c r="J3585" s="84">
        <v>4.9000000000000004</v>
      </c>
      <c r="K3585" s="86">
        <v>0</v>
      </c>
      <c r="L3585" s="95">
        <f>(I3585*تعرفه!$C$4)+(J3585*تعرفه!$E$4)</f>
        <v>9848980</v>
      </c>
      <c r="M3585" s="95">
        <f t="shared" si="220"/>
        <v>7956026</v>
      </c>
      <c r="N3585" s="104">
        <f>(I3585*تعرفه!$C$5)+(J3585*تعرفه!$E$5)</f>
        <v>2704220</v>
      </c>
      <c r="O3585" s="104">
        <f t="shared" si="221"/>
        <v>811266</v>
      </c>
      <c r="P3585" s="98">
        <f>(I3585*تعرفه!$C$6)+(J3585*تعرفه!$E$6)</f>
        <v>8540680</v>
      </c>
      <c r="Q3585" s="98">
        <f t="shared" si="222"/>
        <v>6647726</v>
      </c>
      <c r="R3585" s="101">
        <f>(I3585*تعرفه!$C$7)+(J3585*تعرفه!$E$7)</f>
        <v>4615780</v>
      </c>
      <c r="S3585" s="101">
        <f t="shared" si="223"/>
        <v>2722826</v>
      </c>
    </row>
    <row r="3586" spans="1:19" ht="30">
      <c r="A3586" s="30">
        <v>702825</v>
      </c>
      <c r="B3586" s="15" t="s">
        <v>4045</v>
      </c>
      <c r="C3586" s="15" t="s">
        <v>4367</v>
      </c>
      <c r="D3586" s="15" t="s">
        <v>4367</v>
      </c>
      <c r="E3586" s="8" t="s">
        <v>27</v>
      </c>
      <c r="F3586" s="14" t="s">
        <v>4445</v>
      </c>
      <c r="G3586" s="31"/>
      <c r="H3586" s="84">
        <v>10.59</v>
      </c>
      <c r="I3586" s="84">
        <v>3.08</v>
      </c>
      <c r="J3586" s="84">
        <v>7.51</v>
      </c>
      <c r="K3586" s="86">
        <v>0</v>
      </c>
      <c r="L3586" s="95">
        <f>(I3586*تعرفه!$C$4)+(J3586*تعرفه!$E$4)</f>
        <v>15094710</v>
      </c>
      <c r="M3586" s="95">
        <f t="shared" si="220"/>
        <v>12193602</v>
      </c>
      <c r="N3586" s="104">
        <f>(I3586*تعرفه!$C$5)+(J3586*تعرفه!$E$5)</f>
        <v>4144440</v>
      </c>
      <c r="O3586" s="104">
        <f t="shared" si="221"/>
        <v>1243332</v>
      </c>
      <c r="P3586" s="98">
        <f>(I3586*تعرفه!$C$6)+(J3586*تعرفه!$E$6)</f>
        <v>13089540</v>
      </c>
      <c r="Q3586" s="98">
        <f t="shared" si="222"/>
        <v>10188432</v>
      </c>
      <c r="R3586" s="101">
        <f>(I3586*تعرفه!$C$7)+(J3586*تعرفه!$E$7)</f>
        <v>7074030</v>
      </c>
      <c r="S3586" s="101">
        <f t="shared" si="223"/>
        <v>4172922</v>
      </c>
    </row>
    <row r="3587" spans="1:19" ht="30">
      <c r="A3587" s="30">
        <v>702835</v>
      </c>
      <c r="B3587" s="15" t="s">
        <v>4045</v>
      </c>
      <c r="C3587" s="15" t="s">
        <v>4367</v>
      </c>
      <c r="D3587" s="15" t="s">
        <v>4367</v>
      </c>
      <c r="E3587" s="8" t="s">
        <v>27</v>
      </c>
      <c r="F3587" s="14" t="s">
        <v>4446</v>
      </c>
      <c r="G3587" s="31"/>
      <c r="H3587" s="84">
        <v>7.5</v>
      </c>
      <c r="I3587" s="84">
        <v>2.5</v>
      </c>
      <c r="J3587" s="84">
        <v>5</v>
      </c>
      <c r="K3587" s="86">
        <v>0</v>
      </c>
      <c r="L3587" s="95">
        <f>(I3587*تعرفه!$C$4)+(J3587*تعرفه!$E$4)</f>
        <v>10305000</v>
      </c>
      <c r="M3587" s="95">
        <f t="shared" si="220"/>
        <v>8278500</v>
      </c>
      <c r="N3587" s="104">
        <f>(I3587*تعرفه!$C$5)+(J3587*تعرفه!$E$5)</f>
        <v>2895000</v>
      </c>
      <c r="O3587" s="104">
        <f t="shared" si="221"/>
        <v>868500</v>
      </c>
      <c r="P3587" s="98">
        <f>(I3587*تعرفه!$C$6)+(J3587*تعرفه!$E$6)</f>
        <v>8970000</v>
      </c>
      <c r="Q3587" s="98">
        <f t="shared" si="222"/>
        <v>6943500</v>
      </c>
      <c r="R3587" s="101">
        <f>(I3587*تعرفه!$C$7)+(J3587*تعرفه!$E$7)</f>
        <v>4965000</v>
      </c>
      <c r="S3587" s="101">
        <f t="shared" si="223"/>
        <v>2938500</v>
      </c>
    </row>
    <row r="3588" spans="1:19" ht="47.25">
      <c r="A3588" s="30">
        <v>702840</v>
      </c>
      <c r="B3588" s="15" t="s">
        <v>4045</v>
      </c>
      <c r="C3588" s="15" t="s">
        <v>4367</v>
      </c>
      <c r="D3588" s="15" t="s">
        <v>4367</v>
      </c>
      <c r="E3588" s="8" t="s">
        <v>27</v>
      </c>
      <c r="F3588" s="14" t="s">
        <v>4447</v>
      </c>
      <c r="G3588" s="31"/>
      <c r="H3588" s="84">
        <v>7.61</v>
      </c>
      <c r="I3588" s="84">
        <v>2.21</v>
      </c>
      <c r="J3588" s="84">
        <v>5.4</v>
      </c>
      <c r="K3588" s="86">
        <v>0</v>
      </c>
      <c r="L3588" s="95">
        <f>(I3588*تعرفه!$C$4)+(J3588*تعرفه!$E$4)</f>
        <v>10851080</v>
      </c>
      <c r="M3588" s="95">
        <f t="shared" si="220"/>
        <v>8766046</v>
      </c>
      <c r="N3588" s="104">
        <f>(I3588*تعرفه!$C$5)+(J3588*تعرفه!$E$5)</f>
        <v>2978620</v>
      </c>
      <c r="O3588" s="104">
        <f t="shared" si="221"/>
        <v>893586</v>
      </c>
      <c r="P3588" s="98">
        <f>(I3588*تعرفه!$C$6)+(J3588*تعرفه!$E$6)</f>
        <v>9409280</v>
      </c>
      <c r="Q3588" s="98">
        <f t="shared" si="222"/>
        <v>7324246</v>
      </c>
      <c r="R3588" s="101">
        <f>(I3588*تعرفه!$C$7)+(J3588*تعرفه!$E$7)</f>
        <v>5083880</v>
      </c>
      <c r="S3588" s="101">
        <f t="shared" si="223"/>
        <v>2998846</v>
      </c>
    </row>
    <row r="3589" spans="1:19" ht="31.5">
      <c r="A3589" s="30">
        <v>702845</v>
      </c>
      <c r="B3589" s="15" t="s">
        <v>4045</v>
      </c>
      <c r="C3589" s="15" t="s">
        <v>4367</v>
      </c>
      <c r="D3589" s="15" t="s">
        <v>4367</v>
      </c>
      <c r="E3589" s="8" t="s">
        <v>27</v>
      </c>
      <c r="F3589" s="14" t="s">
        <v>4448</v>
      </c>
      <c r="G3589" s="31"/>
      <c r="H3589" s="84">
        <v>8.98</v>
      </c>
      <c r="I3589" s="84">
        <v>2.61</v>
      </c>
      <c r="J3589" s="84">
        <v>6.37</v>
      </c>
      <c r="K3589" s="86">
        <v>0</v>
      </c>
      <c r="L3589" s="95">
        <f>(I3589*تعرفه!$C$4)+(J3589*تعرفه!$E$4)</f>
        <v>12801970</v>
      </c>
      <c r="M3589" s="95">
        <f t="shared" ref="M3589:M3652" si="224">L3589-(N3589*0.7)</f>
        <v>10341764</v>
      </c>
      <c r="N3589" s="104">
        <f>(I3589*تعرفه!$C$5)+(J3589*تعرفه!$E$5)</f>
        <v>3514580</v>
      </c>
      <c r="O3589" s="104">
        <f t="shared" ref="O3589:O3652" si="225">N3589*0.3</f>
        <v>1054374</v>
      </c>
      <c r="P3589" s="98">
        <f>(I3589*تعرفه!$C$6)+(J3589*تعرفه!$E$6)</f>
        <v>11101180</v>
      </c>
      <c r="Q3589" s="98">
        <f t="shared" ref="Q3589:Q3652" si="226">P3589-(N3589*0.7)</f>
        <v>8640974</v>
      </c>
      <c r="R3589" s="101">
        <f>(I3589*تعرفه!$C$7)+(J3589*تعرفه!$E$7)</f>
        <v>5998810</v>
      </c>
      <c r="S3589" s="101">
        <f t="shared" ref="S3589:S3652" si="227">R3589-(N3589*0.7)</f>
        <v>3538604</v>
      </c>
    </row>
    <row r="3590" spans="1:19" ht="47.25">
      <c r="A3590" s="30">
        <v>702850</v>
      </c>
      <c r="B3590" s="15" t="s">
        <v>4045</v>
      </c>
      <c r="C3590" s="15" t="s">
        <v>4367</v>
      </c>
      <c r="D3590" s="15" t="s">
        <v>4367</v>
      </c>
      <c r="E3590" s="8" t="s">
        <v>27</v>
      </c>
      <c r="F3590" s="14" t="s">
        <v>4449</v>
      </c>
      <c r="G3590" s="31"/>
      <c r="H3590" s="84">
        <v>13.27</v>
      </c>
      <c r="I3590" s="84">
        <v>3.86</v>
      </c>
      <c r="J3590" s="84">
        <v>9.41</v>
      </c>
      <c r="K3590" s="86">
        <v>0</v>
      </c>
      <c r="L3590" s="95">
        <f>(I3590*تعرفه!$C$4)+(J3590*تعرفه!$E$4)</f>
        <v>18914050</v>
      </c>
      <c r="M3590" s="95">
        <f t="shared" si="224"/>
        <v>15278810</v>
      </c>
      <c r="N3590" s="104">
        <f>(I3590*تعرفه!$C$5)+(J3590*تعرفه!$E$5)</f>
        <v>5193200</v>
      </c>
      <c r="O3590" s="104">
        <f t="shared" si="225"/>
        <v>1557960</v>
      </c>
      <c r="P3590" s="98">
        <f>(I3590*تعرفه!$C$6)+(J3590*تعرفه!$E$6)</f>
        <v>16401580</v>
      </c>
      <c r="Q3590" s="98">
        <f t="shared" si="226"/>
        <v>12766340</v>
      </c>
      <c r="R3590" s="101">
        <f>(I3590*تعرفه!$C$7)+(J3590*تعرفه!$E$7)</f>
        <v>8864170</v>
      </c>
      <c r="S3590" s="101">
        <f t="shared" si="227"/>
        <v>5228930</v>
      </c>
    </row>
    <row r="3591" spans="1:19" ht="30">
      <c r="A3591" s="30">
        <v>702855</v>
      </c>
      <c r="B3591" s="15" t="s">
        <v>4045</v>
      </c>
      <c r="C3591" s="15" t="s">
        <v>4367</v>
      </c>
      <c r="D3591" s="15" t="s">
        <v>4367</v>
      </c>
      <c r="E3591" s="8" t="s">
        <v>27</v>
      </c>
      <c r="F3591" s="14" t="s">
        <v>4450</v>
      </c>
      <c r="G3591" s="31"/>
      <c r="H3591" s="84">
        <v>7.66</v>
      </c>
      <c r="I3591" s="84">
        <v>2.23</v>
      </c>
      <c r="J3591" s="84">
        <v>5.43</v>
      </c>
      <c r="K3591" s="86">
        <v>0</v>
      </c>
      <c r="L3591" s="95">
        <f>(I3591*تعرفه!$C$4)+(J3591*تعرفه!$E$4)</f>
        <v>10915750</v>
      </c>
      <c r="M3591" s="95">
        <f t="shared" si="224"/>
        <v>8817500</v>
      </c>
      <c r="N3591" s="104">
        <f>(I3591*تعرفه!$C$5)+(J3591*تعرفه!$E$5)</f>
        <v>2997500</v>
      </c>
      <c r="O3591" s="104">
        <f t="shared" si="225"/>
        <v>899250</v>
      </c>
      <c r="P3591" s="98">
        <f>(I3591*تعرفه!$C$6)+(J3591*تعرفه!$E$6)</f>
        <v>9465940</v>
      </c>
      <c r="Q3591" s="98">
        <f t="shared" si="226"/>
        <v>7367690</v>
      </c>
      <c r="R3591" s="101">
        <f>(I3591*تعرفه!$C$7)+(J3591*تعرفه!$E$7)</f>
        <v>5116510</v>
      </c>
      <c r="S3591" s="101">
        <f t="shared" si="227"/>
        <v>3018260</v>
      </c>
    </row>
    <row r="3592" spans="1:19" ht="30">
      <c r="A3592" s="30">
        <v>702860</v>
      </c>
      <c r="B3592" s="15" t="s">
        <v>4045</v>
      </c>
      <c r="C3592" s="15" t="s">
        <v>4367</v>
      </c>
      <c r="D3592" s="15" t="s">
        <v>4367</v>
      </c>
      <c r="E3592" s="8" t="s">
        <v>27</v>
      </c>
      <c r="F3592" s="14" t="s">
        <v>4451</v>
      </c>
      <c r="G3592" s="31"/>
      <c r="H3592" s="84">
        <v>7.370000000000001</v>
      </c>
      <c r="I3592" s="84">
        <v>2.14</v>
      </c>
      <c r="J3592" s="84">
        <v>5.23</v>
      </c>
      <c r="K3592" s="86">
        <v>0</v>
      </c>
      <c r="L3592" s="95">
        <f>(I3592*تعرفه!$C$4)+(J3592*تعرفه!$E$4)</f>
        <v>10509230</v>
      </c>
      <c r="M3592" s="95">
        <f t="shared" si="224"/>
        <v>8489926</v>
      </c>
      <c r="N3592" s="104">
        <f>(I3592*تعرفه!$C$5)+(J3592*تعرفه!$E$5)</f>
        <v>2884720</v>
      </c>
      <c r="O3592" s="104">
        <f t="shared" si="225"/>
        <v>865416</v>
      </c>
      <c r="P3592" s="98">
        <f>(I3592*تعرفه!$C$6)+(J3592*تعرفه!$E$6)</f>
        <v>9112820</v>
      </c>
      <c r="Q3592" s="98">
        <f t="shared" si="226"/>
        <v>7093516</v>
      </c>
      <c r="R3592" s="101">
        <f>(I3592*تعرفه!$C$7)+(J3592*تعرفه!$E$7)</f>
        <v>4923590</v>
      </c>
      <c r="S3592" s="101">
        <f t="shared" si="227"/>
        <v>2904286</v>
      </c>
    </row>
    <row r="3593" spans="1:19" ht="30">
      <c r="A3593" s="30">
        <v>702865</v>
      </c>
      <c r="B3593" s="15" t="s">
        <v>4045</v>
      </c>
      <c r="C3593" s="15" t="s">
        <v>4367</v>
      </c>
      <c r="D3593" s="15" t="s">
        <v>4367</v>
      </c>
      <c r="E3593" s="8" t="s">
        <v>27</v>
      </c>
      <c r="F3593" s="14" t="s">
        <v>4452</v>
      </c>
      <c r="G3593" s="31"/>
      <c r="H3593" s="84">
        <v>12.02</v>
      </c>
      <c r="I3593" s="84">
        <v>3.49</v>
      </c>
      <c r="J3593" s="84">
        <v>8.5299999999999994</v>
      </c>
      <c r="K3593" s="86">
        <v>0</v>
      </c>
      <c r="L3593" s="95">
        <f>(I3593*تعرفه!$C$4)+(J3593*تعرفه!$E$4)</f>
        <v>17140130</v>
      </c>
      <c r="M3593" s="95">
        <f t="shared" si="224"/>
        <v>13846756</v>
      </c>
      <c r="N3593" s="104">
        <f>(I3593*تعرفه!$C$5)+(J3593*تعرفه!$E$5)</f>
        <v>4704820</v>
      </c>
      <c r="O3593" s="104">
        <f t="shared" si="225"/>
        <v>1411446</v>
      </c>
      <c r="P3593" s="98">
        <f>(I3593*تعرفه!$C$6)+(J3593*تعرفه!$E$6)</f>
        <v>14862619.999999998</v>
      </c>
      <c r="Q3593" s="98">
        <f t="shared" si="226"/>
        <v>11569245.999999998</v>
      </c>
      <c r="R3593" s="101">
        <f>(I3593*تعرفه!$C$7)+(J3593*تعرفه!$E$7)</f>
        <v>8030090</v>
      </c>
      <c r="S3593" s="101">
        <f t="shared" si="227"/>
        <v>4736716</v>
      </c>
    </row>
    <row r="3594" spans="1:19" ht="30">
      <c r="A3594" s="30">
        <v>702870</v>
      </c>
      <c r="B3594" s="15" t="s">
        <v>4045</v>
      </c>
      <c r="C3594" s="15" t="s">
        <v>4367</v>
      </c>
      <c r="D3594" s="15" t="s">
        <v>4367</v>
      </c>
      <c r="E3594" s="8" t="s">
        <v>27</v>
      </c>
      <c r="F3594" s="14" t="s">
        <v>4453</v>
      </c>
      <c r="G3594" s="31"/>
      <c r="H3594" s="84">
        <v>10.73</v>
      </c>
      <c r="I3594" s="84">
        <v>3.12</v>
      </c>
      <c r="J3594" s="84">
        <v>7.61</v>
      </c>
      <c r="K3594" s="86">
        <v>0</v>
      </c>
      <c r="L3594" s="95">
        <f>(I3594*تعرفه!$C$4)+(J3594*تعرفه!$E$4)</f>
        <v>15295130</v>
      </c>
      <c r="M3594" s="95">
        <f t="shared" si="224"/>
        <v>12355606</v>
      </c>
      <c r="N3594" s="104">
        <f>(I3594*تعرفه!$C$5)+(J3594*تعرفه!$E$5)</f>
        <v>4199320</v>
      </c>
      <c r="O3594" s="104">
        <f t="shared" si="225"/>
        <v>1259796</v>
      </c>
      <c r="P3594" s="98">
        <f>(I3594*تعرفه!$C$6)+(J3594*تعرفه!$E$6)</f>
        <v>13263260</v>
      </c>
      <c r="Q3594" s="98">
        <f t="shared" si="226"/>
        <v>10323736</v>
      </c>
      <c r="R3594" s="101">
        <f>(I3594*تعرفه!$C$7)+(J3594*تعرفه!$E$7)</f>
        <v>7167650</v>
      </c>
      <c r="S3594" s="101">
        <f t="shared" si="227"/>
        <v>4228126</v>
      </c>
    </row>
    <row r="3595" spans="1:19" ht="30.75" thickBot="1">
      <c r="A3595" s="30">
        <v>702875</v>
      </c>
      <c r="B3595" s="15" t="s">
        <v>4045</v>
      </c>
      <c r="C3595" s="15" t="s">
        <v>4367</v>
      </c>
      <c r="D3595" s="15" t="s">
        <v>4367</v>
      </c>
      <c r="E3595" s="8" t="s">
        <v>27</v>
      </c>
      <c r="F3595" s="14" t="s">
        <v>4454</v>
      </c>
      <c r="G3595" s="31"/>
      <c r="H3595" s="84">
        <v>11.350000000000001</v>
      </c>
      <c r="I3595" s="84">
        <v>3.3</v>
      </c>
      <c r="J3595" s="84">
        <v>8.0500000000000007</v>
      </c>
      <c r="K3595" s="86">
        <v>0</v>
      </c>
      <c r="L3595" s="95">
        <f>(I3595*تعرفه!$C$4)+(J3595*تعرفه!$E$4)</f>
        <v>16179250.000000002</v>
      </c>
      <c r="M3595" s="95">
        <f t="shared" si="224"/>
        <v>13069850.000000002</v>
      </c>
      <c r="N3595" s="104">
        <f>(I3595*تعرفه!$C$5)+(J3595*تعرفه!$E$5)</f>
        <v>4442000</v>
      </c>
      <c r="O3595" s="104">
        <f t="shared" si="225"/>
        <v>1332600</v>
      </c>
      <c r="P3595" s="98">
        <f>(I3595*تعرفه!$C$6)+(J3595*تعرفه!$E$6)</f>
        <v>14029900.000000002</v>
      </c>
      <c r="Q3595" s="98">
        <f t="shared" si="226"/>
        <v>10920500.000000002</v>
      </c>
      <c r="R3595" s="101">
        <f>(I3595*تعرفه!$C$7)+(J3595*تعرفه!$E$7)</f>
        <v>7581850.0000000009</v>
      </c>
      <c r="S3595" s="101">
        <f t="shared" si="227"/>
        <v>4472450.0000000009</v>
      </c>
    </row>
    <row r="3596" spans="1:19" ht="30.75" thickBot="1">
      <c r="A3596" s="30">
        <v>702876</v>
      </c>
      <c r="B3596" s="15" t="s">
        <v>4045</v>
      </c>
      <c r="C3596" s="15" t="s">
        <v>4367</v>
      </c>
      <c r="D3596" s="15" t="s">
        <v>4367</v>
      </c>
      <c r="E3596" s="37" t="s">
        <v>27</v>
      </c>
      <c r="F3596" s="14" t="s">
        <v>4455</v>
      </c>
      <c r="G3596" s="36"/>
      <c r="H3596" s="84">
        <v>11.350000000000001</v>
      </c>
      <c r="I3596" s="84">
        <v>3.3</v>
      </c>
      <c r="J3596" s="84">
        <v>8.0500000000000007</v>
      </c>
      <c r="K3596" s="86">
        <v>0</v>
      </c>
      <c r="L3596" s="95">
        <f>(I3596*تعرفه!$C$4)+(J3596*تعرفه!$E$4)</f>
        <v>16179250.000000002</v>
      </c>
      <c r="M3596" s="95">
        <f t="shared" si="224"/>
        <v>13069850.000000002</v>
      </c>
      <c r="N3596" s="104">
        <f>(I3596*تعرفه!$C$5)+(J3596*تعرفه!$E$5)</f>
        <v>4442000</v>
      </c>
      <c r="O3596" s="104">
        <f t="shared" si="225"/>
        <v>1332600</v>
      </c>
      <c r="P3596" s="98">
        <f>(I3596*تعرفه!$C$6)+(J3596*تعرفه!$E$6)</f>
        <v>14029900.000000002</v>
      </c>
      <c r="Q3596" s="98">
        <f t="shared" si="226"/>
        <v>10920500.000000002</v>
      </c>
      <c r="R3596" s="101">
        <f>(I3596*تعرفه!$C$7)+(J3596*تعرفه!$E$7)</f>
        <v>7581850.0000000009</v>
      </c>
      <c r="S3596" s="101">
        <f t="shared" si="227"/>
        <v>4472450.0000000009</v>
      </c>
    </row>
    <row r="3597" spans="1:19" ht="30">
      <c r="A3597" s="30">
        <v>702880</v>
      </c>
      <c r="B3597" s="15" t="s">
        <v>4045</v>
      </c>
      <c r="C3597" s="15" t="s">
        <v>4367</v>
      </c>
      <c r="D3597" s="15" t="s">
        <v>4367</v>
      </c>
      <c r="E3597" s="8" t="s">
        <v>27</v>
      </c>
      <c r="F3597" s="14" t="s">
        <v>4456</v>
      </c>
      <c r="G3597" s="31"/>
      <c r="H3597" s="84">
        <v>17.649999999999999</v>
      </c>
      <c r="I3597" s="84">
        <v>5.13</v>
      </c>
      <c r="J3597" s="84">
        <v>12.52</v>
      </c>
      <c r="K3597" s="86">
        <v>0</v>
      </c>
      <c r="L3597" s="95">
        <f>(I3597*تعرفه!$C$4)+(J3597*تعرفه!$E$4)</f>
        <v>25161880</v>
      </c>
      <c r="M3597" s="95">
        <f t="shared" si="224"/>
        <v>20326406</v>
      </c>
      <c r="N3597" s="104">
        <f>(I3597*تعرفه!$C$5)+(J3597*تعرفه!$E$5)</f>
        <v>6907820</v>
      </c>
      <c r="O3597" s="104">
        <f t="shared" si="225"/>
        <v>2072346</v>
      </c>
      <c r="P3597" s="98">
        <f>(I3597*تعرفه!$C$6)+(J3597*تعرفه!$E$6)</f>
        <v>21819040</v>
      </c>
      <c r="Q3597" s="98">
        <f t="shared" si="226"/>
        <v>16983566</v>
      </c>
      <c r="R3597" s="101">
        <f>(I3597*تعرفه!$C$7)+(J3597*تعرفه!$E$7)</f>
        <v>11790520</v>
      </c>
      <c r="S3597" s="101">
        <f t="shared" si="227"/>
        <v>6955046</v>
      </c>
    </row>
    <row r="3598" spans="1:19" ht="30">
      <c r="A3598" s="30">
        <v>702885</v>
      </c>
      <c r="B3598" s="15" t="s">
        <v>4045</v>
      </c>
      <c r="C3598" s="15" t="s">
        <v>4367</v>
      </c>
      <c r="D3598" s="15" t="s">
        <v>4367</v>
      </c>
      <c r="E3598" s="8" t="s">
        <v>27</v>
      </c>
      <c r="F3598" s="14" t="s">
        <v>4457</v>
      </c>
      <c r="G3598" s="31"/>
      <c r="H3598" s="84">
        <v>6.91</v>
      </c>
      <c r="I3598" s="84">
        <v>2.0099999999999998</v>
      </c>
      <c r="J3598" s="84">
        <v>4.9000000000000004</v>
      </c>
      <c r="K3598" s="86">
        <v>0</v>
      </c>
      <c r="L3598" s="95">
        <f>(I3598*تعرفه!$C$4)+(J3598*تعرفه!$E$4)</f>
        <v>9848980</v>
      </c>
      <c r="M3598" s="95">
        <f t="shared" si="224"/>
        <v>7956026</v>
      </c>
      <c r="N3598" s="104">
        <f>(I3598*تعرفه!$C$5)+(J3598*تعرفه!$E$5)</f>
        <v>2704220</v>
      </c>
      <c r="O3598" s="104">
        <f t="shared" si="225"/>
        <v>811266</v>
      </c>
      <c r="P3598" s="98">
        <f>(I3598*تعرفه!$C$6)+(J3598*تعرفه!$E$6)</f>
        <v>8540680</v>
      </c>
      <c r="Q3598" s="98">
        <f t="shared" si="226"/>
        <v>6647726</v>
      </c>
      <c r="R3598" s="101">
        <f>(I3598*تعرفه!$C$7)+(J3598*تعرفه!$E$7)</f>
        <v>4615780</v>
      </c>
      <c r="S3598" s="101">
        <f t="shared" si="227"/>
        <v>2722826</v>
      </c>
    </row>
    <row r="3599" spans="1:19" ht="30">
      <c r="A3599" s="30">
        <v>702890</v>
      </c>
      <c r="B3599" s="15" t="s">
        <v>4045</v>
      </c>
      <c r="C3599" s="15" t="s">
        <v>4367</v>
      </c>
      <c r="D3599" s="15" t="s">
        <v>4367</v>
      </c>
      <c r="E3599" s="8" t="s">
        <v>27</v>
      </c>
      <c r="F3599" s="14" t="s">
        <v>4458</v>
      </c>
      <c r="G3599" s="31"/>
      <c r="H3599" s="84">
        <v>7.3599999999999994</v>
      </c>
      <c r="I3599" s="84">
        <v>2.14</v>
      </c>
      <c r="J3599" s="84">
        <v>5.22</v>
      </c>
      <c r="K3599" s="86">
        <v>0</v>
      </c>
      <c r="L3599" s="95">
        <f>(I3599*تعرفه!$C$4)+(J3599*تعرفه!$E$4)</f>
        <v>10491460</v>
      </c>
      <c r="M3599" s="95">
        <f t="shared" si="224"/>
        <v>8475152</v>
      </c>
      <c r="N3599" s="104">
        <f>(I3599*تعرفه!$C$5)+(J3599*تعرفه!$E$5)</f>
        <v>2880440</v>
      </c>
      <c r="O3599" s="104">
        <f t="shared" si="225"/>
        <v>864132</v>
      </c>
      <c r="P3599" s="98">
        <f>(I3599*تعرفه!$C$6)+(J3599*تعرفه!$E$6)</f>
        <v>9097720</v>
      </c>
      <c r="Q3599" s="98">
        <f t="shared" si="226"/>
        <v>7081412</v>
      </c>
      <c r="R3599" s="101">
        <f>(I3599*تعرفه!$C$7)+(J3599*تعرفه!$E$7)</f>
        <v>4916500</v>
      </c>
      <c r="S3599" s="101">
        <f t="shared" si="227"/>
        <v>2900192</v>
      </c>
    </row>
    <row r="3600" spans="1:19" ht="30">
      <c r="A3600" s="30">
        <v>702895</v>
      </c>
      <c r="B3600" s="15" t="s">
        <v>4045</v>
      </c>
      <c r="C3600" s="15" t="s">
        <v>4367</v>
      </c>
      <c r="D3600" s="15" t="s">
        <v>4367</v>
      </c>
      <c r="E3600" s="8" t="s">
        <v>27</v>
      </c>
      <c r="F3600" s="14" t="s">
        <v>4459</v>
      </c>
      <c r="G3600" s="31"/>
      <c r="H3600" s="84">
        <v>11.41</v>
      </c>
      <c r="I3600" s="84">
        <v>3.32</v>
      </c>
      <c r="J3600" s="84">
        <v>8.09</v>
      </c>
      <c r="K3600" s="86">
        <v>0</v>
      </c>
      <c r="L3600" s="95">
        <f>(I3600*تعرفه!$C$4)+(J3600*تعرفه!$E$4)</f>
        <v>16261690</v>
      </c>
      <c r="M3600" s="95">
        <f t="shared" si="224"/>
        <v>13136078</v>
      </c>
      <c r="N3600" s="104">
        <f>(I3600*تعرفه!$C$5)+(J3600*تعرفه!$E$5)</f>
        <v>4465160</v>
      </c>
      <c r="O3600" s="104">
        <f t="shared" si="225"/>
        <v>1339548</v>
      </c>
      <c r="P3600" s="98">
        <f>(I3600*تعرفه!$C$6)+(J3600*تعرفه!$E$6)</f>
        <v>14101660</v>
      </c>
      <c r="Q3600" s="98">
        <f t="shared" si="226"/>
        <v>10976048</v>
      </c>
      <c r="R3600" s="101">
        <f>(I3600*تعرفه!$C$7)+(J3600*تعرفه!$E$7)</f>
        <v>7621570</v>
      </c>
      <c r="S3600" s="101">
        <f t="shared" si="227"/>
        <v>4495958</v>
      </c>
    </row>
    <row r="3601" spans="1:19" ht="47.25">
      <c r="A3601" s="30">
        <v>702900</v>
      </c>
      <c r="B3601" s="15" t="s">
        <v>4045</v>
      </c>
      <c r="C3601" s="15" t="s">
        <v>4367</v>
      </c>
      <c r="D3601" s="15" t="s">
        <v>4367</v>
      </c>
      <c r="E3601" s="8" t="s">
        <v>27</v>
      </c>
      <c r="F3601" s="14" t="s">
        <v>4460</v>
      </c>
      <c r="G3601" s="31"/>
      <c r="H3601" s="84">
        <v>4.5999999999999996</v>
      </c>
      <c r="I3601" s="84">
        <v>1.34</v>
      </c>
      <c r="J3601" s="84">
        <v>3.26</v>
      </c>
      <c r="K3601" s="86">
        <v>0</v>
      </c>
      <c r="L3601" s="95">
        <f>(I3601*تعرفه!$C$4)+(J3601*تعرفه!$E$4)</f>
        <v>6554140</v>
      </c>
      <c r="M3601" s="95">
        <f t="shared" si="224"/>
        <v>5294168</v>
      </c>
      <c r="N3601" s="104">
        <f>(I3601*تعرفه!$C$5)+(J3601*تعرفه!$E$5)</f>
        <v>1799960</v>
      </c>
      <c r="O3601" s="104">
        <f t="shared" si="225"/>
        <v>539988</v>
      </c>
      <c r="P3601" s="98">
        <f>(I3601*تعرفه!$C$6)+(J3601*تعرفه!$E$6)</f>
        <v>5683720</v>
      </c>
      <c r="Q3601" s="98">
        <f t="shared" si="226"/>
        <v>4423748</v>
      </c>
      <c r="R3601" s="101">
        <f>(I3601*تعرفه!$C$7)+(J3601*تعرفه!$E$7)</f>
        <v>3072460</v>
      </c>
      <c r="S3601" s="101">
        <f t="shared" si="227"/>
        <v>1812488</v>
      </c>
    </row>
    <row r="3602" spans="1:19" ht="31.5">
      <c r="A3602" s="30">
        <v>702905</v>
      </c>
      <c r="B3602" s="15" t="s">
        <v>4045</v>
      </c>
      <c r="C3602" s="15" t="s">
        <v>4367</v>
      </c>
      <c r="D3602" s="15" t="s">
        <v>4367</v>
      </c>
      <c r="E3602" s="8" t="s">
        <v>27</v>
      </c>
      <c r="F3602" s="14" t="s">
        <v>4461</v>
      </c>
      <c r="G3602" s="31"/>
      <c r="H3602" s="84">
        <v>6.9</v>
      </c>
      <c r="I3602" s="84">
        <v>2</v>
      </c>
      <c r="J3602" s="84">
        <v>4.9000000000000004</v>
      </c>
      <c r="K3602" s="86">
        <v>0</v>
      </c>
      <c r="L3602" s="95">
        <f>(I3602*تعرفه!$C$4)+(J3602*تعرفه!$E$4)</f>
        <v>9843300</v>
      </c>
      <c r="M3602" s="95">
        <f t="shared" si="224"/>
        <v>7952460</v>
      </c>
      <c r="N3602" s="104">
        <f>(I3602*تعرفه!$C$5)+(J3602*تعرفه!$E$5)</f>
        <v>2701200</v>
      </c>
      <c r="O3602" s="104">
        <f t="shared" si="225"/>
        <v>810360</v>
      </c>
      <c r="P3602" s="98">
        <f>(I3602*تعرفه!$C$6)+(J3602*تعرفه!$E$6)</f>
        <v>8535000</v>
      </c>
      <c r="Q3602" s="98">
        <f t="shared" si="226"/>
        <v>6644160</v>
      </c>
      <c r="R3602" s="101">
        <f>(I3602*تعرفه!$C$7)+(J3602*تعرفه!$E$7)</f>
        <v>4610100</v>
      </c>
      <c r="S3602" s="101">
        <f t="shared" si="227"/>
        <v>2719260</v>
      </c>
    </row>
    <row r="3603" spans="1:19" ht="31.5">
      <c r="A3603" s="30">
        <v>702915</v>
      </c>
      <c r="B3603" s="15" t="s">
        <v>4045</v>
      </c>
      <c r="C3603" s="15" t="s">
        <v>4367</v>
      </c>
      <c r="D3603" s="15" t="s">
        <v>4367</v>
      </c>
      <c r="E3603" s="8" t="s">
        <v>27</v>
      </c>
      <c r="F3603" s="14" t="s">
        <v>4462</v>
      </c>
      <c r="G3603" s="31"/>
      <c r="H3603" s="84">
        <v>6.91</v>
      </c>
      <c r="I3603" s="84">
        <v>2.0099999999999998</v>
      </c>
      <c r="J3603" s="84">
        <v>4.9000000000000004</v>
      </c>
      <c r="K3603" s="86">
        <v>0</v>
      </c>
      <c r="L3603" s="95">
        <f>(I3603*تعرفه!$C$4)+(J3603*تعرفه!$E$4)</f>
        <v>9848980</v>
      </c>
      <c r="M3603" s="95">
        <f t="shared" si="224"/>
        <v>7956026</v>
      </c>
      <c r="N3603" s="104">
        <f>(I3603*تعرفه!$C$5)+(J3603*تعرفه!$E$5)</f>
        <v>2704220</v>
      </c>
      <c r="O3603" s="104">
        <f t="shared" si="225"/>
        <v>811266</v>
      </c>
      <c r="P3603" s="98">
        <f>(I3603*تعرفه!$C$6)+(J3603*تعرفه!$E$6)</f>
        <v>8540680</v>
      </c>
      <c r="Q3603" s="98">
        <f t="shared" si="226"/>
        <v>6647726</v>
      </c>
      <c r="R3603" s="101">
        <f>(I3603*تعرفه!$C$7)+(J3603*تعرفه!$E$7)</f>
        <v>4615780</v>
      </c>
      <c r="S3603" s="101">
        <f t="shared" si="227"/>
        <v>2722826</v>
      </c>
    </row>
    <row r="3604" spans="1:19" ht="31.5">
      <c r="A3604" s="30">
        <v>702920</v>
      </c>
      <c r="B3604" s="15" t="s">
        <v>4045</v>
      </c>
      <c r="C3604" s="15" t="s">
        <v>4367</v>
      </c>
      <c r="D3604" s="15" t="s">
        <v>4367</v>
      </c>
      <c r="E3604" s="8" t="s">
        <v>27</v>
      </c>
      <c r="F3604" s="14" t="s">
        <v>4463</v>
      </c>
      <c r="G3604" s="31"/>
      <c r="H3604" s="84">
        <v>7.5</v>
      </c>
      <c r="I3604" s="84">
        <v>3</v>
      </c>
      <c r="J3604" s="84">
        <v>4.5</v>
      </c>
      <c r="K3604" s="86">
        <v>0</v>
      </c>
      <c r="L3604" s="95">
        <f>(I3604*تعرفه!$C$4)+(J3604*تعرفه!$E$4)</f>
        <v>9700500</v>
      </c>
      <c r="M3604" s="95">
        <f t="shared" si="224"/>
        <v>7718100</v>
      </c>
      <c r="N3604" s="104">
        <f>(I3604*تعرفه!$C$5)+(J3604*تعرفه!$E$5)</f>
        <v>2832000</v>
      </c>
      <c r="O3604" s="104">
        <f t="shared" si="225"/>
        <v>849600</v>
      </c>
      <c r="P3604" s="98">
        <f>(I3604*تعرفه!$C$6)+(J3604*تعرفه!$E$6)</f>
        <v>8499000</v>
      </c>
      <c r="Q3604" s="98">
        <f t="shared" si="226"/>
        <v>6516600</v>
      </c>
      <c r="R3604" s="101">
        <f>(I3604*تعرفه!$C$7)+(J3604*تعرفه!$E$7)</f>
        <v>4894500</v>
      </c>
      <c r="S3604" s="101">
        <f t="shared" si="227"/>
        <v>2912100</v>
      </c>
    </row>
    <row r="3605" spans="1:19" ht="31.5">
      <c r="A3605" s="30">
        <v>702925</v>
      </c>
      <c r="B3605" s="15" t="s">
        <v>4045</v>
      </c>
      <c r="C3605" s="15" t="s">
        <v>4367</v>
      </c>
      <c r="D3605" s="15" t="s">
        <v>4367</v>
      </c>
      <c r="E3605" s="8" t="s">
        <v>27</v>
      </c>
      <c r="F3605" s="14" t="s">
        <v>4464</v>
      </c>
      <c r="G3605" s="31"/>
      <c r="H3605" s="84">
        <v>7.5</v>
      </c>
      <c r="I3605" s="84">
        <v>3</v>
      </c>
      <c r="J3605" s="84">
        <v>4.5</v>
      </c>
      <c r="K3605" s="86">
        <v>0</v>
      </c>
      <c r="L3605" s="95">
        <f>(I3605*تعرفه!$C$4)+(J3605*تعرفه!$E$4)</f>
        <v>9700500</v>
      </c>
      <c r="M3605" s="95">
        <f t="shared" si="224"/>
        <v>7718100</v>
      </c>
      <c r="N3605" s="104">
        <f>(I3605*تعرفه!$C$5)+(J3605*تعرفه!$E$5)</f>
        <v>2832000</v>
      </c>
      <c r="O3605" s="104">
        <f t="shared" si="225"/>
        <v>849600</v>
      </c>
      <c r="P3605" s="98">
        <f>(I3605*تعرفه!$C$6)+(J3605*تعرفه!$E$6)</f>
        <v>8499000</v>
      </c>
      <c r="Q3605" s="98">
        <f t="shared" si="226"/>
        <v>6516600</v>
      </c>
      <c r="R3605" s="101">
        <f>(I3605*تعرفه!$C$7)+(J3605*تعرفه!$E$7)</f>
        <v>4894500</v>
      </c>
      <c r="S3605" s="101">
        <f t="shared" si="227"/>
        <v>2912100</v>
      </c>
    </row>
    <row r="3606" spans="1:19" ht="31.5">
      <c r="A3606" s="30">
        <v>702930</v>
      </c>
      <c r="B3606" s="15" t="s">
        <v>4045</v>
      </c>
      <c r="C3606" s="15" t="s">
        <v>4367</v>
      </c>
      <c r="D3606" s="15" t="s">
        <v>4367</v>
      </c>
      <c r="E3606" s="8" t="s">
        <v>27</v>
      </c>
      <c r="F3606" s="14" t="s">
        <v>4465</v>
      </c>
      <c r="G3606" s="31"/>
      <c r="H3606" s="84">
        <v>7.5</v>
      </c>
      <c r="I3606" s="84">
        <v>3</v>
      </c>
      <c r="J3606" s="84">
        <v>4.5</v>
      </c>
      <c r="K3606" s="86">
        <v>0</v>
      </c>
      <c r="L3606" s="95">
        <f>(I3606*تعرفه!$C$4)+(J3606*تعرفه!$E$4)</f>
        <v>9700500</v>
      </c>
      <c r="M3606" s="95">
        <f t="shared" si="224"/>
        <v>7718100</v>
      </c>
      <c r="N3606" s="104">
        <f>(I3606*تعرفه!$C$5)+(J3606*تعرفه!$E$5)</f>
        <v>2832000</v>
      </c>
      <c r="O3606" s="104">
        <f t="shared" si="225"/>
        <v>849600</v>
      </c>
      <c r="P3606" s="98">
        <f>(I3606*تعرفه!$C$6)+(J3606*تعرفه!$E$6)</f>
        <v>8499000</v>
      </c>
      <c r="Q3606" s="98">
        <f t="shared" si="226"/>
        <v>6516600</v>
      </c>
      <c r="R3606" s="101">
        <f>(I3606*تعرفه!$C$7)+(J3606*تعرفه!$E$7)</f>
        <v>4894500</v>
      </c>
      <c r="S3606" s="101">
        <f t="shared" si="227"/>
        <v>2912100</v>
      </c>
    </row>
    <row r="3607" spans="1:19" ht="31.5">
      <c r="A3607" s="30">
        <v>702935</v>
      </c>
      <c r="B3607" s="15" t="s">
        <v>4045</v>
      </c>
      <c r="C3607" s="15" t="s">
        <v>4367</v>
      </c>
      <c r="D3607" s="15" t="s">
        <v>4367</v>
      </c>
      <c r="E3607" s="8" t="s">
        <v>27</v>
      </c>
      <c r="F3607" s="14" t="s">
        <v>4466</v>
      </c>
      <c r="G3607" s="31"/>
      <c r="H3607" s="84">
        <v>7.5</v>
      </c>
      <c r="I3607" s="84">
        <v>3</v>
      </c>
      <c r="J3607" s="84">
        <v>4.5</v>
      </c>
      <c r="K3607" s="86">
        <v>0</v>
      </c>
      <c r="L3607" s="95">
        <f>(I3607*تعرفه!$C$4)+(J3607*تعرفه!$E$4)</f>
        <v>9700500</v>
      </c>
      <c r="M3607" s="95">
        <f t="shared" si="224"/>
        <v>7718100</v>
      </c>
      <c r="N3607" s="104">
        <f>(I3607*تعرفه!$C$5)+(J3607*تعرفه!$E$5)</f>
        <v>2832000</v>
      </c>
      <c r="O3607" s="104">
        <f t="shared" si="225"/>
        <v>849600</v>
      </c>
      <c r="P3607" s="98">
        <f>(I3607*تعرفه!$C$6)+(J3607*تعرفه!$E$6)</f>
        <v>8499000</v>
      </c>
      <c r="Q3607" s="98">
        <f t="shared" si="226"/>
        <v>6516600</v>
      </c>
      <c r="R3607" s="101">
        <f>(I3607*تعرفه!$C$7)+(J3607*تعرفه!$E$7)</f>
        <v>4894500</v>
      </c>
      <c r="S3607" s="101">
        <f t="shared" si="227"/>
        <v>2912100</v>
      </c>
    </row>
    <row r="3608" spans="1:19" ht="30">
      <c r="A3608" s="30">
        <v>702940</v>
      </c>
      <c r="B3608" s="15" t="s">
        <v>4045</v>
      </c>
      <c r="C3608" s="15" t="s">
        <v>4367</v>
      </c>
      <c r="D3608" s="15" t="s">
        <v>4367</v>
      </c>
      <c r="E3608" s="8" t="s">
        <v>27</v>
      </c>
      <c r="F3608" s="14" t="s">
        <v>4467</v>
      </c>
      <c r="G3608" s="31"/>
      <c r="H3608" s="84">
        <v>9.5</v>
      </c>
      <c r="I3608" s="84">
        <v>3.5</v>
      </c>
      <c r="J3608" s="84">
        <v>6</v>
      </c>
      <c r="K3608" s="86">
        <v>0</v>
      </c>
      <c r="L3608" s="95">
        <f>(I3608*تعرفه!$C$4)+(J3608*تعرفه!$E$4)</f>
        <v>12650000</v>
      </c>
      <c r="M3608" s="95">
        <f t="shared" si="224"/>
        <v>10112500</v>
      </c>
      <c r="N3608" s="104">
        <f>(I3608*تعرفه!$C$5)+(J3608*تعرفه!$E$5)</f>
        <v>3625000</v>
      </c>
      <c r="O3608" s="104">
        <f t="shared" si="225"/>
        <v>1087500</v>
      </c>
      <c r="P3608" s="98">
        <f>(I3608*تعرفه!$C$6)+(J3608*تعرفه!$E$6)</f>
        <v>11048000</v>
      </c>
      <c r="Q3608" s="98">
        <f t="shared" si="226"/>
        <v>8510500</v>
      </c>
      <c r="R3608" s="101">
        <f>(I3608*تعرفه!$C$7)+(J3608*تعرفه!$E$7)</f>
        <v>6242000</v>
      </c>
      <c r="S3608" s="101">
        <f t="shared" si="227"/>
        <v>3704500</v>
      </c>
    </row>
    <row r="3609" spans="1:19" ht="31.5">
      <c r="A3609" s="30">
        <v>702945</v>
      </c>
      <c r="B3609" s="15" t="s">
        <v>4045</v>
      </c>
      <c r="C3609" s="15" t="s">
        <v>4367</v>
      </c>
      <c r="D3609" s="15" t="s">
        <v>4367</v>
      </c>
      <c r="E3609" s="8" t="s">
        <v>27</v>
      </c>
      <c r="F3609" s="14" t="s">
        <v>4468</v>
      </c>
      <c r="G3609" s="31"/>
      <c r="H3609" s="84">
        <v>11.5</v>
      </c>
      <c r="I3609" s="84">
        <v>4.5</v>
      </c>
      <c r="J3609" s="84">
        <v>7</v>
      </c>
      <c r="K3609" s="86">
        <v>0</v>
      </c>
      <c r="L3609" s="95">
        <f>(I3609*تعرفه!$C$4)+(J3609*تعرفه!$E$4)</f>
        <v>14995000</v>
      </c>
      <c r="M3609" s="95">
        <f t="shared" si="224"/>
        <v>11946500</v>
      </c>
      <c r="N3609" s="104">
        <f>(I3609*تعرفه!$C$5)+(J3609*تعرفه!$E$5)</f>
        <v>4355000</v>
      </c>
      <c r="O3609" s="104">
        <f t="shared" si="225"/>
        <v>1306500</v>
      </c>
      <c r="P3609" s="98">
        <f>(I3609*تعرفه!$C$6)+(J3609*تعرفه!$E$6)</f>
        <v>13126000</v>
      </c>
      <c r="Q3609" s="98">
        <f t="shared" si="226"/>
        <v>10077500</v>
      </c>
      <c r="R3609" s="101">
        <f>(I3609*تعرفه!$C$7)+(J3609*تعرفه!$E$7)</f>
        <v>7519000</v>
      </c>
      <c r="S3609" s="101">
        <f t="shared" si="227"/>
        <v>4470500</v>
      </c>
    </row>
    <row r="3610" spans="1:19" ht="30">
      <c r="A3610" s="30">
        <v>702950</v>
      </c>
      <c r="B3610" s="15" t="s">
        <v>4045</v>
      </c>
      <c r="C3610" s="15" t="s">
        <v>4367</v>
      </c>
      <c r="D3610" s="15" t="s">
        <v>4367</v>
      </c>
      <c r="E3610" s="8" t="s">
        <v>27</v>
      </c>
      <c r="F3610" s="14" t="s">
        <v>4469</v>
      </c>
      <c r="G3610" s="31"/>
      <c r="H3610" s="84">
        <v>9.5</v>
      </c>
      <c r="I3610" s="84">
        <v>3.5</v>
      </c>
      <c r="J3610" s="84">
        <v>6</v>
      </c>
      <c r="K3610" s="86">
        <v>0</v>
      </c>
      <c r="L3610" s="95">
        <f>(I3610*تعرفه!$C$4)+(J3610*تعرفه!$E$4)</f>
        <v>12650000</v>
      </c>
      <c r="M3610" s="95">
        <f t="shared" si="224"/>
        <v>10112500</v>
      </c>
      <c r="N3610" s="104">
        <f>(I3610*تعرفه!$C$5)+(J3610*تعرفه!$E$5)</f>
        <v>3625000</v>
      </c>
      <c r="O3610" s="104">
        <f t="shared" si="225"/>
        <v>1087500</v>
      </c>
      <c r="P3610" s="98">
        <f>(I3610*تعرفه!$C$6)+(J3610*تعرفه!$E$6)</f>
        <v>11048000</v>
      </c>
      <c r="Q3610" s="98">
        <f t="shared" si="226"/>
        <v>8510500</v>
      </c>
      <c r="R3610" s="101">
        <f>(I3610*تعرفه!$C$7)+(J3610*تعرفه!$E$7)</f>
        <v>6242000</v>
      </c>
      <c r="S3610" s="101">
        <f t="shared" si="227"/>
        <v>3704500</v>
      </c>
    </row>
    <row r="3611" spans="1:19" ht="30">
      <c r="A3611" s="30">
        <v>702955</v>
      </c>
      <c r="B3611" s="15" t="s">
        <v>4045</v>
      </c>
      <c r="C3611" s="15" t="s">
        <v>4367</v>
      </c>
      <c r="D3611" s="15" t="s">
        <v>4367</v>
      </c>
      <c r="E3611" s="8" t="s">
        <v>27</v>
      </c>
      <c r="F3611" s="14" t="s">
        <v>4470</v>
      </c>
      <c r="G3611" s="31"/>
      <c r="H3611" s="84">
        <v>9.5</v>
      </c>
      <c r="I3611" s="84">
        <v>3.5</v>
      </c>
      <c r="J3611" s="84">
        <v>6</v>
      </c>
      <c r="K3611" s="86">
        <v>0</v>
      </c>
      <c r="L3611" s="95">
        <f>(I3611*تعرفه!$C$4)+(J3611*تعرفه!$E$4)</f>
        <v>12650000</v>
      </c>
      <c r="M3611" s="95">
        <f t="shared" si="224"/>
        <v>10112500</v>
      </c>
      <c r="N3611" s="104">
        <f>(I3611*تعرفه!$C$5)+(J3611*تعرفه!$E$5)</f>
        <v>3625000</v>
      </c>
      <c r="O3611" s="104">
        <f t="shared" si="225"/>
        <v>1087500</v>
      </c>
      <c r="P3611" s="98">
        <f>(I3611*تعرفه!$C$6)+(J3611*تعرفه!$E$6)</f>
        <v>11048000</v>
      </c>
      <c r="Q3611" s="98">
        <f t="shared" si="226"/>
        <v>8510500</v>
      </c>
      <c r="R3611" s="101">
        <f>(I3611*تعرفه!$C$7)+(J3611*تعرفه!$E$7)</f>
        <v>6242000</v>
      </c>
      <c r="S3611" s="101">
        <f t="shared" si="227"/>
        <v>3704500</v>
      </c>
    </row>
    <row r="3612" spans="1:19" ht="30">
      <c r="A3612" s="30">
        <v>702960</v>
      </c>
      <c r="B3612" s="15" t="s">
        <v>4045</v>
      </c>
      <c r="C3612" s="15" t="s">
        <v>4367</v>
      </c>
      <c r="D3612" s="15" t="s">
        <v>4367</v>
      </c>
      <c r="E3612" s="8" t="s">
        <v>27</v>
      </c>
      <c r="F3612" s="14" t="s">
        <v>4471</v>
      </c>
      <c r="G3612" s="31"/>
      <c r="H3612" s="84">
        <v>9.5</v>
      </c>
      <c r="I3612" s="84">
        <v>3.5</v>
      </c>
      <c r="J3612" s="84">
        <v>6</v>
      </c>
      <c r="K3612" s="86">
        <v>0</v>
      </c>
      <c r="L3612" s="95">
        <f>(I3612*تعرفه!$C$4)+(J3612*تعرفه!$E$4)</f>
        <v>12650000</v>
      </c>
      <c r="M3612" s="95">
        <f t="shared" si="224"/>
        <v>10112500</v>
      </c>
      <c r="N3612" s="104">
        <f>(I3612*تعرفه!$C$5)+(J3612*تعرفه!$E$5)</f>
        <v>3625000</v>
      </c>
      <c r="O3612" s="104">
        <f t="shared" si="225"/>
        <v>1087500</v>
      </c>
      <c r="P3612" s="98">
        <f>(I3612*تعرفه!$C$6)+(J3612*تعرفه!$E$6)</f>
        <v>11048000</v>
      </c>
      <c r="Q3612" s="98">
        <f t="shared" si="226"/>
        <v>8510500</v>
      </c>
      <c r="R3612" s="101">
        <f>(I3612*تعرفه!$C$7)+(J3612*تعرفه!$E$7)</f>
        <v>6242000</v>
      </c>
      <c r="S3612" s="101">
        <f t="shared" si="227"/>
        <v>3704500</v>
      </c>
    </row>
    <row r="3613" spans="1:19" ht="31.5">
      <c r="A3613" s="30">
        <v>702965</v>
      </c>
      <c r="B3613" s="15" t="s">
        <v>4045</v>
      </c>
      <c r="C3613" s="15" t="s">
        <v>4367</v>
      </c>
      <c r="D3613" s="15" t="s">
        <v>4367</v>
      </c>
      <c r="E3613" s="8" t="s">
        <v>27</v>
      </c>
      <c r="F3613" s="14" t="s">
        <v>4472</v>
      </c>
      <c r="G3613" s="31"/>
      <c r="H3613" s="84">
        <v>11.5</v>
      </c>
      <c r="I3613" s="84">
        <v>4.5</v>
      </c>
      <c r="J3613" s="84">
        <v>7</v>
      </c>
      <c r="K3613" s="86">
        <v>0</v>
      </c>
      <c r="L3613" s="95">
        <f>(I3613*تعرفه!$C$4)+(J3613*تعرفه!$E$4)</f>
        <v>14995000</v>
      </c>
      <c r="M3613" s="95">
        <f t="shared" si="224"/>
        <v>11946500</v>
      </c>
      <c r="N3613" s="104">
        <f>(I3613*تعرفه!$C$5)+(J3613*تعرفه!$E$5)</f>
        <v>4355000</v>
      </c>
      <c r="O3613" s="104">
        <f t="shared" si="225"/>
        <v>1306500</v>
      </c>
      <c r="P3613" s="98">
        <f>(I3613*تعرفه!$C$6)+(J3613*تعرفه!$E$6)</f>
        <v>13126000</v>
      </c>
      <c r="Q3613" s="98">
        <f t="shared" si="226"/>
        <v>10077500</v>
      </c>
      <c r="R3613" s="101">
        <f>(I3613*تعرفه!$C$7)+(J3613*تعرفه!$E$7)</f>
        <v>7519000</v>
      </c>
      <c r="S3613" s="101">
        <f t="shared" si="227"/>
        <v>4470500</v>
      </c>
    </row>
    <row r="3614" spans="1:19" ht="31.5">
      <c r="A3614" s="30">
        <v>702970</v>
      </c>
      <c r="B3614" s="15" t="s">
        <v>4045</v>
      </c>
      <c r="C3614" s="15" t="s">
        <v>4367</v>
      </c>
      <c r="D3614" s="15" t="s">
        <v>4367</v>
      </c>
      <c r="E3614" s="8" t="s">
        <v>27</v>
      </c>
      <c r="F3614" s="14" t="s">
        <v>4473</v>
      </c>
      <c r="G3614" s="31"/>
      <c r="H3614" s="84">
        <v>11.5</v>
      </c>
      <c r="I3614" s="84">
        <v>4.5</v>
      </c>
      <c r="J3614" s="84">
        <v>7</v>
      </c>
      <c r="K3614" s="86">
        <v>0</v>
      </c>
      <c r="L3614" s="95">
        <f>(I3614*تعرفه!$C$4)+(J3614*تعرفه!$E$4)</f>
        <v>14995000</v>
      </c>
      <c r="M3614" s="95">
        <f t="shared" si="224"/>
        <v>11946500</v>
      </c>
      <c r="N3614" s="104">
        <f>(I3614*تعرفه!$C$5)+(J3614*تعرفه!$E$5)</f>
        <v>4355000</v>
      </c>
      <c r="O3614" s="104">
        <f t="shared" si="225"/>
        <v>1306500</v>
      </c>
      <c r="P3614" s="98">
        <f>(I3614*تعرفه!$C$6)+(J3614*تعرفه!$E$6)</f>
        <v>13126000</v>
      </c>
      <c r="Q3614" s="98">
        <f t="shared" si="226"/>
        <v>10077500</v>
      </c>
      <c r="R3614" s="101">
        <f>(I3614*تعرفه!$C$7)+(J3614*تعرفه!$E$7)</f>
        <v>7519000</v>
      </c>
      <c r="S3614" s="101">
        <f t="shared" si="227"/>
        <v>4470500</v>
      </c>
    </row>
    <row r="3615" spans="1:19" ht="31.5">
      <c r="A3615" s="30">
        <v>702975</v>
      </c>
      <c r="B3615" s="15" t="s">
        <v>4045</v>
      </c>
      <c r="C3615" s="15" t="s">
        <v>4367</v>
      </c>
      <c r="D3615" s="15" t="s">
        <v>4367</v>
      </c>
      <c r="E3615" s="8" t="s">
        <v>27</v>
      </c>
      <c r="F3615" s="14" t="s">
        <v>4474</v>
      </c>
      <c r="G3615" s="31"/>
      <c r="H3615" s="84">
        <v>11.5</v>
      </c>
      <c r="I3615" s="84">
        <v>4.5</v>
      </c>
      <c r="J3615" s="84">
        <v>7</v>
      </c>
      <c r="K3615" s="86">
        <v>0</v>
      </c>
      <c r="L3615" s="95">
        <f>(I3615*تعرفه!$C$4)+(J3615*تعرفه!$E$4)</f>
        <v>14995000</v>
      </c>
      <c r="M3615" s="95">
        <f t="shared" si="224"/>
        <v>11946500</v>
      </c>
      <c r="N3615" s="104">
        <f>(I3615*تعرفه!$C$5)+(J3615*تعرفه!$E$5)</f>
        <v>4355000</v>
      </c>
      <c r="O3615" s="104">
        <f t="shared" si="225"/>
        <v>1306500</v>
      </c>
      <c r="P3615" s="98">
        <f>(I3615*تعرفه!$C$6)+(J3615*تعرفه!$E$6)</f>
        <v>13126000</v>
      </c>
      <c r="Q3615" s="98">
        <f t="shared" si="226"/>
        <v>10077500</v>
      </c>
      <c r="R3615" s="101">
        <f>(I3615*تعرفه!$C$7)+(J3615*تعرفه!$E$7)</f>
        <v>7519000</v>
      </c>
      <c r="S3615" s="101">
        <f t="shared" si="227"/>
        <v>4470500</v>
      </c>
    </row>
    <row r="3616" spans="1:19" ht="31.5">
      <c r="A3616" s="30">
        <v>702980</v>
      </c>
      <c r="B3616" s="15" t="s">
        <v>4045</v>
      </c>
      <c r="C3616" s="15" t="s">
        <v>4367</v>
      </c>
      <c r="D3616" s="15" t="s">
        <v>4367</v>
      </c>
      <c r="E3616" s="8" t="s">
        <v>27</v>
      </c>
      <c r="F3616" s="14" t="s">
        <v>4475</v>
      </c>
      <c r="G3616" s="31" t="s">
        <v>4427</v>
      </c>
      <c r="H3616" s="84">
        <v>13</v>
      </c>
      <c r="I3616" s="84">
        <v>5</v>
      </c>
      <c r="J3616" s="84">
        <v>8</v>
      </c>
      <c r="K3616" s="86">
        <v>0</v>
      </c>
      <c r="L3616" s="95">
        <f>(I3616*تعرفه!$C$4)+(J3616*تعرفه!$E$4)</f>
        <v>17056000</v>
      </c>
      <c r="M3616" s="95">
        <f t="shared" si="224"/>
        <v>13602200</v>
      </c>
      <c r="N3616" s="104">
        <f>(I3616*تعرفه!$C$5)+(J3616*تعرفه!$E$5)</f>
        <v>4934000</v>
      </c>
      <c r="O3616" s="104">
        <f t="shared" si="225"/>
        <v>1480200</v>
      </c>
      <c r="P3616" s="98">
        <f>(I3616*تعرفه!$C$6)+(J3616*تعرفه!$E$6)</f>
        <v>14920000</v>
      </c>
      <c r="Q3616" s="98">
        <f t="shared" si="226"/>
        <v>11466200</v>
      </c>
      <c r="R3616" s="101">
        <f>(I3616*تعرفه!$C$7)+(J3616*تعرفه!$E$7)</f>
        <v>8512000</v>
      </c>
      <c r="S3616" s="101">
        <f t="shared" si="227"/>
        <v>5058200</v>
      </c>
    </row>
    <row r="3617" spans="1:19" ht="30">
      <c r="A3617" s="30">
        <v>702985</v>
      </c>
      <c r="B3617" s="15" t="s">
        <v>4045</v>
      </c>
      <c r="C3617" s="15" t="s">
        <v>4367</v>
      </c>
      <c r="D3617" s="15" t="s">
        <v>4367</v>
      </c>
      <c r="E3617" s="8" t="s">
        <v>27</v>
      </c>
      <c r="F3617" s="14" t="s">
        <v>4476</v>
      </c>
      <c r="G3617" s="31"/>
      <c r="H3617" s="84">
        <v>5.67</v>
      </c>
      <c r="I3617" s="84">
        <v>1.65</v>
      </c>
      <c r="J3617" s="84">
        <v>4.0199999999999996</v>
      </c>
      <c r="K3617" s="86">
        <v>0</v>
      </c>
      <c r="L3617" s="95">
        <f>(I3617*تعرفه!$C$4)+(J3617*تعرفه!$E$4)</f>
        <v>8080739.9999999991</v>
      </c>
      <c r="M3617" s="95">
        <f t="shared" si="224"/>
        <v>6527537.9999999991</v>
      </c>
      <c r="N3617" s="104">
        <f>(I3617*تعرفه!$C$5)+(J3617*تعرفه!$E$5)</f>
        <v>2218860</v>
      </c>
      <c r="O3617" s="104">
        <f t="shared" si="225"/>
        <v>665658</v>
      </c>
      <c r="P3617" s="98">
        <f>(I3617*تعرفه!$C$6)+(J3617*تعرفه!$E$6)</f>
        <v>7007399.9999999991</v>
      </c>
      <c r="Q3617" s="98">
        <f t="shared" si="226"/>
        <v>5454197.9999999991</v>
      </c>
      <c r="R3617" s="101">
        <f>(I3617*تعرفه!$C$7)+(J3617*تعرفه!$E$7)</f>
        <v>3787379.9999999995</v>
      </c>
      <c r="S3617" s="101">
        <f t="shared" si="227"/>
        <v>2234177.9999999995</v>
      </c>
    </row>
    <row r="3618" spans="1:19" ht="30">
      <c r="A3618" s="30">
        <v>702990</v>
      </c>
      <c r="B3618" s="15" t="s">
        <v>4045</v>
      </c>
      <c r="C3618" s="15" t="s">
        <v>4367</v>
      </c>
      <c r="D3618" s="15" t="s">
        <v>4367</v>
      </c>
      <c r="E3618" s="8" t="s">
        <v>27</v>
      </c>
      <c r="F3618" s="14" t="s">
        <v>4477</v>
      </c>
      <c r="G3618" s="31"/>
      <c r="H3618" s="84">
        <v>5.67</v>
      </c>
      <c r="I3618" s="84">
        <v>1.65</v>
      </c>
      <c r="J3618" s="84">
        <v>4.0199999999999996</v>
      </c>
      <c r="K3618" s="86">
        <v>0</v>
      </c>
      <c r="L3618" s="95">
        <f>(I3618*تعرفه!$C$4)+(J3618*تعرفه!$E$4)</f>
        <v>8080739.9999999991</v>
      </c>
      <c r="M3618" s="95">
        <f t="shared" si="224"/>
        <v>6527537.9999999991</v>
      </c>
      <c r="N3618" s="104">
        <f>(I3618*تعرفه!$C$5)+(J3618*تعرفه!$E$5)</f>
        <v>2218860</v>
      </c>
      <c r="O3618" s="104">
        <f t="shared" si="225"/>
        <v>665658</v>
      </c>
      <c r="P3618" s="98">
        <f>(I3618*تعرفه!$C$6)+(J3618*تعرفه!$E$6)</f>
        <v>7007399.9999999991</v>
      </c>
      <c r="Q3618" s="98">
        <f t="shared" si="226"/>
        <v>5454197.9999999991</v>
      </c>
      <c r="R3618" s="101">
        <f>(I3618*تعرفه!$C$7)+(J3618*تعرفه!$E$7)</f>
        <v>3787379.9999999995</v>
      </c>
      <c r="S3618" s="101">
        <f t="shared" si="227"/>
        <v>2234177.9999999995</v>
      </c>
    </row>
    <row r="3619" spans="1:19" ht="30">
      <c r="A3619" s="30">
        <v>702995</v>
      </c>
      <c r="B3619" s="15" t="s">
        <v>4045</v>
      </c>
      <c r="C3619" s="15" t="s">
        <v>4367</v>
      </c>
      <c r="D3619" s="15" t="s">
        <v>4367</v>
      </c>
      <c r="E3619" s="8" t="s">
        <v>27</v>
      </c>
      <c r="F3619" s="14" t="s">
        <v>4478</v>
      </c>
      <c r="G3619" s="31"/>
      <c r="H3619" s="84">
        <v>6.68</v>
      </c>
      <c r="I3619" s="84">
        <v>1.94</v>
      </c>
      <c r="J3619" s="84">
        <v>4.74</v>
      </c>
      <c r="K3619" s="86">
        <v>0</v>
      </c>
      <c r="L3619" s="95">
        <f>(I3619*تعرفه!$C$4)+(J3619*تعرفه!$E$4)</f>
        <v>9524900</v>
      </c>
      <c r="M3619" s="95">
        <f t="shared" si="224"/>
        <v>7694680</v>
      </c>
      <c r="N3619" s="104">
        <f>(I3619*تعرفه!$C$5)+(J3619*تعرفه!$E$5)</f>
        <v>2614600</v>
      </c>
      <c r="O3619" s="104">
        <f t="shared" si="225"/>
        <v>784380</v>
      </c>
      <c r="P3619" s="98">
        <f>(I3619*تعرفه!$C$6)+(J3619*تعرفه!$E$6)</f>
        <v>8259320</v>
      </c>
      <c r="Q3619" s="98">
        <f t="shared" si="226"/>
        <v>6429100</v>
      </c>
      <c r="R3619" s="101">
        <f>(I3619*تعرفه!$C$7)+(J3619*تعرفه!$E$7)</f>
        <v>4462580</v>
      </c>
      <c r="S3619" s="101">
        <f t="shared" si="227"/>
        <v>2632360</v>
      </c>
    </row>
    <row r="3620" spans="1:19" ht="30">
      <c r="A3620" s="30">
        <v>703000</v>
      </c>
      <c r="B3620" s="15" t="s">
        <v>4045</v>
      </c>
      <c r="C3620" s="15" t="s">
        <v>4367</v>
      </c>
      <c r="D3620" s="15" t="s">
        <v>4367</v>
      </c>
      <c r="E3620" s="8" t="s">
        <v>27</v>
      </c>
      <c r="F3620" s="14" t="s">
        <v>4479</v>
      </c>
      <c r="G3620" s="31"/>
      <c r="H3620" s="84">
        <v>7.9399999999999995</v>
      </c>
      <c r="I3620" s="84">
        <v>2.31</v>
      </c>
      <c r="J3620" s="84">
        <v>5.63</v>
      </c>
      <c r="K3620" s="86">
        <v>0</v>
      </c>
      <c r="L3620" s="95">
        <f>(I3620*تعرفه!$C$4)+(J3620*تعرفه!$E$4)</f>
        <v>11316590</v>
      </c>
      <c r="M3620" s="95">
        <f t="shared" si="224"/>
        <v>9141508</v>
      </c>
      <c r="N3620" s="104">
        <f>(I3620*تعرفه!$C$5)+(J3620*تعرفه!$E$5)</f>
        <v>3107260</v>
      </c>
      <c r="O3620" s="104">
        <f t="shared" si="225"/>
        <v>932178</v>
      </c>
      <c r="P3620" s="98">
        <f>(I3620*تعرفه!$C$6)+(J3620*تعرفه!$E$6)</f>
        <v>9813380</v>
      </c>
      <c r="Q3620" s="98">
        <f t="shared" si="226"/>
        <v>7638298</v>
      </c>
      <c r="R3620" s="101">
        <f>(I3620*تعرفه!$C$7)+(J3620*تعرفه!$E$7)</f>
        <v>5303750</v>
      </c>
      <c r="S3620" s="101">
        <f t="shared" si="227"/>
        <v>3128668</v>
      </c>
    </row>
    <row r="3621" spans="1:19" ht="30">
      <c r="A3621" s="30">
        <v>703005</v>
      </c>
      <c r="B3621" s="15" t="s">
        <v>4045</v>
      </c>
      <c r="C3621" s="15" t="s">
        <v>4367</v>
      </c>
      <c r="D3621" s="15" t="s">
        <v>4367</v>
      </c>
      <c r="E3621" s="8" t="s">
        <v>27</v>
      </c>
      <c r="F3621" s="14" t="s">
        <v>4480</v>
      </c>
      <c r="G3621" s="31"/>
      <c r="H3621" s="84">
        <v>5.7</v>
      </c>
      <c r="I3621" s="84">
        <v>1.7</v>
      </c>
      <c r="J3621" s="84">
        <v>4</v>
      </c>
      <c r="K3621" s="86">
        <v>0</v>
      </c>
      <c r="L3621" s="95">
        <f>(I3621*تعرفه!$C$4)+(J3621*تعرفه!$E$4)</f>
        <v>8073600</v>
      </c>
      <c r="M3621" s="95">
        <f t="shared" si="224"/>
        <v>6515820</v>
      </c>
      <c r="N3621" s="104">
        <f>(I3621*تعرفه!$C$5)+(J3621*تعرفه!$E$5)</f>
        <v>2225400</v>
      </c>
      <c r="O3621" s="104">
        <f t="shared" si="225"/>
        <v>667620</v>
      </c>
      <c r="P3621" s="98">
        <f>(I3621*تعرفه!$C$6)+(J3621*تعرفه!$E$6)</f>
        <v>7005600</v>
      </c>
      <c r="Q3621" s="98">
        <f t="shared" si="226"/>
        <v>5447820</v>
      </c>
      <c r="R3621" s="101">
        <f>(I3621*تعرفه!$C$7)+(J3621*تعرفه!$E$7)</f>
        <v>3801600</v>
      </c>
      <c r="S3621" s="101">
        <f t="shared" si="227"/>
        <v>2243820</v>
      </c>
    </row>
    <row r="3622" spans="1:19" ht="30">
      <c r="A3622" s="30">
        <v>703010</v>
      </c>
      <c r="B3622" s="15" t="s">
        <v>4045</v>
      </c>
      <c r="C3622" s="15" t="s">
        <v>4367</v>
      </c>
      <c r="D3622" s="15" t="s">
        <v>4367</v>
      </c>
      <c r="E3622" s="8" t="s">
        <v>27</v>
      </c>
      <c r="F3622" s="14" t="s">
        <v>4481</v>
      </c>
      <c r="G3622" s="31"/>
      <c r="H3622" s="84">
        <v>6.68</v>
      </c>
      <c r="I3622" s="84">
        <v>1.94</v>
      </c>
      <c r="J3622" s="84">
        <v>4.74</v>
      </c>
      <c r="K3622" s="86">
        <v>0</v>
      </c>
      <c r="L3622" s="95">
        <f>(I3622*تعرفه!$C$4)+(J3622*تعرفه!$E$4)</f>
        <v>9524900</v>
      </c>
      <c r="M3622" s="95">
        <f t="shared" si="224"/>
        <v>7694680</v>
      </c>
      <c r="N3622" s="104">
        <f>(I3622*تعرفه!$C$5)+(J3622*تعرفه!$E$5)</f>
        <v>2614600</v>
      </c>
      <c r="O3622" s="104">
        <f t="shared" si="225"/>
        <v>784380</v>
      </c>
      <c r="P3622" s="98">
        <f>(I3622*تعرفه!$C$6)+(J3622*تعرفه!$E$6)</f>
        <v>8259320</v>
      </c>
      <c r="Q3622" s="98">
        <f t="shared" si="226"/>
        <v>6429100</v>
      </c>
      <c r="R3622" s="101">
        <f>(I3622*تعرفه!$C$7)+(J3622*تعرفه!$E$7)</f>
        <v>4462580</v>
      </c>
      <c r="S3622" s="101">
        <f t="shared" si="227"/>
        <v>2632360</v>
      </c>
    </row>
    <row r="3623" spans="1:19" ht="30">
      <c r="A3623" s="30">
        <v>703015</v>
      </c>
      <c r="B3623" s="15" t="s">
        <v>4045</v>
      </c>
      <c r="C3623" s="15" t="s">
        <v>4367</v>
      </c>
      <c r="D3623" s="15" t="s">
        <v>4367</v>
      </c>
      <c r="E3623" s="8" t="s">
        <v>27</v>
      </c>
      <c r="F3623" s="14" t="s">
        <v>4482</v>
      </c>
      <c r="G3623" s="31"/>
      <c r="H3623" s="84">
        <v>7.9399999999999995</v>
      </c>
      <c r="I3623" s="84">
        <v>2.31</v>
      </c>
      <c r="J3623" s="84">
        <v>5.63</v>
      </c>
      <c r="K3623" s="86">
        <v>0</v>
      </c>
      <c r="L3623" s="95">
        <f>(I3623*تعرفه!$C$4)+(J3623*تعرفه!$E$4)</f>
        <v>11316590</v>
      </c>
      <c r="M3623" s="95">
        <f t="shared" si="224"/>
        <v>9141508</v>
      </c>
      <c r="N3623" s="104">
        <f>(I3623*تعرفه!$C$5)+(J3623*تعرفه!$E$5)</f>
        <v>3107260</v>
      </c>
      <c r="O3623" s="104">
        <f t="shared" si="225"/>
        <v>932178</v>
      </c>
      <c r="P3623" s="98">
        <f>(I3623*تعرفه!$C$6)+(J3623*تعرفه!$E$6)</f>
        <v>9813380</v>
      </c>
      <c r="Q3623" s="98">
        <f t="shared" si="226"/>
        <v>7638298</v>
      </c>
      <c r="R3623" s="101">
        <f>(I3623*تعرفه!$C$7)+(J3623*تعرفه!$E$7)</f>
        <v>5303750</v>
      </c>
      <c r="S3623" s="101">
        <f t="shared" si="227"/>
        <v>3128668</v>
      </c>
    </row>
    <row r="3624" spans="1:19" ht="30">
      <c r="A3624" s="30">
        <v>703020</v>
      </c>
      <c r="B3624" s="15" t="s">
        <v>4045</v>
      </c>
      <c r="C3624" s="15" t="s">
        <v>4367</v>
      </c>
      <c r="D3624" s="15" t="s">
        <v>4367</v>
      </c>
      <c r="E3624" s="8" t="s">
        <v>27</v>
      </c>
      <c r="F3624" s="14" t="s">
        <v>4483</v>
      </c>
      <c r="G3624" s="31"/>
      <c r="H3624" s="84">
        <v>6.29</v>
      </c>
      <c r="I3624" s="84">
        <v>1.83</v>
      </c>
      <c r="J3624" s="84">
        <v>4.46</v>
      </c>
      <c r="K3624" s="86">
        <v>0</v>
      </c>
      <c r="L3624" s="95">
        <f>(I3624*تعرفه!$C$4)+(J3624*تعرفه!$E$4)</f>
        <v>8964860</v>
      </c>
      <c r="M3624" s="95">
        <f t="shared" si="224"/>
        <v>7241782</v>
      </c>
      <c r="N3624" s="104">
        <f>(I3624*تعرفه!$C$5)+(J3624*تعرفه!$E$5)</f>
        <v>2461540</v>
      </c>
      <c r="O3624" s="104">
        <f t="shared" si="225"/>
        <v>738462</v>
      </c>
      <c r="P3624" s="98">
        <f>(I3624*تعرفه!$C$6)+(J3624*تعرفه!$E$6)</f>
        <v>7774040</v>
      </c>
      <c r="Q3624" s="98">
        <f t="shared" si="226"/>
        <v>6050962</v>
      </c>
      <c r="R3624" s="101">
        <f>(I3624*تعرفه!$C$7)+(J3624*تعرفه!$E$7)</f>
        <v>4201580</v>
      </c>
      <c r="S3624" s="101">
        <f t="shared" si="227"/>
        <v>2478502</v>
      </c>
    </row>
    <row r="3625" spans="1:19" ht="30">
      <c r="A3625" s="30">
        <v>703025</v>
      </c>
      <c r="B3625" s="15" t="s">
        <v>4045</v>
      </c>
      <c r="C3625" s="15" t="s">
        <v>4367</v>
      </c>
      <c r="D3625" s="15" t="s">
        <v>4367</v>
      </c>
      <c r="E3625" s="8" t="s">
        <v>27</v>
      </c>
      <c r="F3625" s="14" t="s">
        <v>4484</v>
      </c>
      <c r="G3625" s="31"/>
      <c r="H3625" s="84">
        <v>5.58</v>
      </c>
      <c r="I3625" s="84">
        <v>1.89</v>
      </c>
      <c r="J3625" s="84">
        <v>3.69</v>
      </c>
      <c r="K3625" s="86">
        <v>0</v>
      </c>
      <c r="L3625" s="95">
        <f>(I3625*تعرفه!$C$4)+(J3625*تعرفه!$E$4)</f>
        <v>7630650</v>
      </c>
      <c r="M3625" s="95">
        <f t="shared" si="224"/>
        <v>6125580</v>
      </c>
      <c r="N3625" s="104">
        <f>(I3625*تعرفه!$C$5)+(J3625*تعرفه!$E$5)</f>
        <v>2150100</v>
      </c>
      <c r="O3625" s="104">
        <f t="shared" si="225"/>
        <v>645030</v>
      </c>
      <c r="P3625" s="98">
        <f>(I3625*تعرفه!$C$6)+(J3625*تعرفه!$E$6)</f>
        <v>6645420</v>
      </c>
      <c r="Q3625" s="98">
        <f t="shared" si="226"/>
        <v>5140350</v>
      </c>
      <c r="R3625" s="101">
        <f>(I3625*تعرفه!$C$7)+(J3625*تعرفه!$E$7)</f>
        <v>3689730</v>
      </c>
      <c r="S3625" s="101">
        <f t="shared" si="227"/>
        <v>2184660</v>
      </c>
    </row>
    <row r="3626" spans="1:19" ht="30">
      <c r="A3626" s="30">
        <v>703030</v>
      </c>
      <c r="B3626" s="15" t="s">
        <v>4045</v>
      </c>
      <c r="C3626" s="15" t="s">
        <v>4367</v>
      </c>
      <c r="D3626" s="15" t="s">
        <v>4367</v>
      </c>
      <c r="E3626" s="8" t="s">
        <v>27</v>
      </c>
      <c r="F3626" s="14" t="s">
        <v>4485</v>
      </c>
      <c r="G3626" s="31"/>
      <c r="H3626" s="84">
        <v>7.66</v>
      </c>
      <c r="I3626" s="84">
        <v>2.23</v>
      </c>
      <c r="J3626" s="84">
        <v>5.43</v>
      </c>
      <c r="K3626" s="86">
        <v>0</v>
      </c>
      <c r="L3626" s="95">
        <f>(I3626*تعرفه!$C$4)+(J3626*تعرفه!$E$4)</f>
        <v>10915750</v>
      </c>
      <c r="M3626" s="95">
        <f t="shared" si="224"/>
        <v>8817500</v>
      </c>
      <c r="N3626" s="104">
        <f>(I3626*تعرفه!$C$5)+(J3626*تعرفه!$E$5)</f>
        <v>2997500</v>
      </c>
      <c r="O3626" s="104">
        <f t="shared" si="225"/>
        <v>899250</v>
      </c>
      <c r="P3626" s="98">
        <f>(I3626*تعرفه!$C$6)+(J3626*تعرفه!$E$6)</f>
        <v>9465940</v>
      </c>
      <c r="Q3626" s="98">
        <f t="shared" si="226"/>
        <v>7367690</v>
      </c>
      <c r="R3626" s="101">
        <f>(I3626*تعرفه!$C$7)+(J3626*تعرفه!$E$7)</f>
        <v>5116510</v>
      </c>
      <c r="S3626" s="101">
        <f t="shared" si="227"/>
        <v>3018260</v>
      </c>
    </row>
    <row r="3627" spans="1:19" ht="31.5">
      <c r="A3627" s="30">
        <v>703035</v>
      </c>
      <c r="B3627" s="15" t="s">
        <v>4045</v>
      </c>
      <c r="C3627" s="15" t="s">
        <v>4367</v>
      </c>
      <c r="D3627" s="15" t="s">
        <v>4367</v>
      </c>
      <c r="E3627" s="8" t="s">
        <v>27</v>
      </c>
      <c r="F3627" s="14" t="s">
        <v>4486</v>
      </c>
      <c r="G3627" s="31"/>
      <c r="H3627" s="84">
        <v>8.4</v>
      </c>
      <c r="I3627" s="84">
        <v>2.4</v>
      </c>
      <c r="J3627" s="84">
        <v>6</v>
      </c>
      <c r="K3627" s="86">
        <v>0</v>
      </c>
      <c r="L3627" s="95">
        <f>(I3627*تعرفه!$C$4)+(J3627*تعرفه!$E$4)</f>
        <v>12025200</v>
      </c>
      <c r="M3627" s="95">
        <f t="shared" si="224"/>
        <v>9720240</v>
      </c>
      <c r="N3627" s="104">
        <f>(I3627*تعرفه!$C$5)+(J3627*تعرفه!$E$5)</f>
        <v>3292800</v>
      </c>
      <c r="O3627" s="104">
        <f t="shared" si="225"/>
        <v>987840</v>
      </c>
      <c r="P3627" s="98">
        <f>(I3627*تعرفه!$C$6)+(J3627*تعرفه!$E$6)</f>
        <v>10423200</v>
      </c>
      <c r="Q3627" s="98">
        <f t="shared" si="226"/>
        <v>8118240</v>
      </c>
      <c r="R3627" s="101">
        <f>(I3627*تعرفه!$C$7)+(J3627*تعرفه!$E$7)</f>
        <v>5617200</v>
      </c>
      <c r="S3627" s="101">
        <f t="shared" si="227"/>
        <v>3312240</v>
      </c>
    </row>
    <row r="3628" spans="1:19" ht="30">
      <c r="A3628" s="30">
        <v>703040</v>
      </c>
      <c r="B3628" s="15" t="s">
        <v>4045</v>
      </c>
      <c r="C3628" s="15" t="s">
        <v>4367</v>
      </c>
      <c r="D3628" s="15" t="s">
        <v>4367</v>
      </c>
      <c r="E3628" s="8" t="s">
        <v>30</v>
      </c>
      <c r="F3628" s="14" t="s">
        <v>4487</v>
      </c>
      <c r="G3628" s="31"/>
      <c r="H3628" s="84">
        <v>8</v>
      </c>
      <c r="I3628" s="84">
        <v>3</v>
      </c>
      <c r="J3628" s="84">
        <v>5</v>
      </c>
      <c r="K3628" s="86">
        <v>0</v>
      </c>
      <c r="L3628" s="95">
        <f>(I3628*تعرفه!$C$4)+(J3628*تعرفه!$E$4)</f>
        <v>10589000</v>
      </c>
      <c r="M3628" s="95">
        <f t="shared" si="224"/>
        <v>8456800</v>
      </c>
      <c r="N3628" s="104">
        <f>(I3628*تعرفه!$C$5)+(J3628*تعرفه!$E$5)</f>
        <v>3046000</v>
      </c>
      <c r="O3628" s="104">
        <f t="shared" si="225"/>
        <v>913800</v>
      </c>
      <c r="P3628" s="98">
        <f>(I3628*تعرفه!$C$6)+(J3628*تعرفه!$E$6)</f>
        <v>9254000</v>
      </c>
      <c r="Q3628" s="98">
        <f t="shared" si="226"/>
        <v>7121800</v>
      </c>
      <c r="R3628" s="101">
        <f>(I3628*تعرفه!$C$7)+(J3628*تعرفه!$E$7)</f>
        <v>5249000</v>
      </c>
      <c r="S3628" s="101">
        <f t="shared" si="227"/>
        <v>3116800</v>
      </c>
    </row>
    <row r="3629" spans="1:19" ht="31.5">
      <c r="A3629" s="30">
        <v>703042</v>
      </c>
      <c r="B3629" s="15" t="s">
        <v>4045</v>
      </c>
      <c r="C3629" s="15" t="s">
        <v>4367</v>
      </c>
      <c r="D3629" s="15" t="s">
        <v>4367</v>
      </c>
      <c r="E3629" s="8" t="s">
        <v>30</v>
      </c>
      <c r="F3629" s="14" t="s">
        <v>4488</v>
      </c>
      <c r="G3629" s="31"/>
      <c r="H3629" s="84">
        <v>9</v>
      </c>
      <c r="I3629" s="84">
        <v>3.5</v>
      </c>
      <c r="J3629" s="84">
        <v>5.5</v>
      </c>
      <c r="K3629" s="86">
        <v>0</v>
      </c>
      <c r="L3629" s="95">
        <f>(I3629*تعرفه!$C$4)+(J3629*تعرفه!$E$4)</f>
        <v>11761500</v>
      </c>
      <c r="M3629" s="95">
        <f t="shared" si="224"/>
        <v>9373800</v>
      </c>
      <c r="N3629" s="104">
        <f>(I3629*تعرفه!$C$5)+(J3629*تعرفه!$E$5)</f>
        <v>3411000</v>
      </c>
      <c r="O3629" s="104">
        <f t="shared" si="225"/>
        <v>1023300</v>
      </c>
      <c r="P3629" s="98">
        <f>(I3629*تعرفه!$C$6)+(J3629*تعرفه!$E$6)</f>
        <v>10293000</v>
      </c>
      <c r="Q3629" s="98">
        <f t="shared" si="226"/>
        <v>7905300</v>
      </c>
      <c r="R3629" s="101">
        <f>(I3629*تعرفه!$C$7)+(J3629*تعرفه!$E$7)</f>
        <v>5887500</v>
      </c>
      <c r="S3629" s="101">
        <f t="shared" si="227"/>
        <v>3499800</v>
      </c>
    </row>
    <row r="3630" spans="1:19" ht="31.5">
      <c r="A3630" s="30">
        <v>703044</v>
      </c>
      <c r="B3630" s="15" t="s">
        <v>4045</v>
      </c>
      <c r="C3630" s="15" t="s">
        <v>4367</v>
      </c>
      <c r="D3630" s="15" t="s">
        <v>4367</v>
      </c>
      <c r="E3630" s="8" t="s">
        <v>30</v>
      </c>
      <c r="F3630" s="14" t="s">
        <v>4489</v>
      </c>
      <c r="G3630" s="31"/>
      <c r="H3630" s="84">
        <v>11</v>
      </c>
      <c r="I3630" s="84">
        <v>4</v>
      </c>
      <c r="J3630" s="84">
        <v>7</v>
      </c>
      <c r="K3630" s="86">
        <v>0</v>
      </c>
      <c r="L3630" s="95">
        <f>(I3630*تعرفه!$C$4)+(J3630*تعرفه!$E$4)</f>
        <v>14711000</v>
      </c>
      <c r="M3630" s="95">
        <f t="shared" si="224"/>
        <v>11768200</v>
      </c>
      <c r="N3630" s="104">
        <f>(I3630*تعرفه!$C$5)+(J3630*تعرفه!$E$5)</f>
        <v>4204000</v>
      </c>
      <c r="O3630" s="104">
        <f t="shared" si="225"/>
        <v>1261200</v>
      </c>
      <c r="P3630" s="98">
        <f>(I3630*تعرفه!$C$6)+(J3630*تعرفه!$E$6)</f>
        <v>12842000</v>
      </c>
      <c r="Q3630" s="98">
        <f t="shared" si="226"/>
        <v>9899200</v>
      </c>
      <c r="R3630" s="101">
        <f>(I3630*تعرفه!$C$7)+(J3630*تعرفه!$E$7)</f>
        <v>7235000</v>
      </c>
      <c r="S3630" s="101">
        <f t="shared" si="227"/>
        <v>4292200</v>
      </c>
    </row>
    <row r="3631" spans="1:19" ht="31.5">
      <c r="A3631" s="30">
        <v>703060</v>
      </c>
      <c r="B3631" s="15" t="s">
        <v>4045</v>
      </c>
      <c r="C3631" s="15" t="s">
        <v>4367</v>
      </c>
      <c r="D3631" s="15" t="s">
        <v>4367</v>
      </c>
      <c r="E3631" s="8" t="s">
        <v>44</v>
      </c>
      <c r="F3631" s="14" t="s">
        <v>4490</v>
      </c>
      <c r="G3631" s="31"/>
      <c r="H3631" s="84" t="s">
        <v>56</v>
      </c>
      <c r="I3631" s="84"/>
      <c r="J3631" s="84"/>
      <c r="K3631" s="86" t="s">
        <v>4491</v>
      </c>
      <c r="L3631" s="95">
        <f>(I3631*تعرفه!$C$4)+(J3631*تعرفه!$E$4)</f>
        <v>0</v>
      </c>
      <c r="M3631" s="95">
        <f t="shared" si="224"/>
        <v>0</v>
      </c>
      <c r="N3631" s="104">
        <f>(I3631*تعرفه!$C$5)+(J3631*تعرفه!$E$5)</f>
        <v>0</v>
      </c>
      <c r="O3631" s="104">
        <f t="shared" si="225"/>
        <v>0</v>
      </c>
      <c r="P3631" s="98">
        <f>(I3631*تعرفه!$C$6)+(J3631*تعرفه!$E$6)</f>
        <v>0</v>
      </c>
      <c r="Q3631" s="98">
        <f t="shared" si="226"/>
        <v>0</v>
      </c>
      <c r="R3631" s="101">
        <f>(I3631*تعرفه!$C$7)+(J3631*تعرفه!$E$7)</f>
        <v>0</v>
      </c>
      <c r="S3631" s="101">
        <f t="shared" si="227"/>
        <v>0</v>
      </c>
    </row>
    <row r="3632" spans="1:19" ht="30">
      <c r="A3632" s="30">
        <v>704000</v>
      </c>
      <c r="B3632" s="15" t="s">
        <v>4045</v>
      </c>
      <c r="C3632" s="15" t="s">
        <v>4492</v>
      </c>
      <c r="D3632" s="15" t="s">
        <v>4492</v>
      </c>
      <c r="E3632" s="8" t="s">
        <v>27</v>
      </c>
      <c r="F3632" s="32" t="s">
        <v>4493</v>
      </c>
      <c r="G3632" s="31"/>
      <c r="H3632" s="84">
        <v>8.34</v>
      </c>
      <c r="I3632" s="84">
        <v>2.06</v>
      </c>
      <c r="J3632" s="84">
        <v>6.28</v>
      </c>
      <c r="K3632" s="86">
        <v>0</v>
      </c>
      <c r="L3632" s="95">
        <f>(I3632*تعرفه!$C$4)+(J3632*تعرفه!$E$4)</f>
        <v>12329640</v>
      </c>
      <c r="M3632" s="95">
        <f t="shared" si="224"/>
        <v>10012668</v>
      </c>
      <c r="N3632" s="104">
        <f>(I3632*تعرفه!$C$5)+(J3632*تعرفه!$E$5)</f>
        <v>3309960</v>
      </c>
      <c r="O3632" s="104">
        <f t="shared" si="225"/>
        <v>992988</v>
      </c>
      <c r="P3632" s="98">
        <f>(I3632*تعرفه!$C$6)+(J3632*تعرفه!$E$6)</f>
        <v>10652880</v>
      </c>
      <c r="Q3632" s="98">
        <f t="shared" si="226"/>
        <v>8335908</v>
      </c>
      <c r="R3632" s="101">
        <f>(I3632*تعرفه!$C$7)+(J3632*تعرفه!$E$7)</f>
        <v>5622600</v>
      </c>
      <c r="S3632" s="101">
        <f t="shared" si="227"/>
        <v>3305628</v>
      </c>
    </row>
    <row r="3633" spans="1:19" ht="31.5">
      <c r="A3633" s="30">
        <v>704005</v>
      </c>
      <c r="B3633" s="15" t="s">
        <v>4045</v>
      </c>
      <c r="C3633" s="15" t="s">
        <v>4492</v>
      </c>
      <c r="D3633" s="15" t="s">
        <v>4492</v>
      </c>
      <c r="E3633" s="8" t="s">
        <v>27</v>
      </c>
      <c r="F3633" s="32" t="s">
        <v>4494</v>
      </c>
      <c r="G3633" s="31"/>
      <c r="H3633" s="84">
        <v>8.34</v>
      </c>
      <c r="I3633" s="84">
        <v>2.06</v>
      </c>
      <c r="J3633" s="84">
        <v>6.28</v>
      </c>
      <c r="K3633" s="86">
        <v>0</v>
      </c>
      <c r="L3633" s="95">
        <f>(I3633*تعرفه!$C$4)+(J3633*تعرفه!$E$4)</f>
        <v>12329640</v>
      </c>
      <c r="M3633" s="95">
        <f t="shared" si="224"/>
        <v>10012668</v>
      </c>
      <c r="N3633" s="104">
        <f>(I3633*تعرفه!$C$5)+(J3633*تعرفه!$E$5)</f>
        <v>3309960</v>
      </c>
      <c r="O3633" s="104">
        <f t="shared" si="225"/>
        <v>992988</v>
      </c>
      <c r="P3633" s="98">
        <f>(I3633*تعرفه!$C$6)+(J3633*تعرفه!$E$6)</f>
        <v>10652880</v>
      </c>
      <c r="Q3633" s="98">
        <f t="shared" si="226"/>
        <v>8335908</v>
      </c>
      <c r="R3633" s="101">
        <f>(I3633*تعرفه!$C$7)+(J3633*تعرفه!$E$7)</f>
        <v>5622600</v>
      </c>
      <c r="S3633" s="101">
        <f t="shared" si="227"/>
        <v>3305628</v>
      </c>
    </row>
    <row r="3634" spans="1:19" ht="47.25">
      <c r="A3634" s="30">
        <v>704010</v>
      </c>
      <c r="B3634" s="15" t="s">
        <v>4045</v>
      </c>
      <c r="C3634" s="15" t="s">
        <v>4492</v>
      </c>
      <c r="D3634" s="15" t="s">
        <v>4492</v>
      </c>
      <c r="E3634" s="8" t="s">
        <v>27</v>
      </c>
      <c r="F3634" s="32" t="s">
        <v>4495</v>
      </c>
      <c r="G3634" s="31"/>
      <c r="H3634" s="84">
        <v>8.34</v>
      </c>
      <c r="I3634" s="84">
        <v>2.06</v>
      </c>
      <c r="J3634" s="84">
        <v>6.28</v>
      </c>
      <c r="K3634" s="86">
        <v>0</v>
      </c>
      <c r="L3634" s="95">
        <f>(I3634*تعرفه!$C$4)+(J3634*تعرفه!$E$4)</f>
        <v>12329640</v>
      </c>
      <c r="M3634" s="95">
        <f t="shared" si="224"/>
        <v>10012668</v>
      </c>
      <c r="N3634" s="104">
        <f>(I3634*تعرفه!$C$5)+(J3634*تعرفه!$E$5)</f>
        <v>3309960</v>
      </c>
      <c r="O3634" s="104">
        <f t="shared" si="225"/>
        <v>992988</v>
      </c>
      <c r="P3634" s="98">
        <f>(I3634*تعرفه!$C$6)+(J3634*تعرفه!$E$6)</f>
        <v>10652880</v>
      </c>
      <c r="Q3634" s="98">
        <f t="shared" si="226"/>
        <v>8335908</v>
      </c>
      <c r="R3634" s="101">
        <f>(I3634*تعرفه!$C$7)+(J3634*تعرفه!$E$7)</f>
        <v>5622600</v>
      </c>
      <c r="S3634" s="101">
        <f t="shared" si="227"/>
        <v>3305628</v>
      </c>
    </row>
    <row r="3635" spans="1:19" ht="31.5">
      <c r="A3635" s="30">
        <v>704015</v>
      </c>
      <c r="B3635" s="15" t="s">
        <v>4045</v>
      </c>
      <c r="C3635" s="15" t="s">
        <v>4492</v>
      </c>
      <c r="D3635" s="15" t="s">
        <v>4492</v>
      </c>
      <c r="E3635" s="8" t="s">
        <v>27</v>
      </c>
      <c r="F3635" s="32" t="s">
        <v>4496</v>
      </c>
      <c r="G3635" s="31"/>
      <c r="H3635" s="84">
        <v>8.34</v>
      </c>
      <c r="I3635" s="84">
        <v>2.06</v>
      </c>
      <c r="J3635" s="84">
        <v>6.28</v>
      </c>
      <c r="K3635" s="86">
        <v>0</v>
      </c>
      <c r="L3635" s="95">
        <f>(I3635*تعرفه!$C$4)+(J3635*تعرفه!$E$4)</f>
        <v>12329640</v>
      </c>
      <c r="M3635" s="95">
        <f t="shared" si="224"/>
        <v>10012668</v>
      </c>
      <c r="N3635" s="104">
        <f>(I3635*تعرفه!$C$5)+(J3635*تعرفه!$E$5)</f>
        <v>3309960</v>
      </c>
      <c r="O3635" s="104">
        <f t="shared" si="225"/>
        <v>992988</v>
      </c>
      <c r="P3635" s="98">
        <f>(I3635*تعرفه!$C$6)+(J3635*تعرفه!$E$6)</f>
        <v>10652880</v>
      </c>
      <c r="Q3635" s="98">
        <f t="shared" si="226"/>
        <v>8335908</v>
      </c>
      <c r="R3635" s="101">
        <f>(I3635*تعرفه!$C$7)+(J3635*تعرفه!$E$7)</f>
        <v>5622600</v>
      </c>
      <c r="S3635" s="101">
        <f t="shared" si="227"/>
        <v>3305628</v>
      </c>
    </row>
    <row r="3636" spans="1:19" ht="31.5">
      <c r="A3636" s="30">
        <v>704020</v>
      </c>
      <c r="B3636" s="15" t="s">
        <v>4045</v>
      </c>
      <c r="C3636" s="15" t="s">
        <v>4492</v>
      </c>
      <c r="D3636" s="15" t="s">
        <v>4492</v>
      </c>
      <c r="E3636" s="8" t="s">
        <v>27</v>
      </c>
      <c r="F3636" s="32" t="s">
        <v>4497</v>
      </c>
      <c r="G3636" s="31"/>
      <c r="H3636" s="84">
        <v>8.34</v>
      </c>
      <c r="I3636" s="84">
        <v>2.06</v>
      </c>
      <c r="J3636" s="84">
        <v>6.28</v>
      </c>
      <c r="K3636" s="86">
        <v>0</v>
      </c>
      <c r="L3636" s="95">
        <f>(I3636*تعرفه!$C$4)+(J3636*تعرفه!$E$4)</f>
        <v>12329640</v>
      </c>
      <c r="M3636" s="95">
        <f t="shared" si="224"/>
        <v>10012668</v>
      </c>
      <c r="N3636" s="104">
        <f>(I3636*تعرفه!$C$5)+(J3636*تعرفه!$E$5)</f>
        <v>3309960</v>
      </c>
      <c r="O3636" s="104">
        <f t="shared" si="225"/>
        <v>992988</v>
      </c>
      <c r="P3636" s="98">
        <f>(I3636*تعرفه!$C$6)+(J3636*تعرفه!$E$6)</f>
        <v>10652880</v>
      </c>
      <c r="Q3636" s="98">
        <f t="shared" si="226"/>
        <v>8335908</v>
      </c>
      <c r="R3636" s="101">
        <f>(I3636*تعرفه!$C$7)+(J3636*تعرفه!$E$7)</f>
        <v>5622600</v>
      </c>
      <c r="S3636" s="101">
        <f t="shared" si="227"/>
        <v>3305628</v>
      </c>
    </row>
    <row r="3637" spans="1:19" ht="31.5">
      <c r="A3637" s="30">
        <v>704025</v>
      </c>
      <c r="B3637" s="15" t="s">
        <v>4045</v>
      </c>
      <c r="C3637" s="15" t="s">
        <v>4492</v>
      </c>
      <c r="D3637" s="15" t="s">
        <v>4492</v>
      </c>
      <c r="E3637" s="8" t="s">
        <v>27</v>
      </c>
      <c r="F3637" s="32" t="s">
        <v>4498</v>
      </c>
      <c r="G3637" s="31"/>
      <c r="H3637" s="84">
        <v>8.34</v>
      </c>
      <c r="I3637" s="84">
        <v>2.06</v>
      </c>
      <c r="J3637" s="84">
        <v>6.28</v>
      </c>
      <c r="K3637" s="86">
        <v>0</v>
      </c>
      <c r="L3637" s="95">
        <f>(I3637*تعرفه!$C$4)+(J3637*تعرفه!$E$4)</f>
        <v>12329640</v>
      </c>
      <c r="M3637" s="95">
        <f t="shared" si="224"/>
        <v>10012668</v>
      </c>
      <c r="N3637" s="104">
        <f>(I3637*تعرفه!$C$5)+(J3637*تعرفه!$E$5)</f>
        <v>3309960</v>
      </c>
      <c r="O3637" s="104">
        <f t="shared" si="225"/>
        <v>992988</v>
      </c>
      <c r="P3637" s="98">
        <f>(I3637*تعرفه!$C$6)+(J3637*تعرفه!$E$6)</f>
        <v>10652880</v>
      </c>
      <c r="Q3637" s="98">
        <f t="shared" si="226"/>
        <v>8335908</v>
      </c>
      <c r="R3637" s="101">
        <f>(I3637*تعرفه!$C$7)+(J3637*تعرفه!$E$7)</f>
        <v>5622600</v>
      </c>
      <c r="S3637" s="101">
        <f t="shared" si="227"/>
        <v>3305628</v>
      </c>
    </row>
    <row r="3638" spans="1:19" ht="31.5">
      <c r="A3638" s="30">
        <v>704030</v>
      </c>
      <c r="B3638" s="15" t="s">
        <v>4045</v>
      </c>
      <c r="C3638" s="15" t="s">
        <v>4492</v>
      </c>
      <c r="D3638" s="15" t="s">
        <v>4492</v>
      </c>
      <c r="E3638" s="8" t="s">
        <v>27</v>
      </c>
      <c r="F3638" s="32" t="s">
        <v>4499</v>
      </c>
      <c r="G3638" s="31"/>
      <c r="H3638" s="84">
        <v>8.34</v>
      </c>
      <c r="I3638" s="84">
        <v>2.06</v>
      </c>
      <c r="J3638" s="84">
        <v>6.28</v>
      </c>
      <c r="K3638" s="86">
        <v>0</v>
      </c>
      <c r="L3638" s="95">
        <f>(I3638*تعرفه!$C$4)+(J3638*تعرفه!$E$4)</f>
        <v>12329640</v>
      </c>
      <c r="M3638" s="95">
        <f t="shared" si="224"/>
        <v>10012668</v>
      </c>
      <c r="N3638" s="104">
        <f>(I3638*تعرفه!$C$5)+(J3638*تعرفه!$E$5)</f>
        <v>3309960</v>
      </c>
      <c r="O3638" s="104">
        <f t="shared" si="225"/>
        <v>992988</v>
      </c>
      <c r="P3638" s="98">
        <f>(I3638*تعرفه!$C$6)+(J3638*تعرفه!$E$6)</f>
        <v>10652880</v>
      </c>
      <c r="Q3638" s="98">
        <f t="shared" si="226"/>
        <v>8335908</v>
      </c>
      <c r="R3638" s="101">
        <f>(I3638*تعرفه!$C$7)+(J3638*تعرفه!$E$7)</f>
        <v>5622600</v>
      </c>
      <c r="S3638" s="101">
        <f t="shared" si="227"/>
        <v>3305628</v>
      </c>
    </row>
    <row r="3639" spans="1:19" ht="31.5">
      <c r="A3639" s="30">
        <v>704035</v>
      </c>
      <c r="B3639" s="15" t="s">
        <v>4045</v>
      </c>
      <c r="C3639" s="15" t="s">
        <v>4492</v>
      </c>
      <c r="D3639" s="15" t="s">
        <v>4492</v>
      </c>
      <c r="E3639" s="8" t="s">
        <v>27</v>
      </c>
      <c r="F3639" s="32" t="s">
        <v>4500</v>
      </c>
      <c r="G3639" s="31"/>
      <c r="H3639" s="84">
        <v>8.34</v>
      </c>
      <c r="I3639" s="84">
        <v>2.06</v>
      </c>
      <c r="J3639" s="84">
        <v>6.28</v>
      </c>
      <c r="K3639" s="86">
        <v>0</v>
      </c>
      <c r="L3639" s="95">
        <f>(I3639*تعرفه!$C$4)+(J3639*تعرفه!$E$4)</f>
        <v>12329640</v>
      </c>
      <c r="M3639" s="95">
        <f t="shared" si="224"/>
        <v>10012668</v>
      </c>
      <c r="N3639" s="104">
        <f>(I3639*تعرفه!$C$5)+(J3639*تعرفه!$E$5)</f>
        <v>3309960</v>
      </c>
      <c r="O3639" s="104">
        <f t="shared" si="225"/>
        <v>992988</v>
      </c>
      <c r="P3639" s="98">
        <f>(I3639*تعرفه!$C$6)+(J3639*تعرفه!$E$6)</f>
        <v>10652880</v>
      </c>
      <c r="Q3639" s="98">
        <f t="shared" si="226"/>
        <v>8335908</v>
      </c>
      <c r="R3639" s="101">
        <f>(I3639*تعرفه!$C$7)+(J3639*تعرفه!$E$7)</f>
        <v>5622600</v>
      </c>
      <c r="S3639" s="101">
        <f t="shared" si="227"/>
        <v>3305628</v>
      </c>
    </row>
    <row r="3640" spans="1:19" ht="30">
      <c r="A3640" s="30">
        <v>704040</v>
      </c>
      <c r="B3640" s="15" t="s">
        <v>4045</v>
      </c>
      <c r="C3640" s="15" t="s">
        <v>4492</v>
      </c>
      <c r="D3640" s="15" t="s">
        <v>4492</v>
      </c>
      <c r="E3640" s="8" t="s">
        <v>27</v>
      </c>
      <c r="F3640" s="32" t="s">
        <v>4501</v>
      </c>
      <c r="G3640" s="31"/>
      <c r="H3640" s="84">
        <v>8.34</v>
      </c>
      <c r="I3640" s="84">
        <v>2.06</v>
      </c>
      <c r="J3640" s="84">
        <v>6.28</v>
      </c>
      <c r="K3640" s="86">
        <v>0</v>
      </c>
      <c r="L3640" s="95">
        <f>(I3640*تعرفه!$C$4)+(J3640*تعرفه!$E$4)</f>
        <v>12329640</v>
      </c>
      <c r="M3640" s="95">
        <f t="shared" si="224"/>
        <v>10012668</v>
      </c>
      <c r="N3640" s="104">
        <f>(I3640*تعرفه!$C$5)+(J3640*تعرفه!$E$5)</f>
        <v>3309960</v>
      </c>
      <c r="O3640" s="104">
        <f t="shared" si="225"/>
        <v>992988</v>
      </c>
      <c r="P3640" s="98">
        <f>(I3640*تعرفه!$C$6)+(J3640*تعرفه!$E$6)</f>
        <v>10652880</v>
      </c>
      <c r="Q3640" s="98">
        <f t="shared" si="226"/>
        <v>8335908</v>
      </c>
      <c r="R3640" s="101">
        <f>(I3640*تعرفه!$C$7)+(J3640*تعرفه!$E$7)</f>
        <v>5622600</v>
      </c>
      <c r="S3640" s="101">
        <f t="shared" si="227"/>
        <v>3305628</v>
      </c>
    </row>
    <row r="3641" spans="1:19" ht="31.5">
      <c r="A3641" s="30">
        <v>704045</v>
      </c>
      <c r="B3641" s="15" t="s">
        <v>4045</v>
      </c>
      <c r="C3641" s="15" t="s">
        <v>4492</v>
      </c>
      <c r="D3641" s="15" t="s">
        <v>4492</v>
      </c>
      <c r="E3641" s="8" t="s">
        <v>27</v>
      </c>
      <c r="F3641" s="32" t="s">
        <v>4502</v>
      </c>
      <c r="G3641" s="31"/>
      <c r="H3641" s="84">
        <v>8.34</v>
      </c>
      <c r="I3641" s="84">
        <v>2.06</v>
      </c>
      <c r="J3641" s="84">
        <v>6.28</v>
      </c>
      <c r="K3641" s="86">
        <v>0</v>
      </c>
      <c r="L3641" s="95">
        <f>(I3641*تعرفه!$C$4)+(J3641*تعرفه!$E$4)</f>
        <v>12329640</v>
      </c>
      <c r="M3641" s="95">
        <f t="shared" si="224"/>
        <v>10012668</v>
      </c>
      <c r="N3641" s="104">
        <f>(I3641*تعرفه!$C$5)+(J3641*تعرفه!$E$5)</f>
        <v>3309960</v>
      </c>
      <c r="O3641" s="104">
        <f t="shared" si="225"/>
        <v>992988</v>
      </c>
      <c r="P3641" s="98">
        <f>(I3641*تعرفه!$C$6)+(J3641*تعرفه!$E$6)</f>
        <v>10652880</v>
      </c>
      <c r="Q3641" s="98">
        <f t="shared" si="226"/>
        <v>8335908</v>
      </c>
      <c r="R3641" s="101">
        <f>(I3641*تعرفه!$C$7)+(J3641*تعرفه!$E$7)</f>
        <v>5622600</v>
      </c>
      <c r="S3641" s="101">
        <f t="shared" si="227"/>
        <v>3305628</v>
      </c>
    </row>
    <row r="3642" spans="1:19" ht="31.5">
      <c r="A3642" s="30">
        <v>704050</v>
      </c>
      <c r="B3642" s="15" t="s">
        <v>4045</v>
      </c>
      <c r="C3642" s="15" t="s">
        <v>4492</v>
      </c>
      <c r="D3642" s="15" t="s">
        <v>4492</v>
      </c>
      <c r="E3642" s="8" t="s">
        <v>27</v>
      </c>
      <c r="F3642" s="32" t="s">
        <v>4503</v>
      </c>
      <c r="G3642" s="31"/>
      <c r="H3642" s="84">
        <v>8.34</v>
      </c>
      <c r="I3642" s="84">
        <v>2.06</v>
      </c>
      <c r="J3642" s="84">
        <v>6.28</v>
      </c>
      <c r="K3642" s="86">
        <v>0</v>
      </c>
      <c r="L3642" s="95">
        <f>(I3642*تعرفه!$C$4)+(J3642*تعرفه!$E$4)</f>
        <v>12329640</v>
      </c>
      <c r="M3642" s="95">
        <f t="shared" si="224"/>
        <v>10012668</v>
      </c>
      <c r="N3642" s="104">
        <f>(I3642*تعرفه!$C$5)+(J3642*تعرفه!$E$5)</f>
        <v>3309960</v>
      </c>
      <c r="O3642" s="104">
        <f t="shared" si="225"/>
        <v>992988</v>
      </c>
      <c r="P3642" s="98">
        <f>(I3642*تعرفه!$C$6)+(J3642*تعرفه!$E$6)</f>
        <v>10652880</v>
      </c>
      <c r="Q3642" s="98">
        <f t="shared" si="226"/>
        <v>8335908</v>
      </c>
      <c r="R3642" s="101">
        <f>(I3642*تعرفه!$C$7)+(J3642*تعرفه!$E$7)</f>
        <v>5622600</v>
      </c>
      <c r="S3642" s="101">
        <f t="shared" si="227"/>
        <v>3305628</v>
      </c>
    </row>
    <row r="3643" spans="1:19" ht="31.5">
      <c r="A3643" s="30">
        <v>704055</v>
      </c>
      <c r="B3643" s="15" t="s">
        <v>4045</v>
      </c>
      <c r="C3643" s="15" t="s">
        <v>4492</v>
      </c>
      <c r="D3643" s="15" t="s">
        <v>4492</v>
      </c>
      <c r="E3643" s="8" t="s">
        <v>27</v>
      </c>
      <c r="F3643" s="32" t="s">
        <v>4504</v>
      </c>
      <c r="G3643" s="31"/>
      <c r="H3643" s="84">
        <v>8.34</v>
      </c>
      <c r="I3643" s="84">
        <v>2.06</v>
      </c>
      <c r="J3643" s="84">
        <v>6.28</v>
      </c>
      <c r="K3643" s="86">
        <v>0</v>
      </c>
      <c r="L3643" s="95">
        <f>(I3643*تعرفه!$C$4)+(J3643*تعرفه!$E$4)</f>
        <v>12329640</v>
      </c>
      <c r="M3643" s="95">
        <f t="shared" si="224"/>
        <v>10012668</v>
      </c>
      <c r="N3643" s="104">
        <f>(I3643*تعرفه!$C$5)+(J3643*تعرفه!$E$5)</f>
        <v>3309960</v>
      </c>
      <c r="O3643" s="104">
        <f t="shared" si="225"/>
        <v>992988</v>
      </c>
      <c r="P3643" s="98">
        <f>(I3643*تعرفه!$C$6)+(J3643*تعرفه!$E$6)</f>
        <v>10652880</v>
      </c>
      <c r="Q3643" s="98">
        <f t="shared" si="226"/>
        <v>8335908</v>
      </c>
      <c r="R3643" s="101">
        <f>(I3643*تعرفه!$C$7)+(J3643*تعرفه!$E$7)</f>
        <v>5622600</v>
      </c>
      <c r="S3643" s="101">
        <f t="shared" si="227"/>
        <v>3305628</v>
      </c>
    </row>
    <row r="3644" spans="1:19" ht="30">
      <c r="A3644" s="30">
        <v>704060</v>
      </c>
      <c r="B3644" s="15" t="s">
        <v>4045</v>
      </c>
      <c r="C3644" s="15" t="s">
        <v>4492</v>
      </c>
      <c r="D3644" s="15" t="s">
        <v>4492</v>
      </c>
      <c r="E3644" s="8" t="s">
        <v>27</v>
      </c>
      <c r="F3644" s="32" t="s">
        <v>4505</v>
      </c>
      <c r="G3644" s="31"/>
      <c r="H3644" s="84">
        <v>8.34</v>
      </c>
      <c r="I3644" s="84">
        <v>2.06</v>
      </c>
      <c r="J3644" s="84">
        <v>6.28</v>
      </c>
      <c r="K3644" s="86">
        <v>0</v>
      </c>
      <c r="L3644" s="95">
        <f>(I3644*تعرفه!$C$4)+(J3644*تعرفه!$E$4)</f>
        <v>12329640</v>
      </c>
      <c r="M3644" s="95">
        <f t="shared" si="224"/>
        <v>10012668</v>
      </c>
      <c r="N3644" s="104">
        <f>(I3644*تعرفه!$C$5)+(J3644*تعرفه!$E$5)</f>
        <v>3309960</v>
      </c>
      <c r="O3644" s="104">
        <f t="shared" si="225"/>
        <v>992988</v>
      </c>
      <c r="P3644" s="98">
        <f>(I3644*تعرفه!$C$6)+(J3644*تعرفه!$E$6)</f>
        <v>10652880</v>
      </c>
      <c r="Q3644" s="98">
        <f t="shared" si="226"/>
        <v>8335908</v>
      </c>
      <c r="R3644" s="101">
        <f>(I3644*تعرفه!$C$7)+(J3644*تعرفه!$E$7)</f>
        <v>5622600</v>
      </c>
      <c r="S3644" s="101">
        <f t="shared" si="227"/>
        <v>3305628</v>
      </c>
    </row>
    <row r="3645" spans="1:19" ht="30">
      <c r="A3645" s="30">
        <v>704065</v>
      </c>
      <c r="B3645" s="15" t="s">
        <v>4045</v>
      </c>
      <c r="C3645" s="15" t="s">
        <v>4492</v>
      </c>
      <c r="D3645" s="15" t="s">
        <v>4492</v>
      </c>
      <c r="E3645" s="8" t="s">
        <v>27</v>
      </c>
      <c r="F3645" s="32" t="s">
        <v>4506</v>
      </c>
      <c r="G3645" s="31"/>
      <c r="H3645" s="84">
        <v>10.35</v>
      </c>
      <c r="I3645" s="84">
        <v>3.01</v>
      </c>
      <c r="J3645" s="84">
        <v>7.34</v>
      </c>
      <c r="K3645" s="86">
        <v>0</v>
      </c>
      <c r="L3645" s="95">
        <f>(I3645*تعرفه!$C$4)+(J3645*تعرفه!$E$4)</f>
        <v>14752860</v>
      </c>
      <c r="M3645" s="95">
        <f t="shared" si="224"/>
        <v>11917482</v>
      </c>
      <c r="N3645" s="104">
        <f>(I3645*تعرفه!$C$5)+(J3645*تعرفه!$E$5)</f>
        <v>4050540</v>
      </c>
      <c r="O3645" s="104">
        <f t="shared" si="225"/>
        <v>1215162</v>
      </c>
      <c r="P3645" s="98">
        <f>(I3645*تعرفه!$C$6)+(J3645*تعرفه!$E$6)</f>
        <v>12793080</v>
      </c>
      <c r="Q3645" s="98">
        <f t="shared" si="226"/>
        <v>9957702</v>
      </c>
      <c r="R3645" s="101">
        <f>(I3645*تعرفه!$C$7)+(J3645*تعرفه!$E$7)</f>
        <v>6913740</v>
      </c>
      <c r="S3645" s="101">
        <f t="shared" si="227"/>
        <v>4078362</v>
      </c>
    </row>
    <row r="3646" spans="1:19" ht="30">
      <c r="A3646" s="30">
        <v>704070</v>
      </c>
      <c r="B3646" s="15" t="s">
        <v>4045</v>
      </c>
      <c r="C3646" s="15" t="s">
        <v>4492</v>
      </c>
      <c r="D3646" s="15" t="s">
        <v>4492</v>
      </c>
      <c r="E3646" s="8" t="s">
        <v>27</v>
      </c>
      <c r="F3646" s="32" t="s">
        <v>4507</v>
      </c>
      <c r="G3646" s="31"/>
      <c r="H3646" s="84">
        <v>10.35</v>
      </c>
      <c r="I3646" s="84">
        <v>3.01</v>
      </c>
      <c r="J3646" s="84">
        <v>7.34</v>
      </c>
      <c r="K3646" s="86">
        <v>0</v>
      </c>
      <c r="L3646" s="95">
        <f>(I3646*تعرفه!$C$4)+(J3646*تعرفه!$E$4)</f>
        <v>14752860</v>
      </c>
      <c r="M3646" s="95">
        <f t="shared" si="224"/>
        <v>11917482</v>
      </c>
      <c r="N3646" s="104">
        <f>(I3646*تعرفه!$C$5)+(J3646*تعرفه!$E$5)</f>
        <v>4050540</v>
      </c>
      <c r="O3646" s="104">
        <f t="shared" si="225"/>
        <v>1215162</v>
      </c>
      <c r="P3646" s="98">
        <f>(I3646*تعرفه!$C$6)+(J3646*تعرفه!$E$6)</f>
        <v>12793080</v>
      </c>
      <c r="Q3646" s="98">
        <f t="shared" si="226"/>
        <v>9957702</v>
      </c>
      <c r="R3646" s="101">
        <f>(I3646*تعرفه!$C$7)+(J3646*تعرفه!$E$7)</f>
        <v>6913740</v>
      </c>
      <c r="S3646" s="101">
        <f t="shared" si="227"/>
        <v>4078362</v>
      </c>
    </row>
    <row r="3647" spans="1:19" ht="30">
      <c r="A3647" s="30">
        <v>704075</v>
      </c>
      <c r="B3647" s="15" t="s">
        <v>4045</v>
      </c>
      <c r="C3647" s="15" t="s">
        <v>4492</v>
      </c>
      <c r="D3647" s="15" t="s">
        <v>4492</v>
      </c>
      <c r="E3647" s="8" t="s">
        <v>27</v>
      </c>
      <c r="F3647" s="32" t="s">
        <v>4508</v>
      </c>
      <c r="G3647" s="31"/>
      <c r="H3647" s="84">
        <v>10.35</v>
      </c>
      <c r="I3647" s="84">
        <v>3.01</v>
      </c>
      <c r="J3647" s="84">
        <v>7.34</v>
      </c>
      <c r="K3647" s="86">
        <v>0</v>
      </c>
      <c r="L3647" s="95">
        <f>(I3647*تعرفه!$C$4)+(J3647*تعرفه!$E$4)</f>
        <v>14752860</v>
      </c>
      <c r="M3647" s="95">
        <f t="shared" si="224"/>
        <v>11917482</v>
      </c>
      <c r="N3647" s="104">
        <f>(I3647*تعرفه!$C$5)+(J3647*تعرفه!$E$5)</f>
        <v>4050540</v>
      </c>
      <c r="O3647" s="104">
        <f t="shared" si="225"/>
        <v>1215162</v>
      </c>
      <c r="P3647" s="98">
        <f>(I3647*تعرفه!$C$6)+(J3647*تعرفه!$E$6)</f>
        <v>12793080</v>
      </c>
      <c r="Q3647" s="98">
        <f t="shared" si="226"/>
        <v>9957702</v>
      </c>
      <c r="R3647" s="101">
        <f>(I3647*تعرفه!$C$7)+(J3647*تعرفه!$E$7)</f>
        <v>6913740</v>
      </c>
      <c r="S3647" s="101">
        <f t="shared" si="227"/>
        <v>4078362</v>
      </c>
    </row>
    <row r="3648" spans="1:19" ht="30">
      <c r="A3648" s="30">
        <v>704080</v>
      </c>
      <c r="B3648" s="15" t="s">
        <v>4045</v>
      </c>
      <c r="C3648" s="15" t="s">
        <v>4492</v>
      </c>
      <c r="D3648" s="15" t="s">
        <v>4492</v>
      </c>
      <c r="E3648" s="8" t="s">
        <v>27</v>
      </c>
      <c r="F3648" s="32" t="s">
        <v>4509</v>
      </c>
      <c r="G3648" s="31"/>
      <c r="H3648" s="84">
        <v>10.35</v>
      </c>
      <c r="I3648" s="84">
        <v>3.01</v>
      </c>
      <c r="J3648" s="84">
        <v>7.34</v>
      </c>
      <c r="K3648" s="86">
        <v>0</v>
      </c>
      <c r="L3648" s="95">
        <f>(I3648*تعرفه!$C$4)+(J3648*تعرفه!$E$4)</f>
        <v>14752860</v>
      </c>
      <c r="M3648" s="95">
        <f t="shared" si="224"/>
        <v>11917482</v>
      </c>
      <c r="N3648" s="104">
        <f>(I3648*تعرفه!$C$5)+(J3648*تعرفه!$E$5)</f>
        <v>4050540</v>
      </c>
      <c r="O3648" s="104">
        <f t="shared" si="225"/>
        <v>1215162</v>
      </c>
      <c r="P3648" s="98">
        <f>(I3648*تعرفه!$C$6)+(J3648*تعرفه!$E$6)</f>
        <v>12793080</v>
      </c>
      <c r="Q3648" s="98">
        <f t="shared" si="226"/>
        <v>9957702</v>
      </c>
      <c r="R3648" s="101">
        <f>(I3648*تعرفه!$C$7)+(J3648*تعرفه!$E$7)</f>
        <v>6913740</v>
      </c>
      <c r="S3648" s="101">
        <f t="shared" si="227"/>
        <v>4078362</v>
      </c>
    </row>
    <row r="3649" spans="1:19" ht="30">
      <c r="A3649" s="30">
        <v>704085</v>
      </c>
      <c r="B3649" s="15" t="s">
        <v>4045</v>
      </c>
      <c r="C3649" s="15" t="s">
        <v>4492</v>
      </c>
      <c r="D3649" s="15" t="s">
        <v>4492</v>
      </c>
      <c r="E3649" s="8" t="s">
        <v>27</v>
      </c>
      <c r="F3649" s="32" t="s">
        <v>4510</v>
      </c>
      <c r="G3649" s="31"/>
      <c r="H3649" s="84">
        <v>10.35</v>
      </c>
      <c r="I3649" s="84">
        <v>3.01</v>
      </c>
      <c r="J3649" s="84">
        <v>7.34</v>
      </c>
      <c r="K3649" s="86">
        <v>0</v>
      </c>
      <c r="L3649" s="95">
        <f>(I3649*تعرفه!$C$4)+(J3649*تعرفه!$E$4)</f>
        <v>14752860</v>
      </c>
      <c r="M3649" s="95">
        <f t="shared" si="224"/>
        <v>11917482</v>
      </c>
      <c r="N3649" s="104">
        <f>(I3649*تعرفه!$C$5)+(J3649*تعرفه!$E$5)</f>
        <v>4050540</v>
      </c>
      <c r="O3649" s="104">
        <f t="shared" si="225"/>
        <v>1215162</v>
      </c>
      <c r="P3649" s="98">
        <f>(I3649*تعرفه!$C$6)+(J3649*تعرفه!$E$6)</f>
        <v>12793080</v>
      </c>
      <c r="Q3649" s="98">
        <f t="shared" si="226"/>
        <v>9957702</v>
      </c>
      <c r="R3649" s="101">
        <f>(I3649*تعرفه!$C$7)+(J3649*تعرفه!$E$7)</f>
        <v>6913740</v>
      </c>
      <c r="S3649" s="101">
        <f t="shared" si="227"/>
        <v>4078362</v>
      </c>
    </row>
    <row r="3650" spans="1:19" ht="30">
      <c r="A3650" s="30">
        <v>704090</v>
      </c>
      <c r="B3650" s="15" t="s">
        <v>4045</v>
      </c>
      <c r="C3650" s="15" t="s">
        <v>4492</v>
      </c>
      <c r="D3650" s="15" t="s">
        <v>4492</v>
      </c>
      <c r="E3650" s="8" t="s">
        <v>27</v>
      </c>
      <c r="F3650" s="32" t="s">
        <v>4511</v>
      </c>
      <c r="G3650" s="31"/>
      <c r="H3650" s="84">
        <v>10.35</v>
      </c>
      <c r="I3650" s="84">
        <v>3.01</v>
      </c>
      <c r="J3650" s="84">
        <v>7.34</v>
      </c>
      <c r="K3650" s="86">
        <v>0</v>
      </c>
      <c r="L3650" s="95">
        <f>(I3650*تعرفه!$C$4)+(J3650*تعرفه!$E$4)</f>
        <v>14752860</v>
      </c>
      <c r="M3650" s="95">
        <f t="shared" si="224"/>
        <v>11917482</v>
      </c>
      <c r="N3650" s="104">
        <f>(I3650*تعرفه!$C$5)+(J3650*تعرفه!$E$5)</f>
        <v>4050540</v>
      </c>
      <c r="O3650" s="104">
        <f t="shared" si="225"/>
        <v>1215162</v>
      </c>
      <c r="P3650" s="98">
        <f>(I3650*تعرفه!$C$6)+(J3650*تعرفه!$E$6)</f>
        <v>12793080</v>
      </c>
      <c r="Q3650" s="98">
        <f t="shared" si="226"/>
        <v>9957702</v>
      </c>
      <c r="R3650" s="101">
        <f>(I3650*تعرفه!$C$7)+(J3650*تعرفه!$E$7)</f>
        <v>6913740</v>
      </c>
      <c r="S3650" s="101">
        <f t="shared" si="227"/>
        <v>4078362</v>
      </c>
    </row>
    <row r="3651" spans="1:19" ht="30">
      <c r="A3651" s="30">
        <v>704095</v>
      </c>
      <c r="B3651" s="15" t="s">
        <v>4045</v>
      </c>
      <c r="C3651" s="15" t="s">
        <v>4492</v>
      </c>
      <c r="D3651" s="15" t="s">
        <v>4492</v>
      </c>
      <c r="E3651" s="8" t="s">
        <v>27</v>
      </c>
      <c r="F3651" s="32" t="s">
        <v>4512</v>
      </c>
      <c r="G3651" s="31"/>
      <c r="H3651" s="84">
        <v>10.35</v>
      </c>
      <c r="I3651" s="84">
        <v>3.01</v>
      </c>
      <c r="J3651" s="84">
        <v>7.34</v>
      </c>
      <c r="K3651" s="86">
        <v>0</v>
      </c>
      <c r="L3651" s="95">
        <f>(I3651*تعرفه!$C$4)+(J3651*تعرفه!$E$4)</f>
        <v>14752860</v>
      </c>
      <c r="M3651" s="95">
        <f t="shared" si="224"/>
        <v>11917482</v>
      </c>
      <c r="N3651" s="104">
        <f>(I3651*تعرفه!$C$5)+(J3651*تعرفه!$E$5)</f>
        <v>4050540</v>
      </c>
      <c r="O3651" s="104">
        <f t="shared" si="225"/>
        <v>1215162</v>
      </c>
      <c r="P3651" s="98">
        <f>(I3651*تعرفه!$C$6)+(J3651*تعرفه!$E$6)</f>
        <v>12793080</v>
      </c>
      <c r="Q3651" s="98">
        <f t="shared" si="226"/>
        <v>9957702</v>
      </c>
      <c r="R3651" s="101">
        <f>(I3651*تعرفه!$C$7)+(J3651*تعرفه!$E$7)</f>
        <v>6913740</v>
      </c>
      <c r="S3651" s="101">
        <f t="shared" si="227"/>
        <v>4078362</v>
      </c>
    </row>
    <row r="3652" spans="1:19" ht="30">
      <c r="A3652" s="30">
        <v>704100</v>
      </c>
      <c r="B3652" s="15" t="s">
        <v>4045</v>
      </c>
      <c r="C3652" s="15" t="s">
        <v>4492</v>
      </c>
      <c r="D3652" s="15" t="s">
        <v>4492</v>
      </c>
      <c r="E3652" s="8" t="s">
        <v>27</v>
      </c>
      <c r="F3652" s="32" t="s">
        <v>4513</v>
      </c>
      <c r="G3652" s="31"/>
      <c r="H3652" s="84">
        <v>10.35</v>
      </c>
      <c r="I3652" s="84">
        <v>3.01</v>
      </c>
      <c r="J3652" s="84">
        <v>7.34</v>
      </c>
      <c r="K3652" s="86">
        <v>0</v>
      </c>
      <c r="L3652" s="95">
        <f>(I3652*تعرفه!$C$4)+(J3652*تعرفه!$E$4)</f>
        <v>14752860</v>
      </c>
      <c r="M3652" s="95">
        <f t="shared" si="224"/>
        <v>11917482</v>
      </c>
      <c r="N3652" s="104">
        <f>(I3652*تعرفه!$C$5)+(J3652*تعرفه!$E$5)</f>
        <v>4050540</v>
      </c>
      <c r="O3652" s="104">
        <f t="shared" si="225"/>
        <v>1215162</v>
      </c>
      <c r="P3652" s="98">
        <f>(I3652*تعرفه!$C$6)+(J3652*تعرفه!$E$6)</f>
        <v>12793080</v>
      </c>
      <c r="Q3652" s="98">
        <f t="shared" si="226"/>
        <v>9957702</v>
      </c>
      <c r="R3652" s="101">
        <f>(I3652*تعرفه!$C$7)+(J3652*تعرفه!$E$7)</f>
        <v>6913740</v>
      </c>
      <c r="S3652" s="101">
        <f t="shared" si="227"/>
        <v>4078362</v>
      </c>
    </row>
    <row r="3653" spans="1:19" ht="31.5">
      <c r="A3653" s="30">
        <v>704105</v>
      </c>
      <c r="B3653" s="15" t="s">
        <v>4045</v>
      </c>
      <c r="C3653" s="15" t="s">
        <v>4492</v>
      </c>
      <c r="D3653" s="15" t="s">
        <v>4492</v>
      </c>
      <c r="E3653" s="8" t="s">
        <v>27</v>
      </c>
      <c r="F3653" s="32" t="s">
        <v>4514</v>
      </c>
      <c r="G3653" s="31"/>
      <c r="H3653" s="84">
        <v>10.35</v>
      </c>
      <c r="I3653" s="84">
        <v>3.01</v>
      </c>
      <c r="J3653" s="84">
        <v>7.34</v>
      </c>
      <c r="K3653" s="86">
        <v>0</v>
      </c>
      <c r="L3653" s="95">
        <f>(I3653*تعرفه!$C$4)+(J3653*تعرفه!$E$4)</f>
        <v>14752860</v>
      </c>
      <c r="M3653" s="95">
        <f t="shared" ref="M3653:M3716" si="228">L3653-(N3653*0.7)</f>
        <v>11917482</v>
      </c>
      <c r="N3653" s="104">
        <f>(I3653*تعرفه!$C$5)+(J3653*تعرفه!$E$5)</f>
        <v>4050540</v>
      </c>
      <c r="O3653" s="104">
        <f t="shared" ref="O3653:O3716" si="229">N3653*0.3</f>
        <v>1215162</v>
      </c>
      <c r="P3653" s="98">
        <f>(I3653*تعرفه!$C$6)+(J3653*تعرفه!$E$6)</f>
        <v>12793080</v>
      </c>
      <c r="Q3653" s="98">
        <f t="shared" ref="Q3653:Q3716" si="230">P3653-(N3653*0.7)</f>
        <v>9957702</v>
      </c>
      <c r="R3653" s="101">
        <f>(I3653*تعرفه!$C$7)+(J3653*تعرفه!$E$7)</f>
        <v>6913740</v>
      </c>
      <c r="S3653" s="101">
        <f t="shared" ref="S3653:S3716" si="231">R3653-(N3653*0.7)</f>
        <v>4078362</v>
      </c>
    </row>
    <row r="3654" spans="1:19" ht="31.5">
      <c r="A3654" s="30">
        <v>704110</v>
      </c>
      <c r="B3654" s="15" t="s">
        <v>4045</v>
      </c>
      <c r="C3654" s="15" t="s">
        <v>4492</v>
      </c>
      <c r="D3654" s="15" t="s">
        <v>4492</v>
      </c>
      <c r="E3654" s="8" t="s">
        <v>27</v>
      </c>
      <c r="F3654" s="32" t="s">
        <v>4515</v>
      </c>
      <c r="G3654" s="31"/>
      <c r="H3654" s="84">
        <v>10.35</v>
      </c>
      <c r="I3654" s="84">
        <v>3.01</v>
      </c>
      <c r="J3654" s="84">
        <v>7.34</v>
      </c>
      <c r="K3654" s="86">
        <v>0</v>
      </c>
      <c r="L3654" s="95">
        <f>(I3654*تعرفه!$C$4)+(J3654*تعرفه!$E$4)</f>
        <v>14752860</v>
      </c>
      <c r="M3654" s="95">
        <f t="shared" si="228"/>
        <v>11917482</v>
      </c>
      <c r="N3654" s="104">
        <f>(I3654*تعرفه!$C$5)+(J3654*تعرفه!$E$5)</f>
        <v>4050540</v>
      </c>
      <c r="O3654" s="104">
        <f t="shared" si="229"/>
        <v>1215162</v>
      </c>
      <c r="P3654" s="98">
        <f>(I3654*تعرفه!$C$6)+(J3654*تعرفه!$E$6)</f>
        <v>12793080</v>
      </c>
      <c r="Q3654" s="98">
        <f t="shared" si="230"/>
        <v>9957702</v>
      </c>
      <c r="R3654" s="101">
        <f>(I3654*تعرفه!$C$7)+(J3654*تعرفه!$E$7)</f>
        <v>6913740</v>
      </c>
      <c r="S3654" s="101">
        <f t="shared" si="231"/>
        <v>4078362</v>
      </c>
    </row>
    <row r="3655" spans="1:19" ht="31.5">
      <c r="A3655" s="30">
        <v>704115</v>
      </c>
      <c r="B3655" s="15" t="s">
        <v>4045</v>
      </c>
      <c r="C3655" s="15" t="s">
        <v>4492</v>
      </c>
      <c r="D3655" s="15" t="s">
        <v>4492</v>
      </c>
      <c r="E3655" s="8" t="s">
        <v>27</v>
      </c>
      <c r="F3655" s="32" t="s">
        <v>4516</v>
      </c>
      <c r="G3655" s="31"/>
      <c r="H3655" s="84">
        <v>10.35</v>
      </c>
      <c r="I3655" s="84">
        <v>3.01</v>
      </c>
      <c r="J3655" s="84">
        <v>7.34</v>
      </c>
      <c r="K3655" s="86">
        <v>0</v>
      </c>
      <c r="L3655" s="95">
        <f>(I3655*تعرفه!$C$4)+(J3655*تعرفه!$E$4)</f>
        <v>14752860</v>
      </c>
      <c r="M3655" s="95">
        <f t="shared" si="228"/>
        <v>11917482</v>
      </c>
      <c r="N3655" s="104">
        <f>(I3655*تعرفه!$C$5)+(J3655*تعرفه!$E$5)</f>
        <v>4050540</v>
      </c>
      <c r="O3655" s="104">
        <f t="shared" si="229"/>
        <v>1215162</v>
      </c>
      <c r="P3655" s="98">
        <f>(I3655*تعرفه!$C$6)+(J3655*تعرفه!$E$6)</f>
        <v>12793080</v>
      </c>
      <c r="Q3655" s="98">
        <f t="shared" si="230"/>
        <v>9957702</v>
      </c>
      <c r="R3655" s="101">
        <f>(I3655*تعرفه!$C$7)+(J3655*تعرفه!$E$7)</f>
        <v>6913740</v>
      </c>
      <c r="S3655" s="101">
        <f t="shared" si="231"/>
        <v>4078362</v>
      </c>
    </row>
    <row r="3656" spans="1:19" ht="30">
      <c r="A3656" s="30">
        <v>704120</v>
      </c>
      <c r="B3656" s="15" t="s">
        <v>4045</v>
      </c>
      <c r="C3656" s="15" t="s">
        <v>4492</v>
      </c>
      <c r="D3656" s="15" t="s">
        <v>4492</v>
      </c>
      <c r="E3656" s="8" t="s">
        <v>27</v>
      </c>
      <c r="F3656" s="32" t="s">
        <v>4517</v>
      </c>
      <c r="G3656" s="31"/>
      <c r="H3656" s="84">
        <v>14.33</v>
      </c>
      <c r="I3656" s="84">
        <v>3.86</v>
      </c>
      <c r="J3656" s="84">
        <v>10.47</v>
      </c>
      <c r="K3656" s="86">
        <v>0</v>
      </c>
      <c r="L3656" s="95">
        <f>(I3656*تعرفه!$C$4)+(J3656*تعرفه!$E$4)</f>
        <v>20797670</v>
      </c>
      <c r="M3656" s="95">
        <f t="shared" si="228"/>
        <v>16844854</v>
      </c>
      <c r="N3656" s="104">
        <f>(I3656*تعرفه!$C$5)+(J3656*تعرفه!$E$5)</f>
        <v>5646880</v>
      </c>
      <c r="O3656" s="104">
        <f t="shared" si="229"/>
        <v>1694064</v>
      </c>
      <c r="P3656" s="98">
        <f>(I3656*تعرفه!$C$6)+(J3656*تعرفه!$E$6)</f>
        <v>18002180</v>
      </c>
      <c r="Q3656" s="98">
        <f t="shared" si="230"/>
        <v>14049364</v>
      </c>
      <c r="R3656" s="101">
        <f>(I3656*تعرفه!$C$7)+(J3656*تعرفه!$E$7)</f>
        <v>9615710</v>
      </c>
      <c r="S3656" s="101">
        <f t="shared" si="231"/>
        <v>5662894</v>
      </c>
    </row>
    <row r="3657" spans="1:19" ht="30">
      <c r="A3657" s="30">
        <v>704125</v>
      </c>
      <c r="B3657" s="15" t="s">
        <v>4045</v>
      </c>
      <c r="C3657" s="15" t="s">
        <v>4492</v>
      </c>
      <c r="D3657" s="15" t="s">
        <v>4492</v>
      </c>
      <c r="E3657" s="8" t="s">
        <v>27</v>
      </c>
      <c r="F3657" s="32" t="s">
        <v>4518</v>
      </c>
      <c r="G3657" s="31"/>
      <c r="H3657" s="84">
        <v>14.33</v>
      </c>
      <c r="I3657" s="84">
        <v>3.86</v>
      </c>
      <c r="J3657" s="84">
        <v>10.47</v>
      </c>
      <c r="K3657" s="86">
        <v>0</v>
      </c>
      <c r="L3657" s="95">
        <f>(I3657*تعرفه!$C$4)+(J3657*تعرفه!$E$4)</f>
        <v>20797670</v>
      </c>
      <c r="M3657" s="95">
        <f t="shared" si="228"/>
        <v>16844854</v>
      </c>
      <c r="N3657" s="104">
        <f>(I3657*تعرفه!$C$5)+(J3657*تعرفه!$E$5)</f>
        <v>5646880</v>
      </c>
      <c r="O3657" s="104">
        <f t="shared" si="229"/>
        <v>1694064</v>
      </c>
      <c r="P3657" s="98">
        <f>(I3657*تعرفه!$C$6)+(J3657*تعرفه!$E$6)</f>
        <v>18002180</v>
      </c>
      <c r="Q3657" s="98">
        <f t="shared" si="230"/>
        <v>14049364</v>
      </c>
      <c r="R3657" s="101">
        <f>(I3657*تعرفه!$C$7)+(J3657*تعرفه!$E$7)</f>
        <v>9615710</v>
      </c>
      <c r="S3657" s="101">
        <f t="shared" si="231"/>
        <v>5662894</v>
      </c>
    </row>
    <row r="3658" spans="1:19" ht="30">
      <c r="A3658" s="30">
        <v>704130</v>
      </c>
      <c r="B3658" s="15" t="s">
        <v>4045</v>
      </c>
      <c r="C3658" s="15" t="s">
        <v>4492</v>
      </c>
      <c r="D3658" s="15" t="s">
        <v>4492</v>
      </c>
      <c r="E3658" s="8" t="s">
        <v>27</v>
      </c>
      <c r="F3658" s="32" t="s">
        <v>4519</v>
      </c>
      <c r="G3658" s="31"/>
      <c r="H3658" s="84">
        <v>14.33</v>
      </c>
      <c r="I3658" s="84">
        <v>3.86</v>
      </c>
      <c r="J3658" s="84">
        <v>10.47</v>
      </c>
      <c r="K3658" s="86">
        <v>0</v>
      </c>
      <c r="L3658" s="95">
        <f>(I3658*تعرفه!$C$4)+(J3658*تعرفه!$E$4)</f>
        <v>20797670</v>
      </c>
      <c r="M3658" s="95">
        <f t="shared" si="228"/>
        <v>16844854</v>
      </c>
      <c r="N3658" s="104">
        <f>(I3658*تعرفه!$C$5)+(J3658*تعرفه!$E$5)</f>
        <v>5646880</v>
      </c>
      <c r="O3658" s="104">
        <f t="shared" si="229"/>
        <v>1694064</v>
      </c>
      <c r="P3658" s="98">
        <f>(I3658*تعرفه!$C$6)+(J3658*تعرفه!$E$6)</f>
        <v>18002180</v>
      </c>
      <c r="Q3658" s="98">
        <f t="shared" si="230"/>
        <v>14049364</v>
      </c>
      <c r="R3658" s="101">
        <f>(I3658*تعرفه!$C$7)+(J3658*تعرفه!$E$7)</f>
        <v>9615710</v>
      </c>
      <c r="S3658" s="101">
        <f t="shared" si="231"/>
        <v>5662894</v>
      </c>
    </row>
    <row r="3659" spans="1:19" ht="30">
      <c r="A3659" s="30">
        <v>704135</v>
      </c>
      <c r="B3659" s="15" t="s">
        <v>4045</v>
      </c>
      <c r="C3659" s="15" t="s">
        <v>4492</v>
      </c>
      <c r="D3659" s="15" t="s">
        <v>4492</v>
      </c>
      <c r="E3659" s="8" t="s">
        <v>27</v>
      </c>
      <c r="F3659" s="32" t="s">
        <v>4520</v>
      </c>
      <c r="G3659" s="31"/>
      <c r="H3659" s="84">
        <v>17.190000000000001</v>
      </c>
      <c r="I3659" s="84">
        <v>4.63</v>
      </c>
      <c r="J3659" s="84">
        <v>12.56</v>
      </c>
      <c r="K3659" s="86">
        <v>0</v>
      </c>
      <c r="L3659" s="95">
        <f>(I3659*تعرفه!$C$4)+(J3659*تعرفه!$E$4)</f>
        <v>24948960</v>
      </c>
      <c r="M3659" s="95">
        <f t="shared" si="228"/>
        <v>20207202</v>
      </c>
      <c r="N3659" s="104">
        <f>(I3659*تعرفه!$C$5)+(J3659*تعرفه!$E$5)</f>
        <v>6773940</v>
      </c>
      <c r="O3659" s="104">
        <f t="shared" si="229"/>
        <v>2032182</v>
      </c>
      <c r="P3659" s="98">
        <f>(I3659*تعرفه!$C$6)+(J3659*تعرفه!$E$6)</f>
        <v>21595440</v>
      </c>
      <c r="Q3659" s="98">
        <f t="shared" si="230"/>
        <v>16853682</v>
      </c>
      <c r="R3659" s="101">
        <f>(I3659*تعرفه!$C$7)+(J3659*تعرفه!$E$7)</f>
        <v>11534880</v>
      </c>
      <c r="S3659" s="101">
        <f t="shared" si="231"/>
        <v>6793122</v>
      </c>
    </row>
    <row r="3660" spans="1:19" ht="30">
      <c r="A3660" s="30">
        <v>704140</v>
      </c>
      <c r="B3660" s="15" t="s">
        <v>4045</v>
      </c>
      <c r="C3660" s="15" t="s">
        <v>4492</v>
      </c>
      <c r="D3660" s="15" t="s">
        <v>4492</v>
      </c>
      <c r="E3660" s="8" t="s">
        <v>27</v>
      </c>
      <c r="F3660" s="32" t="s">
        <v>4521</v>
      </c>
      <c r="G3660" s="31"/>
      <c r="H3660" s="84">
        <v>14.33</v>
      </c>
      <c r="I3660" s="84">
        <v>3.86</v>
      </c>
      <c r="J3660" s="84">
        <v>10.47</v>
      </c>
      <c r="K3660" s="86">
        <v>0</v>
      </c>
      <c r="L3660" s="95">
        <f>(I3660*تعرفه!$C$4)+(J3660*تعرفه!$E$4)</f>
        <v>20797670</v>
      </c>
      <c r="M3660" s="95">
        <f t="shared" si="228"/>
        <v>16844854</v>
      </c>
      <c r="N3660" s="104">
        <f>(I3660*تعرفه!$C$5)+(J3660*تعرفه!$E$5)</f>
        <v>5646880</v>
      </c>
      <c r="O3660" s="104">
        <f t="shared" si="229"/>
        <v>1694064</v>
      </c>
      <c r="P3660" s="98">
        <f>(I3660*تعرفه!$C$6)+(J3660*تعرفه!$E$6)</f>
        <v>18002180</v>
      </c>
      <c r="Q3660" s="98">
        <f t="shared" si="230"/>
        <v>14049364</v>
      </c>
      <c r="R3660" s="101">
        <f>(I3660*تعرفه!$C$7)+(J3660*تعرفه!$E$7)</f>
        <v>9615710</v>
      </c>
      <c r="S3660" s="101">
        <f t="shared" si="231"/>
        <v>5662894</v>
      </c>
    </row>
    <row r="3661" spans="1:19" ht="31.5">
      <c r="A3661" s="30">
        <v>704145</v>
      </c>
      <c r="B3661" s="15" t="s">
        <v>4045</v>
      </c>
      <c r="C3661" s="15" t="s">
        <v>4492</v>
      </c>
      <c r="D3661" s="15" t="s">
        <v>4492</v>
      </c>
      <c r="E3661" s="8" t="s">
        <v>27</v>
      </c>
      <c r="F3661" s="32" t="s">
        <v>4522</v>
      </c>
      <c r="G3661" s="31"/>
      <c r="H3661" s="84">
        <v>14.33</v>
      </c>
      <c r="I3661" s="84">
        <v>3.86</v>
      </c>
      <c r="J3661" s="84">
        <v>10.47</v>
      </c>
      <c r="K3661" s="86">
        <v>0</v>
      </c>
      <c r="L3661" s="95">
        <f>(I3661*تعرفه!$C$4)+(J3661*تعرفه!$E$4)</f>
        <v>20797670</v>
      </c>
      <c r="M3661" s="95">
        <f t="shared" si="228"/>
        <v>16844854</v>
      </c>
      <c r="N3661" s="104">
        <f>(I3661*تعرفه!$C$5)+(J3661*تعرفه!$E$5)</f>
        <v>5646880</v>
      </c>
      <c r="O3661" s="104">
        <f t="shared" si="229"/>
        <v>1694064</v>
      </c>
      <c r="P3661" s="98">
        <f>(I3661*تعرفه!$C$6)+(J3661*تعرفه!$E$6)</f>
        <v>18002180</v>
      </c>
      <c r="Q3661" s="98">
        <f t="shared" si="230"/>
        <v>14049364</v>
      </c>
      <c r="R3661" s="101">
        <f>(I3661*تعرفه!$C$7)+(J3661*تعرفه!$E$7)</f>
        <v>9615710</v>
      </c>
      <c r="S3661" s="101">
        <f t="shared" si="231"/>
        <v>5662894</v>
      </c>
    </row>
    <row r="3662" spans="1:19" ht="30">
      <c r="A3662" s="30">
        <v>704150</v>
      </c>
      <c r="B3662" s="15" t="s">
        <v>4045</v>
      </c>
      <c r="C3662" s="15" t="s">
        <v>4492</v>
      </c>
      <c r="D3662" s="15" t="s">
        <v>4492</v>
      </c>
      <c r="E3662" s="8" t="s">
        <v>27</v>
      </c>
      <c r="F3662" s="32" t="s">
        <v>4523</v>
      </c>
      <c r="G3662" s="31"/>
      <c r="H3662" s="84">
        <v>14.33</v>
      </c>
      <c r="I3662" s="84">
        <v>3.86</v>
      </c>
      <c r="J3662" s="84">
        <v>10.47</v>
      </c>
      <c r="K3662" s="86">
        <v>0</v>
      </c>
      <c r="L3662" s="95">
        <f>(I3662*تعرفه!$C$4)+(J3662*تعرفه!$E$4)</f>
        <v>20797670</v>
      </c>
      <c r="M3662" s="95">
        <f t="shared" si="228"/>
        <v>16844854</v>
      </c>
      <c r="N3662" s="104">
        <f>(I3662*تعرفه!$C$5)+(J3662*تعرفه!$E$5)</f>
        <v>5646880</v>
      </c>
      <c r="O3662" s="104">
        <f t="shared" si="229"/>
        <v>1694064</v>
      </c>
      <c r="P3662" s="98">
        <f>(I3662*تعرفه!$C$6)+(J3662*تعرفه!$E$6)</f>
        <v>18002180</v>
      </c>
      <c r="Q3662" s="98">
        <f t="shared" si="230"/>
        <v>14049364</v>
      </c>
      <c r="R3662" s="101">
        <f>(I3662*تعرفه!$C$7)+(J3662*تعرفه!$E$7)</f>
        <v>9615710</v>
      </c>
      <c r="S3662" s="101">
        <f t="shared" si="231"/>
        <v>5662894</v>
      </c>
    </row>
    <row r="3663" spans="1:19" ht="30">
      <c r="A3663" s="30">
        <v>704155</v>
      </c>
      <c r="B3663" s="15" t="s">
        <v>4045</v>
      </c>
      <c r="C3663" s="15" t="s">
        <v>4492</v>
      </c>
      <c r="D3663" s="15" t="s">
        <v>4492</v>
      </c>
      <c r="E3663" s="8" t="s">
        <v>27</v>
      </c>
      <c r="F3663" s="32" t="s">
        <v>4524</v>
      </c>
      <c r="G3663" s="31"/>
      <c r="H3663" s="84">
        <v>14.33</v>
      </c>
      <c r="I3663" s="84">
        <v>3.86</v>
      </c>
      <c r="J3663" s="84">
        <v>10.47</v>
      </c>
      <c r="K3663" s="86">
        <v>0</v>
      </c>
      <c r="L3663" s="95">
        <f>(I3663*تعرفه!$C$4)+(J3663*تعرفه!$E$4)</f>
        <v>20797670</v>
      </c>
      <c r="M3663" s="95">
        <f t="shared" si="228"/>
        <v>16844854</v>
      </c>
      <c r="N3663" s="104">
        <f>(I3663*تعرفه!$C$5)+(J3663*تعرفه!$E$5)</f>
        <v>5646880</v>
      </c>
      <c r="O3663" s="104">
        <f t="shared" si="229"/>
        <v>1694064</v>
      </c>
      <c r="P3663" s="98">
        <f>(I3663*تعرفه!$C$6)+(J3663*تعرفه!$E$6)</f>
        <v>18002180</v>
      </c>
      <c r="Q3663" s="98">
        <f t="shared" si="230"/>
        <v>14049364</v>
      </c>
      <c r="R3663" s="101">
        <f>(I3663*تعرفه!$C$7)+(J3663*تعرفه!$E$7)</f>
        <v>9615710</v>
      </c>
      <c r="S3663" s="101">
        <f t="shared" si="231"/>
        <v>5662894</v>
      </c>
    </row>
    <row r="3664" spans="1:19" ht="30">
      <c r="A3664" s="30">
        <v>704160</v>
      </c>
      <c r="B3664" s="15" t="s">
        <v>4045</v>
      </c>
      <c r="C3664" s="15" t="s">
        <v>4492</v>
      </c>
      <c r="D3664" s="15" t="s">
        <v>4492</v>
      </c>
      <c r="E3664" s="8" t="s">
        <v>27</v>
      </c>
      <c r="F3664" s="32" t="s">
        <v>4525</v>
      </c>
      <c r="G3664" s="31"/>
      <c r="H3664" s="84">
        <v>14.33</v>
      </c>
      <c r="I3664" s="84">
        <v>3.86</v>
      </c>
      <c r="J3664" s="84">
        <v>10.47</v>
      </c>
      <c r="K3664" s="86">
        <v>0</v>
      </c>
      <c r="L3664" s="95">
        <f>(I3664*تعرفه!$C$4)+(J3664*تعرفه!$E$4)</f>
        <v>20797670</v>
      </c>
      <c r="M3664" s="95">
        <f t="shared" si="228"/>
        <v>16844854</v>
      </c>
      <c r="N3664" s="104">
        <f>(I3664*تعرفه!$C$5)+(J3664*تعرفه!$E$5)</f>
        <v>5646880</v>
      </c>
      <c r="O3664" s="104">
        <f t="shared" si="229"/>
        <v>1694064</v>
      </c>
      <c r="P3664" s="98">
        <f>(I3664*تعرفه!$C$6)+(J3664*تعرفه!$E$6)</f>
        <v>18002180</v>
      </c>
      <c r="Q3664" s="98">
        <f t="shared" si="230"/>
        <v>14049364</v>
      </c>
      <c r="R3664" s="101">
        <f>(I3664*تعرفه!$C$7)+(J3664*تعرفه!$E$7)</f>
        <v>9615710</v>
      </c>
      <c r="S3664" s="101">
        <f t="shared" si="231"/>
        <v>5662894</v>
      </c>
    </row>
    <row r="3665" spans="1:19" ht="31.5">
      <c r="A3665" s="30">
        <v>704165</v>
      </c>
      <c r="B3665" s="15" t="s">
        <v>4045</v>
      </c>
      <c r="C3665" s="15" t="s">
        <v>4492</v>
      </c>
      <c r="D3665" s="15" t="s">
        <v>4492</v>
      </c>
      <c r="E3665" s="8" t="s">
        <v>27</v>
      </c>
      <c r="F3665" s="32" t="s">
        <v>4526</v>
      </c>
      <c r="G3665" s="31"/>
      <c r="H3665" s="84">
        <v>14.33</v>
      </c>
      <c r="I3665" s="84">
        <v>3.86</v>
      </c>
      <c r="J3665" s="84">
        <v>10.47</v>
      </c>
      <c r="K3665" s="86">
        <v>0</v>
      </c>
      <c r="L3665" s="95">
        <f>(I3665*تعرفه!$C$4)+(J3665*تعرفه!$E$4)</f>
        <v>20797670</v>
      </c>
      <c r="M3665" s="95">
        <f t="shared" si="228"/>
        <v>16844854</v>
      </c>
      <c r="N3665" s="104">
        <f>(I3665*تعرفه!$C$5)+(J3665*تعرفه!$E$5)</f>
        <v>5646880</v>
      </c>
      <c r="O3665" s="104">
        <f t="shared" si="229"/>
        <v>1694064</v>
      </c>
      <c r="P3665" s="98">
        <f>(I3665*تعرفه!$C$6)+(J3665*تعرفه!$E$6)</f>
        <v>18002180</v>
      </c>
      <c r="Q3665" s="98">
        <f t="shared" si="230"/>
        <v>14049364</v>
      </c>
      <c r="R3665" s="101">
        <f>(I3665*تعرفه!$C$7)+(J3665*تعرفه!$E$7)</f>
        <v>9615710</v>
      </c>
      <c r="S3665" s="101">
        <f t="shared" si="231"/>
        <v>5662894</v>
      </c>
    </row>
    <row r="3666" spans="1:19" ht="30">
      <c r="A3666" s="30">
        <v>704167</v>
      </c>
      <c r="B3666" s="15" t="s">
        <v>4045</v>
      </c>
      <c r="C3666" s="15" t="s">
        <v>4492</v>
      </c>
      <c r="D3666" s="15" t="s">
        <v>4492</v>
      </c>
      <c r="E3666" s="8" t="s">
        <v>27</v>
      </c>
      <c r="F3666" s="32" t="s">
        <v>4527</v>
      </c>
      <c r="G3666" s="36"/>
      <c r="H3666" s="84">
        <v>14.33</v>
      </c>
      <c r="I3666" s="84" t="s">
        <v>4528</v>
      </c>
      <c r="J3666" s="84">
        <v>10.47</v>
      </c>
      <c r="K3666" s="91">
        <v>0</v>
      </c>
      <c r="L3666" s="95">
        <f>(I3666*تعرفه!$C$4)+(J3666*تعرفه!$E$4)</f>
        <v>20797670</v>
      </c>
      <c r="M3666" s="95">
        <f t="shared" si="228"/>
        <v>16844854</v>
      </c>
      <c r="N3666" s="104">
        <f>(I3666*تعرفه!$C$5)+(J3666*تعرفه!$E$5)</f>
        <v>5646880</v>
      </c>
      <c r="O3666" s="104">
        <f t="shared" si="229"/>
        <v>1694064</v>
      </c>
      <c r="P3666" s="98">
        <f>(I3666*تعرفه!$C$6)+(J3666*تعرفه!$E$6)</f>
        <v>18002180</v>
      </c>
      <c r="Q3666" s="98">
        <f t="shared" si="230"/>
        <v>14049364</v>
      </c>
      <c r="R3666" s="101">
        <f>(I3666*تعرفه!$C$7)+(J3666*تعرفه!$E$7)</f>
        <v>9615710</v>
      </c>
      <c r="S3666" s="101">
        <f t="shared" si="231"/>
        <v>5662894</v>
      </c>
    </row>
    <row r="3667" spans="1:19" ht="31.5">
      <c r="A3667" s="30">
        <v>704170</v>
      </c>
      <c r="B3667" s="15" t="s">
        <v>4045</v>
      </c>
      <c r="C3667" s="15" t="s">
        <v>4492</v>
      </c>
      <c r="D3667" s="15" t="s">
        <v>4492</v>
      </c>
      <c r="E3667" s="8" t="s">
        <v>27</v>
      </c>
      <c r="F3667" s="32" t="s">
        <v>4529</v>
      </c>
      <c r="G3667" s="31"/>
      <c r="H3667" s="84">
        <v>14.33</v>
      </c>
      <c r="I3667" s="84">
        <v>3.86</v>
      </c>
      <c r="J3667" s="84">
        <v>10.47</v>
      </c>
      <c r="K3667" s="86">
        <v>0</v>
      </c>
      <c r="L3667" s="95">
        <f>(I3667*تعرفه!$C$4)+(J3667*تعرفه!$E$4)</f>
        <v>20797670</v>
      </c>
      <c r="M3667" s="95">
        <f t="shared" si="228"/>
        <v>16844854</v>
      </c>
      <c r="N3667" s="104">
        <f>(I3667*تعرفه!$C$5)+(J3667*تعرفه!$E$5)</f>
        <v>5646880</v>
      </c>
      <c r="O3667" s="104">
        <f t="shared" si="229"/>
        <v>1694064</v>
      </c>
      <c r="P3667" s="98">
        <f>(I3667*تعرفه!$C$6)+(J3667*تعرفه!$E$6)</f>
        <v>18002180</v>
      </c>
      <c r="Q3667" s="98">
        <f t="shared" si="230"/>
        <v>14049364</v>
      </c>
      <c r="R3667" s="101">
        <f>(I3667*تعرفه!$C$7)+(J3667*تعرفه!$E$7)</f>
        <v>9615710</v>
      </c>
      <c r="S3667" s="101">
        <f t="shared" si="231"/>
        <v>5662894</v>
      </c>
    </row>
    <row r="3668" spans="1:19" ht="30">
      <c r="A3668" s="30">
        <v>704175</v>
      </c>
      <c r="B3668" s="15" t="s">
        <v>4045</v>
      </c>
      <c r="C3668" s="15" t="s">
        <v>4492</v>
      </c>
      <c r="D3668" s="15" t="s">
        <v>4492</v>
      </c>
      <c r="E3668" s="8" t="s">
        <v>27</v>
      </c>
      <c r="F3668" s="32" t="s">
        <v>4530</v>
      </c>
      <c r="G3668" s="31"/>
      <c r="H3668" s="84">
        <v>14.33</v>
      </c>
      <c r="I3668" s="84">
        <v>3.86</v>
      </c>
      <c r="J3668" s="84">
        <v>10.47</v>
      </c>
      <c r="K3668" s="86">
        <v>0</v>
      </c>
      <c r="L3668" s="95">
        <f>(I3668*تعرفه!$C$4)+(J3668*تعرفه!$E$4)</f>
        <v>20797670</v>
      </c>
      <c r="M3668" s="95">
        <f t="shared" si="228"/>
        <v>16844854</v>
      </c>
      <c r="N3668" s="104">
        <f>(I3668*تعرفه!$C$5)+(J3668*تعرفه!$E$5)</f>
        <v>5646880</v>
      </c>
      <c r="O3668" s="104">
        <f t="shared" si="229"/>
        <v>1694064</v>
      </c>
      <c r="P3668" s="98">
        <f>(I3668*تعرفه!$C$6)+(J3668*تعرفه!$E$6)</f>
        <v>18002180</v>
      </c>
      <c r="Q3668" s="98">
        <f t="shared" si="230"/>
        <v>14049364</v>
      </c>
      <c r="R3668" s="101">
        <f>(I3668*تعرفه!$C$7)+(J3668*تعرفه!$E$7)</f>
        <v>9615710</v>
      </c>
      <c r="S3668" s="101">
        <f t="shared" si="231"/>
        <v>5662894</v>
      </c>
    </row>
    <row r="3669" spans="1:19" ht="31.5">
      <c r="A3669" s="30">
        <v>704180</v>
      </c>
      <c r="B3669" s="15" t="s">
        <v>4045</v>
      </c>
      <c r="C3669" s="15" t="s">
        <v>4492</v>
      </c>
      <c r="D3669" s="15" t="s">
        <v>4492</v>
      </c>
      <c r="E3669" s="8" t="s">
        <v>27</v>
      </c>
      <c r="F3669" s="32" t="s">
        <v>4531</v>
      </c>
      <c r="G3669" s="31"/>
      <c r="H3669" s="84">
        <v>14.33</v>
      </c>
      <c r="I3669" s="84">
        <v>3.86</v>
      </c>
      <c r="J3669" s="84">
        <v>10.47</v>
      </c>
      <c r="K3669" s="86">
        <v>0</v>
      </c>
      <c r="L3669" s="95">
        <f>(I3669*تعرفه!$C$4)+(J3669*تعرفه!$E$4)</f>
        <v>20797670</v>
      </c>
      <c r="M3669" s="95">
        <f t="shared" si="228"/>
        <v>16844854</v>
      </c>
      <c r="N3669" s="104">
        <f>(I3669*تعرفه!$C$5)+(J3669*تعرفه!$E$5)</f>
        <v>5646880</v>
      </c>
      <c r="O3669" s="104">
        <f t="shared" si="229"/>
        <v>1694064</v>
      </c>
      <c r="P3669" s="98">
        <f>(I3669*تعرفه!$C$6)+(J3669*تعرفه!$E$6)</f>
        <v>18002180</v>
      </c>
      <c r="Q3669" s="98">
        <f t="shared" si="230"/>
        <v>14049364</v>
      </c>
      <c r="R3669" s="101">
        <f>(I3669*تعرفه!$C$7)+(J3669*تعرفه!$E$7)</f>
        <v>9615710</v>
      </c>
      <c r="S3669" s="101">
        <f t="shared" si="231"/>
        <v>5662894</v>
      </c>
    </row>
    <row r="3670" spans="1:19" ht="31.5">
      <c r="A3670" s="30">
        <v>704185</v>
      </c>
      <c r="B3670" s="15" t="s">
        <v>4045</v>
      </c>
      <c r="C3670" s="15" t="s">
        <v>4492</v>
      </c>
      <c r="D3670" s="15" t="s">
        <v>4492</v>
      </c>
      <c r="E3670" s="8" t="s">
        <v>27</v>
      </c>
      <c r="F3670" s="32" t="s">
        <v>4532</v>
      </c>
      <c r="G3670" s="31"/>
      <c r="H3670" s="84">
        <v>14.33</v>
      </c>
      <c r="I3670" s="84">
        <v>3.86</v>
      </c>
      <c r="J3670" s="84">
        <v>10.47</v>
      </c>
      <c r="K3670" s="86">
        <v>0</v>
      </c>
      <c r="L3670" s="95">
        <f>(I3670*تعرفه!$C$4)+(J3670*تعرفه!$E$4)</f>
        <v>20797670</v>
      </c>
      <c r="M3670" s="95">
        <f t="shared" si="228"/>
        <v>16844854</v>
      </c>
      <c r="N3670" s="104">
        <f>(I3670*تعرفه!$C$5)+(J3670*تعرفه!$E$5)</f>
        <v>5646880</v>
      </c>
      <c r="O3670" s="104">
        <f t="shared" si="229"/>
        <v>1694064</v>
      </c>
      <c r="P3670" s="98">
        <f>(I3670*تعرفه!$C$6)+(J3670*تعرفه!$E$6)</f>
        <v>18002180</v>
      </c>
      <c r="Q3670" s="98">
        <f t="shared" si="230"/>
        <v>14049364</v>
      </c>
      <c r="R3670" s="101">
        <f>(I3670*تعرفه!$C$7)+(J3670*تعرفه!$E$7)</f>
        <v>9615710</v>
      </c>
      <c r="S3670" s="101">
        <f t="shared" si="231"/>
        <v>5662894</v>
      </c>
    </row>
    <row r="3671" spans="1:19" ht="31.5">
      <c r="A3671" s="30">
        <v>704190</v>
      </c>
      <c r="B3671" s="15" t="s">
        <v>4045</v>
      </c>
      <c r="C3671" s="15" t="s">
        <v>4492</v>
      </c>
      <c r="D3671" s="15" t="s">
        <v>4492</v>
      </c>
      <c r="E3671" s="8" t="s">
        <v>27</v>
      </c>
      <c r="F3671" s="32" t="s">
        <v>4533</v>
      </c>
      <c r="G3671" s="31"/>
      <c r="H3671" s="84">
        <v>14.33</v>
      </c>
      <c r="I3671" s="84">
        <v>3.86</v>
      </c>
      <c r="J3671" s="84">
        <v>10.47</v>
      </c>
      <c r="K3671" s="86">
        <v>0</v>
      </c>
      <c r="L3671" s="95">
        <f>(I3671*تعرفه!$C$4)+(J3671*تعرفه!$E$4)</f>
        <v>20797670</v>
      </c>
      <c r="M3671" s="95">
        <f t="shared" si="228"/>
        <v>16844854</v>
      </c>
      <c r="N3671" s="104">
        <f>(I3671*تعرفه!$C$5)+(J3671*تعرفه!$E$5)</f>
        <v>5646880</v>
      </c>
      <c r="O3671" s="104">
        <f t="shared" si="229"/>
        <v>1694064</v>
      </c>
      <c r="P3671" s="98">
        <f>(I3671*تعرفه!$C$6)+(J3671*تعرفه!$E$6)</f>
        <v>18002180</v>
      </c>
      <c r="Q3671" s="98">
        <f t="shared" si="230"/>
        <v>14049364</v>
      </c>
      <c r="R3671" s="101">
        <f>(I3671*تعرفه!$C$7)+(J3671*تعرفه!$E$7)</f>
        <v>9615710</v>
      </c>
      <c r="S3671" s="101">
        <f t="shared" si="231"/>
        <v>5662894</v>
      </c>
    </row>
    <row r="3672" spans="1:19" ht="31.5">
      <c r="A3672" s="30">
        <v>704195</v>
      </c>
      <c r="B3672" s="15" t="s">
        <v>4045</v>
      </c>
      <c r="C3672" s="15" t="s">
        <v>4492</v>
      </c>
      <c r="D3672" s="15" t="s">
        <v>4492</v>
      </c>
      <c r="E3672" s="8" t="s">
        <v>27</v>
      </c>
      <c r="F3672" s="32" t="s">
        <v>4534</v>
      </c>
      <c r="G3672" s="31"/>
      <c r="H3672" s="84">
        <v>14.33</v>
      </c>
      <c r="I3672" s="84">
        <v>3.86</v>
      </c>
      <c r="J3672" s="84">
        <v>10.47</v>
      </c>
      <c r="K3672" s="86">
        <v>0</v>
      </c>
      <c r="L3672" s="95">
        <f>(I3672*تعرفه!$C$4)+(J3672*تعرفه!$E$4)</f>
        <v>20797670</v>
      </c>
      <c r="M3672" s="95">
        <f t="shared" si="228"/>
        <v>16844854</v>
      </c>
      <c r="N3672" s="104">
        <f>(I3672*تعرفه!$C$5)+(J3672*تعرفه!$E$5)</f>
        <v>5646880</v>
      </c>
      <c r="O3672" s="104">
        <f t="shared" si="229"/>
        <v>1694064</v>
      </c>
      <c r="P3672" s="98">
        <f>(I3672*تعرفه!$C$6)+(J3672*تعرفه!$E$6)</f>
        <v>18002180</v>
      </c>
      <c r="Q3672" s="98">
        <f t="shared" si="230"/>
        <v>14049364</v>
      </c>
      <c r="R3672" s="101">
        <f>(I3672*تعرفه!$C$7)+(J3672*تعرفه!$E$7)</f>
        <v>9615710</v>
      </c>
      <c r="S3672" s="101">
        <f t="shared" si="231"/>
        <v>5662894</v>
      </c>
    </row>
    <row r="3673" spans="1:19" ht="30">
      <c r="A3673" s="30">
        <v>704200</v>
      </c>
      <c r="B3673" s="15" t="s">
        <v>4045</v>
      </c>
      <c r="C3673" s="15" t="s">
        <v>4492</v>
      </c>
      <c r="D3673" s="15" t="s">
        <v>4492</v>
      </c>
      <c r="E3673" s="8" t="s">
        <v>27</v>
      </c>
      <c r="F3673" s="32" t="s">
        <v>4535</v>
      </c>
      <c r="G3673" s="31"/>
      <c r="H3673" s="84">
        <v>11.1</v>
      </c>
      <c r="I3673" s="84">
        <v>3.76</v>
      </c>
      <c r="J3673" s="84">
        <v>7.34</v>
      </c>
      <c r="K3673" s="86">
        <v>0</v>
      </c>
      <c r="L3673" s="95">
        <f>(I3673*تعرفه!$C$4)+(J3673*تعرفه!$E$4)</f>
        <v>15178860</v>
      </c>
      <c r="M3673" s="95">
        <f t="shared" si="228"/>
        <v>12184932</v>
      </c>
      <c r="N3673" s="104">
        <f>(I3673*تعرفه!$C$5)+(J3673*تعرفه!$E$5)</f>
        <v>4277040</v>
      </c>
      <c r="O3673" s="104">
        <f t="shared" si="229"/>
        <v>1283112</v>
      </c>
      <c r="P3673" s="98">
        <f>(I3673*تعرفه!$C$6)+(J3673*تعرفه!$E$6)</f>
        <v>13219080</v>
      </c>
      <c r="Q3673" s="98">
        <f t="shared" si="230"/>
        <v>10225152</v>
      </c>
      <c r="R3673" s="101">
        <f>(I3673*تعرفه!$C$7)+(J3673*تعرفه!$E$7)</f>
        <v>7339740</v>
      </c>
      <c r="S3673" s="101">
        <f t="shared" si="231"/>
        <v>4345812</v>
      </c>
    </row>
    <row r="3674" spans="1:19" ht="30">
      <c r="A3674" s="30">
        <v>704205</v>
      </c>
      <c r="B3674" s="15" t="s">
        <v>4045</v>
      </c>
      <c r="C3674" s="15" t="s">
        <v>4492</v>
      </c>
      <c r="D3674" s="15" t="s">
        <v>4492</v>
      </c>
      <c r="E3674" s="8" t="s">
        <v>27</v>
      </c>
      <c r="F3674" s="32" t="s">
        <v>4536</v>
      </c>
      <c r="G3674" s="31"/>
      <c r="H3674" s="84">
        <v>8.85</v>
      </c>
      <c r="I3674" s="84">
        <v>2.57</v>
      </c>
      <c r="J3674" s="84">
        <v>6.28</v>
      </c>
      <c r="K3674" s="86">
        <v>0</v>
      </c>
      <c r="L3674" s="95">
        <f>(I3674*تعرفه!$C$4)+(J3674*تعرفه!$E$4)</f>
        <v>12619320</v>
      </c>
      <c r="M3674" s="95">
        <f t="shared" si="228"/>
        <v>10194534</v>
      </c>
      <c r="N3674" s="104">
        <f>(I3674*تعرفه!$C$5)+(J3674*تعرفه!$E$5)</f>
        <v>3463980</v>
      </c>
      <c r="O3674" s="104">
        <f t="shared" si="229"/>
        <v>1039194</v>
      </c>
      <c r="P3674" s="98">
        <f>(I3674*تعرفه!$C$6)+(J3674*تعرفه!$E$6)</f>
        <v>10942560</v>
      </c>
      <c r="Q3674" s="98">
        <f t="shared" si="230"/>
        <v>8517774</v>
      </c>
      <c r="R3674" s="101">
        <f>(I3674*تعرفه!$C$7)+(J3674*تعرفه!$E$7)</f>
        <v>5912280</v>
      </c>
      <c r="S3674" s="101">
        <f t="shared" si="231"/>
        <v>3487494</v>
      </c>
    </row>
    <row r="3675" spans="1:19" ht="31.5">
      <c r="A3675" s="30">
        <v>704210</v>
      </c>
      <c r="B3675" s="15" t="s">
        <v>4045</v>
      </c>
      <c r="C3675" s="15" t="s">
        <v>4492</v>
      </c>
      <c r="D3675" s="15" t="s">
        <v>4492</v>
      </c>
      <c r="E3675" s="8" t="s">
        <v>27</v>
      </c>
      <c r="F3675" s="32" t="s">
        <v>4537</v>
      </c>
      <c r="G3675" s="31" t="s">
        <v>4538</v>
      </c>
      <c r="H3675" s="84">
        <v>14.760000000000002</v>
      </c>
      <c r="I3675" s="84">
        <v>4.29</v>
      </c>
      <c r="J3675" s="84">
        <v>10.47</v>
      </c>
      <c r="K3675" s="86">
        <v>0</v>
      </c>
      <c r="L3675" s="95">
        <f>(I3675*تعرفه!$C$4)+(J3675*تعرفه!$E$4)</f>
        <v>21041910</v>
      </c>
      <c r="M3675" s="95">
        <f t="shared" si="228"/>
        <v>16998192</v>
      </c>
      <c r="N3675" s="104">
        <f>(I3675*تعرفه!$C$5)+(J3675*تعرفه!$E$5)</f>
        <v>5776740</v>
      </c>
      <c r="O3675" s="104">
        <f t="shared" si="229"/>
        <v>1733022</v>
      </c>
      <c r="P3675" s="98">
        <f>(I3675*تعرفه!$C$6)+(J3675*تعرفه!$E$6)</f>
        <v>18246420</v>
      </c>
      <c r="Q3675" s="98">
        <f t="shared" si="230"/>
        <v>14202702</v>
      </c>
      <c r="R3675" s="101">
        <f>(I3675*تعرفه!$C$7)+(J3675*تعرفه!$E$7)</f>
        <v>9859950</v>
      </c>
      <c r="S3675" s="101">
        <f t="shared" si="231"/>
        <v>5816232</v>
      </c>
    </row>
    <row r="3676" spans="1:19" ht="30">
      <c r="A3676" s="30">
        <v>704215</v>
      </c>
      <c r="B3676" s="15" t="s">
        <v>4045</v>
      </c>
      <c r="C3676" s="15" t="s">
        <v>4492</v>
      </c>
      <c r="D3676" s="15" t="s">
        <v>4492</v>
      </c>
      <c r="E3676" s="8" t="s">
        <v>27</v>
      </c>
      <c r="F3676" s="32" t="s">
        <v>4539</v>
      </c>
      <c r="G3676" s="31"/>
      <c r="H3676" s="84">
        <v>14.760000000000002</v>
      </c>
      <c r="I3676" s="84">
        <v>4.29</v>
      </c>
      <c r="J3676" s="84">
        <v>10.47</v>
      </c>
      <c r="K3676" s="86">
        <v>0</v>
      </c>
      <c r="L3676" s="95">
        <f>(I3676*تعرفه!$C$4)+(J3676*تعرفه!$E$4)</f>
        <v>21041910</v>
      </c>
      <c r="M3676" s="95">
        <f t="shared" si="228"/>
        <v>16998192</v>
      </c>
      <c r="N3676" s="104">
        <f>(I3676*تعرفه!$C$5)+(J3676*تعرفه!$E$5)</f>
        <v>5776740</v>
      </c>
      <c r="O3676" s="104">
        <f t="shared" si="229"/>
        <v>1733022</v>
      </c>
      <c r="P3676" s="98">
        <f>(I3676*تعرفه!$C$6)+(J3676*تعرفه!$E$6)</f>
        <v>18246420</v>
      </c>
      <c r="Q3676" s="98">
        <f t="shared" si="230"/>
        <v>14202702</v>
      </c>
      <c r="R3676" s="101">
        <f>(I3676*تعرفه!$C$7)+(J3676*تعرفه!$E$7)</f>
        <v>9859950</v>
      </c>
      <c r="S3676" s="101">
        <f t="shared" si="231"/>
        <v>5816232</v>
      </c>
    </row>
    <row r="3677" spans="1:19" ht="30">
      <c r="A3677" s="30">
        <v>704220</v>
      </c>
      <c r="B3677" s="15" t="s">
        <v>4045</v>
      </c>
      <c r="C3677" s="15" t="s">
        <v>4492</v>
      </c>
      <c r="D3677" s="15" t="s">
        <v>4492</v>
      </c>
      <c r="E3677" s="8" t="s">
        <v>27</v>
      </c>
      <c r="F3677" s="32" t="s">
        <v>4540</v>
      </c>
      <c r="G3677" s="31"/>
      <c r="H3677" s="84">
        <v>14.11</v>
      </c>
      <c r="I3677" s="84">
        <v>4.78</v>
      </c>
      <c r="J3677" s="84">
        <v>9.33</v>
      </c>
      <c r="K3677" s="86">
        <v>0</v>
      </c>
      <c r="L3677" s="95">
        <f>(I3677*تعرفه!$C$4)+(J3677*تعرفه!$E$4)</f>
        <v>19294450</v>
      </c>
      <c r="M3677" s="95">
        <f t="shared" si="228"/>
        <v>15488690</v>
      </c>
      <c r="N3677" s="104">
        <f>(I3677*تعرفه!$C$5)+(J3677*تعرفه!$E$5)</f>
        <v>5436800</v>
      </c>
      <c r="O3677" s="104">
        <f t="shared" si="229"/>
        <v>1631040</v>
      </c>
      <c r="P3677" s="98">
        <f>(I3677*تعرفه!$C$6)+(J3677*تعرفه!$E$6)</f>
        <v>16803340</v>
      </c>
      <c r="Q3677" s="98">
        <f t="shared" si="230"/>
        <v>12997580</v>
      </c>
      <c r="R3677" s="101">
        <f>(I3677*تعرفه!$C$7)+(J3677*تعرفه!$E$7)</f>
        <v>9330010</v>
      </c>
      <c r="S3677" s="101">
        <f t="shared" si="231"/>
        <v>5524250</v>
      </c>
    </row>
    <row r="3678" spans="1:19" ht="30">
      <c r="A3678" s="30">
        <v>704225</v>
      </c>
      <c r="B3678" s="15" t="s">
        <v>4045</v>
      </c>
      <c r="C3678" s="15" t="s">
        <v>4492</v>
      </c>
      <c r="D3678" s="15" t="s">
        <v>4492</v>
      </c>
      <c r="E3678" s="8" t="s">
        <v>27</v>
      </c>
      <c r="F3678" s="32" t="s">
        <v>4541</v>
      </c>
      <c r="G3678" s="31"/>
      <c r="H3678" s="84">
        <v>14.11</v>
      </c>
      <c r="I3678" s="84">
        <v>4.78</v>
      </c>
      <c r="J3678" s="84">
        <v>9.33</v>
      </c>
      <c r="K3678" s="86">
        <v>0</v>
      </c>
      <c r="L3678" s="95">
        <f>(I3678*تعرفه!$C$4)+(J3678*تعرفه!$E$4)</f>
        <v>19294450</v>
      </c>
      <c r="M3678" s="95">
        <f t="shared" si="228"/>
        <v>15488690</v>
      </c>
      <c r="N3678" s="104">
        <f>(I3678*تعرفه!$C$5)+(J3678*تعرفه!$E$5)</f>
        <v>5436800</v>
      </c>
      <c r="O3678" s="104">
        <f t="shared" si="229"/>
        <v>1631040</v>
      </c>
      <c r="P3678" s="98">
        <f>(I3678*تعرفه!$C$6)+(J3678*تعرفه!$E$6)</f>
        <v>16803340</v>
      </c>
      <c r="Q3678" s="98">
        <f t="shared" si="230"/>
        <v>12997580</v>
      </c>
      <c r="R3678" s="101">
        <f>(I3678*تعرفه!$C$7)+(J3678*تعرفه!$E$7)</f>
        <v>9330010</v>
      </c>
      <c r="S3678" s="101">
        <f t="shared" si="231"/>
        <v>5524250</v>
      </c>
    </row>
    <row r="3679" spans="1:19" ht="31.5">
      <c r="A3679" s="30">
        <v>704230</v>
      </c>
      <c r="B3679" s="15" t="s">
        <v>4045</v>
      </c>
      <c r="C3679" s="15" t="s">
        <v>4492</v>
      </c>
      <c r="D3679" s="15" t="s">
        <v>4492</v>
      </c>
      <c r="E3679" s="8" t="s">
        <v>27</v>
      </c>
      <c r="F3679" s="32" t="s">
        <v>4542</v>
      </c>
      <c r="G3679" s="31"/>
      <c r="H3679" s="84">
        <v>14.11</v>
      </c>
      <c r="I3679" s="84">
        <v>4.78</v>
      </c>
      <c r="J3679" s="84">
        <v>9.33</v>
      </c>
      <c r="K3679" s="86">
        <v>0</v>
      </c>
      <c r="L3679" s="95">
        <f>(I3679*تعرفه!$C$4)+(J3679*تعرفه!$E$4)</f>
        <v>19294450</v>
      </c>
      <c r="M3679" s="95">
        <f t="shared" si="228"/>
        <v>15488690</v>
      </c>
      <c r="N3679" s="104">
        <f>(I3679*تعرفه!$C$5)+(J3679*تعرفه!$E$5)</f>
        <v>5436800</v>
      </c>
      <c r="O3679" s="104">
        <f t="shared" si="229"/>
        <v>1631040</v>
      </c>
      <c r="P3679" s="98">
        <f>(I3679*تعرفه!$C$6)+(J3679*تعرفه!$E$6)</f>
        <v>16803340</v>
      </c>
      <c r="Q3679" s="98">
        <f t="shared" si="230"/>
        <v>12997580</v>
      </c>
      <c r="R3679" s="101">
        <f>(I3679*تعرفه!$C$7)+(J3679*تعرفه!$E$7)</f>
        <v>9330010</v>
      </c>
      <c r="S3679" s="101">
        <f t="shared" si="231"/>
        <v>5524250</v>
      </c>
    </row>
    <row r="3680" spans="1:19" ht="30">
      <c r="A3680" s="30">
        <v>704235</v>
      </c>
      <c r="B3680" s="15" t="s">
        <v>4045</v>
      </c>
      <c r="C3680" s="15" t="s">
        <v>4492</v>
      </c>
      <c r="D3680" s="15" t="s">
        <v>4492</v>
      </c>
      <c r="E3680" s="8" t="s">
        <v>27</v>
      </c>
      <c r="F3680" s="32" t="s">
        <v>4543</v>
      </c>
      <c r="G3680" s="31"/>
      <c r="H3680" s="84">
        <v>14.11</v>
      </c>
      <c r="I3680" s="84">
        <v>4.78</v>
      </c>
      <c r="J3680" s="84">
        <v>9.33</v>
      </c>
      <c r="K3680" s="86">
        <v>0</v>
      </c>
      <c r="L3680" s="95">
        <f>(I3680*تعرفه!$C$4)+(J3680*تعرفه!$E$4)</f>
        <v>19294450</v>
      </c>
      <c r="M3680" s="95">
        <f t="shared" si="228"/>
        <v>15488690</v>
      </c>
      <c r="N3680" s="104">
        <f>(I3680*تعرفه!$C$5)+(J3680*تعرفه!$E$5)</f>
        <v>5436800</v>
      </c>
      <c r="O3680" s="104">
        <f t="shared" si="229"/>
        <v>1631040</v>
      </c>
      <c r="P3680" s="98">
        <f>(I3680*تعرفه!$C$6)+(J3680*تعرفه!$E$6)</f>
        <v>16803340</v>
      </c>
      <c r="Q3680" s="98">
        <f t="shared" si="230"/>
        <v>12997580</v>
      </c>
      <c r="R3680" s="101">
        <f>(I3680*تعرفه!$C$7)+(J3680*تعرفه!$E$7)</f>
        <v>9330010</v>
      </c>
      <c r="S3680" s="101">
        <f t="shared" si="231"/>
        <v>5524250</v>
      </c>
    </row>
    <row r="3681" spans="1:19" ht="31.5">
      <c r="A3681" s="30">
        <v>704240</v>
      </c>
      <c r="B3681" s="15" t="s">
        <v>4045</v>
      </c>
      <c r="C3681" s="15" t="s">
        <v>4492</v>
      </c>
      <c r="D3681" s="15" t="s">
        <v>4492</v>
      </c>
      <c r="E3681" s="8" t="s">
        <v>27</v>
      </c>
      <c r="F3681" s="32" t="s">
        <v>4544</v>
      </c>
      <c r="G3681" s="31"/>
      <c r="H3681" s="84">
        <v>14.11</v>
      </c>
      <c r="I3681" s="84">
        <v>4.78</v>
      </c>
      <c r="J3681" s="84">
        <v>9.33</v>
      </c>
      <c r="K3681" s="86">
        <v>0</v>
      </c>
      <c r="L3681" s="95">
        <f>(I3681*تعرفه!$C$4)+(J3681*تعرفه!$E$4)</f>
        <v>19294450</v>
      </c>
      <c r="M3681" s="95">
        <f t="shared" si="228"/>
        <v>15488690</v>
      </c>
      <c r="N3681" s="104">
        <f>(I3681*تعرفه!$C$5)+(J3681*تعرفه!$E$5)</f>
        <v>5436800</v>
      </c>
      <c r="O3681" s="104">
        <f t="shared" si="229"/>
        <v>1631040</v>
      </c>
      <c r="P3681" s="98">
        <f>(I3681*تعرفه!$C$6)+(J3681*تعرفه!$E$6)</f>
        <v>16803340</v>
      </c>
      <c r="Q3681" s="98">
        <f t="shared" si="230"/>
        <v>12997580</v>
      </c>
      <c r="R3681" s="101">
        <f>(I3681*تعرفه!$C$7)+(J3681*تعرفه!$E$7)</f>
        <v>9330010</v>
      </c>
      <c r="S3681" s="101">
        <f t="shared" si="231"/>
        <v>5524250</v>
      </c>
    </row>
    <row r="3682" spans="1:19" ht="31.5">
      <c r="A3682" s="30">
        <v>704245</v>
      </c>
      <c r="B3682" s="15" t="s">
        <v>4045</v>
      </c>
      <c r="C3682" s="15" t="s">
        <v>4492</v>
      </c>
      <c r="D3682" s="15" t="s">
        <v>4492</v>
      </c>
      <c r="E3682" s="8" t="s">
        <v>27</v>
      </c>
      <c r="F3682" s="32" t="s">
        <v>4545</v>
      </c>
      <c r="G3682" s="31"/>
      <c r="H3682" s="84">
        <v>14.11</v>
      </c>
      <c r="I3682" s="84">
        <v>4.78</v>
      </c>
      <c r="J3682" s="84">
        <v>9.33</v>
      </c>
      <c r="K3682" s="86">
        <v>0</v>
      </c>
      <c r="L3682" s="95">
        <f>(I3682*تعرفه!$C$4)+(J3682*تعرفه!$E$4)</f>
        <v>19294450</v>
      </c>
      <c r="M3682" s="95">
        <f t="shared" si="228"/>
        <v>15488690</v>
      </c>
      <c r="N3682" s="104">
        <f>(I3682*تعرفه!$C$5)+(J3682*تعرفه!$E$5)</f>
        <v>5436800</v>
      </c>
      <c r="O3682" s="104">
        <f t="shared" si="229"/>
        <v>1631040</v>
      </c>
      <c r="P3682" s="98">
        <f>(I3682*تعرفه!$C$6)+(J3682*تعرفه!$E$6)</f>
        <v>16803340</v>
      </c>
      <c r="Q3682" s="98">
        <f t="shared" si="230"/>
        <v>12997580</v>
      </c>
      <c r="R3682" s="101">
        <f>(I3682*تعرفه!$C$7)+(J3682*تعرفه!$E$7)</f>
        <v>9330010</v>
      </c>
      <c r="S3682" s="101">
        <f t="shared" si="231"/>
        <v>5524250</v>
      </c>
    </row>
    <row r="3683" spans="1:19" ht="30">
      <c r="A3683" s="30">
        <v>704250</v>
      </c>
      <c r="B3683" s="15" t="s">
        <v>4045</v>
      </c>
      <c r="C3683" s="15" t="s">
        <v>4492</v>
      </c>
      <c r="D3683" s="15" t="s">
        <v>4492</v>
      </c>
      <c r="E3683" s="8" t="s">
        <v>27</v>
      </c>
      <c r="F3683" s="32" t="s">
        <v>4546</v>
      </c>
      <c r="G3683" s="31"/>
      <c r="H3683" s="84">
        <v>14.11</v>
      </c>
      <c r="I3683" s="84">
        <v>4.78</v>
      </c>
      <c r="J3683" s="84">
        <v>9.33</v>
      </c>
      <c r="K3683" s="86">
        <v>0</v>
      </c>
      <c r="L3683" s="95">
        <f>(I3683*تعرفه!$C$4)+(J3683*تعرفه!$E$4)</f>
        <v>19294450</v>
      </c>
      <c r="M3683" s="95">
        <f t="shared" si="228"/>
        <v>15488690</v>
      </c>
      <c r="N3683" s="104">
        <f>(I3683*تعرفه!$C$5)+(J3683*تعرفه!$E$5)</f>
        <v>5436800</v>
      </c>
      <c r="O3683" s="104">
        <f t="shared" si="229"/>
        <v>1631040</v>
      </c>
      <c r="P3683" s="98">
        <f>(I3683*تعرفه!$C$6)+(J3683*تعرفه!$E$6)</f>
        <v>16803340</v>
      </c>
      <c r="Q3683" s="98">
        <f t="shared" si="230"/>
        <v>12997580</v>
      </c>
      <c r="R3683" s="101">
        <f>(I3683*تعرفه!$C$7)+(J3683*تعرفه!$E$7)</f>
        <v>9330010</v>
      </c>
      <c r="S3683" s="101">
        <f t="shared" si="231"/>
        <v>5524250</v>
      </c>
    </row>
    <row r="3684" spans="1:19" ht="31.5">
      <c r="A3684" s="30">
        <v>704255</v>
      </c>
      <c r="B3684" s="15" t="s">
        <v>4045</v>
      </c>
      <c r="C3684" s="15" t="s">
        <v>4492</v>
      </c>
      <c r="D3684" s="15" t="s">
        <v>4492</v>
      </c>
      <c r="E3684" s="8" t="s">
        <v>27</v>
      </c>
      <c r="F3684" s="32" t="s">
        <v>4547</v>
      </c>
      <c r="G3684" s="31"/>
      <c r="H3684" s="84">
        <v>14.33</v>
      </c>
      <c r="I3684" s="84">
        <v>3.86</v>
      </c>
      <c r="J3684" s="84">
        <v>10.47</v>
      </c>
      <c r="K3684" s="86">
        <v>0</v>
      </c>
      <c r="L3684" s="95">
        <f>(I3684*تعرفه!$C$4)+(J3684*تعرفه!$E$4)</f>
        <v>20797670</v>
      </c>
      <c r="M3684" s="95">
        <f t="shared" si="228"/>
        <v>16844854</v>
      </c>
      <c r="N3684" s="104">
        <f>(I3684*تعرفه!$C$5)+(J3684*تعرفه!$E$5)</f>
        <v>5646880</v>
      </c>
      <c r="O3684" s="104">
        <f t="shared" si="229"/>
        <v>1694064</v>
      </c>
      <c r="P3684" s="98">
        <f>(I3684*تعرفه!$C$6)+(J3684*تعرفه!$E$6)</f>
        <v>18002180</v>
      </c>
      <c r="Q3684" s="98">
        <f t="shared" si="230"/>
        <v>14049364</v>
      </c>
      <c r="R3684" s="101">
        <f>(I3684*تعرفه!$C$7)+(J3684*تعرفه!$E$7)</f>
        <v>9615710</v>
      </c>
      <c r="S3684" s="101">
        <f t="shared" si="231"/>
        <v>5662894</v>
      </c>
    </row>
    <row r="3685" spans="1:19" ht="30">
      <c r="A3685" s="30">
        <v>704260</v>
      </c>
      <c r="B3685" s="15" t="s">
        <v>4045</v>
      </c>
      <c r="C3685" s="15" t="s">
        <v>4492</v>
      </c>
      <c r="D3685" s="15" t="s">
        <v>4492</v>
      </c>
      <c r="E3685" s="8" t="s">
        <v>27</v>
      </c>
      <c r="F3685" s="32" t="s">
        <v>4548</v>
      </c>
      <c r="G3685" s="31"/>
      <c r="H3685" s="84">
        <v>14.11</v>
      </c>
      <c r="I3685" s="84">
        <v>4.78</v>
      </c>
      <c r="J3685" s="84">
        <v>9.33</v>
      </c>
      <c r="K3685" s="86">
        <v>0</v>
      </c>
      <c r="L3685" s="95">
        <f>(I3685*تعرفه!$C$4)+(J3685*تعرفه!$E$4)</f>
        <v>19294450</v>
      </c>
      <c r="M3685" s="95">
        <f t="shared" si="228"/>
        <v>15488690</v>
      </c>
      <c r="N3685" s="104">
        <f>(I3685*تعرفه!$C$5)+(J3685*تعرفه!$E$5)</f>
        <v>5436800</v>
      </c>
      <c r="O3685" s="104">
        <f t="shared" si="229"/>
        <v>1631040</v>
      </c>
      <c r="P3685" s="98">
        <f>(I3685*تعرفه!$C$6)+(J3685*تعرفه!$E$6)</f>
        <v>16803340</v>
      </c>
      <c r="Q3685" s="98">
        <f t="shared" si="230"/>
        <v>12997580</v>
      </c>
      <c r="R3685" s="101">
        <f>(I3685*تعرفه!$C$7)+(J3685*تعرفه!$E$7)</f>
        <v>9330010</v>
      </c>
      <c r="S3685" s="101">
        <f t="shared" si="231"/>
        <v>5524250</v>
      </c>
    </row>
    <row r="3686" spans="1:19" ht="30">
      <c r="A3686" s="30">
        <v>704265</v>
      </c>
      <c r="B3686" s="15" t="s">
        <v>4045</v>
      </c>
      <c r="C3686" s="15" t="s">
        <v>4492</v>
      </c>
      <c r="D3686" s="15" t="s">
        <v>4492</v>
      </c>
      <c r="E3686" s="8" t="s">
        <v>27</v>
      </c>
      <c r="F3686" s="32" t="s">
        <v>4549</v>
      </c>
      <c r="G3686" s="31"/>
      <c r="H3686" s="84">
        <v>14.850000000000001</v>
      </c>
      <c r="I3686" s="84">
        <v>5.03</v>
      </c>
      <c r="J3686" s="84">
        <v>9.82</v>
      </c>
      <c r="K3686" s="86">
        <v>0</v>
      </c>
      <c r="L3686" s="95">
        <f>(I3686*تعرفه!$C$4)+(J3686*تعرفه!$E$4)</f>
        <v>20307180</v>
      </c>
      <c r="M3686" s="95">
        <f t="shared" si="228"/>
        <v>16301766</v>
      </c>
      <c r="N3686" s="104">
        <f>(I3686*تعرفه!$C$5)+(J3686*تعرفه!$E$5)</f>
        <v>5722020</v>
      </c>
      <c r="O3686" s="104">
        <f t="shared" si="229"/>
        <v>1716606</v>
      </c>
      <c r="P3686" s="98">
        <f>(I3686*تعرفه!$C$6)+(J3686*تعرفه!$E$6)</f>
        <v>17685240</v>
      </c>
      <c r="Q3686" s="98">
        <f t="shared" si="230"/>
        <v>13679826</v>
      </c>
      <c r="R3686" s="101">
        <f>(I3686*تعرفه!$C$7)+(J3686*تعرفه!$E$7)</f>
        <v>9819420</v>
      </c>
      <c r="S3686" s="101">
        <f t="shared" si="231"/>
        <v>5814006</v>
      </c>
    </row>
    <row r="3687" spans="1:19" ht="30">
      <c r="A3687" s="30">
        <v>704270</v>
      </c>
      <c r="B3687" s="15" t="s">
        <v>4045</v>
      </c>
      <c r="C3687" s="15" t="s">
        <v>4492</v>
      </c>
      <c r="D3687" s="15" t="s">
        <v>4492</v>
      </c>
      <c r="E3687" s="8" t="s">
        <v>27</v>
      </c>
      <c r="F3687" s="32" t="s">
        <v>4550</v>
      </c>
      <c r="G3687" s="31"/>
      <c r="H3687" s="84">
        <v>14.25</v>
      </c>
      <c r="I3687" s="84">
        <v>5.42</v>
      </c>
      <c r="J3687" s="84">
        <v>8.83</v>
      </c>
      <c r="K3687" s="86">
        <v>0</v>
      </c>
      <c r="L3687" s="95">
        <f>(I3687*تعرفه!$C$4)+(J3687*تعرفه!$E$4)</f>
        <v>18769470</v>
      </c>
      <c r="M3687" s="95">
        <f t="shared" si="228"/>
        <v>14978214</v>
      </c>
      <c r="N3687" s="104">
        <f>(I3687*تعرفه!$C$5)+(J3687*تعرفه!$E$5)</f>
        <v>5416080</v>
      </c>
      <c r="O3687" s="104">
        <f t="shared" si="229"/>
        <v>1624824</v>
      </c>
      <c r="P3687" s="98">
        <f>(I3687*تعرفه!$C$6)+(J3687*تعرفه!$E$6)</f>
        <v>16411860</v>
      </c>
      <c r="Q3687" s="98">
        <f t="shared" si="230"/>
        <v>12620604</v>
      </c>
      <c r="R3687" s="101">
        <f>(I3687*تعرفه!$C$7)+(J3687*تعرفه!$E$7)</f>
        <v>9339030</v>
      </c>
      <c r="S3687" s="101">
        <f t="shared" si="231"/>
        <v>5547774</v>
      </c>
    </row>
    <row r="3688" spans="1:19" ht="31.5">
      <c r="A3688" s="30">
        <v>704275</v>
      </c>
      <c r="B3688" s="15" t="s">
        <v>4045</v>
      </c>
      <c r="C3688" s="15" t="s">
        <v>4492</v>
      </c>
      <c r="D3688" s="15" t="s">
        <v>4492</v>
      </c>
      <c r="E3688" s="8" t="s">
        <v>27</v>
      </c>
      <c r="F3688" s="32" t="s">
        <v>4551</v>
      </c>
      <c r="G3688" s="31"/>
      <c r="H3688" s="84">
        <v>14.25</v>
      </c>
      <c r="I3688" s="84">
        <v>5.42</v>
      </c>
      <c r="J3688" s="84">
        <v>8.83</v>
      </c>
      <c r="K3688" s="86">
        <v>0</v>
      </c>
      <c r="L3688" s="95">
        <f>(I3688*تعرفه!$C$4)+(J3688*تعرفه!$E$4)</f>
        <v>18769470</v>
      </c>
      <c r="M3688" s="95">
        <f t="shared" si="228"/>
        <v>14978214</v>
      </c>
      <c r="N3688" s="104">
        <f>(I3688*تعرفه!$C$5)+(J3688*تعرفه!$E$5)</f>
        <v>5416080</v>
      </c>
      <c r="O3688" s="104">
        <f t="shared" si="229"/>
        <v>1624824</v>
      </c>
      <c r="P3688" s="98">
        <f>(I3688*تعرفه!$C$6)+(J3688*تعرفه!$E$6)</f>
        <v>16411860</v>
      </c>
      <c r="Q3688" s="98">
        <f t="shared" si="230"/>
        <v>12620604</v>
      </c>
      <c r="R3688" s="101">
        <f>(I3688*تعرفه!$C$7)+(J3688*تعرفه!$E$7)</f>
        <v>9339030</v>
      </c>
      <c r="S3688" s="101">
        <f t="shared" si="231"/>
        <v>5547774</v>
      </c>
    </row>
    <row r="3689" spans="1:19" ht="30">
      <c r="A3689" s="30">
        <v>704280</v>
      </c>
      <c r="B3689" s="15" t="s">
        <v>4045</v>
      </c>
      <c r="C3689" s="15" t="s">
        <v>4492</v>
      </c>
      <c r="D3689" s="15" t="s">
        <v>4492</v>
      </c>
      <c r="E3689" s="8" t="s">
        <v>27</v>
      </c>
      <c r="F3689" s="32" t="s">
        <v>4552</v>
      </c>
      <c r="G3689" s="31"/>
      <c r="H3689" s="84">
        <v>14.25</v>
      </c>
      <c r="I3689" s="84">
        <v>5.42</v>
      </c>
      <c r="J3689" s="84">
        <v>8.83</v>
      </c>
      <c r="K3689" s="86">
        <v>0</v>
      </c>
      <c r="L3689" s="95">
        <f>(I3689*تعرفه!$C$4)+(J3689*تعرفه!$E$4)</f>
        <v>18769470</v>
      </c>
      <c r="M3689" s="95">
        <f t="shared" si="228"/>
        <v>14978214</v>
      </c>
      <c r="N3689" s="104">
        <f>(I3689*تعرفه!$C$5)+(J3689*تعرفه!$E$5)</f>
        <v>5416080</v>
      </c>
      <c r="O3689" s="104">
        <f t="shared" si="229"/>
        <v>1624824</v>
      </c>
      <c r="P3689" s="98">
        <f>(I3689*تعرفه!$C$6)+(J3689*تعرفه!$E$6)</f>
        <v>16411860</v>
      </c>
      <c r="Q3689" s="98">
        <f t="shared" si="230"/>
        <v>12620604</v>
      </c>
      <c r="R3689" s="101">
        <f>(I3689*تعرفه!$C$7)+(J3689*تعرفه!$E$7)</f>
        <v>9339030</v>
      </c>
      <c r="S3689" s="101">
        <f t="shared" si="231"/>
        <v>5547774</v>
      </c>
    </row>
    <row r="3690" spans="1:19" ht="30">
      <c r="A3690" s="30">
        <v>704285</v>
      </c>
      <c r="B3690" s="15" t="s">
        <v>4045</v>
      </c>
      <c r="C3690" s="15" t="s">
        <v>4492</v>
      </c>
      <c r="D3690" s="15" t="s">
        <v>4492</v>
      </c>
      <c r="E3690" s="8" t="s">
        <v>27</v>
      </c>
      <c r="F3690" s="32" t="s">
        <v>4553</v>
      </c>
      <c r="G3690" s="31"/>
      <c r="H3690" s="84">
        <v>14.25</v>
      </c>
      <c r="I3690" s="84">
        <v>5.42</v>
      </c>
      <c r="J3690" s="84">
        <v>8.83</v>
      </c>
      <c r="K3690" s="86">
        <v>0</v>
      </c>
      <c r="L3690" s="95">
        <f>(I3690*تعرفه!$C$4)+(J3690*تعرفه!$E$4)</f>
        <v>18769470</v>
      </c>
      <c r="M3690" s="95">
        <f t="shared" si="228"/>
        <v>14978214</v>
      </c>
      <c r="N3690" s="104">
        <f>(I3690*تعرفه!$C$5)+(J3690*تعرفه!$E$5)</f>
        <v>5416080</v>
      </c>
      <c r="O3690" s="104">
        <f t="shared" si="229"/>
        <v>1624824</v>
      </c>
      <c r="P3690" s="98">
        <f>(I3690*تعرفه!$C$6)+(J3690*تعرفه!$E$6)</f>
        <v>16411860</v>
      </c>
      <c r="Q3690" s="98">
        <f t="shared" si="230"/>
        <v>12620604</v>
      </c>
      <c r="R3690" s="101">
        <f>(I3690*تعرفه!$C$7)+(J3690*تعرفه!$E$7)</f>
        <v>9339030</v>
      </c>
      <c r="S3690" s="101">
        <f t="shared" si="231"/>
        <v>5547774</v>
      </c>
    </row>
    <row r="3691" spans="1:19" ht="30">
      <c r="A3691" s="30">
        <v>704290</v>
      </c>
      <c r="B3691" s="15" t="s">
        <v>4045</v>
      </c>
      <c r="C3691" s="15" t="s">
        <v>4492</v>
      </c>
      <c r="D3691" s="15" t="s">
        <v>4492</v>
      </c>
      <c r="E3691" s="8" t="s">
        <v>27</v>
      </c>
      <c r="F3691" s="32" t="s">
        <v>4554</v>
      </c>
      <c r="G3691" s="31"/>
      <c r="H3691" s="84">
        <v>14.25</v>
      </c>
      <c r="I3691" s="84">
        <v>5.42</v>
      </c>
      <c r="J3691" s="84">
        <v>8.83</v>
      </c>
      <c r="K3691" s="86">
        <v>0</v>
      </c>
      <c r="L3691" s="95">
        <f>(I3691*تعرفه!$C$4)+(J3691*تعرفه!$E$4)</f>
        <v>18769470</v>
      </c>
      <c r="M3691" s="95">
        <f t="shared" si="228"/>
        <v>14978214</v>
      </c>
      <c r="N3691" s="104">
        <f>(I3691*تعرفه!$C$5)+(J3691*تعرفه!$E$5)</f>
        <v>5416080</v>
      </c>
      <c r="O3691" s="104">
        <f t="shared" si="229"/>
        <v>1624824</v>
      </c>
      <c r="P3691" s="98">
        <f>(I3691*تعرفه!$C$6)+(J3691*تعرفه!$E$6)</f>
        <v>16411860</v>
      </c>
      <c r="Q3691" s="98">
        <f t="shared" si="230"/>
        <v>12620604</v>
      </c>
      <c r="R3691" s="101">
        <f>(I3691*تعرفه!$C$7)+(J3691*تعرفه!$E$7)</f>
        <v>9339030</v>
      </c>
      <c r="S3691" s="101">
        <f t="shared" si="231"/>
        <v>5547774</v>
      </c>
    </row>
    <row r="3692" spans="1:19" ht="30">
      <c r="A3692" s="30">
        <v>704295</v>
      </c>
      <c r="B3692" s="15" t="s">
        <v>4045</v>
      </c>
      <c r="C3692" s="15" t="s">
        <v>4492</v>
      </c>
      <c r="D3692" s="15" t="s">
        <v>4492</v>
      </c>
      <c r="E3692" s="8" t="s">
        <v>27</v>
      </c>
      <c r="F3692" s="32" t="s">
        <v>4555</v>
      </c>
      <c r="G3692" s="31"/>
      <c r="H3692" s="84">
        <v>14.25</v>
      </c>
      <c r="I3692" s="84">
        <v>5.42</v>
      </c>
      <c r="J3692" s="84">
        <v>8.83</v>
      </c>
      <c r="K3692" s="86">
        <v>0</v>
      </c>
      <c r="L3692" s="95">
        <f>(I3692*تعرفه!$C$4)+(J3692*تعرفه!$E$4)</f>
        <v>18769470</v>
      </c>
      <c r="M3692" s="95">
        <f t="shared" si="228"/>
        <v>14978214</v>
      </c>
      <c r="N3692" s="104">
        <f>(I3692*تعرفه!$C$5)+(J3692*تعرفه!$E$5)</f>
        <v>5416080</v>
      </c>
      <c r="O3692" s="104">
        <f t="shared" si="229"/>
        <v>1624824</v>
      </c>
      <c r="P3692" s="98">
        <f>(I3692*تعرفه!$C$6)+(J3692*تعرفه!$E$6)</f>
        <v>16411860</v>
      </c>
      <c r="Q3692" s="98">
        <f t="shared" si="230"/>
        <v>12620604</v>
      </c>
      <c r="R3692" s="101">
        <f>(I3692*تعرفه!$C$7)+(J3692*تعرفه!$E$7)</f>
        <v>9339030</v>
      </c>
      <c r="S3692" s="101">
        <f t="shared" si="231"/>
        <v>5547774</v>
      </c>
    </row>
    <row r="3693" spans="1:19" ht="30">
      <c r="A3693" s="30">
        <v>704300</v>
      </c>
      <c r="B3693" s="15" t="s">
        <v>4045</v>
      </c>
      <c r="C3693" s="15" t="s">
        <v>4492</v>
      </c>
      <c r="D3693" s="15" t="s">
        <v>4492</v>
      </c>
      <c r="E3693" s="8" t="s">
        <v>27</v>
      </c>
      <c r="F3693" s="32" t="s">
        <v>4556</v>
      </c>
      <c r="G3693" s="31"/>
      <c r="H3693" s="84">
        <v>14.25</v>
      </c>
      <c r="I3693" s="84">
        <v>5.42</v>
      </c>
      <c r="J3693" s="84">
        <v>8.83</v>
      </c>
      <c r="K3693" s="86">
        <v>0</v>
      </c>
      <c r="L3693" s="95">
        <f>(I3693*تعرفه!$C$4)+(J3693*تعرفه!$E$4)</f>
        <v>18769470</v>
      </c>
      <c r="M3693" s="95">
        <f t="shared" si="228"/>
        <v>14978214</v>
      </c>
      <c r="N3693" s="104">
        <f>(I3693*تعرفه!$C$5)+(J3693*تعرفه!$E$5)</f>
        <v>5416080</v>
      </c>
      <c r="O3693" s="104">
        <f t="shared" si="229"/>
        <v>1624824</v>
      </c>
      <c r="P3693" s="98">
        <f>(I3693*تعرفه!$C$6)+(J3693*تعرفه!$E$6)</f>
        <v>16411860</v>
      </c>
      <c r="Q3693" s="98">
        <f t="shared" si="230"/>
        <v>12620604</v>
      </c>
      <c r="R3693" s="101">
        <f>(I3693*تعرفه!$C$7)+(J3693*تعرفه!$E$7)</f>
        <v>9339030</v>
      </c>
      <c r="S3693" s="101">
        <f t="shared" si="231"/>
        <v>5547774</v>
      </c>
    </row>
    <row r="3694" spans="1:19" ht="30">
      <c r="A3694" s="30">
        <v>704305</v>
      </c>
      <c r="B3694" s="15" t="s">
        <v>4045</v>
      </c>
      <c r="C3694" s="15" t="s">
        <v>4492</v>
      </c>
      <c r="D3694" s="15" t="s">
        <v>4492</v>
      </c>
      <c r="E3694" s="8" t="s">
        <v>27</v>
      </c>
      <c r="F3694" s="32" t="s">
        <v>4557</v>
      </c>
      <c r="G3694" s="31"/>
      <c r="H3694" s="84">
        <v>14.25</v>
      </c>
      <c r="I3694" s="84">
        <v>5.42</v>
      </c>
      <c r="J3694" s="84">
        <v>8.83</v>
      </c>
      <c r="K3694" s="86">
        <v>0</v>
      </c>
      <c r="L3694" s="95">
        <f>(I3694*تعرفه!$C$4)+(J3694*تعرفه!$E$4)</f>
        <v>18769470</v>
      </c>
      <c r="M3694" s="95">
        <f t="shared" si="228"/>
        <v>14978214</v>
      </c>
      <c r="N3694" s="104">
        <f>(I3694*تعرفه!$C$5)+(J3694*تعرفه!$E$5)</f>
        <v>5416080</v>
      </c>
      <c r="O3694" s="104">
        <f t="shared" si="229"/>
        <v>1624824</v>
      </c>
      <c r="P3694" s="98">
        <f>(I3694*تعرفه!$C$6)+(J3694*تعرفه!$E$6)</f>
        <v>16411860</v>
      </c>
      <c r="Q3694" s="98">
        <f t="shared" si="230"/>
        <v>12620604</v>
      </c>
      <c r="R3694" s="101">
        <f>(I3694*تعرفه!$C$7)+(J3694*تعرفه!$E$7)</f>
        <v>9339030</v>
      </c>
      <c r="S3694" s="101">
        <f t="shared" si="231"/>
        <v>5547774</v>
      </c>
    </row>
    <row r="3695" spans="1:19" ht="47.25">
      <c r="A3695" s="30">
        <v>704310</v>
      </c>
      <c r="B3695" s="15" t="s">
        <v>4045</v>
      </c>
      <c r="C3695" s="15" t="s">
        <v>4492</v>
      </c>
      <c r="D3695" s="15" t="s">
        <v>4492</v>
      </c>
      <c r="E3695" s="8" t="s">
        <v>30</v>
      </c>
      <c r="F3695" s="14" t="s">
        <v>4558</v>
      </c>
      <c r="G3695" s="31"/>
      <c r="H3695" s="84">
        <v>30</v>
      </c>
      <c r="I3695" s="84">
        <v>8</v>
      </c>
      <c r="J3695" s="84">
        <v>22</v>
      </c>
      <c r="K3695" s="86">
        <v>0</v>
      </c>
      <c r="L3695" s="95">
        <f>(I3695*تعرفه!$C$4)+(J3695*تعرفه!$E$4)</f>
        <v>43638000</v>
      </c>
      <c r="M3695" s="95">
        <f t="shared" si="228"/>
        <v>35355600</v>
      </c>
      <c r="N3695" s="104">
        <f>(I3695*تعرفه!$C$5)+(J3695*تعرفه!$E$5)</f>
        <v>11832000</v>
      </c>
      <c r="O3695" s="104">
        <f t="shared" si="229"/>
        <v>3549600</v>
      </c>
      <c r="P3695" s="98">
        <f>(I3695*تعرفه!$C$6)+(J3695*تعرفه!$E$6)</f>
        <v>37764000</v>
      </c>
      <c r="Q3695" s="98">
        <f t="shared" si="230"/>
        <v>29481600</v>
      </c>
      <c r="R3695" s="101">
        <f>(I3695*تعرفه!$C$7)+(J3695*تعرفه!$E$7)</f>
        <v>20142000</v>
      </c>
      <c r="S3695" s="101">
        <f t="shared" si="231"/>
        <v>11859600</v>
      </c>
    </row>
    <row r="3696" spans="1:19" ht="47.25">
      <c r="A3696" s="30">
        <v>704312</v>
      </c>
      <c r="B3696" s="15" t="s">
        <v>4045</v>
      </c>
      <c r="C3696" s="15" t="s">
        <v>4492</v>
      </c>
      <c r="D3696" s="15" t="s">
        <v>4492</v>
      </c>
      <c r="E3696" s="8" t="s">
        <v>30</v>
      </c>
      <c r="F3696" s="14" t="s">
        <v>4559</v>
      </c>
      <c r="G3696" s="31"/>
      <c r="H3696" s="84">
        <v>15</v>
      </c>
      <c r="I3696" s="84">
        <v>4</v>
      </c>
      <c r="J3696" s="84">
        <v>11</v>
      </c>
      <c r="K3696" s="86">
        <v>0</v>
      </c>
      <c r="L3696" s="95">
        <f>(I3696*تعرفه!$C$4)+(J3696*تعرفه!$E$4)</f>
        <v>21819000</v>
      </c>
      <c r="M3696" s="95">
        <f t="shared" si="228"/>
        <v>17677800</v>
      </c>
      <c r="N3696" s="104">
        <f>(I3696*تعرفه!$C$5)+(J3696*تعرفه!$E$5)</f>
        <v>5916000</v>
      </c>
      <c r="O3696" s="104">
        <f t="shared" si="229"/>
        <v>1774800</v>
      </c>
      <c r="P3696" s="98">
        <f>(I3696*تعرفه!$C$6)+(J3696*تعرفه!$E$6)</f>
        <v>18882000</v>
      </c>
      <c r="Q3696" s="98">
        <f t="shared" si="230"/>
        <v>14740800</v>
      </c>
      <c r="R3696" s="101">
        <f>(I3696*تعرفه!$C$7)+(J3696*تعرفه!$E$7)</f>
        <v>10071000</v>
      </c>
      <c r="S3696" s="101">
        <f t="shared" si="231"/>
        <v>5929800</v>
      </c>
    </row>
    <row r="3697" spans="1:19" ht="47.25">
      <c r="A3697" s="30">
        <v>704314</v>
      </c>
      <c r="B3697" s="15" t="s">
        <v>4045</v>
      </c>
      <c r="C3697" s="15" t="s">
        <v>4492</v>
      </c>
      <c r="D3697" s="15" t="s">
        <v>4492</v>
      </c>
      <c r="E3697" s="8" t="s">
        <v>30</v>
      </c>
      <c r="F3697" s="14" t="s">
        <v>4560</v>
      </c>
      <c r="G3697" s="31"/>
      <c r="H3697" s="84">
        <v>30</v>
      </c>
      <c r="I3697" s="84">
        <v>8</v>
      </c>
      <c r="J3697" s="84">
        <v>22</v>
      </c>
      <c r="K3697" s="86">
        <v>0</v>
      </c>
      <c r="L3697" s="95">
        <f>(I3697*تعرفه!$C$4)+(J3697*تعرفه!$E$4)</f>
        <v>43638000</v>
      </c>
      <c r="M3697" s="95">
        <f t="shared" si="228"/>
        <v>35355600</v>
      </c>
      <c r="N3697" s="104">
        <f>(I3697*تعرفه!$C$5)+(J3697*تعرفه!$E$5)</f>
        <v>11832000</v>
      </c>
      <c r="O3697" s="104">
        <f t="shared" si="229"/>
        <v>3549600</v>
      </c>
      <c r="P3697" s="98">
        <f>(I3697*تعرفه!$C$6)+(J3697*تعرفه!$E$6)</f>
        <v>37764000</v>
      </c>
      <c r="Q3697" s="98">
        <f t="shared" si="230"/>
        <v>29481600</v>
      </c>
      <c r="R3697" s="101">
        <f>(I3697*تعرفه!$C$7)+(J3697*تعرفه!$E$7)</f>
        <v>20142000</v>
      </c>
      <c r="S3697" s="101">
        <f t="shared" si="231"/>
        <v>11859600</v>
      </c>
    </row>
    <row r="3698" spans="1:19" ht="47.25">
      <c r="A3698" s="30">
        <v>704316</v>
      </c>
      <c r="B3698" s="15" t="s">
        <v>4045</v>
      </c>
      <c r="C3698" s="15" t="s">
        <v>4492</v>
      </c>
      <c r="D3698" s="15" t="s">
        <v>4492</v>
      </c>
      <c r="E3698" s="8" t="s">
        <v>30</v>
      </c>
      <c r="F3698" s="14" t="s">
        <v>4561</v>
      </c>
      <c r="G3698" s="31"/>
      <c r="H3698" s="84">
        <v>21</v>
      </c>
      <c r="I3698" s="84">
        <v>4.5</v>
      </c>
      <c r="J3698" s="84">
        <v>16.5</v>
      </c>
      <c r="K3698" s="86">
        <v>0</v>
      </c>
      <c r="L3698" s="95">
        <f>(I3698*تعرفه!$C$4)+(J3698*تعرفه!$E$4)</f>
        <v>31876500</v>
      </c>
      <c r="M3698" s="95">
        <f t="shared" si="228"/>
        <v>25981800</v>
      </c>
      <c r="N3698" s="104">
        <f>(I3698*تعرفه!$C$5)+(J3698*تعرفه!$E$5)</f>
        <v>8421000</v>
      </c>
      <c r="O3698" s="104">
        <f t="shared" si="229"/>
        <v>2526300</v>
      </c>
      <c r="P3698" s="98">
        <f>(I3698*تعرفه!$C$6)+(J3698*تعرفه!$E$6)</f>
        <v>27471000</v>
      </c>
      <c r="Q3698" s="98">
        <f t="shared" si="230"/>
        <v>21576300</v>
      </c>
      <c r="R3698" s="101">
        <f>(I3698*تعرفه!$C$7)+(J3698*تعرفه!$E$7)</f>
        <v>14254500</v>
      </c>
      <c r="S3698" s="101">
        <f t="shared" si="231"/>
        <v>8359800</v>
      </c>
    </row>
    <row r="3699" spans="1:19" ht="63">
      <c r="A3699" s="30">
        <v>704318</v>
      </c>
      <c r="B3699" s="15" t="s">
        <v>4045</v>
      </c>
      <c r="C3699" s="15" t="s">
        <v>4492</v>
      </c>
      <c r="D3699" s="15" t="s">
        <v>4492</v>
      </c>
      <c r="E3699" s="8" t="s">
        <v>30</v>
      </c>
      <c r="F3699" s="14" t="s">
        <v>4562</v>
      </c>
      <c r="G3699" s="31"/>
      <c r="H3699" s="84">
        <v>25</v>
      </c>
      <c r="I3699" s="84">
        <v>5</v>
      </c>
      <c r="J3699" s="84">
        <v>20</v>
      </c>
      <c r="K3699" s="86">
        <v>0</v>
      </c>
      <c r="L3699" s="95">
        <f>(I3699*تعرفه!$C$4)+(J3699*تعرفه!$E$4)</f>
        <v>38380000</v>
      </c>
      <c r="M3699" s="95">
        <f t="shared" si="228"/>
        <v>31331000</v>
      </c>
      <c r="N3699" s="104">
        <f>(I3699*تعرفه!$C$5)+(J3699*تعرفه!$E$5)</f>
        <v>10070000</v>
      </c>
      <c r="O3699" s="104">
        <f t="shared" si="229"/>
        <v>3021000</v>
      </c>
      <c r="P3699" s="98">
        <f>(I3699*تعرفه!$C$6)+(J3699*تعرفه!$E$6)</f>
        <v>33040000</v>
      </c>
      <c r="Q3699" s="98">
        <f t="shared" si="230"/>
        <v>25991000</v>
      </c>
      <c r="R3699" s="101">
        <f>(I3699*تعرفه!$C$7)+(J3699*تعرفه!$E$7)</f>
        <v>17020000</v>
      </c>
      <c r="S3699" s="101">
        <f t="shared" si="231"/>
        <v>9971000</v>
      </c>
    </row>
    <row r="3700" spans="1:19" ht="63">
      <c r="A3700" s="30">
        <v>704320</v>
      </c>
      <c r="B3700" s="15" t="s">
        <v>4045</v>
      </c>
      <c r="C3700" s="15" t="s">
        <v>4492</v>
      </c>
      <c r="D3700" s="15" t="s">
        <v>4492</v>
      </c>
      <c r="E3700" s="8" t="s">
        <v>30</v>
      </c>
      <c r="F3700" s="14" t="s">
        <v>4563</v>
      </c>
      <c r="G3700" s="31"/>
      <c r="H3700" s="84">
        <v>15</v>
      </c>
      <c r="I3700" s="84">
        <v>4</v>
      </c>
      <c r="J3700" s="84">
        <v>11</v>
      </c>
      <c r="K3700" s="86">
        <v>0</v>
      </c>
      <c r="L3700" s="95">
        <f>(I3700*تعرفه!$C$4)+(J3700*تعرفه!$E$4)</f>
        <v>21819000</v>
      </c>
      <c r="M3700" s="95">
        <f t="shared" si="228"/>
        <v>17677800</v>
      </c>
      <c r="N3700" s="104">
        <f>(I3700*تعرفه!$C$5)+(J3700*تعرفه!$E$5)</f>
        <v>5916000</v>
      </c>
      <c r="O3700" s="104">
        <f t="shared" si="229"/>
        <v>1774800</v>
      </c>
      <c r="P3700" s="98">
        <f>(I3700*تعرفه!$C$6)+(J3700*تعرفه!$E$6)</f>
        <v>18882000</v>
      </c>
      <c r="Q3700" s="98">
        <f t="shared" si="230"/>
        <v>14740800</v>
      </c>
      <c r="R3700" s="101">
        <f>(I3700*تعرفه!$C$7)+(J3700*تعرفه!$E$7)</f>
        <v>10071000</v>
      </c>
      <c r="S3700" s="101">
        <f t="shared" si="231"/>
        <v>5929800</v>
      </c>
    </row>
    <row r="3701" spans="1:19" ht="63">
      <c r="A3701" s="30">
        <v>704322</v>
      </c>
      <c r="B3701" s="15" t="s">
        <v>4045</v>
      </c>
      <c r="C3701" s="15" t="s">
        <v>4492</v>
      </c>
      <c r="D3701" s="15" t="s">
        <v>4492</v>
      </c>
      <c r="E3701" s="8" t="s">
        <v>30</v>
      </c>
      <c r="F3701" s="14" t="s">
        <v>4564</v>
      </c>
      <c r="G3701" s="31"/>
      <c r="H3701" s="84">
        <v>30</v>
      </c>
      <c r="I3701" s="84">
        <v>8</v>
      </c>
      <c r="J3701" s="84">
        <v>22</v>
      </c>
      <c r="K3701" s="86">
        <v>0</v>
      </c>
      <c r="L3701" s="95">
        <f>(I3701*تعرفه!$C$4)+(J3701*تعرفه!$E$4)</f>
        <v>43638000</v>
      </c>
      <c r="M3701" s="95">
        <f t="shared" si="228"/>
        <v>35355600</v>
      </c>
      <c r="N3701" s="104">
        <f>(I3701*تعرفه!$C$5)+(J3701*تعرفه!$E$5)</f>
        <v>11832000</v>
      </c>
      <c r="O3701" s="104">
        <f t="shared" si="229"/>
        <v>3549600</v>
      </c>
      <c r="P3701" s="98">
        <f>(I3701*تعرفه!$C$6)+(J3701*تعرفه!$E$6)</f>
        <v>37764000</v>
      </c>
      <c r="Q3701" s="98">
        <f t="shared" si="230"/>
        <v>29481600</v>
      </c>
      <c r="R3701" s="101">
        <f>(I3701*تعرفه!$C$7)+(J3701*تعرفه!$E$7)</f>
        <v>20142000</v>
      </c>
      <c r="S3701" s="101">
        <f t="shared" si="231"/>
        <v>11859600</v>
      </c>
    </row>
    <row r="3702" spans="1:19" ht="31.5">
      <c r="A3702" s="30">
        <v>704350</v>
      </c>
      <c r="B3702" s="15" t="s">
        <v>4045</v>
      </c>
      <c r="C3702" s="15" t="s">
        <v>4492</v>
      </c>
      <c r="D3702" s="15" t="s">
        <v>4492</v>
      </c>
      <c r="E3702" s="8" t="s">
        <v>27</v>
      </c>
      <c r="F3702" s="14" t="s">
        <v>4565</v>
      </c>
      <c r="G3702" s="31"/>
      <c r="H3702" s="84" t="s">
        <v>56</v>
      </c>
      <c r="I3702" s="84"/>
      <c r="J3702" s="84"/>
      <c r="K3702" s="86" t="s">
        <v>4566</v>
      </c>
      <c r="L3702" s="95">
        <f>(I3702*تعرفه!$C$4)+(J3702*تعرفه!$E$4)</f>
        <v>0</v>
      </c>
      <c r="M3702" s="95">
        <f t="shared" si="228"/>
        <v>0</v>
      </c>
      <c r="N3702" s="104">
        <f>(I3702*تعرفه!$C$5)+(J3702*تعرفه!$E$5)</f>
        <v>0</v>
      </c>
      <c r="O3702" s="104">
        <f t="shared" si="229"/>
        <v>0</v>
      </c>
      <c r="P3702" s="98">
        <f>(I3702*تعرفه!$C$6)+(J3702*تعرفه!$E$6)</f>
        <v>0</v>
      </c>
      <c r="Q3702" s="98">
        <f t="shared" si="230"/>
        <v>0</v>
      </c>
      <c r="R3702" s="101">
        <f>(I3702*تعرفه!$C$7)+(J3702*تعرفه!$E$7)</f>
        <v>0</v>
      </c>
      <c r="S3702" s="101">
        <f t="shared" si="231"/>
        <v>0</v>
      </c>
    </row>
    <row r="3703" spans="1:19" ht="30">
      <c r="A3703" s="30">
        <v>704600</v>
      </c>
      <c r="B3703" s="15" t="s">
        <v>4045</v>
      </c>
      <c r="C3703" s="15" t="s">
        <v>4567</v>
      </c>
      <c r="D3703" s="15" t="s">
        <v>4567</v>
      </c>
      <c r="E3703" s="8" t="s">
        <v>27</v>
      </c>
      <c r="F3703" s="14" t="s">
        <v>4568</v>
      </c>
      <c r="G3703" s="31"/>
      <c r="H3703" s="84">
        <v>2.5</v>
      </c>
      <c r="I3703" s="84">
        <v>1.1599999999999999</v>
      </c>
      <c r="J3703" s="84">
        <v>1.34</v>
      </c>
      <c r="K3703" s="86">
        <v>0</v>
      </c>
      <c r="L3703" s="95">
        <f>(I3703*تعرفه!$C$4)+(J3703*تعرفه!$E$4)</f>
        <v>3040060</v>
      </c>
      <c r="M3703" s="95">
        <f t="shared" si="228"/>
        <v>2393372</v>
      </c>
      <c r="N3703" s="104">
        <f>(I3703*تعرفه!$C$5)+(J3703*تعرفه!$E$5)</f>
        <v>923840</v>
      </c>
      <c r="O3703" s="104">
        <f t="shared" si="229"/>
        <v>277152</v>
      </c>
      <c r="P3703" s="98">
        <f>(I3703*تعرفه!$C$6)+(J3703*تعرفه!$E$6)</f>
        <v>2682280</v>
      </c>
      <c r="Q3703" s="98">
        <f t="shared" si="230"/>
        <v>2035592</v>
      </c>
      <c r="R3703" s="101">
        <f>(I3703*تعرفه!$C$7)+(J3703*تعرفه!$E$7)</f>
        <v>1608940</v>
      </c>
      <c r="S3703" s="101">
        <f t="shared" si="231"/>
        <v>962252</v>
      </c>
    </row>
    <row r="3704" spans="1:19" ht="30">
      <c r="A3704" s="30">
        <v>704605</v>
      </c>
      <c r="B3704" s="15" t="s">
        <v>4045</v>
      </c>
      <c r="C3704" s="15" t="s">
        <v>4567</v>
      </c>
      <c r="D3704" s="15" t="s">
        <v>4567</v>
      </c>
      <c r="E3704" s="8" t="s">
        <v>27</v>
      </c>
      <c r="F3704" s="14" t="s">
        <v>4569</v>
      </c>
      <c r="G3704" s="31"/>
      <c r="H3704" s="84">
        <v>6</v>
      </c>
      <c r="I3704" s="84">
        <v>3</v>
      </c>
      <c r="J3704" s="84">
        <v>3</v>
      </c>
      <c r="K3704" s="86">
        <v>0</v>
      </c>
      <c r="L3704" s="95">
        <f>(I3704*تعرفه!$C$4)+(J3704*تعرفه!$E$4)</f>
        <v>7035000</v>
      </c>
      <c r="M3704" s="95">
        <f t="shared" si="228"/>
        <v>5502000</v>
      </c>
      <c r="N3704" s="104">
        <f>(I3704*تعرفه!$C$5)+(J3704*تعرفه!$E$5)</f>
        <v>2190000</v>
      </c>
      <c r="O3704" s="104">
        <f t="shared" si="229"/>
        <v>657000</v>
      </c>
      <c r="P3704" s="98">
        <f>(I3704*تعرفه!$C$6)+(J3704*تعرفه!$E$6)</f>
        <v>6234000</v>
      </c>
      <c r="Q3704" s="98">
        <f t="shared" si="230"/>
        <v>4701000</v>
      </c>
      <c r="R3704" s="101">
        <f>(I3704*تعرفه!$C$7)+(J3704*تعرفه!$E$7)</f>
        <v>3831000</v>
      </c>
      <c r="S3704" s="101">
        <f t="shared" si="231"/>
        <v>2298000</v>
      </c>
    </row>
    <row r="3705" spans="1:19" ht="30">
      <c r="A3705" s="30">
        <v>704610</v>
      </c>
      <c r="B3705" s="15" t="s">
        <v>4045</v>
      </c>
      <c r="C3705" s="15" t="s">
        <v>4567</v>
      </c>
      <c r="D3705" s="15" t="s">
        <v>4567</v>
      </c>
      <c r="E3705" s="8" t="s">
        <v>27</v>
      </c>
      <c r="F3705" s="14" t="s">
        <v>4570</v>
      </c>
      <c r="G3705" s="31"/>
      <c r="H3705" s="84">
        <v>16</v>
      </c>
      <c r="I3705" s="84">
        <v>7</v>
      </c>
      <c r="J3705" s="84">
        <v>9</v>
      </c>
      <c r="K3705" s="86">
        <v>0</v>
      </c>
      <c r="L3705" s="95">
        <f>(I3705*تعرفه!$C$4)+(J3705*تعرفه!$E$4)</f>
        <v>19969000</v>
      </c>
      <c r="M3705" s="95">
        <f t="shared" si="228"/>
        <v>15792800</v>
      </c>
      <c r="N3705" s="104">
        <f>(I3705*تعرفه!$C$5)+(J3705*تعرفه!$E$5)</f>
        <v>5966000</v>
      </c>
      <c r="O3705" s="104">
        <f t="shared" si="229"/>
        <v>1789800</v>
      </c>
      <c r="P3705" s="98">
        <f>(I3705*تعرفه!$C$6)+(J3705*تعرفه!$E$6)</f>
        <v>17566000</v>
      </c>
      <c r="Q3705" s="98">
        <f t="shared" si="230"/>
        <v>13389800</v>
      </c>
      <c r="R3705" s="101">
        <f>(I3705*تعرفه!$C$7)+(J3705*تعرفه!$E$7)</f>
        <v>10357000</v>
      </c>
      <c r="S3705" s="101">
        <f t="shared" si="231"/>
        <v>6180800</v>
      </c>
    </row>
    <row r="3706" spans="1:19" ht="30">
      <c r="A3706" s="30">
        <v>704615</v>
      </c>
      <c r="B3706" s="15" t="s">
        <v>4045</v>
      </c>
      <c r="C3706" s="15" t="s">
        <v>4567</v>
      </c>
      <c r="D3706" s="15" t="s">
        <v>4567</v>
      </c>
      <c r="E3706" s="8" t="s">
        <v>27</v>
      </c>
      <c r="F3706" s="14" t="s">
        <v>4571</v>
      </c>
      <c r="G3706" s="31"/>
      <c r="H3706" s="84">
        <v>13</v>
      </c>
      <c r="I3706" s="84">
        <v>8</v>
      </c>
      <c r="J3706" s="84">
        <v>5</v>
      </c>
      <c r="K3706" s="86">
        <v>0</v>
      </c>
      <c r="L3706" s="95">
        <f>(I3706*تعرفه!$C$4)+(J3706*تعرفه!$E$4)</f>
        <v>13429000</v>
      </c>
      <c r="M3706" s="95">
        <f t="shared" si="228"/>
        <v>10239800</v>
      </c>
      <c r="N3706" s="104">
        <f>(I3706*تعرفه!$C$5)+(J3706*تعرفه!$E$5)</f>
        <v>4556000</v>
      </c>
      <c r="O3706" s="104">
        <f t="shared" si="229"/>
        <v>1366800</v>
      </c>
      <c r="P3706" s="98">
        <f>(I3706*تعرفه!$C$6)+(J3706*تعرفه!$E$6)</f>
        <v>12094000</v>
      </c>
      <c r="Q3706" s="98">
        <f t="shared" si="230"/>
        <v>8904800</v>
      </c>
      <c r="R3706" s="101">
        <f>(I3706*تعرفه!$C$7)+(J3706*تعرفه!$E$7)</f>
        <v>8089000</v>
      </c>
      <c r="S3706" s="101">
        <f t="shared" si="231"/>
        <v>4899800</v>
      </c>
    </row>
    <row r="3707" spans="1:19" ht="30">
      <c r="A3707" s="30">
        <v>704620</v>
      </c>
      <c r="B3707" s="15" t="s">
        <v>4045</v>
      </c>
      <c r="C3707" s="15" t="s">
        <v>4567</v>
      </c>
      <c r="D3707" s="15" t="s">
        <v>4567</v>
      </c>
      <c r="E3707" s="8" t="s">
        <v>27</v>
      </c>
      <c r="F3707" s="14" t="s">
        <v>4572</v>
      </c>
      <c r="G3707" s="31"/>
      <c r="H3707" s="84">
        <v>16</v>
      </c>
      <c r="I3707" s="84">
        <v>10</v>
      </c>
      <c r="J3707" s="84">
        <v>6</v>
      </c>
      <c r="K3707" s="86">
        <v>0</v>
      </c>
      <c r="L3707" s="95">
        <f>(I3707*تعرفه!$C$4)+(J3707*تعرفه!$E$4)</f>
        <v>16342000</v>
      </c>
      <c r="M3707" s="95">
        <f t="shared" si="228"/>
        <v>12430400</v>
      </c>
      <c r="N3707" s="104">
        <f>(I3707*تعرفه!$C$5)+(J3707*تعرفه!$E$5)</f>
        <v>5588000</v>
      </c>
      <c r="O3707" s="104">
        <f t="shared" si="229"/>
        <v>1676400</v>
      </c>
      <c r="P3707" s="98">
        <f>(I3707*تعرفه!$C$6)+(J3707*تعرفه!$E$6)</f>
        <v>14740000</v>
      </c>
      <c r="Q3707" s="98">
        <f t="shared" si="230"/>
        <v>10828400</v>
      </c>
      <c r="R3707" s="101">
        <f>(I3707*تعرفه!$C$7)+(J3707*تعرفه!$E$7)</f>
        <v>9934000</v>
      </c>
      <c r="S3707" s="101">
        <f t="shared" si="231"/>
        <v>6022400</v>
      </c>
    </row>
    <row r="3708" spans="1:19" ht="30">
      <c r="A3708" s="30">
        <v>704625</v>
      </c>
      <c r="B3708" s="15" t="s">
        <v>4045</v>
      </c>
      <c r="C3708" s="15" t="s">
        <v>4567</v>
      </c>
      <c r="D3708" s="15" t="s">
        <v>4567</v>
      </c>
      <c r="E3708" s="8" t="s">
        <v>27</v>
      </c>
      <c r="F3708" s="14" t="s">
        <v>4573</v>
      </c>
      <c r="G3708" s="31"/>
      <c r="H3708" s="84">
        <v>18</v>
      </c>
      <c r="I3708" s="84">
        <v>11</v>
      </c>
      <c r="J3708" s="84">
        <v>7</v>
      </c>
      <c r="K3708" s="86">
        <v>0</v>
      </c>
      <c r="L3708" s="95">
        <f>(I3708*تعرفه!$C$4)+(J3708*تعرفه!$E$4)</f>
        <v>18687000</v>
      </c>
      <c r="M3708" s="95">
        <f t="shared" si="228"/>
        <v>14264400</v>
      </c>
      <c r="N3708" s="104">
        <f>(I3708*تعرفه!$C$5)+(J3708*تعرفه!$E$5)</f>
        <v>6318000</v>
      </c>
      <c r="O3708" s="104">
        <f t="shared" si="229"/>
        <v>1895400</v>
      </c>
      <c r="P3708" s="98">
        <f>(I3708*تعرفه!$C$6)+(J3708*تعرفه!$E$6)</f>
        <v>16818000</v>
      </c>
      <c r="Q3708" s="98">
        <f t="shared" si="230"/>
        <v>12395400</v>
      </c>
      <c r="R3708" s="101">
        <f>(I3708*تعرفه!$C$7)+(J3708*تعرفه!$E$7)</f>
        <v>11211000</v>
      </c>
      <c r="S3708" s="101">
        <f t="shared" si="231"/>
        <v>6788400</v>
      </c>
    </row>
    <row r="3709" spans="1:19" ht="30">
      <c r="A3709" s="30">
        <v>704630</v>
      </c>
      <c r="B3709" s="15" t="s">
        <v>4045</v>
      </c>
      <c r="C3709" s="15" t="s">
        <v>4567</v>
      </c>
      <c r="D3709" s="15" t="s">
        <v>4567</v>
      </c>
      <c r="E3709" s="8" t="s">
        <v>27</v>
      </c>
      <c r="F3709" s="14" t="s">
        <v>4574</v>
      </c>
      <c r="G3709" s="31"/>
      <c r="H3709" s="84">
        <v>20</v>
      </c>
      <c r="I3709" s="84">
        <v>12</v>
      </c>
      <c r="J3709" s="84">
        <v>8</v>
      </c>
      <c r="K3709" s="86">
        <v>0</v>
      </c>
      <c r="L3709" s="95">
        <f>(I3709*تعرفه!$C$4)+(J3709*تعرفه!$E$4)</f>
        <v>21032000</v>
      </c>
      <c r="M3709" s="95">
        <f t="shared" si="228"/>
        <v>16098400</v>
      </c>
      <c r="N3709" s="104">
        <f>(I3709*تعرفه!$C$5)+(J3709*تعرفه!$E$5)</f>
        <v>7048000</v>
      </c>
      <c r="O3709" s="104">
        <f t="shared" si="229"/>
        <v>2114400</v>
      </c>
      <c r="P3709" s="98">
        <f>(I3709*تعرفه!$C$6)+(J3709*تعرفه!$E$6)</f>
        <v>18896000</v>
      </c>
      <c r="Q3709" s="98">
        <f t="shared" si="230"/>
        <v>13962400</v>
      </c>
      <c r="R3709" s="101">
        <f>(I3709*تعرفه!$C$7)+(J3709*تعرفه!$E$7)</f>
        <v>12488000</v>
      </c>
      <c r="S3709" s="101">
        <f t="shared" si="231"/>
        <v>7554400</v>
      </c>
    </row>
    <row r="3710" spans="1:19" ht="30">
      <c r="A3710" s="30">
        <v>704635</v>
      </c>
      <c r="B3710" s="15" t="s">
        <v>4045</v>
      </c>
      <c r="C3710" s="15" t="s">
        <v>4567</v>
      </c>
      <c r="D3710" s="15" t="s">
        <v>4567</v>
      </c>
      <c r="E3710" s="8" t="s">
        <v>27</v>
      </c>
      <c r="F3710" s="14" t="s">
        <v>4575</v>
      </c>
      <c r="G3710" s="31"/>
      <c r="H3710" s="84">
        <v>22.5</v>
      </c>
      <c r="I3710" s="84">
        <v>13</v>
      </c>
      <c r="J3710" s="84">
        <v>9.5</v>
      </c>
      <c r="K3710" s="86">
        <v>0</v>
      </c>
      <c r="L3710" s="95">
        <f>(I3710*تعرفه!$C$4)+(J3710*تعرفه!$E$4)</f>
        <v>24265500</v>
      </c>
      <c r="M3710" s="95">
        <f t="shared" si="228"/>
        <v>18671100</v>
      </c>
      <c r="N3710" s="104">
        <f>(I3710*تعرفه!$C$5)+(J3710*تعرفه!$E$5)</f>
        <v>7992000</v>
      </c>
      <c r="O3710" s="104">
        <f t="shared" si="229"/>
        <v>2397600</v>
      </c>
      <c r="P3710" s="98">
        <f>(I3710*تعرفه!$C$6)+(J3710*تعرفه!$E$6)</f>
        <v>21729000</v>
      </c>
      <c r="Q3710" s="98">
        <f t="shared" si="230"/>
        <v>16134600</v>
      </c>
      <c r="R3710" s="101">
        <f>(I3710*تعرفه!$C$7)+(J3710*تعرفه!$E$7)</f>
        <v>14119500</v>
      </c>
      <c r="S3710" s="101">
        <f t="shared" si="231"/>
        <v>8525100</v>
      </c>
    </row>
    <row r="3711" spans="1:19" ht="31.5">
      <c r="A3711" s="30">
        <v>704640</v>
      </c>
      <c r="B3711" s="15" t="s">
        <v>4045</v>
      </c>
      <c r="C3711" s="15" t="s">
        <v>4567</v>
      </c>
      <c r="D3711" s="15" t="s">
        <v>4567</v>
      </c>
      <c r="E3711" s="8" t="s">
        <v>27</v>
      </c>
      <c r="F3711" s="14" t="s">
        <v>4576</v>
      </c>
      <c r="G3711" s="31" t="s">
        <v>4577</v>
      </c>
      <c r="H3711" s="84">
        <v>24.5</v>
      </c>
      <c r="I3711" s="84">
        <v>13.5</v>
      </c>
      <c r="J3711" s="84">
        <v>11</v>
      </c>
      <c r="K3711" s="86">
        <v>0</v>
      </c>
      <c r="L3711" s="95">
        <f>(I3711*تعرفه!$C$4)+(J3711*تعرفه!$E$4)</f>
        <v>27215000</v>
      </c>
      <c r="M3711" s="95">
        <f t="shared" si="228"/>
        <v>21065500</v>
      </c>
      <c r="N3711" s="104">
        <f>(I3711*تعرفه!$C$5)+(J3711*تعرفه!$E$5)</f>
        <v>8785000</v>
      </c>
      <c r="O3711" s="104">
        <f t="shared" si="229"/>
        <v>2635500</v>
      </c>
      <c r="P3711" s="98">
        <f>(I3711*تعرفه!$C$6)+(J3711*تعرفه!$E$6)</f>
        <v>24278000</v>
      </c>
      <c r="Q3711" s="98">
        <f t="shared" si="230"/>
        <v>18128500</v>
      </c>
      <c r="R3711" s="101">
        <f>(I3711*تعرفه!$C$7)+(J3711*تعرفه!$E$7)</f>
        <v>15467000</v>
      </c>
      <c r="S3711" s="101">
        <f t="shared" si="231"/>
        <v>9317500</v>
      </c>
    </row>
    <row r="3712" spans="1:19" ht="31.5">
      <c r="A3712" s="30">
        <v>704645</v>
      </c>
      <c r="B3712" s="15" t="s">
        <v>4045</v>
      </c>
      <c r="C3712" s="15" t="s">
        <v>4567</v>
      </c>
      <c r="D3712" s="15" t="s">
        <v>4567</v>
      </c>
      <c r="E3712" s="8" t="s">
        <v>27</v>
      </c>
      <c r="F3712" s="14" t="s">
        <v>4578</v>
      </c>
      <c r="G3712" s="31"/>
      <c r="H3712" s="84">
        <v>32</v>
      </c>
      <c r="I3712" s="84">
        <v>19</v>
      </c>
      <c r="J3712" s="84">
        <v>13</v>
      </c>
      <c r="K3712" s="86">
        <v>0</v>
      </c>
      <c r="L3712" s="95">
        <f>(I3712*تعرفه!$C$4)+(J3712*تعرفه!$E$4)</f>
        <v>33893000</v>
      </c>
      <c r="M3712" s="95">
        <f t="shared" si="228"/>
        <v>25981600</v>
      </c>
      <c r="N3712" s="104">
        <f>(I3712*تعرفه!$C$5)+(J3712*تعرفه!$E$5)</f>
        <v>11302000</v>
      </c>
      <c r="O3712" s="104">
        <f t="shared" si="229"/>
        <v>3390600</v>
      </c>
      <c r="P3712" s="98">
        <f>(I3712*تعرفه!$C$6)+(J3712*تعرفه!$E$6)</f>
        <v>30422000</v>
      </c>
      <c r="Q3712" s="98">
        <f t="shared" si="230"/>
        <v>22510600</v>
      </c>
      <c r="R3712" s="101">
        <f>(I3712*تعرفه!$C$7)+(J3712*تعرفه!$E$7)</f>
        <v>20009000</v>
      </c>
      <c r="S3712" s="101">
        <f t="shared" si="231"/>
        <v>12097600</v>
      </c>
    </row>
    <row r="3713" spans="1:19" ht="31.5">
      <c r="A3713" s="30">
        <v>704650</v>
      </c>
      <c r="B3713" s="15" t="s">
        <v>4045</v>
      </c>
      <c r="C3713" s="15" t="s">
        <v>4567</v>
      </c>
      <c r="D3713" s="15" t="s">
        <v>4567</v>
      </c>
      <c r="E3713" s="8" t="s">
        <v>27</v>
      </c>
      <c r="F3713" s="14" t="s">
        <v>4579</v>
      </c>
      <c r="G3713" s="31"/>
      <c r="H3713" s="84">
        <v>42</v>
      </c>
      <c r="I3713" s="84">
        <v>23</v>
      </c>
      <c r="J3713" s="84">
        <v>19</v>
      </c>
      <c r="K3713" s="86">
        <v>0</v>
      </c>
      <c r="L3713" s="95">
        <f>(I3713*تعرفه!$C$4)+(J3713*تعرفه!$E$4)</f>
        <v>46827000</v>
      </c>
      <c r="M3713" s="95">
        <f t="shared" si="228"/>
        <v>36272400</v>
      </c>
      <c r="N3713" s="104">
        <f>(I3713*تعرفه!$C$5)+(J3713*تعرفه!$E$5)</f>
        <v>15078000</v>
      </c>
      <c r="O3713" s="104">
        <f t="shared" si="229"/>
        <v>4523400</v>
      </c>
      <c r="P3713" s="98">
        <f>(I3713*تعرفه!$C$6)+(J3713*تعرفه!$E$6)</f>
        <v>41754000</v>
      </c>
      <c r="Q3713" s="98">
        <f t="shared" si="230"/>
        <v>31199400</v>
      </c>
      <c r="R3713" s="101">
        <f>(I3713*تعرفه!$C$7)+(J3713*تعرفه!$E$7)</f>
        <v>26535000</v>
      </c>
      <c r="S3713" s="101">
        <f t="shared" si="231"/>
        <v>15980400</v>
      </c>
    </row>
    <row r="3714" spans="1:19" ht="31.5">
      <c r="A3714" s="30">
        <v>704655</v>
      </c>
      <c r="B3714" s="15" t="s">
        <v>4045</v>
      </c>
      <c r="C3714" s="15" t="s">
        <v>4567</v>
      </c>
      <c r="D3714" s="15" t="s">
        <v>4567</v>
      </c>
      <c r="E3714" s="8" t="s">
        <v>27</v>
      </c>
      <c r="F3714" s="14" t="s">
        <v>4580</v>
      </c>
      <c r="G3714" s="31"/>
      <c r="H3714" s="84">
        <v>50</v>
      </c>
      <c r="I3714" s="84">
        <v>26</v>
      </c>
      <c r="J3714" s="84">
        <v>24</v>
      </c>
      <c r="K3714" s="86">
        <v>0</v>
      </c>
      <c r="L3714" s="95">
        <f>(I3714*تعرفه!$C$4)+(J3714*تعرفه!$E$4)</f>
        <v>57416000</v>
      </c>
      <c r="M3714" s="95">
        <f t="shared" si="228"/>
        <v>44729200</v>
      </c>
      <c r="N3714" s="104">
        <f>(I3714*تعرفه!$C$5)+(J3714*تعرفه!$E$5)</f>
        <v>18124000</v>
      </c>
      <c r="O3714" s="104">
        <f t="shared" si="229"/>
        <v>5437200</v>
      </c>
      <c r="P3714" s="98">
        <f>(I3714*تعرفه!$C$6)+(J3714*تعرفه!$E$6)</f>
        <v>51008000</v>
      </c>
      <c r="Q3714" s="98">
        <f t="shared" si="230"/>
        <v>38321200</v>
      </c>
      <c r="R3714" s="101">
        <f>(I3714*تعرفه!$C$7)+(J3714*تعرفه!$E$7)</f>
        <v>31784000</v>
      </c>
      <c r="S3714" s="101">
        <f t="shared" si="231"/>
        <v>19097200</v>
      </c>
    </row>
    <row r="3715" spans="1:19" ht="31.5">
      <c r="A3715" s="30">
        <v>704660</v>
      </c>
      <c r="B3715" s="15" t="s">
        <v>4045</v>
      </c>
      <c r="C3715" s="15" t="s">
        <v>4567</v>
      </c>
      <c r="D3715" s="15" t="s">
        <v>4567</v>
      </c>
      <c r="E3715" s="8" t="s">
        <v>27</v>
      </c>
      <c r="F3715" s="14" t="s">
        <v>4581</v>
      </c>
      <c r="G3715" s="31" t="s">
        <v>4577</v>
      </c>
      <c r="H3715" s="84">
        <v>61</v>
      </c>
      <c r="I3715" s="84">
        <v>23</v>
      </c>
      <c r="J3715" s="84">
        <v>38</v>
      </c>
      <c r="K3715" s="86">
        <v>0</v>
      </c>
      <c r="L3715" s="95">
        <f>(I3715*تعرفه!$C$4)+(J3715*تعرفه!$E$4)</f>
        <v>80590000</v>
      </c>
      <c r="M3715" s="95">
        <f t="shared" si="228"/>
        <v>64343000</v>
      </c>
      <c r="N3715" s="104">
        <f>(I3715*تعرفه!$C$5)+(J3715*تعرفه!$E$5)</f>
        <v>23210000</v>
      </c>
      <c r="O3715" s="104">
        <f t="shared" si="229"/>
        <v>6963000</v>
      </c>
      <c r="P3715" s="98">
        <f>(I3715*تعرفه!$C$6)+(J3715*تعرفه!$E$6)</f>
        <v>70444000</v>
      </c>
      <c r="Q3715" s="98">
        <f t="shared" si="230"/>
        <v>54197000</v>
      </c>
      <c r="R3715" s="101">
        <f>(I3715*تعرفه!$C$7)+(J3715*تعرفه!$E$7)</f>
        <v>40006000</v>
      </c>
      <c r="S3715" s="101">
        <f t="shared" si="231"/>
        <v>23759000</v>
      </c>
    </row>
    <row r="3716" spans="1:19" ht="31.5">
      <c r="A3716" s="30">
        <v>704665</v>
      </c>
      <c r="B3716" s="15" t="s">
        <v>4045</v>
      </c>
      <c r="C3716" s="15" t="s">
        <v>4567</v>
      </c>
      <c r="D3716" s="15" t="s">
        <v>4567</v>
      </c>
      <c r="E3716" s="8" t="s">
        <v>27</v>
      </c>
      <c r="F3716" s="14" t="s">
        <v>4582</v>
      </c>
      <c r="G3716" s="31"/>
      <c r="H3716" s="84">
        <v>42</v>
      </c>
      <c r="I3716" s="84">
        <v>16</v>
      </c>
      <c r="J3716" s="84">
        <v>26</v>
      </c>
      <c r="K3716" s="86">
        <v>0</v>
      </c>
      <c r="L3716" s="95">
        <f>(I3716*تعرفه!$C$4)+(J3716*تعرفه!$E$4)</f>
        <v>55290000</v>
      </c>
      <c r="M3716" s="95">
        <f t="shared" si="228"/>
        <v>44118000</v>
      </c>
      <c r="N3716" s="104">
        <f>(I3716*تعرفه!$C$5)+(J3716*تعرفه!$E$5)</f>
        <v>15960000</v>
      </c>
      <c r="O3716" s="104">
        <f t="shared" si="229"/>
        <v>4788000</v>
      </c>
      <c r="P3716" s="98">
        <f>(I3716*تعرفه!$C$6)+(J3716*تعرفه!$E$6)</f>
        <v>48348000</v>
      </c>
      <c r="Q3716" s="98">
        <f t="shared" si="230"/>
        <v>37176000</v>
      </c>
      <c r="R3716" s="101">
        <f>(I3716*تعرفه!$C$7)+(J3716*تعرفه!$E$7)</f>
        <v>27522000</v>
      </c>
      <c r="S3716" s="101">
        <f t="shared" si="231"/>
        <v>16350000</v>
      </c>
    </row>
    <row r="3717" spans="1:19" ht="31.5">
      <c r="A3717" s="30">
        <v>704670</v>
      </c>
      <c r="B3717" s="15" t="s">
        <v>4045</v>
      </c>
      <c r="C3717" s="15" t="s">
        <v>4567</v>
      </c>
      <c r="D3717" s="15" t="s">
        <v>4567</v>
      </c>
      <c r="E3717" s="8" t="s">
        <v>27</v>
      </c>
      <c r="F3717" s="14" t="s">
        <v>4583</v>
      </c>
      <c r="G3717" s="31"/>
      <c r="H3717" s="84">
        <v>50</v>
      </c>
      <c r="I3717" s="84">
        <v>24</v>
      </c>
      <c r="J3717" s="84">
        <v>26</v>
      </c>
      <c r="K3717" s="86">
        <v>0</v>
      </c>
      <c r="L3717" s="95">
        <f>(I3717*تعرفه!$C$4)+(J3717*تعرفه!$E$4)</f>
        <v>59834000</v>
      </c>
      <c r="M3717" s="95">
        <f t="shared" ref="M3717:M3780" si="232">L3717-(N3717*0.7)</f>
        <v>46970800</v>
      </c>
      <c r="N3717" s="104">
        <f>(I3717*تعرفه!$C$5)+(J3717*تعرفه!$E$5)</f>
        <v>18376000</v>
      </c>
      <c r="O3717" s="104">
        <f t="shared" ref="O3717:O3780" si="233">N3717*0.3</f>
        <v>5512800</v>
      </c>
      <c r="P3717" s="98">
        <f>(I3717*تعرفه!$C$6)+(J3717*تعرفه!$E$6)</f>
        <v>52892000</v>
      </c>
      <c r="Q3717" s="98">
        <f t="shared" ref="Q3717:Q3780" si="234">P3717-(N3717*0.7)</f>
        <v>40028800</v>
      </c>
      <c r="R3717" s="101">
        <f>(I3717*تعرفه!$C$7)+(J3717*تعرفه!$E$7)</f>
        <v>32066000</v>
      </c>
      <c r="S3717" s="101">
        <f t="shared" ref="S3717:S3780" si="235">R3717-(N3717*0.7)</f>
        <v>19202800</v>
      </c>
    </row>
    <row r="3718" spans="1:19" ht="31.5">
      <c r="A3718" s="30">
        <v>704675</v>
      </c>
      <c r="B3718" s="15" t="s">
        <v>4045</v>
      </c>
      <c r="C3718" s="15" t="s">
        <v>4567</v>
      </c>
      <c r="D3718" s="15" t="s">
        <v>4567</v>
      </c>
      <c r="E3718" s="8" t="s">
        <v>27</v>
      </c>
      <c r="F3718" s="14" t="s">
        <v>4584</v>
      </c>
      <c r="G3718" s="31"/>
      <c r="H3718" s="84">
        <v>50</v>
      </c>
      <c r="I3718" s="84">
        <v>24</v>
      </c>
      <c r="J3718" s="84">
        <v>26</v>
      </c>
      <c r="K3718" s="86">
        <v>0</v>
      </c>
      <c r="L3718" s="95">
        <f>(I3718*تعرفه!$C$4)+(J3718*تعرفه!$E$4)</f>
        <v>59834000</v>
      </c>
      <c r="M3718" s="95">
        <f t="shared" si="232"/>
        <v>46970800</v>
      </c>
      <c r="N3718" s="104">
        <f>(I3718*تعرفه!$C$5)+(J3718*تعرفه!$E$5)</f>
        <v>18376000</v>
      </c>
      <c r="O3718" s="104">
        <f t="shared" si="233"/>
        <v>5512800</v>
      </c>
      <c r="P3718" s="98">
        <f>(I3718*تعرفه!$C$6)+(J3718*تعرفه!$E$6)</f>
        <v>52892000</v>
      </c>
      <c r="Q3718" s="98">
        <f t="shared" si="234"/>
        <v>40028800</v>
      </c>
      <c r="R3718" s="101">
        <f>(I3718*تعرفه!$C$7)+(J3718*تعرفه!$E$7)</f>
        <v>32066000</v>
      </c>
      <c r="S3718" s="101">
        <f t="shared" si="235"/>
        <v>19202800</v>
      </c>
    </row>
    <row r="3719" spans="1:19" ht="30">
      <c r="A3719" s="30">
        <v>704680</v>
      </c>
      <c r="B3719" s="15" t="s">
        <v>4045</v>
      </c>
      <c r="C3719" s="15" t="s">
        <v>4567</v>
      </c>
      <c r="D3719" s="15" t="s">
        <v>4567</v>
      </c>
      <c r="E3719" s="8" t="s">
        <v>27</v>
      </c>
      <c r="F3719" s="14" t="s">
        <v>4585</v>
      </c>
      <c r="G3719" s="31"/>
      <c r="H3719" s="84">
        <v>50</v>
      </c>
      <c r="I3719" s="84">
        <v>24</v>
      </c>
      <c r="J3719" s="84">
        <v>26</v>
      </c>
      <c r="K3719" s="86">
        <v>0</v>
      </c>
      <c r="L3719" s="95">
        <f>(I3719*تعرفه!$C$4)+(J3719*تعرفه!$E$4)</f>
        <v>59834000</v>
      </c>
      <c r="M3719" s="95">
        <f t="shared" si="232"/>
        <v>46970800</v>
      </c>
      <c r="N3719" s="104">
        <f>(I3719*تعرفه!$C$5)+(J3719*تعرفه!$E$5)</f>
        <v>18376000</v>
      </c>
      <c r="O3719" s="104">
        <f t="shared" si="233"/>
        <v>5512800</v>
      </c>
      <c r="P3719" s="98">
        <f>(I3719*تعرفه!$C$6)+(J3719*تعرفه!$E$6)</f>
        <v>52892000</v>
      </c>
      <c r="Q3719" s="98">
        <f t="shared" si="234"/>
        <v>40028800</v>
      </c>
      <c r="R3719" s="101">
        <f>(I3719*تعرفه!$C$7)+(J3719*تعرفه!$E$7)</f>
        <v>32066000</v>
      </c>
      <c r="S3719" s="101">
        <f t="shared" si="235"/>
        <v>19202800</v>
      </c>
    </row>
    <row r="3720" spans="1:19" ht="30">
      <c r="A3720" s="30">
        <v>704685</v>
      </c>
      <c r="B3720" s="15" t="s">
        <v>4045</v>
      </c>
      <c r="C3720" s="15" t="s">
        <v>4567</v>
      </c>
      <c r="D3720" s="15" t="s">
        <v>4567</v>
      </c>
      <c r="E3720" s="8" t="s">
        <v>27</v>
      </c>
      <c r="F3720" s="14" t="s">
        <v>4586</v>
      </c>
      <c r="G3720" s="31"/>
      <c r="H3720" s="84">
        <v>39.86</v>
      </c>
      <c r="I3720" s="84">
        <v>13.95</v>
      </c>
      <c r="J3720" s="84">
        <v>25.91</v>
      </c>
      <c r="K3720" s="86">
        <v>0</v>
      </c>
      <c r="L3720" s="95">
        <f>(I3720*تعرفه!$C$4)+(J3720*تعرفه!$E$4)</f>
        <v>53965670</v>
      </c>
      <c r="M3720" s="95">
        <f t="shared" si="232"/>
        <v>43254004</v>
      </c>
      <c r="N3720" s="104">
        <f>(I3720*تعرفه!$C$5)+(J3720*تعرفه!$E$5)</f>
        <v>15302380</v>
      </c>
      <c r="O3720" s="104">
        <f t="shared" si="233"/>
        <v>4590714</v>
      </c>
      <c r="P3720" s="98">
        <f>(I3720*تعرفه!$C$6)+(J3720*تعرفه!$E$6)</f>
        <v>47047700</v>
      </c>
      <c r="Q3720" s="98">
        <f t="shared" si="234"/>
        <v>36336034</v>
      </c>
      <c r="R3720" s="101">
        <f>(I3720*تعرفه!$C$7)+(J3720*تعرفه!$E$7)</f>
        <v>26293790</v>
      </c>
      <c r="S3720" s="101">
        <f t="shared" si="235"/>
        <v>15582124</v>
      </c>
    </row>
    <row r="3721" spans="1:19" ht="30">
      <c r="A3721" s="30">
        <v>704690</v>
      </c>
      <c r="B3721" s="15" t="s">
        <v>4045</v>
      </c>
      <c r="C3721" s="15" t="s">
        <v>4567</v>
      </c>
      <c r="D3721" s="15" t="s">
        <v>4567</v>
      </c>
      <c r="E3721" s="8" t="s">
        <v>27</v>
      </c>
      <c r="F3721" s="14" t="s">
        <v>4587</v>
      </c>
      <c r="G3721" s="31"/>
      <c r="H3721" s="84">
        <v>35</v>
      </c>
      <c r="I3721" s="84">
        <v>16</v>
      </c>
      <c r="J3721" s="84">
        <v>19</v>
      </c>
      <c r="K3721" s="86">
        <v>0</v>
      </c>
      <c r="L3721" s="95">
        <f>(I3721*تعرفه!$C$4)+(J3721*تعرفه!$E$4)</f>
        <v>42851000</v>
      </c>
      <c r="M3721" s="95">
        <f t="shared" si="232"/>
        <v>33776200</v>
      </c>
      <c r="N3721" s="104">
        <f>(I3721*تعرفه!$C$5)+(J3721*تعرفه!$E$5)</f>
        <v>12964000</v>
      </c>
      <c r="O3721" s="104">
        <f t="shared" si="233"/>
        <v>3889200</v>
      </c>
      <c r="P3721" s="98">
        <f>(I3721*تعرفه!$C$6)+(J3721*تعرفه!$E$6)</f>
        <v>37778000</v>
      </c>
      <c r="Q3721" s="98">
        <f t="shared" si="234"/>
        <v>28703200</v>
      </c>
      <c r="R3721" s="101">
        <f>(I3721*تعرفه!$C$7)+(J3721*تعرفه!$E$7)</f>
        <v>22559000</v>
      </c>
      <c r="S3721" s="101">
        <f t="shared" si="235"/>
        <v>13484200</v>
      </c>
    </row>
    <row r="3722" spans="1:19" ht="47.25">
      <c r="A3722" s="30">
        <v>704695</v>
      </c>
      <c r="B3722" s="15" t="s">
        <v>4045</v>
      </c>
      <c r="C3722" s="15" t="s">
        <v>4567</v>
      </c>
      <c r="D3722" s="15" t="s">
        <v>4567</v>
      </c>
      <c r="E3722" s="8" t="s">
        <v>27</v>
      </c>
      <c r="F3722" s="14" t="s">
        <v>4588</v>
      </c>
      <c r="G3722" s="31"/>
      <c r="H3722" s="84">
        <v>28.84</v>
      </c>
      <c r="I3722" s="84">
        <v>10.09</v>
      </c>
      <c r="J3722" s="84">
        <v>18.75</v>
      </c>
      <c r="K3722" s="86">
        <v>0</v>
      </c>
      <c r="L3722" s="95">
        <f>(I3722*تعرفه!$C$4)+(J3722*تعرفه!$E$4)</f>
        <v>39049870</v>
      </c>
      <c r="M3722" s="95">
        <f t="shared" si="232"/>
        <v>31299344</v>
      </c>
      <c r="N3722" s="104">
        <f>(I3722*تعرفه!$C$5)+(J3722*تعرفه!$E$5)</f>
        <v>11072180</v>
      </c>
      <c r="O3722" s="104">
        <f t="shared" si="233"/>
        <v>3321654</v>
      </c>
      <c r="P3722" s="98">
        <f>(I3722*تعرفه!$C$6)+(J3722*تعرفه!$E$6)</f>
        <v>34043620</v>
      </c>
      <c r="Q3722" s="98">
        <f t="shared" si="234"/>
        <v>26293094</v>
      </c>
      <c r="R3722" s="101">
        <f>(I3722*تعرفه!$C$7)+(J3722*تعرفه!$E$7)</f>
        <v>19024870</v>
      </c>
      <c r="S3722" s="101">
        <f t="shared" si="235"/>
        <v>11274344</v>
      </c>
    </row>
    <row r="3723" spans="1:19" ht="30">
      <c r="A3723" s="30">
        <v>704700</v>
      </c>
      <c r="B3723" s="15" t="s">
        <v>4045</v>
      </c>
      <c r="C3723" s="15" t="s">
        <v>4567</v>
      </c>
      <c r="D3723" s="15" t="s">
        <v>4567</v>
      </c>
      <c r="E3723" s="8" t="s">
        <v>27</v>
      </c>
      <c r="F3723" s="14" t="s">
        <v>4589</v>
      </c>
      <c r="G3723" s="31"/>
      <c r="H3723" s="84">
        <v>50.129999999999995</v>
      </c>
      <c r="I3723" s="84">
        <v>20.64</v>
      </c>
      <c r="J3723" s="84">
        <v>29.49</v>
      </c>
      <c r="K3723" s="86">
        <v>0</v>
      </c>
      <c r="L3723" s="95">
        <f>(I3723*تعرفه!$C$4)+(J3723*تعرفه!$E$4)</f>
        <v>64127250</v>
      </c>
      <c r="M3723" s="95">
        <f t="shared" si="232"/>
        <v>50928750</v>
      </c>
      <c r="N3723" s="104">
        <f>(I3723*تعرفه!$C$5)+(J3723*تعرفه!$E$5)</f>
        <v>18855000</v>
      </c>
      <c r="O3723" s="104">
        <f t="shared" si="233"/>
        <v>5656500</v>
      </c>
      <c r="P3723" s="98">
        <f>(I3723*تعرفه!$C$6)+(J3723*تعرفه!$E$6)</f>
        <v>56253420</v>
      </c>
      <c r="Q3723" s="98">
        <f t="shared" si="234"/>
        <v>43054920</v>
      </c>
      <c r="R3723" s="101">
        <f>(I3723*تعرفه!$C$7)+(J3723*تعرفه!$E$7)</f>
        <v>32631930</v>
      </c>
      <c r="S3723" s="101">
        <f t="shared" si="235"/>
        <v>19433430</v>
      </c>
    </row>
    <row r="3724" spans="1:19" ht="30">
      <c r="A3724" s="30">
        <v>704705</v>
      </c>
      <c r="B3724" s="15" t="s">
        <v>4045</v>
      </c>
      <c r="C3724" s="15" t="s">
        <v>4567</v>
      </c>
      <c r="D3724" s="15" t="s">
        <v>4567</v>
      </c>
      <c r="E3724" s="8" t="s">
        <v>27</v>
      </c>
      <c r="F3724" s="14" t="s">
        <v>4590</v>
      </c>
      <c r="G3724" s="31"/>
      <c r="H3724" s="84">
        <v>44.4</v>
      </c>
      <c r="I3724" s="84">
        <v>16.52</v>
      </c>
      <c r="J3724" s="84">
        <v>27.88</v>
      </c>
      <c r="K3724" s="86">
        <v>0</v>
      </c>
      <c r="L3724" s="95">
        <f>(I3724*تعرفه!$C$4)+(J3724*تعرفه!$E$4)</f>
        <v>58926120</v>
      </c>
      <c r="M3724" s="95">
        <f t="shared" si="232"/>
        <v>47080944</v>
      </c>
      <c r="N3724" s="104">
        <f>(I3724*تعرفه!$C$5)+(J3724*تعرفه!$E$5)</f>
        <v>16921680</v>
      </c>
      <c r="O3724" s="104">
        <f t="shared" si="233"/>
        <v>5076504</v>
      </c>
      <c r="P3724" s="98">
        <f>(I3724*تعرفه!$C$6)+(J3724*تعرفه!$E$6)</f>
        <v>51482160</v>
      </c>
      <c r="Q3724" s="98">
        <f t="shared" si="234"/>
        <v>39636984</v>
      </c>
      <c r="R3724" s="101">
        <f>(I3724*تعرفه!$C$7)+(J3724*تعرفه!$E$7)</f>
        <v>29150280</v>
      </c>
      <c r="S3724" s="101">
        <f t="shared" si="235"/>
        <v>17305104</v>
      </c>
    </row>
    <row r="3725" spans="1:19" ht="47.25">
      <c r="A3725" s="30">
        <v>704710</v>
      </c>
      <c r="B3725" s="15" t="s">
        <v>4045</v>
      </c>
      <c r="C3725" s="15" t="s">
        <v>4567</v>
      </c>
      <c r="D3725" s="15" t="s">
        <v>4567</v>
      </c>
      <c r="E3725" s="8" t="s">
        <v>27</v>
      </c>
      <c r="F3725" s="14" t="s">
        <v>4591</v>
      </c>
      <c r="G3725" s="31" t="s">
        <v>4592</v>
      </c>
      <c r="H3725" s="84">
        <v>200</v>
      </c>
      <c r="I3725" s="84">
        <v>60</v>
      </c>
      <c r="J3725" s="84">
        <v>140</v>
      </c>
      <c r="K3725" s="86">
        <v>0</v>
      </c>
      <c r="L3725" s="95">
        <f>(I3725*تعرفه!$C$4)+(J3725*تعرفه!$E$4)</f>
        <v>282860000</v>
      </c>
      <c r="M3725" s="95">
        <f t="shared" si="232"/>
        <v>228232000</v>
      </c>
      <c r="N3725" s="104">
        <f>(I3725*تعرفه!$C$5)+(J3725*تعرفه!$E$5)</f>
        <v>78040000</v>
      </c>
      <c r="O3725" s="104">
        <f t="shared" si="233"/>
        <v>23412000</v>
      </c>
      <c r="P3725" s="98">
        <f>(I3725*تعرفه!$C$6)+(J3725*تعرفه!$E$6)</f>
        <v>245480000</v>
      </c>
      <c r="Q3725" s="98">
        <f t="shared" si="234"/>
        <v>190852000</v>
      </c>
      <c r="R3725" s="101">
        <f>(I3725*تعرفه!$C$7)+(J3725*تعرفه!$E$7)</f>
        <v>133340000</v>
      </c>
      <c r="S3725" s="101">
        <f t="shared" si="235"/>
        <v>78712000</v>
      </c>
    </row>
    <row r="3726" spans="1:19" ht="30">
      <c r="A3726" s="30">
        <v>704720</v>
      </c>
      <c r="B3726" s="15" t="s">
        <v>4045</v>
      </c>
      <c r="C3726" s="15" t="s">
        <v>4567</v>
      </c>
      <c r="D3726" s="15" t="s">
        <v>4567</v>
      </c>
      <c r="E3726" s="8" t="s">
        <v>27</v>
      </c>
      <c r="F3726" s="14" t="s">
        <v>4593</v>
      </c>
      <c r="G3726" s="31"/>
      <c r="H3726" s="84">
        <v>3.8100000000000005</v>
      </c>
      <c r="I3726" s="84">
        <v>1.57</v>
      </c>
      <c r="J3726" s="84">
        <v>2.2400000000000002</v>
      </c>
      <c r="K3726" s="86">
        <v>0</v>
      </c>
      <c r="L3726" s="95">
        <f>(I3726*تعرفه!$C$4)+(J3726*تعرفه!$E$4)</f>
        <v>4872240</v>
      </c>
      <c r="M3726" s="95">
        <f t="shared" si="232"/>
        <v>3869238</v>
      </c>
      <c r="N3726" s="104">
        <f>(I3726*تعرفه!$C$5)+(J3726*تعرفه!$E$5)</f>
        <v>1432860</v>
      </c>
      <c r="O3726" s="104">
        <f t="shared" si="233"/>
        <v>429858</v>
      </c>
      <c r="P3726" s="98">
        <f>(I3726*تعرفه!$C$6)+(J3726*تعرفه!$E$6)</f>
        <v>4274160</v>
      </c>
      <c r="Q3726" s="98">
        <f t="shared" si="234"/>
        <v>3271158</v>
      </c>
      <c r="R3726" s="101">
        <f>(I3726*تعرفه!$C$7)+(J3726*تعرفه!$E$7)</f>
        <v>2479920</v>
      </c>
      <c r="S3726" s="101">
        <f t="shared" si="235"/>
        <v>1476918</v>
      </c>
    </row>
    <row r="3727" spans="1:19" ht="30">
      <c r="A3727" s="30">
        <v>704725</v>
      </c>
      <c r="B3727" s="15" t="s">
        <v>4045</v>
      </c>
      <c r="C3727" s="15" t="s">
        <v>4567</v>
      </c>
      <c r="D3727" s="15" t="s">
        <v>4567</v>
      </c>
      <c r="E3727" s="8" t="s">
        <v>27</v>
      </c>
      <c r="F3727" s="14" t="s">
        <v>4594</v>
      </c>
      <c r="G3727" s="31"/>
      <c r="H3727" s="84">
        <v>6</v>
      </c>
      <c r="I3727" s="84">
        <v>4</v>
      </c>
      <c r="J3727" s="84">
        <v>2</v>
      </c>
      <c r="K3727" s="86">
        <v>0</v>
      </c>
      <c r="L3727" s="95">
        <f>(I3727*تعرفه!$C$4)+(J3727*تعرفه!$E$4)</f>
        <v>5826000</v>
      </c>
      <c r="M3727" s="95">
        <f t="shared" si="232"/>
        <v>4381200</v>
      </c>
      <c r="N3727" s="104">
        <f>(I3727*تعرفه!$C$5)+(J3727*تعرفه!$E$5)</f>
        <v>2064000</v>
      </c>
      <c r="O3727" s="104">
        <f t="shared" si="233"/>
        <v>619200</v>
      </c>
      <c r="P3727" s="98">
        <f>(I3727*تعرفه!$C$6)+(J3727*تعرفه!$E$6)</f>
        <v>5292000</v>
      </c>
      <c r="Q3727" s="98">
        <f t="shared" si="234"/>
        <v>3847200</v>
      </c>
      <c r="R3727" s="101">
        <f>(I3727*تعرفه!$C$7)+(J3727*تعرفه!$E$7)</f>
        <v>3690000</v>
      </c>
      <c r="S3727" s="101">
        <f t="shared" si="235"/>
        <v>2245200</v>
      </c>
    </row>
    <row r="3728" spans="1:19" ht="30">
      <c r="A3728" s="30">
        <v>704730</v>
      </c>
      <c r="B3728" s="15" t="s">
        <v>4045</v>
      </c>
      <c r="C3728" s="15" t="s">
        <v>4567</v>
      </c>
      <c r="D3728" s="15" t="s">
        <v>4567</v>
      </c>
      <c r="E3728" s="8" t="s">
        <v>27</v>
      </c>
      <c r="F3728" s="14" t="s">
        <v>4595</v>
      </c>
      <c r="G3728" s="31"/>
      <c r="H3728" s="84">
        <v>22.77</v>
      </c>
      <c r="I3728" s="84">
        <v>7.97</v>
      </c>
      <c r="J3728" s="84">
        <v>14.8</v>
      </c>
      <c r="K3728" s="86">
        <v>0</v>
      </c>
      <c r="L3728" s="95">
        <f>(I3728*تعرفه!$C$4)+(J3728*تعرفه!$E$4)</f>
        <v>30826560</v>
      </c>
      <c r="M3728" s="95">
        <f t="shared" si="232"/>
        <v>24707622</v>
      </c>
      <c r="N3728" s="104">
        <f>(I3728*تعرفه!$C$5)+(J3728*تعرفه!$E$5)</f>
        <v>8741340</v>
      </c>
      <c r="O3728" s="104">
        <f t="shared" si="233"/>
        <v>2622402</v>
      </c>
      <c r="P3728" s="98">
        <f>(I3728*تعرفه!$C$6)+(J3728*تعرفه!$E$6)</f>
        <v>26874960</v>
      </c>
      <c r="Q3728" s="98">
        <f t="shared" si="234"/>
        <v>20756022</v>
      </c>
      <c r="R3728" s="101">
        <f>(I3728*تعرفه!$C$7)+(J3728*تعرفه!$E$7)</f>
        <v>15020160</v>
      </c>
      <c r="S3728" s="101">
        <f t="shared" si="235"/>
        <v>8901222</v>
      </c>
    </row>
    <row r="3729" spans="1:19" ht="30">
      <c r="A3729" s="30">
        <v>704735</v>
      </c>
      <c r="B3729" s="15" t="s">
        <v>4045</v>
      </c>
      <c r="C3729" s="15" t="s">
        <v>4567</v>
      </c>
      <c r="D3729" s="15" t="s">
        <v>4567</v>
      </c>
      <c r="E3729" s="8" t="s">
        <v>27</v>
      </c>
      <c r="F3729" s="14" t="s">
        <v>4596</v>
      </c>
      <c r="G3729" s="31"/>
      <c r="H3729" s="84">
        <v>15.829999999999998</v>
      </c>
      <c r="I3729" s="84">
        <v>6.21</v>
      </c>
      <c r="J3729" s="84">
        <v>9.6199999999999992</v>
      </c>
      <c r="K3729" s="86">
        <v>0</v>
      </c>
      <c r="L3729" s="95">
        <f>(I3729*تعرفه!$C$4)+(J3729*تعرفه!$E$4)</f>
        <v>20622020</v>
      </c>
      <c r="M3729" s="95">
        <f t="shared" si="232"/>
        <v>16427074</v>
      </c>
      <c r="N3729" s="104">
        <f>(I3729*تعرفه!$C$5)+(J3729*تعرفه!$E$5)</f>
        <v>5992780</v>
      </c>
      <c r="O3729" s="104">
        <f t="shared" si="233"/>
        <v>1797834</v>
      </c>
      <c r="P3729" s="98">
        <f>(I3729*تعرفه!$C$6)+(J3729*تعرفه!$E$6)</f>
        <v>18053480</v>
      </c>
      <c r="Q3729" s="98">
        <f t="shared" si="234"/>
        <v>13858534</v>
      </c>
      <c r="R3729" s="101">
        <f>(I3729*تعرفه!$C$7)+(J3729*تعرفه!$E$7)</f>
        <v>10347860</v>
      </c>
      <c r="S3729" s="101">
        <f t="shared" si="235"/>
        <v>6152914</v>
      </c>
    </row>
    <row r="3730" spans="1:19" ht="30">
      <c r="A3730" s="30">
        <v>704740</v>
      </c>
      <c r="B3730" s="15" t="s">
        <v>4045</v>
      </c>
      <c r="C3730" s="15" t="s">
        <v>4567</v>
      </c>
      <c r="D3730" s="15" t="s">
        <v>4567</v>
      </c>
      <c r="E3730" s="8" t="s">
        <v>27</v>
      </c>
      <c r="F3730" s="14" t="s">
        <v>4597</v>
      </c>
      <c r="G3730" s="31"/>
      <c r="H3730" s="84">
        <v>15.829999999999998</v>
      </c>
      <c r="I3730" s="84">
        <v>6.21</v>
      </c>
      <c r="J3730" s="84">
        <v>9.6199999999999992</v>
      </c>
      <c r="K3730" s="86">
        <v>0</v>
      </c>
      <c r="L3730" s="95">
        <f>(I3730*تعرفه!$C$4)+(J3730*تعرفه!$E$4)</f>
        <v>20622020</v>
      </c>
      <c r="M3730" s="95">
        <f t="shared" si="232"/>
        <v>16427074</v>
      </c>
      <c r="N3730" s="104">
        <f>(I3730*تعرفه!$C$5)+(J3730*تعرفه!$E$5)</f>
        <v>5992780</v>
      </c>
      <c r="O3730" s="104">
        <f t="shared" si="233"/>
        <v>1797834</v>
      </c>
      <c r="P3730" s="98">
        <f>(I3730*تعرفه!$C$6)+(J3730*تعرفه!$E$6)</f>
        <v>18053480</v>
      </c>
      <c r="Q3730" s="98">
        <f t="shared" si="234"/>
        <v>13858534</v>
      </c>
      <c r="R3730" s="101">
        <f>(I3730*تعرفه!$C$7)+(J3730*تعرفه!$E$7)</f>
        <v>10347860</v>
      </c>
      <c r="S3730" s="101">
        <f t="shared" si="235"/>
        <v>6152914</v>
      </c>
    </row>
    <row r="3731" spans="1:19" ht="30">
      <c r="A3731" s="30">
        <v>704745</v>
      </c>
      <c r="B3731" s="15" t="s">
        <v>4045</v>
      </c>
      <c r="C3731" s="15" t="s">
        <v>4567</v>
      </c>
      <c r="D3731" s="15" t="s">
        <v>4567</v>
      </c>
      <c r="E3731" s="8" t="s">
        <v>27</v>
      </c>
      <c r="F3731" s="14" t="s">
        <v>4598</v>
      </c>
      <c r="G3731" s="31"/>
      <c r="H3731" s="84">
        <v>15.829999999999998</v>
      </c>
      <c r="I3731" s="84">
        <v>6.21</v>
      </c>
      <c r="J3731" s="84">
        <v>9.6199999999999992</v>
      </c>
      <c r="K3731" s="86">
        <v>0</v>
      </c>
      <c r="L3731" s="95">
        <f>(I3731*تعرفه!$C$4)+(J3731*تعرفه!$E$4)</f>
        <v>20622020</v>
      </c>
      <c r="M3731" s="95">
        <f t="shared" si="232"/>
        <v>16427074</v>
      </c>
      <c r="N3731" s="104">
        <f>(I3731*تعرفه!$C$5)+(J3731*تعرفه!$E$5)</f>
        <v>5992780</v>
      </c>
      <c r="O3731" s="104">
        <f t="shared" si="233"/>
        <v>1797834</v>
      </c>
      <c r="P3731" s="98">
        <f>(I3731*تعرفه!$C$6)+(J3731*تعرفه!$E$6)</f>
        <v>18053480</v>
      </c>
      <c r="Q3731" s="98">
        <f t="shared" si="234"/>
        <v>13858534</v>
      </c>
      <c r="R3731" s="101">
        <f>(I3731*تعرفه!$C$7)+(J3731*تعرفه!$E$7)</f>
        <v>10347860</v>
      </c>
      <c r="S3731" s="101">
        <f t="shared" si="235"/>
        <v>6152914</v>
      </c>
    </row>
    <row r="3732" spans="1:19" ht="30">
      <c r="A3732" s="30">
        <v>704750</v>
      </c>
      <c r="B3732" s="15" t="s">
        <v>4045</v>
      </c>
      <c r="C3732" s="15" t="s">
        <v>4567</v>
      </c>
      <c r="D3732" s="15" t="s">
        <v>4567</v>
      </c>
      <c r="E3732" s="8" t="s">
        <v>27</v>
      </c>
      <c r="F3732" s="14" t="s">
        <v>4599</v>
      </c>
      <c r="G3732" s="31"/>
      <c r="H3732" s="84">
        <v>20.58</v>
      </c>
      <c r="I3732" s="84">
        <v>8.08</v>
      </c>
      <c r="J3732" s="84">
        <v>12.5</v>
      </c>
      <c r="K3732" s="86">
        <v>0</v>
      </c>
      <c r="L3732" s="95">
        <f>(I3732*تعرفه!$C$4)+(J3732*تعرفه!$E$4)</f>
        <v>26801940</v>
      </c>
      <c r="M3732" s="95">
        <f t="shared" si="232"/>
        <v>21348828</v>
      </c>
      <c r="N3732" s="104">
        <f>(I3732*تعرفه!$C$5)+(J3732*تعرفه!$E$5)</f>
        <v>7790160</v>
      </c>
      <c r="O3732" s="104">
        <f t="shared" si="233"/>
        <v>2337048</v>
      </c>
      <c r="P3732" s="98">
        <f>(I3732*تعرفه!$C$6)+(J3732*تعرفه!$E$6)</f>
        <v>23464440</v>
      </c>
      <c r="Q3732" s="98">
        <f t="shared" si="234"/>
        <v>18011328</v>
      </c>
      <c r="R3732" s="101">
        <f>(I3732*تعرفه!$C$7)+(J3732*تعرفه!$E$7)</f>
        <v>13451940</v>
      </c>
      <c r="S3732" s="101">
        <f t="shared" si="235"/>
        <v>7998828</v>
      </c>
    </row>
    <row r="3733" spans="1:19" ht="30">
      <c r="A3733" s="30">
        <v>704755</v>
      </c>
      <c r="B3733" s="15" t="s">
        <v>4045</v>
      </c>
      <c r="C3733" s="15" t="s">
        <v>4567</v>
      </c>
      <c r="D3733" s="15" t="s">
        <v>4567</v>
      </c>
      <c r="E3733" s="8" t="s">
        <v>27</v>
      </c>
      <c r="F3733" s="14" t="s">
        <v>4600</v>
      </c>
      <c r="G3733" s="31"/>
      <c r="H3733" s="84">
        <v>24.240000000000002</v>
      </c>
      <c r="I3733" s="84">
        <v>9.02</v>
      </c>
      <c r="J3733" s="84">
        <v>15.22</v>
      </c>
      <c r="K3733" s="86">
        <v>0</v>
      </c>
      <c r="L3733" s="95">
        <f>(I3733*تعرفه!$C$4)+(J3733*تعرفه!$E$4)</f>
        <v>32169300</v>
      </c>
      <c r="M3733" s="95">
        <f t="shared" si="232"/>
        <v>25702560</v>
      </c>
      <c r="N3733" s="104">
        <f>(I3733*تعرفه!$C$5)+(J3733*تعرفه!$E$5)</f>
        <v>9238200</v>
      </c>
      <c r="O3733" s="104">
        <f t="shared" si="233"/>
        <v>2771460</v>
      </c>
      <c r="P3733" s="98">
        <f>(I3733*تعرفه!$C$6)+(J3733*تعرفه!$E$6)</f>
        <v>28105560</v>
      </c>
      <c r="Q3733" s="98">
        <f t="shared" si="234"/>
        <v>21638820</v>
      </c>
      <c r="R3733" s="101">
        <f>(I3733*تعرفه!$C$7)+(J3733*تعرفه!$E$7)</f>
        <v>15914340</v>
      </c>
      <c r="S3733" s="101">
        <f t="shared" si="235"/>
        <v>9447600</v>
      </c>
    </row>
    <row r="3734" spans="1:19" ht="30">
      <c r="A3734" s="30">
        <v>704760</v>
      </c>
      <c r="B3734" s="15" t="s">
        <v>4045</v>
      </c>
      <c r="C3734" s="15" t="s">
        <v>4567</v>
      </c>
      <c r="D3734" s="15" t="s">
        <v>4567</v>
      </c>
      <c r="E3734" s="8" t="s">
        <v>27</v>
      </c>
      <c r="F3734" s="14" t="s">
        <v>4601</v>
      </c>
      <c r="G3734" s="31"/>
      <c r="H3734" s="84">
        <v>24.240000000000002</v>
      </c>
      <c r="I3734" s="84">
        <v>9.02</v>
      </c>
      <c r="J3734" s="84">
        <v>15.22</v>
      </c>
      <c r="K3734" s="86">
        <v>0</v>
      </c>
      <c r="L3734" s="95">
        <f>(I3734*تعرفه!$C$4)+(J3734*تعرفه!$E$4)</f>
        <v>32169300</v>
      </c>
      <c r="M3734" s="95">
        <f t="shared" si="232"/>
        <v>25702560</v>
      </c>
      <c r="N3734" s="104">
        <f>(I3734*تعرفه!$C$5)+(J3734*تعرفه!$E$5)</f>
        <v>9238200</v>
      </c>
      <c r="O3734" s="104">
        <f t="shared" si="233"/>
        <v>2771460</v>
      </c>
      <c r="P3734" s="98">
        <f>(I3734*تعرفه!$C$6)+(J3734*تعرفه!$E$6)</f>
        <v>28105560</v>
      </c>
      <c r="Q3734" s="98">
        <f t="shared" si="234"/>
        <v>21638820</v>
      </c>
      <c r="R3734" s="101">
        <f>(I3734*تعرفه!$C$7)+(J3734*تعرفه!$E$7)</f>
        <v>15914340</v>
      </c>
      <c r="S3734" s="101">
        <f t="shared" si="235"/>
        <v>9447600</v>
      </c>
    </row>
    <row r="3735" spans="1:19" ht="30">
      <c r="A3735" s="30">
        <v>704765</v>
      </c>
      <c r="B3735" s="15" t="s">
        <v>4045</v>
      </c>
      <c r="C3735" s="15" t="s">
        <v>4567</v>
      </c>
      <c r="D3735" s="15" t="s">
        <v>4567</v>
      </c>
      <c r="E3735" s="8" t="s">
        <v>27</v>
      </c>
      <c r="F3735" s="14" t="s">
        <v>4602</v>
      </c>
      <c r="G3735" s="31"/>
      <c r="H3735" s="84">
        <v>24.240000000000002</v>
      </c>
      <c r="I3735" s="84">
        <v>9.02</v>
      </c>
      <c r="J3735" s="84">
        <v>15.22</v>
      </c>
      <c r="K3735" s="86">
        <v>0</v>
      </c>
      <c r="L3735" s="95">
        <f>(I3735*تعرفه!$C$4)+(J3735*تعرفه!$E$4)</f>
        <v>32169300</v>
      </c>
      <c r="M3735" s="95">
        <f t="shared" si="232"/>
        <v>25702560</v>
      </c>
      <c r="N3735" s="104">
        <f>(I3735*تعرفه!$C$5)+(J3735*تعرفه!$E$5)</f>
        <v>9238200</v>
      </c>
      <c r="O3735" s="104">
        <f t="shared" si="233"/>
        <v>2771460</v>
      </c>
      <c r="P3735" s="98">
        <f>(I3735*تعرفه!$C$6)+(J3735*تعرفه!$E$6)</f>
        <v>28105560</v>
      </c>
      <c r="Q3735" s="98">
        <f t="shared" si="234"/>
        <v>21638820</v>
      </c>
      <c r="R3735" s="101">
        <f>(I3735*تعرفه!$C$7)+(J3735*تعرفه!$E$7)</f>
        <v>15914340</v>
      </c>
      <c r="S3735" s="101">
        <f t="shared" si="235"/>
        <v>9447600</v>
      </c>
    </row>
    <row r="3736" spans="1:19" ht="30">
      <c r="A3736" s="30">
        <v>704770</v>
      </c>
      <c r="B3736" s="15" t="s">
        <v>4045</v>
      </c>
      <c r="C3736" s="15" t="s">
        <v>4567</v>
      </c>
      <c r="D3736" s="15" t="s">
        <v>4567</v>
      </c>
      <c r="E3736" s="8" t="s">
        <v>27</v>
      </c>
      <c r="F3736" s="14" t="s">
        <v>4603</v>
      </c>
      <c r="G3736" s="31"/>
      <c r="H3736" s="84">
        <v>24.240000000000002</v>
      </c>
      <c r="I3736" s="84">
        <v>9.02</v>
      </c>
      <c r="J3736" s="84">
        <v>15.22</v>
      </c>
      <c r="K3736" s="86">
        <v>0</v>
      </c>
      <c r="L3736" s="95">
        <f>(I3736*تعرفه!$C$4)+(J3736*تعرفه!$E$4)</f>
        <v>32169300</v>
      </c>
      <c r="M3736" s="95">
        <f t="shared" si="232"/>
        <v>25702560</v>
      </c>
      <c r="N3736" s="104">
        <f>(I3736*تعرفه!$C$5)+(J3736*تعرفه!$E$5)</f>
        <v>9238200</v>
      </c>
      <c r="O3736" s="104">
        <f t="shared" si="233"/>
        <v>2771460</v>
      </c>
      <c r="P3736" s="98">
        <f>(I3736*تعرفه!$C$6)+(J3736*تعرفه!$E$6)</f>
        <v>28105560</v>
      </c>
      <c r="Q3736" s="98">
        <f t="shared" si="234"/>
        <v>21638820</v>
      </c>
      <c r="R3736" s="101">
        <f>(I3736*تعرفه!$C$7)+(J3736*تعرفه!$E$7)</f>
        <v>15914340</v>
      </c>
      <c r="S3736" s="101">
        <f t="shared" si="235"/>
        <v>9447600</v>
      </c>
    </row>
    <row r="3737" spans="1:19" ht="30">
      <c r="A3737" s="30">
        <v>704775</v>
      </c>
      <c r="B3737" s="15" t="s">
        <v>4045</v>
      </c>
      <c r="C3737" s="15" t="s">
        <v>4567</v>
      </c>
      <c r="D3737" s="15" t="s">
        <v>4567</v>
      </c>
      <c r="E3737" s="8" t="s">
        <v>27</v>
      </c>
      <c r="F3737" s="14" t="s">
        <v>4604</v>
      </c>
      <c r="G3737" s="31"/>
      <c r="H3737" s="84">
        <v>24.240000000000002</v>
      </c>
      <c r="I3737" s="84">
        <v>9.02</v>
      </c>
      <c r="J3737" s="84">
        <v>15.22</v>
      </c>
      <c r="K3737" s="86">
        <v>0</v>
      </c>
      <c r="L3737" s="95">
        <f>(I3737*تعرفه!$C$4)+(J3737*تعرفه!$E$4)</f>
        <v>32169300</v>
      </c>
      <c r="M3737" s="95">
        <f t="shared" si="232"/>
        <v>25702560</v>
      </c>
      <c r="N3737" s="104">
        <f>(I3737*تعرفه!$C$5)+(J3737*تعرفه!$E$5)</f>
        <v>9238200</v>
      </c>
      <c r="O3737" s="104">
        <f t="shared" si="233"/>
        <v>2771460</v>
      </c>
      <c r="P3737" s="98">
        <f>(I3737*تعرفه!$C$6)+(J3737*تعرفه!$E$6)</f>
        <v>28105560</v>
      </c>
      <c r="Q3737" s="98">
        <f t="shared" si="234"/>
        <v>21638820</v>
      </c>
      <c r="R3737" s="101">
        <f>(I3737*تعرفه!$C$7)+(J3737*تعرفه!$E$7)</f>
        <v>15914340</v>
      </c>
      <c r="S3737" s="101">
        <f t="shared" si="235"/>
        <v>9447600</v>
      </c>
    </row>
    <row r="3738" spans="1:19" ht="30">
      <c r="A3738" s="30">
        <v>704780</v>
      </c>
      <c r="B3738" s="15" t="s">
        <v>4045</v>
      </c>
      <c r="C3738" s="15" t="s">
        <v>4567</v>
      </c>
      <c r="D3738" s="15" t="s">
        <v>4567</v>
      </c>
      <c r="E3738" s="8" t="s">
        <v>27</v>
      </c>
      <c r="F3738" s="14" t="s">
        <v>4605</v>
      </c>
      <c r="G3738" s="31"/>
      <c r="H3738" s="84">
        <v>24.240000000000002</v>
      </c>
      <c r="I3738" s="84">
        <v>9.02</v>
      </c>
      <c r="J3738" s="84">
        <v>15.22</v>
      </c>
      <c r="K3738" s="86">
        <v>0</v>
      </c>
      <c r="L3738" s="95">
        <f>(I3738*تعرفه!$C$4)+(J3738*تعرفه!$E$4)</f>
        <v>32169300</v>
      </c>
      <c r="M3738" s="95">
        <f t="shared" si="232"/>
        <v>25702560</v>
      </c>
      <c r="N3738" s="104">
        <f>(I3738*تعرفه!$C$5)+(J3738*تعرفه!$E$5)</f>
        <v>9238200</v>
      </c>
      <c r="O3738" s="104">
        <f t="shared" si="233"/>
        <v>2771460</v>
      </c>
      <c r="P3738" s="98">
        <f>(I3738*تعرفه!$C$6)+(J3738*تعرفه!$E$6)</f>
        <v>28105560</v>
      </c>
      <c r="Q3738" s="98">
        <f t="shared" si="234"/>
        <v>21638820</v>
      </c>
      <c r="R3738" s="101">
        <f>(I3738*تعرفه!$C$7)+(J3738*تعرفه!$E$7)</f>
        <v>15914340</v>
      </c>
      <c r="S3738" s="101">
        <f t="shared" si="235"/>
        <v>9447600</v>
      </c>
    </row>
    <row r="3739" spans="1:19" ht="30">
      <c r="A3739" s="30">
        <v>704785</v>
      </c>
      <c r="B3739" s="15" t="s">
        <v>4045</v>
      </c>
      <c r="C3739" s="15" t="s">
        <v>4567</v>
      </c>
      <c r="D3739" s="15" t="s">
        <v>4567</v>
      </c>
      <c r="E3739" s="8" t="s">
        <v>27</v>
      </c>
      <c r="F3739" s="14" t="s">
        <v>4606</v>
      </c>
      <c r="G3739" s="31"/>
      <c r="H3739" s="84">
        <v>7.25</v>
      </c>
      <c r="I3739" s="84">
        <v>3.24</v>
      </c>
      <c r="J3739" s="84">
        <v>4.01</v>
      </c>
      <c r="K3739" s="86">
        <v>0</v>
      </c>
      <c r="L3739" s="95">
        <f>(I3739*تعرفه!$C$4)+(J3739*تعرفه!$E$4)</f>
        <v>8966090</v>
      </c>
      <c r="M3739" s="95">
        <f t="shared" si="232"/>
        <v>7079758</v>
      </c>
      <c r="N3739" s="104">
        <f>(I3739*تعرفه!$C$5)+(J3739*تعرفه!$E$5)</f>
        <v>2694760</v>
      </c>
      <c r="O3739" s="104">
        <f t="shared" si="233"/>
        <v>808428</v>
      </c>
      <c r="P3739" s="98">
        <f>(I3739*تعرفه!$C$6)+(J3739*تعرفه!$E$6)</f>
        <v>7895420</v>
      </c>
      <c r="Q3739" s="98">
        <f t="shared" si="234"/>
        <v>6009088</v>
      </c>
      <c r="R3739" s="101">
        <f>(I3739*تعرفه!$C$7)+(J3739*تعرفه!$E$7)</f>
        <v>4683410</v>
      </c>
      <c r="S3739" s="101">
        <f t="shared" si="235"/>
        <v>2797078</v>
      </c>
    </row>
    <row r="3740" spans="1:19" ht="30">
      <c r="A3740" s="30">
        <v>704790</v>
      </c>
      <c r="B3740" s="15" t="s">
        <v>4045</v>
      </c>
      <c r="C3740" s="15" t="s">
        <v>4567</v>
      </c>
      <c r="D3740" s="15" t="s">
        <v>4567</v>
      </c>
      <c r="E3740" s="8" t="s">
        <v>27</v>
      </c>
      <c r="F3740" s="14" t="s">
        <v>4607</v>
      </c>
      <c r="G3740" s="31"/>
      <c r="H3740" s="84">
        <v>23</v>
      </c>
      <c r="I3740" s="84">
        <v>13.5</v>
      </c>
      <c r="J3740" s="84">
        <v>9.5</v>
      </c>
      <c r="K3740" s="86">
        <v>0</v>
      </c>
      <c r="L3740" s="95">
        <f>(I3740*تعرفه!$C$4)+(J3740*تعرفه!$E$4)</f>
        <v>24549500</v>
      </c>
      <c r="M3740" s="95">
        <f t="shared" si="232"/>
        <v>18849400</v>
      </c>
      <c r="N3740" s="104">
        <f>(I3740*تعرفه!$C$5)+(J3740*تعرفه!$E$5)</f>
        <v>8143000</v>
      </c>
      <c r="O3740" s="104">
        <f t="shared" si="233"/>
        <v>2442900</v>
      </c>
      <c r="P3740" s="98">
        <f>(I3740*تعرفه!$C$6)+(J3740*تعرفه!$E$6)</f>
        <v>22013000</v>
      </c>
      <c r="Q3740" s="98">
        <f t="shared" si="234"/>
        <v>16312900</v>
      </c>
      <c r="R3740" s="101">
        <f>(I3740*تعرفه!$C$7)+(J3740*تعرفه!$E$7)</f>
        <v>14403500</v>
      </c>
      <c r="S3740" s="101">
        <f t="shared" si="235"/>
        <v>8703400</v>
      </c>
    </row>
    <row r="3741" spans="1:19" ht="30">
      <c r="A3741" s="30">
        <v>704795</v>
      </c>
      <c r="B3741" s="15" t="s">
        <v>4045</v>
      </c>
      <c r="C3741" s="15" t="s">
        <v>4567</v>
      </c>
      <c r="D3741" s="15" t="s">
        <v>4567</v>
      </c>
      <c r="E3741" s="8" t="s">
        <v>27</v>
      </c>
      <c r="F3741" s="14" t="s">
        <v>4608</v>
      </c>
      <c r="G3741" s="31"/>
      <c r="H3741" s="84">
        <v>14.31</v>
      </c>
      <c r="I3741" s="84">
        <v>6.62</v>
      </c>
      <c r="J3741" s="84">
        <v>7.69</v>
      </c>
      <c r="K3741" s="86">
        <v>0</v>
      </c>
      <c r="L3741" s="95">
        <f>(I3741*تعرفه!$C$4)+(J3741*تعرفه!$E$4)</f>
        <v>17425290</v>
      </c>
      <c r="M3741" s="95">
        <f t="shared" si="232"/>
        <v>13721898</v>
      </c>
      <c r="N3741" s="104">
        <f>(I3741*تعرفه!$C$5)+(J3741*تعرفه!$E$5)</f>
        <v>5290560</v>
      </c>
      <c r="O3741" s="104">
        <f t="shared" si="233"/>
        <v>1587168</v>
      </c>
      <c r="P3741" s="98">
        <f>(I3741*تعرفه!$C$6)+(J3741*تعرفه!$E$6)</f>
        <v>15372060</v>
      </c>
      <c r="Q3741" s="98">
        <f t="shared" si="234"/>
        <v>11668668</v>
      </c>
      <c r="R3741" s="101">
        <f>(I3741*تعرفه!$C$7)+(J3741*تعرفه!$E$7)</f>
        <v>9212370</v>
      </c>
      <c r="S3741" s="101">
        <f t="shared" si="235"/>
        <v>5508978</v>
      </c>
    </row>
    <row r="3742" spans="1:19" ht="30">
      <c r="A3742" s="30">
        <v>704800</v>
      </c>
      <c r="B3742" s="15" t="s">
        <v>4045</v>
      </c>
      <c r="C3742" s="15" t="s">
        <v>4567</v>
      </c>
      <c r="D3742" s="15" t="s">
        <v>4567</v>
      </c>
      <c r="E3742" s="8" t="s">
        <v>27</v>
      </c>
      <c r="F3742" s="14" t="s">
        <v>4609</v>
      </c>
      <c r="G3742" s="31"/>
      <c r="H3742" s="84">
        <v>12.79</v>
      </c>
      <c r="I3742" s="84">
        <v>6.11</v>
      </c>
      <c r="J3742" s="84">
        <v>6.68</v>
      </c>
      <c r="K3742" s="86">
        <v>0</v>
      </c>
      <c r="L3742" s="95">
        <f>(I3742*تعرفه!$C$4)+(J3742*تعرفه!$E$4)</f>
        <v>15340840</v>
      </c>
      <c r="M3742" s="95">
        <f t="shared" si="232"/>
        <v>12047858</v>
      </c>
      <c r="N3742" s="104">
        <f>(I3742*تعرفه!$C$5)+(J3742*تعرفه!$E$5)</f>
        <v>4704260</v>
      </c>
      <c r="O3742" s="104">
        <f t="shared" si="233"/>
        <v>1411278</v>
      </c>
      <c r="P3742" s="98">
        <f>(I3742*تعرفه!$C$6)+(J3742*تعرفه!$E$6)</f>
        <v>13557280</v>
      </c>
      <c r="Q3742" s="98">
        <f t="shared" si="234"/>
        <v>10264298</v>
      </c>
      <c r="R3742" s="101">
        <f>(I3742*تعرفه!$C$7)+(J3742*تعرفه!$E$7)</f>
        <v>8206600</v>
      </c>
      <c r="S3742" s="101">
        <f t="shared" si="235"/>
        <v>4913618</v>
      </c>
    </row>
    <row r="3743" spans="1:19" ht="31.5">
      <c r="A3743" s="30">
        <v>704805</v>
      </c>
      <c r="B3743" s="15" t="s">
        <v>4045</v>
      </c>
      <c r="C3743" s="15" t="s">
        <v>4567</v>
      </c>
      <c r="D3743" s="15" t="s">
        <v>4567</v>
      </c>
      <c r="E3743" s="8" t="s">
        <v>27</v>
      </c>
      <c r="F3743" s="14" t="s">
        <v>4610</v>
      </c>
      <c r="G3743" s="31"/>
      <c r="H3743" s="84">
        <v>17.68</v>
      </c>
      <c r="I3743" s="84">
        <v>6.19</v>
      </c>
      <c r="J3743" s="84">
        <v>11.49</v>
      </c>
      <c r="K3743" s="86">
        <v>0</v>
      </c>
      <c r="L3743" s="95">
        <f>(I3743*تعرفه!$C$4)+(J3743*تعرفه!$E$4)</f>
        <v>23933650</v>
      </c>
      <c r="M3743" s="95">
        <f t="shared" si="232"/>
        <v>19182680</v>
      </c>
      <c r="N3743" s="104">
        <f>(I3743*تعرفه!$C$5)+(J3743*تعرفه!$E$5)</f>
        <v>6787100</v>
      </c>
      <c r="O3743" s="104">
        <f t="shared" si="233"/>
        <v>2036130</v>
      </c>
      <c r="P3743" s="98">
        <f>(I3743*تعرفه!$C$6)+(J3743*تعرفه!$E$6)</f>
        <v>20865820</v>
      </c>
      <c r="Q3743" s="98">
        <f t="shared" si="234"/>
        <v>16114850</v>
      </c>
      <c r="R3743" s="101">
        <f>(I3743*تعرفه!$C$7)+(J3743*تعرفه!$E$7)</f>
        <v>11662330</v>
      </c>
      <c r="S3743" s="101">
        <f t="shared" si="235"/>
        <v>6911360</v>
      </c>
    </row>
    <row r="3744" spans="1:19" ht="30">
      <c r="A3744" s="30">
        <v>704810</v>
      </c>
      <c r="B3744" s="15" t="s">
        <v>4045</v>
      </c>
      <c r="C3744" s="15" t="s">
        <v>4567</v>
      </c>
      <c r="D3744" s="15" t="s">
        <v>4567</v>
      </c>
      <c r="E3744" s="8" t="s">
        <v>27</v>
      </c>
      <c r="F3744" s="14" t="s">
        <v>4611</v>
      </c>
      <c r="G3744" s="31"/>
      <c r="H3744" s="84">
        <v>20.72</v>
      </c>
      <c r="I3744" s="84">
        <v>7.25</v>
      </c>
      <c r="J3744" s="84">
        <v>13.47</v>
      </c>
      <c r="K3744" s="86">
        <v>0</v>
      </c>
      <c r="L3744" s="95">
        <f>(I3744*تعرفه!$C$4)+(J3744*تعرفه!$E$4)</f>
        <v>28054190</v>
      </c>
      <c r="M3744" s="95">
        <f t="shared" si="232"/>
        <v>22485928</v>
      </c>
      <c r="N3744" s="104">
        <f>(I3744*تعرفه!$C$5)+(J3744*تعرفه!$E$5)</f>
        <v>7954660</v>
      </c>
      <c r="O3744" s="104">
        <f t="shared" si="233"/>
        <v>2386398</v>
      </c>
      <c r="P3744" s="98">
        <f>(I3744*تعرفه!$C$6)+(J3744*تعرفه!$E$6)</f>
        <v>24457700</v>
      </c>
      <c r="Q3744" s="98">
        <f t="shared" si="234"/>
        <v>18889438</v>
      </c>
      <c r="R3744" s="101">
        <f>(I3744*تعرفه!$C$7)+(J3744*تعرفه!$E$7)</f>
        <v>13668230</v>
      </c>
      <c r="S3744" s="101">
        <f t="shared" si="235"/>
        <v>8099968</v>
      </c>
    </row>
    <row r="3745" spans="1:19" ht="30">
      <c r="A3745" s="30">
        <v>704815</v>
      </c>
      <c r="B3745" s="15" t="s">
        <v>4045</v>
      </c>
      <c r="C3745" s="15" t="s">
        <v>4567</v>
      </c>
      <c r="D3745" s="15" t="s">
        <v>4567</v>
      </c>
      <c r="E3745" s="8" t="s">
        <v>27</v>
      </c>
      <c r="F3745" s="14" t="s">
        <v>4612</v>
      </c>
      <c r="G3745" s="31"/>
      <c r="H3745" s="84">
        <v>26.77</v>
      </c>
      <c r="I3745" s="84">
        <v>11.02</v>
      </c>
      <c r="J3745" s="84">
        <v>15.75</v>
      </c>
      <c r="K3745" s="86">
        <v>0</v>
      </c>
      <c r="L3745" s="95">
        <f>(I3745*تعرفه!$C$4)+(J3745*تعرفه!$E$4)</f>
        <v>34247110</v>
      </c>
      <c r="M3745" s="95">
        <f t="shared" si="232"/>
        <v>27198782</v>
      </c>
      <c r="N3745" s="104">
        <f>(I3745*تعرفه!$C$5)+(J3745*تعرفه!$E$5)</f>
        <v>10069040</v>
      </c>
      <c r="O3745" s="104">
        <f t="shared" si="233"/>
        <v>3020712</v>
      </c>
      <c r="P3745" s="98">
        <f>(I3745*تعرفه!$C$6)+(J3745*تعرفه!$E$6)</f>
        <v>30041860</v>
      </c>
      <c r="Q3745" s="98">
        <f t="shared" si="234"/>
        <v>22993532</v>
      </c>
      <c r="R3745" s="101">
        <f>(I3745*تعرفه!$C$7)+(J3745*تعرفه!$E$7)</f>
        <v>17426110</v>
      </c>
      <c r="S3745" s="101">
        <f t="shared" si="235"/>
        <v>10377782</v>
      </c>
    </row>
    <row r="3746" spans="1:19" ht="30">
      <c r="A3746" s="30">
        <v>704820</v>
      </c>
      <c r="B3746" s="15" t="s">
        <v>4045</v>
      </c>
      <c r="C3746" s="15" t="s">
        <v>4567</v>
      </c>
      <c r="D3746" s="15" t="s">
        <v>4567</v>
      </c>
      <c r="E3746" s="8" t="s">
        <v>27</v>
      </c>
      <c r="F3746" s="14" t="s">
        <v>4613</v>
      </c>
      <c r="G3746" s="31"/>
      <c r="H3746" s="84">
        <v>11.8</v>
      </c>
      <c r="I3746" s="84">
        <v>4.63</v>
      </c>
      <c r="J3746" s="84">
        <v>7.17</v>
      </c>
      <c r="K3746" s="86">
        <v>0</v>
      </c>
      <c r="L3746" s="95">
        <f>(I3746*تعرفه!$C$4)+(J3746*تعرفه!$E$4)</f>
        <v>15370930</v>
      </c>
      <c r="M3746" s="95">
        <f t="shared" si="232"/>
        <v>12244016</v>
      </c>
      <c r="N3746" s="104">
        <f>(I3746*تعرفه!$C$5)+(J3746*تعرفه!$E$5)</f>
        <v>4467020</v>
      </c>
      <c r="O3746" s="104">
        <f t="shared" si="233"/>
        <v>1340106</v>
      </c>
      <c r="P3746" s="98">
        <f>(I3746*تعرفه!$C$6)+(J3746*تعرفه!$E$6)</f>
        <v>13456540</v>
      </c>
      <c r="Q3746" s="98">
        <f t="shared" si="234"/>
        <v>10329626</v>
      </c>
      <c r="R3746" s="101">
        <f>(I3746*تعرفه!$C$7)+(J3746*تعرفه!$E$7)</f>
        <v>7713370</v>
      </c>
      <c r="S3746" s="101">
        <f t="shared" si="235"/>
        <v>4586456</v>
      </c>
    </row>
    <row r="3747" spans="1:19" ht="30">
      <c r="A3747" s="30">
        <v>704825</v>
      </c>
      <c r="B3747" s="15" t="s">
        <v>4045</v>
      </c>
      <c r="C3747" s="15" t="s">
        <v>4567</v>
      </c>
      <c r="D3747" s="15" t="s">
        <v>4567</v>
      </c>
      <c r="E3747" s="8" t="s">
        <v>27</v>
      </c>
      <c r="F3747" s="14" t="s">
        <v>4614</v>
      </c>
      <c r="G3747" s="31"/>
      <c r="H3747" s="84">
        <v>12.19</v>
      </c>
      <c r="I3747" s="84">
        <v>5.0199999999999996</v>
      </c>
      <c r="J3747" s="84">
        <v>7.17</v>
      </c>
      <c r="K3747" s="86">
        <v>0</v>
      </c>
      <c r="L3747" s="95">
        <f>(I3747*تعرفه!$C$4)+(J3747*تعرفه!$E$4)</f>
        <v>15592450</v>
      </c>
      <c r="M3747" s="95">
        <f t="shared" si="232"/>
        <v>12383090</v>
      </c>
      <c r="N3747" s="104">
        <f>(I3747*تعرفه!$C$5)+(J3747*تعرفه!$E$5)</f>
        <v>4584800</v>
      </c>
      <c r="O3747" s="104">
        <f t="shared" si="233"/>
        <v>1375440</v>
      </c>
      <c r="P3747" s="98">
        <f>(I3747*تعرفه!$C$6)+(J3747*تعرفه!$E$6)</f>
        <v>13678060</v>
      </c>
      <c r="Q3747" s="98">
        <f t="shared" si="234"/>
        <v>10468700</v>
      </c>
      <c r="R3747" s="101">
        <f>(I3747*تعرفه!$C$7)+(J3747*تعرفه!$E$7)</f>
        <v>7934890</v>
      </c>
      <c r="S3747" s="101">
        <f t="shared" si="235"/>
        <v>4725530</v>
      </c>
    </row>
    <row r="3748" spans="1:19" ht="30">
      <c r="A3748" s="30">
        <v>704830</v>
      </c>
      <c r="B3748" s="15" t="s">
        <v>4045</v>
      </c>
      <c r="C3748" s="15" t="s">
        <v>4567</v>
      </c>
      <c r="D3748" s="15" t="s">
        <v>4567</v>
      </c>
      <c r="E3748" s="8" t="s">
        <v>27</v>
      </c>
      <c r="F3748" s="14" t="s">
        <v>4615</v>
      </c>
      <c r="G3748" s="31"/>
      <c r="H3748" s="84">
        <v>10.35</v>
      </c>
      <c r="I3748" s="84">
        <v>4.26</v>
      </c>
      <c r="J3748" s="84">
        <v>6.09</v>
      </c>
      <c r="K3748" s="86">
        <v>0</v>
      </c>
      <c r="L3748" s="95">
        <f>(I3748*تعرفه!$C$4)+(J3748*تعرفه!$E$4)</f>
        <v>13241610</v>
      </c>
      <c r="M3748" s="95">
        <f t="shared" si="232"/>
        <v>10516482</v>
      </c>
      <c r="N3748" s="104">
        <f>(I3748*تعرفه!$C$5)+(J3748*تعرفه!$E$5)</f>
        <v>3893040</v>
      </c>
      <c r="O3748" s="104">
        <f t="shared" si="233"/>
        <v>1167912</v>
      </c>
      <c r="P3748" s="98">
        <f>(I3748*تعرفه!$C$6)+(J3748*تعرفه!$E$6)</f>
        <v>11615580</v>
      </c>
      <c r="Q3748" s="98">
        <f t="shared" si="234"/>
        <v>8890452</v>
      </c>
      <c r="R3748" s="101">
        <f>(I3748*تعرفه!$C$7)+(J3748*تعرفه!$E$7)</f>
        <v>6737490</v>
      </c>
      <c r="S3748" s="101">
        <f t="shared" si="235"/>
        <v>4012362</v>
      </c>
    </row>
    <row r="3749" spans="1:19" ht="30">
      <c r="A3749" s="30">
        <v>704835</v>
      </c>
      <c r="B3749" s="15" t="s">
        <v>4045</v>
      </c>
      <c r="C3749" s="15" t="s">
        <v>4567</v>
      </c>
      <c r="D3749" s="15" t="s">
        <v>4567</v>
      </c>
      <c r="E3749" s="8" t="s">
        <v>27</v>
      </c>
      <c r="F3749" s="14" t="s">
        <v>4616</v>
      </c>
      <c r="G3749" s="31"/>
      <c r="H3749" s="84">
        <v>14.719999999999999</v>
      </c>
      <c r="I3749" s="84">
        <v>6.06</v>
      </c>
      <c r="J3749" s="84">
        <v>8.66</v>
      </c>
      <c r="K3749" s="86">
        <v>0</v>
      </c>
      <c r="L3749" s="95">
        <f>(I3749*تعرفه!$C$4)+(J3749*تعرفه!$E$4)</f>
        <v>18830900</v>
      </c>
      <c r="M3749" s="95">
        <f t="shared" si="232"/>
        <v>14955280</v>
      </c>
      <c r="N3749" s="104">
        <f>(I3749*تعرفه!$C$5)+(J3749*تعرفه!$E$5)</f>
        <v>5536600</v>
      </c>
      <c r="O3749" s="104">
        <f t="shared" si="233"/>
        <v>1660980</v>
      </c>
      <c r="P3749" s="98">
        <f>(I3749*تعرفه!$C$6)+(J3749*تعرفه!$E$6)</f>
        <v>16518680</v>
      </c>
      <c r="Q3749" s="98">
        <f t="shared" si="234"/>
        <v>12643060</v>
      </c>
      <c r="R3749" s="101">
        <f>(I3749*تعرفه!$C$7)+(J3749*تعرفه!$E$7)</f>
        <v>9582020</v>
      </c>
      <c r="S3749" s="101">
        <f t="shared" si="235"/>
        <v>5706400</v>
      </c>
    </row>
    <row r="3750" spans="1:19" ht="30">
      <c r="A3750" s="30">
        <v>704840</v>
      </c>
      <c r="B3750" s="15" t="s">
        <v>4045</v>
      </c>
      <c r="C3750" s="15" t="s">
        <v>4567</v>
      </c>
      <c r="D3750" s="15" t="s">
        <v>4567</v>
      </c>
      <c r="E3750" s="8" t="s">
        <v>27</v>
      </c>
      <c r="F3750" s="14" t="s">
        <v>4617</v>
      </c>
      <c r="G3750" s="31"/>
      <c r="H3750" s="84">
        <v>9.3699999999999992</v>
      </c>
      <c r="I3750" s="84">
        <v>3.28</v>
      </c>
      <c r="J3750" s="84">
        <v>6.09</v>
      </c>
      <c r="K3750" s="86">
        <v>0</v>
      </c>
      <c r="L3750" s="95">
        <f>(I3750*تعرفه!$C$4)+(J3750*تعرفه!$E$4)</f>
        <v>12684970</v>
      </c>
      <c r="M3750" s="95">
        <f t="shared" si="232"/>
        <v>10167014</v>
      </c>
      <c r="N3750" s="104">
        <f>(I3750*تعرفه!$C$5)+(J3750*تعرفه!$E$5)</f>
        <v>3597080</v>
      </c>
      <c r="O3750" s="104">
        <f t="shared" si="233"/>
        <v>1079124</v>
      </c>
      <c r="P3750" s="98">
        <f>(I3750*تعرفه!$C$6)+(J3750*تعرفه!$E$6)</f>
        <v>11058940</v>
      </c>
      <c r="Q3750" s="98">
        <f t="shared" si="234"/>
        <v>8540984</v>
      </c>
      <c r="R3750" s="101">
        <f>(I3750*تعرفه!$C$7)+(J3750*تعرفه!$E$7)</f>
        <v>6180850</v>
      </c>
      <c r="S3750" s="101">
        <f t="shared" si="235"/>
        <v>3662894</v>
      </c>
    </row>
    <row r="3751" spans="1:19" ht="30">
      <c r="A3751" s="30">
        <v>704845</v>
      </c>
      <c r="B3751" s="15" t="s">
        <v>4045</v>
      </c>
      <c r="C3751" s="15" t="s">
        <v>4567</v>
      </c>
      <c r="D3751" s="15" t="s">
        <v>4567</v>
      </c>
      <c r="E3751" s="8" t="s">
        <v>27</v>
      </c>
      <c r="F3751" s="14" t="s">
        <v>4618</v>
      </c>
      <c r="G3751" s="31"/>
      <c r="H3751" s="84">
        <v>25</v>
      </c>
      <c r="I3751" s="84">
        <v>11</v>
      </c>
      <c r="J3751" s="84">
        <v>14</v>
      </c>
      <c r="K3751" s="86">
        <v>0</v>
      </c>
      <c r="L3751" s="95">
        <f>(I3751*تعرفه!$C$4)+(J3751*تعرفه!$E$4)</f>
        <v>31126000</v>
      </c>
      <c r="M3751" s="95">
        <f t="shared" si="232"/>
        <v>24606200</v>
      </c>
      <c r="N3751" s="104">
        <f>(I3751*تعرفه!$C$5)+(J3751*تعرفه!$E$5)</f>
        <v>9314000</v>
      </c>
      <c r="O3751" s="104">
        <f t="shared" si="233"/>
        <v>2794200</v>
      </c>
      <c r="P3751" s="98">
        <f>(I3751*تعرفه!$C$6)+(J3751*تعرفه!$E$6)</f>
        <v>27388000</v>
      </c>
      <c r="Q3751" s="98">
        <f t="shared" si="234"/>
        <v>20868200</v>
      </c>
      <c r="R3751" s="101">
        <f>(I3751*تعرفه!$C$7)+(J3751*تعرفه!$E$7)</f>
        <v>16174000</v>
      </c>
      <c r="S3751" s="101">
        <f t="shared" si="235"/>
        <v>9654200</v>
      </c>
    </row>
    <row r="3752" spans="1:19" ht="31.5">
      <c r="A3752" s="30">
        <v>704850</v>
      </c>
      <c r="B3752" s="15" t="s">
        <v>4045</v>
      </c>
      <c r="C3752" s="15" t="s">
        <v>4567</v>
      </c>
      <c r="D3752" s="15" t="s">
        <v>4567</v>
      </c>
      <c r="E3752" s="8" t="s">
        <v>27</v>
      </c>
      <c r="F3752" s="14" t="s">
        <v>4619</v>
      </c>
      <c r="G3752" s="31"/>
      <c r="H3752" s="84">
        <v>14.06</v>
      </c>
      <c r="I3752" s="84">
        <v>4.92</v>
      </c>
      <c r="J3752" s="84">
        <v>9.14</v>
      </c>
      <c r="K3752" s="86">
        <v>0</v>
      </c>
      <c r="L3752" s="95">
        <f>(I3752*تعرفه!$C$4)+(J3752*تعرفه!$E$4)</f>
        <v>19036340</v>
      </c>
      <c r="M3752" s="95">
        <f t="shared" si="232"/>
        <v>15257908</v>
      </c>
      <c r="N3752" s="104">
        <f>(I3752*تعرفه!$C$5)+(J3752*تعرفه!$E$5)</f>
        <v>5397760</v>
      </c>
      <c r="O3752" s="104">
        <f t="shared" si="233"/>
        <v>1619328</v>
      </c>
      <c r="P3752" s="98">
        <f>(I3752*تعرفه!$C$6)+(J3752*تعرفه!$E$6)</f>
        <v>16595960</v>
      </c>
      <c r="Q3752" s="98">
        <f t="shared" si="234"/>
        <v>12817528</v>
      </c>
      <c r="R3752" s="101">
        <f>(I3752*تعرفه!$C$7)+(J3752*تعرفه!$E$7)</f>
        <v>9274820</v>
      </c>
      <c r="S3752" s="101">
        <f t="shared" si="235"/>
        <v>5496388</v>
      </c>
    </row>
    <row r="3753" spans="1:19" ht="31.5">
      <c r="A3753" s="30">
        <v>704855</v>
      </c>
      <c r="B3753" s="15" t="s">
        <v>4045</v>
      </c>
      <c r="C3753" s="15" t="s">
        <v>4567</v>
      </c>
      <c r="D3753" s="15" t="s">
        <v>4567</v>
      </c>
      <c r="E3753" s="8" t="s">
        <v>27</v>
      </c>
      <c r="F3753" s="14" t="s">
        <v>4620</v>
      </c>
      <c r="G3753" s="31"/>
      <c r="H3753" s="84">
        <v>21</v>
      </c>
      <c r="I3753" s="84">
        <v>10</v>
      </c>
      <c r="J3753" s="84">
        <v>11</v>
      </c>
      <c r="K3753" s="86">
        <v>0</v>
      </c>
      <c r="L3753" s="95">
        <f>(I3753*تعرفه!$C$4)+(J3753*تعرفه!$E$4)</f>
        <v>25227000</v>
      </c>
      <c r="M3753" s="95">
        <f t="shared" si="232"/>
        <v>19817400</v>
      </c>
      <c r="N3753" s="104">
        <f>(I3753*تعرفه!$C$5)+(J3753*تعرفه!$E$5)</f>
        <v>7728000</v>
      </c>
      <c r="O3753" s="104">
        <f t="shared" si="233"/>
        <v>2318400</v>
      </c>
      <c r="P3753" s="98">
        <f>(I3753*تعرفه!$C$6)+(J3753*تعرفه!$E$6)</f>
        <v>22290000</v>
      </c>
      <c r="Q3753" s="98">
        <f t="shared" si="234"/>
        <v>16880400</v>
      </c>
      <c r="R3753" s="101">
        <f>(I3753*تعرفه!$C$7)+(J3753*تعرفه!$E$7)</f>
        <v>13479000</v>
      </c>
      <c r="S3753" s="101">
        <f t="shared" si="235"/>
        <v>8069400</v>
      </c>
    </row>
    <row r="3754" spans="1:19" ht="30">
      <c r="A3754" s="30">
        <v>704860</v>
      </c>
      <c r="B3754" s="15" t="s">
        <v>4045</v>
      </c>
      <c r="C3754" s="15" t="s">
        <v>4567</v>
      </c>
      <c r="D3754" s="15" t="s">
        <v>4567</v>
      </c>
      <c r="E3754" s="8" t="s">
        <v>27</v>
      </c>
      <c r="F3754" s="14" t="s">
        <v>4621</v>
      </c>
      <c r="G3754" s="31"/>
      <c r="H3754" s="84">
        <v>11.09</v>
      </c>
      <c r="I3754" s="84">
        <v>3.88</v>
      </c>
      <c r="J3754" s="84">
        <v>7.21</v>
      </c>
      <c r="K3754" s="86">
        <v>0</v>
      </c>
      <c r="L3754" s="95">
        <f>(I3754*تعرفه!$C$4)+(J3754*تعرفه!$E$4)</f>
        <v>15016010</v>
      </c>
      <c r="M3754" s="95">
        <f t="shared" si="232"/>
        <v>12035662</v>
      </c>
      <c r="N3754" s="104">
        <f>(I3754*تعرفه!$C$5)+(J3754*تعرفه!$E$5)</f>
        <v>4257640</v>
      </c>
      <c r="O3754" s="104">
        <f t="shared" si="233"/>
        <v>1277292</v>
      </c>
      <c r="P3754" s="98">
        <f>(I3754*تعرفه!$C$6)+(J3754*تعرفه!$E$6)</f>
        <v>13090940</v>
      </c>
      <c r="Q3754" s="98">
        <f t="shared" si="234"/>
        <v>10110592</v>
      </c>
      <c r="R3754" s="101">
        <f>(I3754*تعرفه!$C$7)+(J3754*تعرفه!$E$7)</f>
        <v>7315730</v>
      </c>
      <c r="S3754" s="101">
        <f t="shared" si="235"/>
        <v>4335382</v>
      </c>
    </row>
    <row r="3755" spans="1:19" ht="31.5">
      <c r="A3755" s="30">
        <v>704865</v>
      </c>
      <c r="B3755" s="15" t="s">
        <v>4045</v>
      </c>
      <c r="C3755" s="15" t="s">
        <v>4567</v>
      </c>
      <c r="D3755" s="15" t="s">
        <v>4567</v>
      </c>
      <c r="E3755" s="8" t="s">
        <v>27</v>
      </c>
      <c r="F3755" s="14" t="s">
        <v>4622</v>
      </c>
      <c r="G3755" s="31"/>
      <c r="H3755" s="84">
        <v>13.07</v>
      </c>
      <c r="I3755" s="84">
        <v>5.38</v>
      </c>
      <c r="J3755" s="84">
        <v>7.69</v>
      </c>
      <c r="K3755" s="86">
        <v>0</v>
      </c>
      <c r="L3755" s="95">
        <f>(I3755*تعرفه!$C$4)+(J3755*تعرفه!$E$4)</f>
        <v>16720970</v>
      </c>
      <c r="M3755" s="95">
        <f t="shared" si="232"/>
        <v>13279714</v>
      </c>
      <c r="N3755" s="104">
        <f>(I3755*تعرفه!$C$5)+(J3755*تعرفه!$E$5)</f>
        <v>4916080</v>
      </c>
      <c r="O3755" s="104">
        <f t="shared" si="233"/>
        <v>1474824</v>
      </c>
      <c r="P3755" s="98">
        <f>(I3755*تعرفه!$C$6)+(J3755*تعرفه!$E$6)</f>
        <v>14667740</v>
      </c>
      <c r="Q3755" s="98">
        <f t="shared" si="234"/>
        <v>11226484</v>
      </c>
      <c r="R3755" s="101">
        <f>(I3755*تعرفه!$C$7)+(J3755*تعرفه!$E$7)</f>
        <v>8508050</v>
      </c>
      <c r="S3755" s="101">
        <f t="shared" si="235"/>
        <v>5066794</v>
      </c>
    </row>
    <row r="3756" spans="1:19" ht="31.5">
      <c r="A3756" s="30">
        <v>704870</v>
      </c>
      <c r="B3756" s="15" t="s">
        <v>4045</v>
      </c>
      <c r="C3756" s="15" t="s">
        <v>4567</v>
      </c>
      <c r="D3756" s="15" t="s">
        <v>4567</v>
      </c>
      <c r="E3756" s="8" t="s">
        <v>27</v>
      </c>
      <c r="F3756" s="14" t="s">
        <v>4623</v>
      </c>
      <c r="G3756" s="31"/>
      <c r="H3756" s="84">
        <v>17.010000000000002</v>
      </c>
      <c r="I3756" s="84">
        <v>7.87</v>
      </c>
      <c r="J3756" s="84">
        <v>9.14</v>
      </c>
      <c r="K3756" s="86">
        <v>0</v>
      </c>
      <c r="L3756" s="95">
        <f>(I3756*تعرفه!$C$4)+(J3756*تعرفه!$E$4)</f>
        <v>20711940</v>
      </c>
      <c r="M3756" s="95">
        <f t="shared" si="232"/>
        <v>16309878</v>
      </c>
      <c r="N3756" s="104">
        <f>(I3756*تعرفه!$C$5)+(J3756*تعرفه!$E$5)</f>
        <v>6288660</v>
      </c>
      <c r="O3756" s="104">
        <f t="shared" si="233"/>
        <v>1886598</v>
      </c>
      <c r="P3756" s="98">
        <f>(I3756*تعرفه!$C$6)+(J3756*تعرفه!$E$6)</f>
        <v>18271560</v>
      </c>
      <c r="Q3756" s="98">
        <f t="shared" si="234"/>
        <v>13869498</v>
      </c>
      <c r="R3756" s="101">
        <f>(I3756*تعرفه!$C$7)+(J3756*تعرفه!$E$7)</f>
        <v>10950420</v>
      </c>
      <c r="S3756" s="101">
        <f t="shared" si="235"/>
        <v>6548358</v>
      </c>
    </row>
    <row r="3757" spans="1:19" ht="30">
      <c r="A3757" s="30">
        <v>704875</v>
      </c>
      <c r="B3757" s="15" t="s">
        <v>4045</v>
      </c>
      <c r="C3757" s="15" t="s">
        <v>4567</v>
      </c>
      <c r="D3757" s="15" t="s">
        <v>4567</v>
      </c>
      <c r="E3757" s="8" t="s">
        <v>27</v>
      </c>
      <c r="F3757" s="14" t="s">
        <v>4624</v>
      </c>
      <c r="G3757" s="31"/>
      <c r="H3757" s="84">
        <v>11.870000000000001</v>
      </c>
      <c r="I3757" s="84">
        <v>4.66</v>
      </c>
      <c r="J3757" s="84">
        <v>7.21</v>
      </c>
      <c r="K3757" s="86">
        <v>0</v>
      </c>
      <c r="L3757" s="95">
        <f>(I3757*تعرفه!$C$4)+(J3757*تعرفه!$E$4)</f>
        <v>15459050</v>
      </c>
      <c r="M3757" s="95">
        <f t="shared" si="232"/>
        <v>12313810</v>
      </c>
      <c r="N3757" s="104">
        <f>(I3757*تعرفه!$C$5)+(J3757*تعرفه!$E$5)</f>
        <v>4493200</v>
      </c>
      <c r="O3757" s="104">
        <f t="shared" si="233"/>
        <v>1347960</v>
      </c>
      <c r="P3757" s="98">
        <f>(I3757*تعرفه!$C$6)+(J3757*تعرفه!$E$6)</f>
        <v>13533980</v>
      </c>
      <c r="Q3757" s="98">
        <f t="shared" si="234"/>
        <v>10388740</v>
      </c>
      <c r="R3757" s="101">
        <f>(I3757*تعرفه!$C$7)+(J3757*تعرفه!$E$7)</f>
        <v>7758770</v>
      </c>
      <c r="S3757" s="101">
        <f t="shared" si="235"/>
        <v>4613530</v>
      </c>
    </row>
    <row r="3758" spans="1:19" ht="30">
      <c r="A3758" s="30">
        <v>704880</v>
      </c>
      <c r="B3758" s="15" t="s">
        <v>4045</v>
      </c>
      <c r="C3758" s="15" t="s">
        <v>4567</v>
      </c>
      <c r="D3758" s="15" t="s">
        <v>4567</v>
      </c>
      <c r="E3758" s="8" t="s">
        <v>27</v>
      </c>
      <c r="F3758" s="14" t="s">
        <v>4625</v>
      </c>
      <c r="G3758" s="31"/>
      <c r="H3758" s="84">
        <v>11.870000000000001</v>
      </c>
      <c r="I3758" s="84">
        <v>4.66</v>
      </c>
      <c r="J3758" s="84">
        <v>7.21</v>
      </c>
      <c r="K3758" s="86">
        <v>0</v>
      </c>
      <c r="L3758" s="95">
        <f>(I3758*تعرفه!$C$4)+(J3758*تعرفه!$E$4)</f>
        <v>15459050</v>
      </c>
      <c r="M3758" s="95">
        <f t="shared" si="232"/>
        <v>12313810</v>
      </c>
      <c r="N3758" s="104">
        <f>(I3758*تعرفه!$C$5)+(J3758*تعرفه!$E$5)</f>
        <v>4493200</v>
      </c>
      <c r="O3758" s="104">
        <f t="shared" si="233"/>
        <v>1347960</v>
      </c>
      <c r="P3758" s="98">
        <f>(I3758*تعرفه!$C$6)+(J3758*تعرفه!$E$6)</f>
        <v>13533980</v>
      </c>
      <c r="Q3758" s="98">
        <f t="shared" si="234"/>
        <v>10388740</v>
      </c>
      <c r="R3758" s="101">
        <f>(I3758*تعرفه!$C$7)+(J3758*تعرفه!$E$7)</f>
        <v>7758770</v>
      </c>
      <c r="S3758" s="101">
        <f t="shared" si="235"/>
        <v>4613530</v>
      </c>
    </row>
    <row r="3759" spans="1:19" ht="30">
      <c r="A3759" s="30">
        <v>704885</v>
      </c>
      <c r="B3759" s="15" t="s">
        <v>4045</v>
      </c>
      <c r="C3759" s="15" t="s">
        <v>4567</v>
      </c>
      <c r="D3759" s="15" t="s">
        <v>4567</v>
      </c>
      <c r="E3759" s="8" t="s">
        <v>27</v>
      </c>
      <c r="F3759" s="14" t="s">
        <v>4626</v>
      </c>
      <c r="G3759" s="31"/>
      <c r="H3759" s="84">
        <v>11.23</v>
      </c>
      <c r="I3759" s="84">
        <v>4.18</v>
      </c>
      <c r="J3759" s="84">
        <v>7.05</v>
      </c>
      <c r="K3759" s="86">
        <v>0</v>
      </c>
      <c r="L3759" s="95">
        <f>(I3759*تعرفه!$C$4)+(J3759*تعرفه!$E$4)</f>
        <v>14902090</v>
      </c>
      <c r="M3759" s="95">
        <f t="shared" si="232"/>
        <v>11906258</v>
      </c>
      <c r="N3759" s="104">
        <f>(I3759*تعرفه!$C$5)+(J3759*تعرفه!$E$5)</f>
        <v>4279760</v>
      </c>
      <c r="O3759" s="104">
        <f t="shared" si="233"/>
        <v>1283928</v>
      </c>
      <c r="P3759" s="98">
        <f>(I3759*تعرفه!$C$6)+(J3759*تعرفه!$E$6)</f>
        <v>13019740</v>
      </c>
      <c r="Q3759" s="98">
        <f t="shared" si="234"/>
        <v>10023908</v>
      </c>
      <c r="R3759" s="101">
        <f>(I3759*تعرفه!$C$7)+(J3759*تعرفه!$E$7)</f>
        <v>7372690</v>
      </c>
      <c r="S3759" s="101">
        <f t="shared" si="235"/>
        <v>4376858</v>
      </c>
    </row>
    <row r="3760" spans="1:19" ht="30">
      <c r="A3760" s="30">
        <v>704890</v>
      </c>
      <c r="B3760" s="15" t="s">
        <v>4045</v>
      </c>
      <c r="C3760" s="15" t="s">
        <v>4567</v>
      </c>
      <c r="D3760" s="15" t="s">
        <v>4567</v>
      </c>
      <c r="E3760" s="8" t="s">
        <v>27</v>
      </c>
      <c r="F3760" s="14" t="s">
        <v>4627</v>
      </c>
      <c r="G3760" s="31"/>
      <c r="H3760" s="84">
        <v>14</v>
      </c>
      <c r="I3760" s="84">
        <v>7</v>
      </c>
      <c r="J3760" s="84">
        <v>7</v>
      </c>
      <c r="K3760" s="86">
        <v>0</v>
      </c>
      <c r="L3760" s="95">
        <f>(I3760*تعرفه!$C$4)+(J3760*تعرفه!$E$4)</f>
        <v>16415000</v>
      </c>
      <c r="M3760" s="95">
        <f t="shared" si="232"/>
        <v>12838000</v>
      </c>
      <c r="N3760" s="104">
        <f>(I3760*تعرفه!$C$5)+(J3760*تعرفه!$E$5)</f>
        <v>5110000</v>
      </c>
      <c r="O3760" s="104">
        <f t="shared" si="233"/>
        <v>1533000</v>
      </c>
      <c r="P3760" s="98">
        <f>(I3760*تعرفه!$C$6)+(J3760*تعرفه!$E$6)</f>
        <v>14546000</v>
      </c>
      <c r="Q3760" s="98">
        <f t="shared" si="234"/>
        <v>10969000</v>
      </c>
      <c r="R3760" s="101">
        <f>(I3760*تعرفه!$C$7)+(J3760*تعرفه!$E$7)</f>
        <v>8939000</v>
      </c>
      <c r="S3760" s="101">
        <f t="shared" si="235"/>
        <v>5362000</v>
      </c>
    </row>
    <row r="3761" spans="1:19" ht="30">
      <c r="A3761" s="30">
        <v>704895</v>
      </c>
      <c r="B3761" s="15" t="s">
        <v>4045</v>
      </c>
      <c r="C3761" s="15" t="s">
        <v>4567</v>
      </c>
      <c r="D3761" s="15" t="s">
        <v>4567</v>
      </c>
      <c r="E3761" s="8" t="s">
        <v>27</v>
      </c>
      <c r="F3761" s="14" t="s">
        <v>4628</v>
      </c>
      <c r="G3761" s="31"/>
      <c r="H3761" s="84">
        <v>17</v>
      </c>
      <c r="I3761" s="84">
        <v>8</v>
      </c>
      <c r="J3761" s="84">
        <v>9</v>
      </c>
      <c r="K3761" s="86">
        <v>0</v>
      </c>
      <c r="L3761" s="95">
        <f>(I3761*تعرفه!$C$4)+(J3761*تعرفه!$E$4)</f>
        <v>20537000</v>
      </c>
      <c r="M3761" s="95">
        <f t="shared" si="232"/>
        <v>16149400</v>
      </c>
      <c r="N3761" s="104">
        <f>(I3761*تعرفه!$C$5)+(J3761*تعرفه!$E$5)</f>
        <v>6268000</v>
      </c>
      <c r="O3761" s="104">
        <f t="shared" si="233"/>
        <v>1880400</v>
      </c>
      <c r="P3761" s="98">
        <f>(I3761*تعرفه!$C$6)+(J3761*تعرفه!$E$6)</f>
        <v>18134000</v>
      </c>
      <c r="Q3761" s="98">
        <f t="shared" si="234"/>
        <v>13746400</v>
      </c>
      <c r="R3761" s="101">
        <f>(I3761*تعرفه!$C$7)+(J3761*تعرفه!$E$7)</f>
        <v>10925000</v>
      </c>
      <c r="S3761" s="101">
        <f t="shared" si="235"/>
        <v>6537400</v>
      </c>
    </row>
    <row r="3762" spans="1:19" ht="30">
      <c r="A3762" s="30">
        <v>704900</v>
      </c>
      <c r="B3762" s="15" t="s">
        <v>4045</v>
      </c>
      <c r="C3762" s="15" t="s">
        <v>4567</v>
      </c>
      <c r="D3762" s="15" t="s">
        <v>4567</v>
      </c>
      <c r="E3762" s="8" t="s">
        <v>27</v>
      </c>
      <c r="F3762" s="14" t="s">
        <v>4629</v>
      </c>
      <c r="G3762" s="31"/>
      <c r="H3762" s="84">
        <v>11.07</v>
      </c>
      <c r="I3762" s="84">
        <v>4.12</v>
      </c>
      <c r="J3762" s="84">
        <v>6.95</v>
      </c>
      <c r="K3762" s="86">
        <v>0</v>
      </c>
      <c r="L3762" s="95">
        <f>(I3762*تعرفه!$C$4)+(J3762*تعرفه!$E$4)</f>
        <v>14690310</v>
      </c>
      <c r="M3762" s="95">
        <f t="shared" si="232"/>
        <v>11737122</v>
      </c>
      <c r="N3762" s="104">
        <f>(I3762*تعرفه!$C$5)+(J3762*تعرفه!$E$5)</f>
        <v>4218840</v>
      </c>
      <c r="O3762" s="104">
        <f t="shared" si="233"/>
        <v>1265652</v>
      </c>
      <c r="P3762" s="98">
        <f>(I3762*تعرفه!$C$6)+(J3762*تعرفه!$E$6)</f>
        <v>12834660</v>
      </c>
      <c r="Q3762" s="98">
        <f t="shared" si="234"/>
        <v>9881472</v>
      </c>
      <c r="R3762" s="101">
        <f>(I3762*تعرفه!$C$7)+(J3762*تعرفه!$E$7)</f>
        <v>7267710</v>
      </c>
      <c r="S3762" s="101">
        <f t="shared" si="235"/>
        <v>4314522</v>
      </c>
    </row>
    <row r="3763" spans="1:19" ht="31.5">
      <c r="A3763" s="30">
        <v>704905</v>
      </c>
      <c r="B3763" s="15" t="s">
        <v>4045</v>
      </c>
      <c r="C3763" s="15" t="s">
        <v>4567</v>
      </c>
      <c r="D3763" s="15" t="s">
        <v>4567</v>
      </c>
      <c r="E3763" s="8" t="s">
        <v>27</v>
      </c>
      <c r="F3763" s="14" t="s">
        <v>4630</v>
      </c>
      <c r="G3763" s="31"/>
      <c r="H3763" s="84">
        <v>11.07</v>
      </c>
      <c r="I3763" s="84">
        <v>4.12</v>
      </c>
      <c r="J3763" s="84">
        <v>6.95</v>
      </c>
      <c r="K3763" s="86">
        <v>0</v>
      </c>
      <c r="L3763" s="95">
        <f>(I3763*تعرفه!$C$4)+(J3763*تعرفه!$E$4)</f>
        <v>14690310</v>
      </c>
      <c r="M3763" s="95">
        <f t="shared" si="232"/>
        <v>11737122</v>
      </c>
      <c r="N3763" s="104">
        <f>(I3763*تعرفه!$C$5)+(J3763*تعرفه!$E$5)</f>
        <v>4218840</v>
      </c>
      <c r="O3763" s="104">
        <f t="shared" si="233"/>
        <v>1265652</v>
      </c>
      <c r="P3763" s="98">
        <f>(I3763*تعرفه!$C$6)+(J3763*تعرفه!$E$6)</f>
        <v>12834660</v>
      </c>
      <c r="Q3763" s="98">
        <f t="shared" si="234"/>
        <v>9881472</v>
      </c>
      <c r="R3763" s="101">
        <f>(I3763*تعرفه!$C$7)+(J3763*تعرفه!$E$7)</f>
        <v>7267710</v>
      </c>
      <c r="S3763" s="101">
        <f t="shared" si="235"/>
        <v>4314522</v>
      </c>
    </row>
    <row r="3764" spans="1:19" ht="31.5">
      <c r="A3764" s="30">
        <v>704910</v>
      </c>
      <c r="B3764" s="15" t="s">
        <v>4045</v>
      </c>
      <c r="C3764" s="15" t="s">
        <v>4567</v>
      </c>
      <c r="D3764" s="15" t="s">
        <v>4567</v>
      </c>
      <c r="E3764" s="8" t="s">
        <v>27</v>
      </c>
      <c r="F3764" s="14" t="s">
        <v>4631</v>
      </c>
      <c r="G3764" s="31"/>
      <c r="H3764" s="84">
        <v>30.01</v>
      </c>
      <c r="I3764" s="84">
        <v>10.5</v>
      </c>
      <c r="J3764" s="84">
        <v>19.510000000000002</v>
      </c>
      <c r="K3764" s="86">
        <v>0</v>
      </c>
      <c r="L3764" s="95">
        <f>(I3764*تعرفه!$C$4)+(J3764*تعرفه!$E$4)</f>
        <v>40633270</v>
      </c>
      <c r="M3764" s="95">
        <f t="shared" si="232"/>
        <v>32568374</v>
      </c>
      <c r="N3764" s="104">
        <f>(I3764*تعرفه!$C$5)+(J3764*تعرفه!$E$5)</f>
        <v>11521280</v>
      </c>
      <c r="O3764" s="104">
        <f t="shared" si="233"/>
        <v>3456384</v>
      </c>
      <c r="P3764" s="98">
        <f>(I3764*تعرفه!$C$6)+(J3764*تعرفه!$E$6)</f>
        <v>35424100</v>
      </c>
      <c r="Q3764" s="98">
        <f t="shared" si="234"/>
        <v>27359204</v>
      </c>
      <c r="R3764" s="101">
        <f>(I3764*تعرفه!$C$7)+(J3764*تعرفه!$E$7)</f>
        <v>19796590</v>
      </c>
      <c r="S3764" s="101">
        <f t="shared" si="235"/>
        <v>11731694</v>
      </c>
    </row>
    <row r="3765" spans="1:19" ht="30">
      <c r="A3765" s="30">
        <v>704915</v>
      </c>
      <c r="B3765" s="15" t="s">
        <v>4045</v>
      </c>
      <c r="C3765" s="15" t="s">
        <v>4567</v>
      </c>
      <c r="D3765" s="15" t="s">
        <v>4567</v>
      </c>
      <c r="E3765" s="8" t="s">
        <v>27</v>
      </c>
      <c r="F3765" s="14" t="s">
        <v>4632</v>
      </c>
      <c r="G3765" s="31"/>
      <c r="H3765" s="84">
        <v>12.35</v>
      </c>
      <c r="I3765" s="84">
        <v>4.59</v>
      </c>
      <c r="J3765" s="84">
        <v>7.76</v>
      </c>
      <c r="K3765" s="86">
        <v>0</v>
      </c>
      <c r="L3765" s="95">
        <f>(I3765*تعرفه!$C$4)+(J3765*تعرفه!$E$4)</f>
        <v>16396640</v>
      </c>
      <c r="M3765" s="95">
        <f t="shared" si="232"/>
        <v>13101418</v>
      </c>
      <c r="N3765" s="104">
        <f>(I3765*تعرفه!$C$5)+(J3765*تعرفه!$E$5)</f>
        <v>4707460</v>
      </c>
      <c r="O3765" s="104">
        <f t="shared" si="233"/>
        <v>1412238</v>
      </c>
      <c r="P3765" s="98">
        <f>(I3765*تعرفه!$C$6)+(J3765*تعرفه!$E$6)</f>
        <v>14324720</v>
      </c>
      <c r="Q3765" s="98">
        <f t="shared" si="234"/>
        <v>11029498</v>
      </c>
      <c r="R3765" s="101">
        <f>(I3765*تعرفه!$C$7)+(J3765*تعرفه!$E$7)</f>
        <v>8108960</v>
      </c>
      <c r="S3765" s="101">
        <f t="shared" si="235"/>
        <v>4813738</v>
      </c>
    </row>
    <row r="3766" spans="1:19" ht="30">
      <c r="A3766" s="30">
        <v>704920</v>
      </c>
      <c r="B3766" s="15" t="s">
        <v>4045</v>
      </c>
      <c r="C3766" s="15" t="s">
        <v>4567</v>
      </c>
      <c r="D3766" s="15" t="s">
        <v>4567</v>
      </c>
      <c r="E3766" s="8" t="s">
        <v>27</v>
      </c>
      <c r="F3766" s="14" t="s">
        <v>4633</v>
      </c>
      <c r="G3766" s="31"/>
      <c r="H3766" s="84">
        <v>11.09</v>
      </c>
      <c r="I3766" s="84">
        <v>3.88</v>
      </c>
      <c r="J3766" s="84">
        <v>7.21</v>
      </c>
      <c r="K3766" s="86">
        <v>0</v>
      </c>
      <c r="L3766" s="95">
        <f>(I3766*تعرفه!$C$4)+(J3766*تعرفه!$E$4)</f>
        <v>15016010</v>
      </c>
      <c r="M3766" s="95">
        <f t="shared" si="232"/>
        <v>12035662</v>
      </c>
      <c r="N3766" s="104">
        <f>(I3766*تعرفه!$C$5)+(J3766*تعرفه!$E$5)</f>
        <v>4257640</v>
      </c>
      <c r="O3766" s="104">
        <f t="shared" si="233"/>
        <v>1277292</v>
      </c>
      <c r="P3766" s="98">
        <f>(I3766*تعرفه!$C$6)+(J3766*تعرفه!$E$6)</f>
        <v>13090940</v>
      </c>
      <c r="Q3766" s="98">
        <f t="shared" si="234"/>
        <v>10110592</v>
      </c>
      <c r="R3766" s="101">
        <f>(I3766*تعرفه!$C$7)+(J3766*تعرفه!$E$7)</f>
        <v>7315730</v>
      </c>
      <c r="S3766" s="101">
        <f t="shared" si="235"/>
        <v>4335382</v>
      </c>
    </row>
    <row r="3767" spans="1:19" ht="63">
      <c r="A3767" s="30">
        <v>704925</v>
      </c>
      <c r="B3767" s="15" t="s">
        <v>4045</v>
      </c>
      <c r="C3767" s="15" t="s">
        <v>4567</v>
      </c>
      <c r="D3767" s="15" t="s">
        <v>4567</v>
      </c>
      <c r="E3767" s="8" t="s">
        <v>27</v>
      </c>
      <c r="F3767" s="14" t="s">
        <v>4634</v>
      </c>
      <c r="G3767" s="31"/>
      <c r="H3767" s="84">
        <v>40</v>
      </c>
      <c r="I3767" s="84">
        <v>16</v>
      </c>
      <c r="J3767" s="84">
        <v>24</v>
      </c>
      <c r="K3767" s="86">
        <v>0</v>
      </c>
      <c r="L3767" s="95">
        <f>(I3767*تعرفه!$C$4)+(J3767*تعرفه!$E$4)</f>
        <v>51736000</v>
      </c>
      <c r="M3767" s="95">
        <f t="shared" si="232"/>
        <v>41163200</v>
      </c>
      <c r="N3767" s="104">
        <f>(I3767*تعرفه!$C$5)+(J3767*تعرفه!$E$5)</f>
        <v>15104000</v>
      </c>
      <c r="O3767" s="104">
        <f t="shared" si="233"/>
        <v>4531200</v>
      </c>
      <c r="P3767" s="98">
        <f>(I3767*تعرفه!$C$6)+(J3767*تعرفه!$E$6)</f>
        <v>45328000</v>
      </c>
      <c r="Q3767" s="98">
        <f t="shared" si="234"/>
        <v>34755200</v>
      </c>
      <c r="R3767" s="101">
        <f>(I3767*تعرفه!$C$7)+(J3767*تعرفه!$E$7)</f>
        <v>26104000</v>
      </c>
      <c r="S3767" s="101">
        <f t="shared" si="235"/>
        <v>15531200</v>
      </c>
    </row>
    <row r="3768" spans="1:19" ht="30">
      <c r="A3768" s="30">
        <v>704930</v>
      </c>
      <c r="B3768" s="15" t="s">
        <v>4045</v>
      </c>
      <c r="C3768" s="15" t="s">
        <v>4567</v>
      </c>
      <c r="D3768" s="15" t="s">
        <v>4567</v>
      </c>
      <c r="E3768" s="8" t="s">
        <v>27</v>
      </c>
      <c r="F3768" s="14" t="s">
        <v>4635</v>
      </c>
      <c r="G3768" s="31"/>
      <c r="H3768" s="84">
        <v>15</v>
      </c>
      <c r="I3768" s="84">
        <v>8</v>
      </c>
      <c r="J3768" s="84">
        <v>7</v>
      </c>
      <c r="K3768" s="86">
        <v>0</v>
      </c>
      <c r="L3768" s="95">
        <f>(I3768*تعرفه!$C$4)+(J3768*تعرفه!$E$4)</f>
        <v>16983000</v>
      </c>
      <c r="M3768" s="95">
        <f t="shared" si="232"/>
        <v>13194600</v>
      </c>
      <c r="N3768" s="104">
        <f>(I3768*تعرفه!$C$5)+(J3768*تعرفه!$E$5)</f>
        <v>5412000</v>
      </c>
      <c r="O3768" s="104">
        <f t="shared" si="233"/>
        <v>1623600</v>
      </c>
      <c r="P3768" s="98">
        <f>(I3768*تعرفه!$C$6)+(J3768*تعرفه!$E$6)</f>
        <v>15114000</v>
      </c>
      <c r="Q3768" s="98">
        <f t="shared" si="234"/>
        <v>11325600</v>
      </c>
      <c r="R3768" s="101">
        <f>(I3768*تعرفه!$C$7)+(J3768*تعرفه!$E$7)</f>
        <v>9507000</v>
      </c>
      <c r="S3768" s="101">
        <f t="shared" si="235"/>
        <v>5718600</v>
      </c>
    </row>
    <row r="3769" spans="1:19" ht="31.5">
      <c r="A3769" s="30">
        <v>704935</v>
      </c>
      <c r="B3769" s="15" t="s">
        <v>4045</v>
      </c>
      <c r="C3769" s="15" t="s">
        <v>4567</v>
      </c>
      <c r="D3769" s="15" t="s">
        <v>4567</v>
      </c>
      <c r="E3769" s="8" t="s">
        <v>27</v>
      </c>
      <c r="F3769" s="14" t="s">
        <v>4636</v>
      </c>
      <c r="G3769" s="31"/>
      <c r="H3769" s="84">
        <v>18</v>
      </c>
      <c r="I3769" s="84">
        <v>9</v>
      </c>
      <c r="J3769" s="84">
        <v>9</v>
      </c>
      <c r="K3769" s="86">
        <v>0</v>
      </c>
      <c r="L3769" s="95">
        <f>(I3769*تعرفه!$C$4)+(J3769*تعرفه!$E$4)</f>
        <v>21105000</v>
      </c>
      <c r="M3769" s="95">
        <f t="shared" si="232"/>
        <v>16506000</v>
      </c>
      <c r="N3769" s="104">
        <f>(I3769*تعرفه!$C$5)+(J3769*تعرفه!$E$5)</f>
        <v>6570000</v>
      </c>
      <c r="O3769" s="104">
        <f t="shared" si="233"/>
        <v>1971000</v>
      </c>
      <c r="P3769" s="98">
        <f>(I3769*تعرفه!$C$6)+(J3769*تعرفه!$E$6)</f>
        <v>18702000</v>
      </c>
      <c r="Q3769" s="98">
        <f t="shared" si="234"/>
        <v>14103000</v>
      </c>
      <c r="R3769" s="101">
        <f>(I3769*تعرفه!$C$7)+(J3769*تعرفه!$E$7)</f>
        <v>11493000</v>
      </c>
      <c r="S3769" s="101">
        <f t="shared" si="235"/>
        <v>6894000</v>
      </c>
    </row>
    <row r="3770" spans="1:19" ht="31.5">
      <c r="A3770" s="30">
        <v>704940</v>
      </c>
      <c r="B3770" s="15" t="s">
        <v>4045</v>
      </c>
      <c r="C3770" s="15" t="s">
        <v>4567</v>
      </c>
      <c r="D3770" s="15" t="s">
        <v>4567</v>
      </c>
      <c r="E3770" s="8" t="s">
        <v>27</v>
      </c>
      <c r="F3770" s="14" t="s">
        <v>4637</v>
      </c>
      <c r="G3770" s="31"/>
      <c r="H3770" s="84">
        <v>28.490000000000002</v>
      </c>
      <c r="I3770" s="84">
        <v>12.73</v>
      </c>
      <c r="J3770" s="84">
        <v>15.76</v>
      </c>
      <c r="K3770" s="86">
        <v>0</v>
      </c>
      <c r="L3770" s="95">
        <f>(I3770*تعرفه!$C$4)+(J3770*تعرفه!$E$4)</f>
        <v>35236160</v>
      </c>
      <c r="M3770" s="95">
        <f t="shared" si="232"/>
        <v>27823342</v>
      </c>
      <c r="N3770" s="104">
        <f>(I3770*تعرفه!$C$5)+(J3770*تعرفه!$E$5)</f>
        <v>10589740</v>
      </c>
      <c r="O3770" s="104">
        <f t="shared" si="233"/>
        <v>3176922</v>
      </c>
      <c r="P3770" s="98">
        <f>(I3770*تعرفه!$C$6)+(J3770*تعرفه!$E$6)</f>
        <v>31028240</v>
      </c>
      <c r="Q3770" s="98">
        <f t="shared" si="234"/>
        <v>23615422</v>
      </c>
      <c r="R3770" s="101">
        <f>(I3770*تعرفه!$C$7)+(J3770*تعرفه!$E$7)</f>
        <v>18404480</v>
      </c>
      <c r="S3770" s="101">
        <f t="shared" si="235"/>
        <v>10991662</v>
      </c>
    </row>
    <row r="3771" spans="1:19" ht="30">
      <c r="A3771" s="30">
        <v>704945</v>
      </c>
      <c r="B3771" s="15" t="s">
        <v>4045</v>
      </c>
      <c r="C3771" s="15" t="s">
        <v>4567</v>
      </c>
      <c r="D3771" s="15" t="s">
        <v>4567</v>
      </c>
      <c r="E3771" s="8" t="s">
        <v>27</v>
      </c>
      <c r="F3771" s="14" t="s">
        <v>4638</v>
      </c>
      <c r="G3771" s="31"/>
      <c r="H3771" s="84">
        <v>10.9</v>
      </c>
      <c r="I3771" s="84">
        <v>4.28</v>
      </c>
      <c r="J3771" s="84">
        <v>6.62</v>
      </c>
      <c r="K3771" s="86">
        <v>0</v>
      </c>
      <c r="L3771" s="95">
        <f>(I3771*تعرفه!$C$4)+(J3771*تعرفه!$E$4)</f>
        <v>14194780</v>
      </c>
      <c r="M3771" s="95">
        <f t="shared" si="232"/>
        <v>11306636</v>
      </c>
      <c r="N3771" s="104">
        <f>(I3771*تعرفه!$C$5)+(J3771*تعرفه!$E$5)</f>
        <v>4125920</v>
      </c>
      <c r="O3771" s="104">
        <f t="shared" si="233"/>
        <v>1237776</v>
      </c>
      <c r="P3771" s="98">
        <f>(I3771*تعرفه!$C$6)+(J3771*تعرفه!$E$6)</f>
        <v>12427240</v>
      </c>
      <c r="Q3771" s="98">
        <f t="shared" si="234"/>
        <v>9539096</v>
      </c>
      <c r="R3771" s="101">
        <f>(I3771*تعرفه!$C$7)+(J3771*تعرفه!$E$7)</f>
        <v>7124620</v>
      </c>
      <c r="S3771" s="101">
        <f t="shared" si="235"/>
        <v>4236476</v>
      </c>
    </row>
    <row r="3772" spans="1:19" ht="31.5">
      <c r="A3772" s="30">
        <v>704950</v>
      </c>
      <c r="B3772" s="15" t="s">
        <v>4045</v>
      </c>
      <c r="C3772" s="15" t="s">
        <v>4567</v>
      </c>
      <c r="D3772" s="15" t="s">
        <v>4567</v>
      </c>
      <c r="E3772" s="8" t="s">
        <v>27</v>
      </c>
      <c r="F3772" s="14" t="s">
        <v>4639</v>
      </c>
      <c r="G3772" s="31"/>
      <c r="H3772" s="84">
        <v>17</v>
      </c>
      <c r="I3772" s="84">
        <v>8</v>
      </c>
      <c r="J3772" s="84">
        <v>9</v>
      </c>
      <c r="K3772" s="86">
        <v>0</v>
      </c>
      <c r="L3772" s="95">
        <f>(I3772*تعرفه!$C$4)+(J3772*تعرفه!$E$4)</f>
        <v>20537000</v>
      </c>
      <c r="M3772" s="95">
        <f t="shared" si="232"/>
        <v>16149400</v>
      </c>
      <c r="N3772" s="104">
        <f>(I3772*تعرفه!$C$5)+(J3772*تعرفه!$E$5)</f>
        <v>6268000</v>
      </c>
      <c r="O3772" s="104">
        <f t="shared" si="233"/>
        <v>1880400</v>
      </c>
      <c r="P3772" s="98">
        <f>(I3772*تعرفه!$C$6)+(J3772*تعرفه!$E$6)</f>
        <v>18134000</v>
      </c>
      <c r="Q3772" s="98">
        <f t="shared" si="234"/>
        <v>13746400</v>
      </c>
      <c r="R3772" s="101">
        <f>(I3772*تعرفه!$C$7)+(J3772*تعرفه!$E$7)</f>
        <v>10925000</v>
      </c>
      <c r="S3772" s="101">
        <f t="shared" si="235"/>
        <v>6537400</v>
      </c>
    </row>
    <row r="3773" spans="1:19" ht="30">
      <c r="A3773" s="30">
        <v>704955</v>
      </c>
      <c r="B3773" s="15" t="s">
        <v>4045</v>
      </c>
      <c r="C3773" s="15" t="s">
        <v>4567</v>
      </c>
      <c r="D3773" s="15" t="s">
        <v>4567</v>
      </c>
      <c r="E3773" s="8" t="s">
        <v>27</v>
      </c>
      <c r="F3773" s="14" t="s">
        <v>4640</v>
      </c>
      <c r="G3773" s="31" t="s">
        <v>4641</v>
      </c>
      <c r="H3773" s="84">
        <v>18.61</v>
      </c>
      <c r="I3773" s="84">
        <v>9.16</v>
      </c>
      <c r="J3773" s="84">
        <v>9.4499999999999993</v>
      </c>
      <c r="K3773" s="86">
        <v>0</v>
      </c>
      <c r="L3773" s="95">
        <f>(I3773*تعرفه!$C$4)+(J3773*تعرفه!$E$4)</f>
        <v>21995530</v>
      </c>
      <c r="M3773" s="95">
        <f t="shared" si="232"/>
        <v>17227886</v>
      </c>
      <c r="N3773" s="104">
        <f>(I3773*تعرفه!$C$5)+(J3773*تعرفه!$E$5)</f>
        <v>6810920</v>
      </c>
      <c r="O3773" s="104">
        <f t="shared" si="233"/>
        <v>2043276</v>
      </c>
      <c r="P3773" s="98">
        <f>(I3773*تعرفه!$C$6)+(J3773*تعرفه!$E$6)</f>
        <v>19472380</v>
      </c>
      <c r="Q3773" s="98">
        <f t="shared" si="234"/>
        <v>14704736</v>
      </c>
      <c r="R3773" s="101">
        <f>(I3773*تعرفه!$C$7)+(J3773*تعرفه!$E$7)</f>
        <v>11902930</v>
      </c>
      <c r="S3773" s="101">
        <f t="shared" si="235"/>
        <v>7135286</v>
      </c>
    </row>
    <row r="3774" spans="1:19" ht="30">
      <c r="A3774" s="30">
        <v>704960</v>
      </c>
      <c r="B3774" s="15" t="s">
        <v>4045</v>
      </c>
      <c r="C3774" s="15" t="s">
        <v>4567</v>
      </c>
      <c r="D3774" s="15" t="s">
        <v>4567</v>
      </c>
      <c r="E3774" s="8" t="s">
        <v>27</v>
      </c>
      <c r="F3774" s="14" t="s">
        <v>4642</v>
      </c>
      <c r="G3774" s="31"/>
      <c r="H3774" s="84">
        <v>10.72</v>
      </c>
      <c r="I3774" s="84">
        <v>3.99</v>
      </c>
      <c r="J3774" s="84">
        <v>6.73</v>
      </c>
      <c r="K3774" s="86">
        <v>0</v>
      </c>
      <c r="L3774" s="95">
        <f>(I3774*تعرفه!$C$4)+(J3774*تعرفه!$E$4)</f>
        <v>14225530</v>
      </c>
      <c r="M3774" s="95">
        <f t="shared" si="232"/>
        <v>11365736</v>
      </c>
      <c r="N3774" s="104">
        <f>(I3774*تعرفه!$C$5)+(J3774*تعرفه!$E$5)</f>
        <v>4085420</v>
      </c>
      <c r="O3774" s="104">
        <f t="shared" si="233"/>
        <v>1225626</v>
      </c>
      <c r="P3774" s="98">
        <f>(I3774*تعرفه!$C$6)+(J3774*تعرفه!$E$6)</f>
        <v>12428620</v>
      </c>
      <c r="Q3774" s="98">
        <f t="shared" si="234"/>
        <v>9568826</v>
      </c>
      <c r="R3774" s="101">
        <f>(I3774*تعرفه!$C$7)+(J3774*تعرفه!$E$7)</f>
        <v>7037890</v>
      </c>
      <c r="S3774" s="101">
        <f t="shared" si="235"/>
        <v>4178096</v>
      </c>
    </row>
    <row r="3775" spans="1:19" ht="30">
      <c r="A3775" s="30">
        <v>704965</v>
      </c>
      <c r="B3775" s="15" t="s">
        <v>4045</v>
      </c>
      <c r="C3775" s="15" t="s">
        <v>4567</v>
      </c>
      <c r="D3775" s="15" t="s">
        <v>4567</v>
      </c>
      <c r="E3775" s="8" t="s">
        <v>27</v>
      </c>
      <c r="F3775" s="14" t="s">
        <v>4643</v>
      </c>
      <c r="G3775" s="31"/>
      <c r="H3775" s="84">
        <v>10.5</v>
      </c>
      <c r="I3775" s="84">
        <v>5</v>
      </c>
      <c r="J3775" s="84">
        <v>5.5</v>
      </c>
      <c r="K3775" s="86">
        <v>0</v>
      </c>
      <c r="L3775" s="95">
        <f>(I3775*تعرفه!$C$4)+(J3775*تعرفه!$E$4)</f>
        <v>12613500</v>
      </c>
      <c r="M3775" s="95">
        <f t="shared" si="232"/>
        <v>9908700</v>
      </c>
      <c r="N3775" s="104">
        <f>(I3775*تعرفه!$C$5)+(J3775*تعرفه!$E$5)</f>
        <v>3864000</v>
      </c>
      <c r="O3775" s="104">
        <f t="shared" si="233"/>
        <v>1159200</v>
      </c>
      <c r="P3775" s="98">
        <f>(I3775*تعرفه!$C$6)+(J3775*تعرفه!$E$6)</f>
        <v>11145000</v>
      </c>
      <c r="Q3775" s="98">
        <f t="shared" si="234"/>
        <v>8440200</v>
      </c>
      <c r="R3775" s="101">
        <f>(I3775*تعرفه!$C$7)+(J3775*تعرفه!$E$7)</f>
        <v>6739500</v>
      </c>
      <c r="S3775" s="101">
        <f t="shared" si="235"/>
        <v>4034700</v>
      </c>
    </row>
    <row r="3776" spans="1:19" ht="47.25">
      <c r="A3776" s="30">
        <v>704970</v>
      </c>
      <c r="B3776" s="15" t="s">
        <v>4045</v>
      </c>
      <c r="C3776" s="15" t="s">
        <v>4567</v>
      </c>
      <c r="D3776" s="15" t="s">
        <v>4567</v>
      </c>
      <c r="E3776" s="8" t="s">
        <v>27</v>
      </c>
      <c r="F3776" s="14" t="s">
        <v>4644</v>
      </c>
      <c r="G3776" s="31"/>
      <c r="H3776" s="84">
        <v>59.589999999999996</v>
      </c>
      <c r="I3776" s="84">
        <v>25.61</v>
      </c>
      <c r="J3776" s="84">
        <v>33.979999999999997</v>
      </c>
      <c r="K3776" s="86">
        <v>0</v>
      </c>
      <c r="L3776" s="95">
        <f>(I3776*تعرفه!$C$4)+(J3776*تعرفه!$E$4)</f>
        <v>74928940</v>
      </c>
      <c r="M3776" s="95">
        <f t="shared" si="232"/>
        <v>59334578</v>
      </c>
      <c r="N3776" s="104">
        <f>(I3776*تعرفه!$C$5)+(J3776*تعرفه!$E$5)</f>
        <v>22277660</v>
      </c>
      <c r="O3776" s="104">
        <f t="shared" si="233"/>
        <v>6683298</v>
      </c>
      <c r="P3776" s="98">
        <f>(I3776*تعرفه!$C$6)+(J3776*تعرفه!$E$6)</f>
        <v>65856279.999999993</v>
      </c>
      <c r="Q3776" s="98">
        <f t="shared" si="234"/>
        <v>50261917.999999993</v>
      </c>
      <c r="R3776" s="101">
        <f>(I3776*تعرفه!$C$7)+(J3776*تعرفه!$E$7)</f>
        <v>38638300</v>
      </c>
      <c r="S3776" s="101">
        <f t="shared" si="235"/>
        <v>23043938</v>
      </c>
    </row>
    <row r="3777" spans="1:19" ht="31.5">
      <c r="A3777" s="30">
        <v>704975</v>
      </c>
      <c r="B3777" s="15" t="s">
        <v>4045</v>
      </c>
      <c r="C3777" s="15" t="s">
        <v>4567</v>
      </c>
      <c r="D3777" s="15" t="s">
        <v>4567</v>
      </c>
      <c r="E3777" s="8" t="s">
        <v>27</v>
      </c>
      <c r="F3777" s="14" t="s">
        <v>4645</v>
      </c>
      <c r="G3777" s="31"/>
      <c r="H3777" s="84">
        <v>24.75</v>
      </c>
      <c r="I3777" s="84">
        <v>9.2100000000000009</v>
      </c>
      <c r="J3777" s="84">
        <v>15.54</v>
      </c>
      <c r="K3777" s="86">
        <v>0</v>
      </c>
      <c r="L3777" s="95">
        <f>(I3777*تعرفه!$C$4)+(J3777*تعرفه!$E$4)</f>
        <v>32845860</v>
      </c>
      <c r="M3777" s="95">
        <f t="shared" si="232"/>
        <v>26243082</v>
      </c>
      <c r="N3777" s="104">
        <f>(I3777*تعرفه!$C$5)+(J3777*تعرفه!$E$5)</f>
        <v>9432540</v>
      </c>
      <c r="O3777" s="104">
        <f t="shared" si="233"/>
        <v>2829762</v>
      </c>
      <c r="P3777" s="98">
        <f>(I3777*تعرفه!$C$6)+(J3777*تعرفه!$E$6)</f>
        <v>28696680</v>
      </c>
      <c r="Q3777" s="98">
        <f t="shared" si="234"/>
        <v>22093902</v>
      </c>
      <c r="R3777" s="101">
        <f>(I3777*تعرفه!$C$7)+(J3777*تعرفه!$E$7)</f>
        <v>16249140</v>
      </c>
      <c r="S3777" s="101">
        <f t="shared" si="235"/>
        <v>9646362</v>
      </c>
    </row>
    <row r="3778" spans="1:19" ht="31.5">
      <c r="A3778" s="30">
        <v>704980</v>
      </c>
      <c r="B3778" s="15" t="s">
        <v>4045</v>
      </c>
      <c r="C3778" s="15" t="s">
        <v>4567</v>
      </c>
      <c r="D3778" s="15" t="s">
        <v>4567</v>
      </c>
      <c r="E3778" s="8" t="s">
        <v>27</v>
      </c>
      <c r="F3778" s="14" t="s">
        <v>4646</v>
      </c>
      <c r="G3778" s="31"/>
      <c r="H3778" s="84">
        <v>55.08</v>
      </c>
      <c r="I3778" s="84">
        <v>19.28</v>
      </c>
      <c r="J3778" s="84">
        <v>35.799999999999997</v>
      </c>
      <c r="K3778" s="86">
        <v>0</v>
      </c>
      <c r="L3778" s="95">
        <f>(I3778*تعرفه!$C$4)+(J3778*تعرفه!$E$4)</f>
        <v>74567640</v>
      </c>
      <c r="M3778" s="95">
        <f t="shared" si="232"/>
        <v>59766168</v>
      </c>
      <c r="N3778" s="104">
        <f>(I3778*تعرفه!$C$5)+(J3778*تعرفه!$E$5)</f>
        <v>21144960</v>
      </c>
      <c r="O3778" s="104">
        <f t="shared" si="233"/>
        <v>6343488</v>
      </c>
      <c r="P3778" s="98">
        <f>(I3778*تعرفه!$C$6)+(J3778*تعرفه!$E$6)</f>
        <v>65009039.999999993</v>
      </c>
      <c r="Q3778" s="98">
        <f t="shared" si="234"/>
        <v>50207567.999999993</v>
      </c>
      <c r="R3778" s="101">
        <f>(I3778*تعرفه!$C$7)+(J3778*تعرفه!$E$7)</f>
        <v>36333240</v>
      </c>
      <c r="S3778" s="101">
        <f t="shared" si="235"/>
        <v>21531768</v>
      </c>
    </row>
    <row r="3779" spans="1:19" ht="31.5">
      <c r="A3779" s="30">
        <v>704985</v>
      </c>
      <c r="B3779" s="15" t="s">
        <v>4045</v>
      </c>
      <c r="C3779" s="15" t="s">
        <v>4567</v>
      </c>
      <c r="D3779" s="15" t="s">
        <v>4567</v>
      </c>
      <c r="E3779" s="8" t="s">
        <v>27</v>
      </c>
      <c r="F3779" s="14" t="s">
        <v>4647</v>
      </c>
      <c r="G3779" s="31"/>
      <c r="H3779" s="84">
        <v>55</v>
      </c>
      <c r="I3779" s="84">
        <v>26</v>
      </c>
      <c r="J3779" s="84">
        <v>29</v>
      </c>
      <c r="K3779" s="86">
        <v>0</v>
      </c>
      <c r="L3779" s="95">
        <f>(I3779*تعرفه!$C$4)+(J3779*تعرفه!$E$4)</f>
        <v>66301000</v>
      </c>
      <c r="M3779" s="95">
        <f t="shared" si="232"/>
        <v>52116200</v>
      </c>
      <c r="N3779" s="104">
        <f>(I3779*تعرفه!$C$5)+(J3779*تعرفه!$E$5)</f>
        <v>20264000</v>
      </c>
      <c r="O3779" s="104">
        <f t="shared" si="233"/>
        <v>6079200</v>
      </c>
      <c r="P3779" s="98">
        <f>(I3779*تعرفه!$C$6)+(J3779*تعرفه!$E$6)</f>
        <v>58558000</v>
      </c>
      <c r="Q3779" s="98">
        <f t="shared" si="234"/>
        <v>44373200</v>
      </c>
      <c r="R3779" s="101">
        <f>(I3779*تعرفه!$C$7)+(J3779*تعرفه!$E$7)</f>
        <v>35329000</v>
      </c>
      <c r="S3779" s="101">
        <f t="shared" si="235"/>
        <v>21144200</v>
      </c>
    </row>
    <row r="3780" spans="1:19" ht="30">
      <c r="A3780" s="30">
        <v>704990</v>
      </c>
      <c r="B3780" s="15" t="s">
        <v>4045</v>
      </c>
      <c r="C3780" s="15" t="s">
        <v>4567</v>
      </c>
      <c r="D3780" s="15" t="s">
        <v>4567</v>
      </c>
      <c r="E3780" s="8" t="s">
        <v>27</v>
      </c>
      <c r="F3780" s="14" t="s">
        <v>4648</v>
      </c>
      <c r="G3780" s="31"/>
      <c r="H3780" s="84">
        <v>55.08</v>
      </c>
      <c r="I3780" s="84">
        <v>19.28</v>
      </c>
      <c r="J3780" s="84">
        <v>35.799999999999997</v>
      </c>
      <c r="K3780" s="86">
        <v>0</v>
      </c>
      <c r="L3780" s="95">
        <f>(I3780*تعرفه!$C$4)+(J3780*تعرفه!$E$4)</f>
        <v>74567640</v>
      </c>
      <c r="M3780" s="95">
        <f t="shared" si="232"/>
        <v>59766168</v>
      </c>
      <c r="N3780" s="104">
        <f>(I3780*تعرفه!$C$5)+(J3780*تعرفه!$E$5)</f>
        <v>21144960</v>
      </c>
      <c r="O3780" s="104">
        <f t="shared" si="233"/>
        <v>6343488</v>
      </c>
      <c r="P3780" s="98">
        <f>(I3780*تعرفه!$C$6)+(J3780*تعرفه!$E$6)</f>
        <v>65009039.999999993</v>
      </c>
      <c r="Q3780" s="98">
        <f t="shared" si="234"/>
        <v>50207567.999999993</v>
      </c>
      <c r="R3780" s="101">
        <f>(I3780*تعرفه!$C$7)+(J3780*تعرفه!$E$7)</f>
        <v>36333240</v>
      </c>
      <c r="S3780" s="101">
        <f t="shared" si="235"/>
        <v>21531768</v>
      </c>
    </row>
    <row r="3781" spans="1:19" ht="30">
      <c r="A3781" s="30">
        <v>704995</v>
      </c>
      <c r="B3781" s="15" t="s">
        <v>4045</v>
      </c>
      <c r="C3781" s="15" t="s">
        <v>4567</v>
      </c>
      <c r="D3781" s="15" t="s">
        <v>4567</v>
      </c>
      <c r="E3781" s="8" t="s">
        <v>27</v>
      </c>
      <c r="F3781" s="14" t="s">
        <v>4649</v>
      </c>
      <c r="G3781" s="31"/>
      <c r="H3781" s="84">
        <v>8.83</v>
      </c>
      <c r="I3781" s="84">
        <v>4.3499999999999996</v>
      </c>
      <c r="J3781" s="84">
        <v>4.4800000000000004</v>
      </c>
      <c r="K3781" s="86">
        <v>0</v>
      </c>
      <c r="L3781" s="95">
        <f>(I3781*تعرفه!$C$4)+(J3781*تعرفه!$E$4)</f>
        <v>10431760</v>
      </c>
      <c r="M3781" s="95">
        <f t="shared" ref="M3781:M3844" si="236">L3781-(N3781*0.7)</f>
        <v>8169962</v>
      </c>
      <c r="N3781" s="104">
        <f>(I3781*تعرفه!$C$5)+(J3781*تعرفه!$E$5)</f>
        <v>3231140</v>
      </c>
      <c r="O3781" s="104">
        <f t="shared" ref="O3781:O3844" si="237">N3781*0.3</f>
        <v>969342</v>
      </c>
      <c r="P3781" s="98">
        <f>(I3781*تعرفه!$C$6)+(J3781*تعرفه!$E$6)</f>
        <v>9235600</v>
      </c>
      <c r="Q3781" s="98">
        <f t="shared" ref="Q3781:Q3844" si="238">P3781-(N3781*0.7)</f>
        <v>6973802</v>
      </c>
      <c r="R3781" s="101">
        <f>(I3781*تعرفه!$C$7)+(J3781*تعرفه!$E$7)</f>
        <v>5647120</v>
      </c>
      <c r="S3781" s="101">
        <f t="shared" ref="S3781:S3844" si="239">R3781-(N3781*0.7)</f>
        <v>3385322</v>
      </c>
    </row>
    <row r="3782" spans="1:19" ht="31.5">
      <c r="A3782" s="30">
        <v>705000</v>
      </c>
      <c r="B3782" s="15" t="s">
        <v>4045</v>
      </c>
      <c r="C3782" s="15" t="s">
        <v>4567</v>
      </c>
      <c r="D3782" s="15" t="s">
        <v>4567</v>
      </c>
      <c r="E3782" s="8" t="s">
        <v>27</v>
      </c>
      <c r="F3782" s="14" t="s">
        <v>4650</v>
      </c>
      <c r="G3782" s="31"/>
      <c r="H3782" s="84">
        <v>16.18</v>
      </c>
      <c r="I3782" s="84">
        <v>6.02</v>
      </c>
      <c r="J3782" s="84">
        <v>10.16</v>
      </c>
      <c r="K3782" s="86">
        <v>0</v>
      </c>
      <c r="L3782" s="95">
        <f>(I3782*تعرفه!$C$4)+(J3782*تعرفه!$E$4)</f>
        <v>21473680</v>
      </c>
      <c r="M3782" s="95">
        <f t="shared" si="236"/>
        <v>17157116</v>
      </c>
      <c r="N3782" s="104">
        <f>(I3782*تعرفه!$C$5)+(J3782*تعرفه!$E$5)</f>
        <v>6166520</v>
      </c>
      <c r="O3782" s="104">
        <f t="shared" si="237"/>
        <v>1849956</v>
      </c>
      <c r="P3782" s="98">
        <f>(I3782*تعرفه!$C$6)+(J3782*تعرفه!$E$6)</f>
        <v>18760960</v>
      </c>
      <c r="Q3782" s="98">
        <f t="shared" si="238"/>
        <v>14444396</v>
      </c>
      <c r="R3782" s="101">
        <f>(I3782*تعرفه!$C$7)+(J3782*تعرفه!$E$7)</f>
        <v>10622800</v>
      </c>
      <c r="S3782" s="101">
        <f t="shared" si="239"/>
        <v>6306236</v>
      </c>
    </row>
    <row r="3783" spans="1:19" ht="30">
      <c r="A3783" s="30">
        <v>705005</v>
      </c>
      <c r="B3783" s="15" t="s">
        <v>4045</v>
      </c>
      <c r="C3783" s="15" t="s">
        <v>4567</v>
      </c>
      <c r="D3783" s="15" t="s">
        <v>4567</v>
      </c>
      <c r="E3783" s="8" t="s">
        <v>27</v>
      </c>
      <c r="F3783" s="14" t="s">
        <v>4651</v>
      </c>
      <c r="G3783" s="31"/>
      <c r="H3783" s="84">
        <v>13.2</v>
      </c>
      <c r="I3783" s="84">
        <v>4.91</v>
      </c>
      <c r="J3783" s="84">
        <v>8.2899999999999991</v>
      </c>
      <c r="K3783" s="86">
        <v>0</v>
      </c>
      <c r="L3783" s="95">
        <f>(I3783*تعرفه!$C$4)+(J3783*تعرفه!$E$4)</f>
        <v>17520210</v>
      </c>
      <c r="M3783" s="95">
        <f t="shared" si="236"/>
        <v>13998552</v>
      </c>
      <c r="N3783" s="104">
        <f>(I3783*تعرفه!$C$5)+(J3783*تعرفه!$E$5)</f>
        <v>5030940</v>
      </c>
      <c r="O3783" s="104">
        <f t="shared" si="237"/>
        <v>1509282</v>
      </c>
      <c r="P3783" s="98">
        <f>(I3783*تعرفه!$C$6)+(J3783*تعرفه!$E$6)</f>
        <v>15306779.999999998</v>
      </c>
      <c r="Q3783" s="98">
        <f t="shared" si="238"/>
        <v>11785121.999999998</v>
      </c>
      <c r="R3783" s="101">
        <f>(I3783*تعرفه!$C$7)+(J3783*تعرفه!$E$7)</f>
        <v>8666490</v>
      </c>
      <c r="S3783" s="101">
        <f t="shared" si="239"/>
        <v>5144832</v>
      </c>
    </row>
    <row r="3784" spans="1:19" ht="30">
      <c r="A3784" s="30">
        <v>705010</v>
      </c>
      <c r="B3784" s="15" t="s">
        <v>4045</v>
      </c>
      <c r="C3784" s="15" t="s">
        <v>4567</v>
      </c>
      <c r="D3784" s="15" t="s">
        <v>4567</v>
      </c>
      <c r="E3784" s="8" t="s">
        <v>27</v>
      </c>
      <c r="F3784" s="14" t="s">
        <v>4652</v>
      </c>
      <c r="G3784" s="31"/>
      <c r="H3784" s="84">
        <v>24.660000000000004</v>
      </c>
      <c r="I3784" s="84">
        <v>8.6300000000000008</v>
      </c>
      <c r="J3784" s="84">
        <v>16.03</v>
      </c>
      <c r="K3784" s="86">
        <v>0</v>
      </c>
      <c r="L3784" s="95">
        <f>(I3784*تعرفه!$C$4)+(J3784*تعرفه!$E$4)</f>
        <v>33387150.000000004</v>
      </c>
      <c r="M3784" s="95">
        <f t="shared" si="236"/>
        <v>26760180.000000004</v>
      </c>
      <c r="N3784" s="104">
        <f>(I3784*تعرفه!$C$5)+(J3784*تعرفه!$E$5)</f>
        <v>9467100.0000000019</v>
      </c>
      <c r="O3784" s="104">
        <f t="shared" si="237"/>
        <v>2840130.0000000005</v>
      </c>
      <c r="P3784" s="98">
        <f>(I3784*تعرفه!$C$6)+(J3784*تعرفه!$E$6)</f>
        <v>29107140</v>
      </c>
      <c r="Q3784" s="98">
        <f t="shared" si="238"/>
        <v>22480170</v>
      </c>
      <c r="R3784" s="101">
        <f>(I3784*تعرفه!$C$7)+(J3784*تعرفه!$E$7)</f>
        <v>16267110</v>
      </c>
      <c r="S3784" s="101">
        <f t="shared" si="239"/>
        <v>9640140</v>
      </c>
    </row>
    <row r="3785" spans="1:19" ht="31.5">
      <c r="A3785" s="30">
        <v>705015</v>
      </c>
      <c r="B3785" s="15" t="s">
        <v>4045</v>
      </c>
      <c r="C3785" s="15" t="s">
        <v>4567</v>
      </c>
      <c r="D3785" s="15" t="s">
        <v>4567</v>
      </c>
      <c r="E3785" s="8" t="s">
        <v>27</v>
      </c>
      <c r="F3785" s="14" t="s">
        <v>4653</v>
      </c>
      <c r="G3785" s="31"/>
      <c r="H3785" s="84">
        <v>61.65</v>
      </c>
      <c r="I3785" s="84">
        <v>21.58</v>
      </c>
      <c r="J3785" s="84">
        <v>40.07</v>
      </c>
      <c r="K3785" s="86">
        <v>0</v>
      </c>
      <c r="L3785" s="95">
        <f>(I3785*تعرفه!$C$4)+(J3785*تعرفه!$E$4)</f>
        <v>83461830</v>
      </c>
      <c r="M3785" s="95">
        <f t="shared" si="236"/>
        <v>66894846</v>
      </c>
      <c r="N3785" s="104">
        <f>(I3785*تعرفه!$C$5)+(J3785*تعرفه!$E$5)</f>
        <v>23667120</v>
      </c>
      <c r="O3785" s="104">
        <f t="shared" si="237"/>
        <v>7100136</v>
      </c>
      <c r="P3785" s="98">
        <f>(I3785*تعرفه!$C$6)+(J3785*تعرفه!$E$6)</f>
        <v>72763140</v>
      </c>
      <c r="Q3785" s="98">
        <f t="shared" si="238"/>
        <v>56196156</v>
      </c>
      <c r="R3785" s="101">
        <f>(I3785*تعرفه!$C$7)+(J3785*تعرفه!$E$7)</f>
        <v>40667070</v>
      </c>
      <c r="S3785" s="101">
        <f t="shared" si="239"/>
        <v>24100086</v>
      </c>
    </row>
    <row r="3786" spans="1:19" ht="31.5">
      <c r="A3786" s="30">
        <v>705020</v>
      </c>
      <c r="B3786" s="15" t="s">
        <v>4045</v>
      </c>
      <c r="C3786" s="15" t="s">
        <v>4567</v>
      </c>
      <c r="D3786" s="15" t="s">
        <v>4567</v>
      </c>
      <c r="E3786" s="8" t="s">
        <v>27</v>
      </c>
      <c r="F3786" s="14" t="s">
        <v>4654</v>
      </c>
      <c r="G3786" s="31"/>
      <c r="H3786" s="84">
        <v>61.65</v>
      </c>
      <c r="I3786" s="84">
        <v>21.58</v>
      </c>
      <c r="J3786" s="84">
        <v>40.07</v>
      </c>
      <c r="K3786" s="86">
        <v>0</v>
      </c>
      <c r="L3786" s="95">
        <f>(I3786*تعرفه!$C$4)+(J3786*تعرفه!$E$4)</f>
        <v>83461830</v>
      </c>
      <c r="M3786" s="95">
        <f t="shared" si="236"/>
        <v>66894846</v>
      </c>
      <c r="N3786" s="104">
        <f>(I3786*تعرفه!$C$5)+(J3786*تعرفه!$E$5)</f>
        <v>23667120</v>
      </c>
      <c r="O3786" s="104">
        <f t="shared" si="237"/>
        <v>7100136</v>
      </c>
      <c r="P3786" s="98">
        <f>(I3786*تعرفه!$C$6)+(J3786*تعرفه!$E$6)</f>
        <v>72763140</v>
      </c>
      <c r="Q3786" s="98">
        <f t="shared" si="238"/>
        <v>56196156</v>
      </c>
      <c r="R3786" s="101">
        <f>(I3786*تعرفه!$C$7)+(J3786*تعرفه!$E$7)</f>
        <v>40667070</v>
      </c>
      <c r="S3786" s="101">
        <f t="shared" si="239"/>
        <v>24100086</v>
      </c>
    </row>
    <row r="3787" spans="1:19" ht="30">
      <c r="A3787" s="30">
        <v>705025</v>
      </c>
      <c r="B3787" s="15" t="s">
        <v>4045</v>
      </c>
      <c r="C3787" s="15" t="s">
        <v>4567</v>
      </c>
      <c r="D3787" s="15" t="s">
        <v>4567</v>
      </c>
      <c r="E3787" s="8" t="s">
        <v>27</v>
      </c>
      <c r="F3787" s="14" t="s">
        <v>4655</v>
      </c>
      <c r="G3787" s="31"/>
      <c r="H3787" s="84">
        <v>15.629999999999999</v>
      </c>
      <c r="I3787" s="84">
        <v>5.47</v>
      </c>
      <c r="J3787" s="84">
        <v>10.16</v>
      </c>
      <c r="K3787" s="86">
        <v>0</v>
      </c>
      <c r="L3787" s="95">
        <f>(I3787*تعرفه!$C$4)+(J3787*تعرفه!$E$4)</f>
        <v>21161280</v>
      </c>
      <c r="M3787" s="95">
        <f t="shared" si="236"/>
        <v>16960986</v>
      </c>
      <c r="N3787" s="104">
        <f>(I3787*تعرفه!$C$5)+(J3787*تعرفه!$E$5)</f>
        <v>6000420</v>
      </c>
      <c r="O3787" s="104">
        <f t="shared" si="237"/>
        <v>1800126</v>
      </c>
      <c r="P3787" s="98">
        <f>(I3787*تعرفه!$C$6)+(J3787*تعرفه!$E$6)</f>
        <v>18448560</v>
      </c>
      <c r="Q3787" s="98">
        <f t="shared" si="238"/>
        <v>14248266</v>
      </c>
      <c r="R3787" s="101">
        <f>(I3787*تعرفه!$C$7)+(J3787*تعرفه!$E$7)</f>
        <v>10310400</v>
      </c>
      <c r="S3787" s="101">
        <f t="shared" si="239"/>
        <v>6110106</v>
      </c>
    </row>
    <row r="3788" spans="1:19" ht="30">
      <c r="A3788" s="30">
        <v>705030</v>
      </c>
      <c r="B3788" s="15" t="s">
        <v>4045</v>
      </c>
      <c r="C3788" s="15" t="s">
        <v>4567</v>
      </c>
      <c r="D3788" s="15" t="s">
        <v>4567</v>
      </c>
      <c r="E3788" s="8" t="s">
        <v>27</v>
      </c>
      <c r="F3788" s="14" t="s">
        <v>4656</v>
      </c>
      <c r="G3788" s="31"/>
      <c r="H3788" s="84">
        <v>15.629999999999999</v>
      </c>
      <c r="I3788" s="84">
        <v>5.47</v>
      </c>
      <c r="J3788" s="84">
        <v>10.16</v>
      </c>
      <c r="K3788" s="86">
        <v>0</v>
      </c>
      <c r="L3788" s="95">
        <f>(I3788*تعرفه!$C$4)+(J3788*تعرفه!$E$4)</f>
        <v>21161280</v>
      </c>
      <c r="M3788" s="95">
        <f t="shared" si="236"/>
        <v>16960986</v>
      </c>
      <c r="N3788" s="104">
        <f>(I3788*تعرفه!$C$5)+(J3788*تعرفه!$E$5)</f>
        <v>6000420</v>
      </c>
      <c r="O3788" s="104">
        <f t="shared" si="237"/>
        <v>1800126</v>
      </c>
      <c r="P3788" s="98">
        <f>(I3788*تعرفه!$C$6)+(J3788*تعرفه!$E$6)</f>
        <v>18448560</v>
      </c>
      <c r="Q3788" s="98">
        <f t="shared" si="238"/>
        <v>14248266</v>
      </c>
      <c r="R3788" s="101">
        <f>(I3788*تعرفه!$C$7)+(J3788*تعرفه!$E$7)</f>
        <v>10310400</v>
      </c>
      <c r="S3788" s="101">
        <f t="shared" si="239"/>
        <v>6110106</v>
      </c>
    </row>
    <row r="3789" spans="1:19" ht="30">
      <c r="A3789" s="30">
        <v>705035</v>
      </c>
      <c r="B3789" s="15" t="s">
        <v>4045</v>
      </c>
      <c r="C3789" s="15" t="s">
        <v>4567</v>
      </c>
      <c r="D3789" s="15" t="s">
        <v>4567</v>
      </c>
      <c r="E3789" s="8" t="s">
        <v>27</v>
      </c>
      <c r="F3789" s="14" t="s">
        <v>4657</v>
      </c>
      <c r="G3789" s="31"/>
      <c r="H3789" s="84">
        <v>18.77</v>
      </c>
      <c r="I3789" s="84">
        <v>6.57</v>
      </c>
      <c r="J3789" s="84">
        <v>12.2</v>
      </c>
      <c r="K3789" s="86">
        <v>0</v>
      </c>
      <c r="L3789" s="95">
        <f>(I3789*تعرفه!$C$4)+(J3789*تعرفه!$E$4)</f>
        <v>25411160</v>
      </c>
      <c r="M3789" s="95">
        <f t="shared" si="236"/>
        <v>20367142</v>
      </c>
      <c r="N3789" s="104">
        <f>(I3789*تعرفه!$C$5)+(J3789*تعرفه!$E$5)</f>
        <v>7205740</v>
      </c>
      <c r="O3789" s="104">
        <f t="shared" si="237"/>
        <v>2161722</v>
      </c>
      <c r="P3789" s="98">
        <f>(I3789*تعرفه!$C$6)+(J3789*تعرفه!$E$6)</f>
        <v>22153760</v>
      </c>
      <c r="Q3789" s="98">
        <f t="shared" si="238"/>
        <v>17109742</v>
      </c>
      <c r="R3789" s="101">
        <f>(I3789*تعرفه!$C$7)+(J3789*تعرفه!$E$7)</f>
        <v>12381560</v>
      </c>
      <c r="S3789" s="101">
        <f t="shared" si="239"/>
        <v>7337542</v>
      </c>
    </row>
    <row r="3790" spans="1:19" ht="47.25">
      <c r="A3790" s="30">
        <v>705040</v>
      </c>
      <c r="B3790" s="15" t="s">
        <v>4045</v>
      </c>
      <c r="C3790" s="15" t="s">
        <v>4567</v>
      </c>
      <c r="D3790" s="15" t="s">
        <v>4567</v>
      </c>
      <c r="E3790" s="8" t="s">
        <v>27</v>
      </c>
      <c r="F3790" s="14" t="s">
        <v>4658</v>
      </c>
      <c r="G3790" s="31" t="s">
        <v>4659</v>
      </c>
      <c r="H3790" s="84">
        <v>115</v>
      </c>
      <c r="I3790" s="84">
        <v>65</v>
      </c>
      <c r="J3790" s="84">
        <v>50</v>
      </c>
      <c r="K3790" s="86">
        <v>0</v>
      </c>
      <c r="L3790" s="95">
        <f>(I3790*تعرفه!$C$4)+(J3790*تعرفه!$E$4)</f>
        <v>125770000</v>
      </c>
      <c r="M3790" s="95">
        <f t="shared" si="236"/>
        <v>97049000</v>
      </c>
      <c r="N3790" s="104">
        <f>(I3790*تعرفه!$C$5)+(J3790*تعرفه!$E$5)</f>
        <v>41030000</v>
      </c>
      <c r="O3790" s="104">
        <f t="shared" si="237"/>
        <v>12309000</v>
      </c>
      <c r="P3790" s="98">
        <f>(I3790*تعرفه!$C$6)+(J3790*تعرفه!$E$6)</f>
        <v>112420000</v>
      </c>
      <c r="Q3790" s="98">
        <f t="shared" si="238"/>
        <v>83699000</v>
      </c>
      <c r="R3790" s="101">
        <f>(I3790*تعرفه!$C$7)+(J3790*تعرفه!$E$7)</f>
        <v>72370000</v>
      </c>
      <c r="S3790" s="101">
        <f t="shared" si="239"/>
        <v>43649000</v>
      </c>
    </row>
    <row r="3791" spans="1:19" ht="47.25">
      <c r="A3791" s="30">
        <v>705045</v>
      </c>
      <c r="B3791" s="15" t="s">
        <v>4045</v>
      </c>
      <c r="C3791" s="15" t="s">
        <v>4567</v>
      </c>
      <c r="D3791" s="15" t="s">
        <v>4567</v>
      </c>
      <c r="E3791" s="8" t="s">
        <v>27</v>
      </c>
      <c r="F3791" s="14" t="s">
        <v>4660</v>
      </c>
      <c r="G3791" s="31" t="s">
        <v>4661</v>
      </c>
      <c r="H3791" s="84">
        <v>160</v>
      </c>
      <c r="I3791" s="84">
        <v>60</v>
      </c>
      <c r="J3791" s="84">
        <v>100</v>
      </c>
      <c r="K3791" s="86">
        <v>0</v>
      </c>
      <c r="L3791" s="95">
        <f>(I3791*تعرفه!$C$4)+(J3791*تعرفه!$E$4)</f>
        <v>211780000</v>
      </c>
      <c r="M3791" s="95">
        <f t="shared" si="236"/>
        <v>169136000</v>
      </c>
      <c r="N3791" s="104">
        <f>(I3791*تعرفه!$C$5)+(J3791*تعرفه!$E$5)</f>
        <v>60920000</v>
      </c>
      <c r="O3791" s="104">
        <f t="shared" si="237"/>
        <v>18276000</v>
      </c>
      <c r="P3791" s="98">
        <f>(I3791*تعرفه!$C$6)+(J3791*تعرفه!$E$6)</f>
        <v>185080000</v>
      </c>
      <c r="Q3791" s="98">
        <f t="shared" si="238"/>
        <v>142436000</v>
      </c>
      <c r="R3791" s="101">
        <f>(I3791*تعرفه!$C$7)+(J3791*تعرفه!$E$7)</f>
        <v>104980000</v>
      </c>
      <c r="S3791" s="101">
        <f t="shared" si="239"/>
        <v>62336000</v>
      </c>
    </row>
    <row r="3792" spans="1:19" ht="47.25">
      <c r="A3792" s="30">
        <v>705050</v>
      </c>
      <c r="B3792" s="15" t="s">
        <v>4045</v>
      </c>
      <c r="C3792" s="15" t="s">
        <v>4567</v>
      </c>
      <c r="D3792" s="15" t="s">
        <v>4567</v>
      </c>
      <c r="E3792" s="8" t="s">
        <v>27</v>
      </c>
      <c r="F3792" s="14" t="s">
        <v>4662</v>
      </c>
      <c r="G3792" s="31" t="s">
        <v>4663</v>
      </c>
      <c r="H3792" s="84">
        <v>160</v>
      </c>
      <c r="I3792" s="84">
        <v>60</v>
      </c>
      <c r="J3792" s="84">
        <v>100</v>
      </c>
      <c r="K3792" s="86">
        <v>0</v>
      </c>
      <c r="L3792" s="95">
        <f>(I3792*تعرفه!$C$4)+(J3792*تعرفه!$E$4)</f>
        <v>211780000</v>
      </c>
      <c r="M3792" s="95">
        <f t="shared" si="236"/>
        <v>169136000</v>
      </c>
      <c r="N3792" s="104">
        <f>(I3792*تعرفه!$C$5)+(J3792*تعرفه!$E$5)</f>
        <v>60920000</v>
      </c>
      <c r="O3792" s="104">
        <f t="shared" si="237"/>
        <v>18276000</v>
      </c>
      <c r="P3792" s="98">
        <f>(I3792*تعرفه!$C$6)+(J3792*تعرفه!$E$6)</f>
        <v>185080000</v>
      </c>
      <c r="Q3792" s="98">
        <f t="shared" si="238"/>
        <v>142436000</v>
      </c>
      <c r="R3792" s="101">
        <f>(I3792*تعرفه!$C$7)+(J3792*تعرفه!$E$7)</f>
        <v>104980000</v>
      </c>
      <c r="S3792" s="101">
        <f t="shared" si="239"/>
        <v>62336000</v>
      </c>
    </row>
    <row r="3793" spans="1:19" ht="63">
      <c r="A3793" s="30">
        <v>705055</v>
      </c>
      <c r="B3793" s="15" t="s">
        <v>4045</v>
      </c>
      <c r="C3793" s="15" t="s">
        <v>4567</v>
      </c>
      <c r="D3793" s="15" t="s">
        <v>4567</v>
      </c>
      <c r="E3793" s="8" t="s">
        <v>27</v>
      </c>
      <c r="F3793" s="14" t="s">
        <v>4664</v>
      </c>
      <c r="G3793" s="31" t="s">
        <v>4661</v>
      </c>
      <c r="H3793" s="84">
        <v>160</v>
      </c>
      <c r="I3793" s="84">
        <v>60</v>
      </c>
      <c r="J3793" s="84">
        <v>100</v>
      </c>
      <c r="K3793" s="86">
        <v>0</v>
      </c>
      <c r="L3793" s="95">
        <f>(I3793*تعرفه!$C$4)+(J3793*تعرفه!$E$4)</f>
        <v>211780000</v>
      </c>
      <c r="M3793" s="95">
        <f t="shared" si="236"/>
        <v>169136000</v>
      </c>
      <c r="N3793" s="104">
        <f>(I3793*تعرفه!$C$5)+(J3793*تعرفه!$E$5)</f>
        <v>60920000</v>
      </c>
      <c r="O3793" s="104">
        <f t="shared" si="237"/>
        <v>18276000</v>
      </c>
      <c r="P3793" s="98">
        <f>(I3793*تعرفه!$C$6)+(J3793*تعرفه!$E$6)</f>
        <v>185080000</v>
      </c>
      <c r="Q3793" s="98">
        <f t="shared" si="238"/>
        <v>142436000</v>
      </c>
      <c r="R3793" s="101">
        <f>(I3793*تعرفه!$C$7)+(J3793*تعرفه!$E$7)</f>
        <v>104980000</v>
      </c>
      <c r="S3793" s="101">
        <f t="shared" si="239"/>
        <v>62336000</v>
      </c>
    </row>
    <row r="3794" spans="1:19" ht="31.5">
      <c r="A3794" s="30">
        <v>705060</v>
      </c>
      <c r="B3794" s="15" t="s">
        <v>4045</v>
      </c>
      <c r="C3794" s="15" t="s">
        <v>4567</v>
      </c>
      <c r="D3794" s="15" t="s">
        <v>4567</v>
      </c>
      <c r="E3794" s="8" t="s">
        <v>30</v>
      </c>
      <c r="F3794" s="14" t="s">
        <v>4665</v>
      </c>
      <c r="G3794" s="31"/>
      <c r="H3794" s="84">
        <v>164</v>
      </c>
      <c r="I3794" s="84">
        <v>60</v>
      </c>
      <c r="J3794" s="84">
        <v>104</v>
      </c>
      <c r="K3794" s="86">
        <v>0</v>
      </c>
      <c r="L3794" s="95">
        <f>(I3794*تعرفه!$C$4)+(J3794*تعرفه!$E$4)</f>
        <v>218888000</v>
      </c>
      <c r="M3794" s="95">
        <f t="shared" si="236"/>
        <v>175045600</v>
      </c>
      <c r="N3794" s="104">
        <f>(I3794*تعرفه!$C$5)+(J3794*تعرفه!$E$5)</f>
        <v>62632000</v>
      </c>
      <c r="O3794" s="104">
        <f t="shared" si="237"/>
        <v>18789600</v>
      </c>
      <c r="P3794" s="98">
        <f>(I3794*تعرفه!$C$6)+(J3794*تعرفه!$E$6)</f>
        <v>191120000</v>
      </c>
      <c r="Q3794" s="98">
        <f t="shared" si="238"/>
        <v>147277600</v>
      </c>
      <c r="R3794" s="101">
        <f>(I3794*تعرفه!$C$7)+(J3794*تعرفه!$E$7)</f>
        <v>107816000</v>
      </c>
      <c r="S3794" s="101">
        <f t="shared" si="239"/>
        <v>63973600</v>
      </c>
    </row>
    <row r="3795" spans="1:19" ht="31.5">
      <c r="A3795" s="30">
        <v>705065</v>
      </c>
      <c r="B3795" s="15" t="s">
        <v>4045</v>
      </c>
      <c r="C3795" s="15" t="s">
        <v>4567</v>
      </c>
      <c r="D3795" s="15" t="s">
        <v>4567</v>
      </c>
      <c r="E3795" s="8" t="s">
        <v>30</v>
      </c>
      <c r="F3795" s="14" t="s">
        <v>4666</v>
      </c>
      <c r="G3795" s="31"/>
      <c r="H3795" s="84">
        <v>159</v>
      </c>
      <c r="I3795" s="84">
        <v>38</v>
      </c>
      <c r="J3795" s="84">
        <v>121</v>
      </c>
      <c r="K3795" s="86">
        <v>0</v>
      </c>
      <c r="L3795" s="95">
        <f>(I3795*تعرفه!$C$4)+(J3795*تعرفه!$E$4)</f>
        <v>236601000</v>
      </c>
      <c r="M3795" s="95">
        <f t="shared" si="236"/>
        <v>192316200</v>
      </c>
      <c r="N3795" s="104">
        <f>(I3795*تعرفه!$C$5)+(J3795*تعرفه!$E$5)</f>
        <v>63264000</v>
      </c>
      <c r="O3795" s="104">
        <f t="shared" si="237"/>
        <v>18979200</v>
      </c>
      <c r="P3795" s="98">
        <f>(I3795*تعرفه!$C$6)+(J3795*تعرفه!$E$6)</f>
        <v>204294000</v>
      </c>
      <c r="Q3795" s="98">
        <f t="shared" si="238"/>
        <v>160009200</v>
      </c>
      <c r="R3795" s="101">
        <f>(I3795*تعرفه!$C$7)+(J3795*تعرفه!$E$7)</f>
        <v>107373000</v>
      </c>
      <c r="S3795" s="101">
        <f t="shared" si="239"/>
        <v>63088200</v>
      </c>
    </row>
    <row r="3796" spans="1:19" ht="31.5">
      <c r="A3796" s="30">
        <v>705070</v>
      </c>
      <c r="B3796" s="15" t="s">
        <v>4045</v>
      </c>
      <c r="C3796" s="15" t="s">
        <v>4567</v>
      </c>
      <c r="D3796" s="15" t="s">
        <v>4567</v>
      </c>
      <c r="E3796" s="8" t="s">
        <v>30</v>
      </c>
      <c r="F3796" s="14" t="s">
        <v>4667</v>
      </c>
      <c r="G3796" s="31"/>
      <c r="H3796" s="84">
        <v>159</v>
      </c>
      <c r="I3796" s="84">
        <v>38</v>
      </c>
      <c r="J3796" s="84">
        <v>121</v>
      </c>
      <c r="K3796" s="86">
        <v>0</v>
      </c>
      <c r="L3796" s="95">
        <f>(I3796*تعرفه!$C$4)+(J3796*تعرفه!$E$4)</f>
        <v>236601000</v>
      </c>
      <c r="M3796" s="95">
        <f t="shared" si="236"/>
        <v>192316200</v>
      </c>
      <c r="N3796" s="104">
        <f>(I3796*تعرفه!$C$5)+(J3796*تعرفه!$E$5)</f>
        <v>63264000</v>
      </c>
      <c r="O3796" s="104">
        <f t="shared" si="237"/>
        <v>18979200</v>
      </c>
      <c r="P3796" s="98">
        <f>(I3796*تعرفه!$C$6)+(J3796*تعرفه!$E$6)</f>
        <v>204294000</v>
      </c>
      <c r="Q3796" s="98">
        <f t="shared" si="238"/>
        <v>160009200</v>
      </c>
      <c r="R3796" s="101">
        <f>(I3796*تعرفه!$C$7)+(J3796*تعرفه!$E$7)</f>
        <v>107373000</v>
      </c>
      <c r="S3796" s="101">
        <f t="shared" si="239"/>
        <v>63088200</v>
      </c>
    </row>
    <row r="3797" spans="1:19" ht="30">
      <c r="A3797" s="30">
        <v>705075</v>
      </c>
      <c r="B3797" s="15" t="s">
        <v>4045</v>
      </c>
      <c r="C3797" s="15" t="s">
        <v>4567</v>
      </c>
      <c r="D3797" s="15" t="s">
        <v>4567</v>
      </c>
      <c r="E3797" s="8" t="s">
        <v>27</v>
      </c>
      <c r="F3797" s="14" t="s">
        <v>4668</v>
      </c>
      <c r="G3797" s="31"/>
      <c r="H3797" s="84">
        <v>14.73</v>
      </c>
      <c r="I3797" s="84">
        <v>7.04</v>
      </c>
      <c r="J3797" s="84">
        <v>7.69</v>
      </c>
      <c r="K3797" s="86">
        <v>0</v>
      </c>
      <c r="L3797" s="95">
        <f>(I3797*تعرفه!$C$4)+(J3797*تعرفه!$E$4)</f>
        <v>17663850</v>
      </c>
      <c r="M3797" s="95">
        <f t="shared" si="236"/>
        <v>13871670</v>
      </c>
      <c r="N3797" s="104">
        <f>(I3797*تعرفه!$C$5)+(J3797*تعرفه!$E$5)</f>
        <v>5417400</v>
      </c>
      <c r="O3797" s="104">
        <f t="shared" si="237"/>
        <v>1625220</v>
      </c>
      <c r="P3797" s="98">
        <f>(I3797*تعرفه!$C$6)+(J3797*تعرفه!$E$6)</f>
        <v>15610620</v>
      </c>
      <c r="Q3797" s="98">
        <f t="shared" si="238"/>
        <v>11818440</v>
      </c>
      <c r="R3797" s="101">
        <f>(I3797*تعرفه!$C$7)+(J3797*تعرفه!$E$7)</f>
        <v>9450930</v>
      </c>
      <c r="S3797" s="101">
        <f t="shared" si="239"/>
        <v>5658750</v>
      </c>
    </row>
    <row r="3798" spans="1:19" ht="31.5">
      <c r="A3798" s="30">
        <v>705080</v>
      </c>
      <c r="B3798" s="15" t="s">
        <v>4045</v>
      </c>
      <c r="C3798" s="15" t="s">
        <v>4567</v>
      </c>
      <c r="D3798" s="15" t="s">
        <v>4567</v>
      </c>
      <c r="E3798" s="8" t="s">
        <v>27</v>
      </c>
      <c r="F3798" s="14" t="s">
        <v>4669</v>
      </c>
      <c r="G3798" s="31" t="s">
        <v>4670</v>
      </c>
      <c r="H3798" s="84">
        <v>7.3599999999999994</v>
      </c>
      <c r="I3798" s="84">
        <v>3.03</v>
      </c>
      <c r="J3798" s="84">
        <v>4.33</v>
      </c>
      <c r="K3798" s="86">
        <v>0</v>
      </c>
      <c r="L3798" s="95">
        <f>(I3798*تعرفه!$C$4)+(J3798*تعرفه!$E$4)</f>
        <v>9415450</v>
      </c>
      <c r="M3798" s="95">
        <f t="shared" si="236"/>
        <v>7477640</v>
      </c>
      <c r="N3798" s="104">
        <f>(I3798*تعرفه!$C$5)+(J3798*تعرفه!$E$5)</f>
        <v>2768300</v>
      </c>
      <c r="O3798" s="104">
        <f t="shared" si="237"/>
        <v>830490</v>
      </c>
      <c r="P3798" s="98">
        <f>(I3798*تعرفه!$C$6)+(J3798*تعرفه!$E$6)</f>
        <v>8259340</v>
      </c>
      <c r="Q3798" s="98">
        <f t="shared" si="238"/>
        <v>6321530</v>
      </c>
      <c r="R3798" s="101">
        <f>(I3798*تعرفه!$C$7)+(J3798*تعرفه!$E$7)</f>
        <v>4791010</v>
      </c>
      <c r="S3798" s="101">
        <f t="shared" si="239"/>
        <v>2853200</v>
      </c>
    </row>
    <row r="3799" spans="1:19" ht="47.25">
      <c r="A3799" s="30">
        <v>705085</v>
      </c>
      <c r="B3799" s="15" t="s">
        <v>4045</v>
      </c>
      <c r="C3799" s="15" t="s">
        <v>4567</v>
      </c>
      <c r="D3799" s="15" t="s">
        <v>4567</v>
      </c>
      <c r="E3799" s="8" t="s">
        <v>27</v>
      </c>
      <c r="F3799" s="14" t="s">
        <v>4671</v>
      </c>
      <c r="G3799" s="31"/>
      <c r="H3799" s="84">
        <v>9.8699999999999992</v>
      </c>
      <c r="I3799" s="84">
        <v>4.0599999999999996</v>
      </c>
      <c r="J3799" s="84">
        <v>5.81</v>
      </c>
      <c r="K3799" s="86">
        <v>0</v>
      </c>
      <c r="L3799" s="95">
        <f>(I3799*تعرفه!$C$4)+(J3799*تعرفه!$E$4)</f>
        <v>12630450</v>
      </c>
      <c r="M3799" s="95">
        <f t="shared" si="236"/>
        <v>10031490</v>
      </c>
      <c r="N3799" s="104">
        <f>(I3799*تعرفه!$C$5)+(J3799*تعرفه!$E$5)</f>
        <v>3712800</v>
      </c>
      <c r="O3799" s="104">
        <f t="shared" si="237"/>
        <v>1113840</v>
      </c>
      <c r="P3799" s="98">
        <f>(I3799*تعرفه!$C$6)+(J3799*تعرفه!$E$6)</f>
        <v>11079180</v>
      </c>
      <c r="Q3799" s="98">
        <f t="shared" si="238"/>
        <v>8480220</v>
      </c>
      <c r="R3799" s="101">
        <f>(I3799*تعرفه!$C$7)+(J3799*تعرفه!$E$7)</f>
        <v>6425370</v>
      </c>
      <c r="S3799" s="101">
        <f t="shared" si="239"/>
        <v>3826410</v>
      </c>
    </row>
    <row r="3800" spans="1:19" ht="30">
      <c r="A3800" s="30">
        <v>705090</v>
      </c>
      <c r="B3800" s="15" t="s">
        <v>4045</v>
      </c>
      <c r="C3800" s="15" t="s">
        <v>4567</v>
      </c>
      <c r="D3800" s="15" t="s">
        <v>4567</v>
      </c>
      <c r="E3800" s="8" t="s">
        <v>30</v>
      </c>
      <c r="F3800" s="14" t="s">
        <v>4672</v>
      </c>
      <c r="G3800" s="31"/>
      <c r="H3800" s="84">
        <v>105</v>
      </c>
      <c r="I3800" s="84">
        <v>20</v>
      </c>
      <c r="J3800" s="84">
        <v>85</v>
      </c>
      <c r="K3800" s="86">
        <v>0</v>
      </c>
      <c r="L3800" s="95">
        <f>(I3800*تعرفه!$C$4)+(J3800*تعرفه!$E$4)</f>
        <v>162405000</v>
      </c>
      <c r="M3800" s="95">
        <f t="shared" si="236"/>
        <v>132711000</v>
      </c>
      <c r="N3800" s="104">
        <f>(I3800*تعرفه!$C$5)+(J3800*تعرفه!$E$5)</f>
        <v>42420000</v>
      </c>
      <c r="O3800" s="104">
        <f t="shared" si="237"/>
        <v>12726000</v>
      </c>
      <c r="P3800" s="98">
        <f>(I3800*تعرفه!$C$6)+(J3800*تعرفه!$E$6)</f>
        <v>139710000</v>
      </c>
      <c r="Q3800" s="98">
        <f t="shared" si="238"/>
        <v>110016000</v>
      </c>
      <c r="R3800" s="101">
        <f>(I3800*تعرفه!$C$7)+(J3800*تعرفه!$E$7)</f>
        <v>71625000</v>
      </c>
      <c r="S3800" s="101">
        <f t="shared" si="239"/>
        <v>41931000</v>
      </c>
    </row>
    <row r="3801" spans="1:19" ht="78.75">
      <c r="A3801" s="30">
        <v>705290</v>
      </c>
      <c r="B3801" s="15" t="s">
        <v>4045</v>
      </c>
      <c r="C3801" s="15" t="s">
        <v>4567</v>
      </c>
      <c r="D3801" s="15" t="s">
        <v>4567</v>
      </c>
      <c r="E3801" s="8" t="s">
        <v>27</v>
      </c>
      <c r="F3801" s="14" t="s">
        <v>4673</v>
      </c>
      <c r="G3801" s="31" t="s">
        <v>4674</v>
      </c>
      <c r="H3801" s="84">
        <v>5</v>
      </c>
      <c r="I3801" s="84">
        <v>5</v>
      </c>
      <c r="J3801" s="84"/>
      <c r="K3801" s="86">
        <v>0</v>
      </c>
      <c r="L3801" s="95">
        <f>(I3801*تعرفه!$C$4)+(J3801*تعرفه!$E$4)</f>
        <v>2840000</v>
      </c>
      <c r="M3801" s="95">
        <f t="shared" si="236"/>
        <v>1783000</v>
      </c>
      <c r="N3801" s="104">
        <f>(I3801*تعرفه!$C$5)+(J3801*تعرفه!$E$5)</f>
        <v>1510000</v>
      </c>
      <c r="O3801" s="104">
        <f t="shared" si="237"/>
        <v>453000</v>
      </c>
      <c r="P3801" s="98">
        <f>(I3801*تعرفه!$C$6)+(J3801*تعرفه!$E$6)</f>
        <v>2840000</v>
      </c>
      <c r="Q3801" s="98">
        <f t="shared" si="238"/>
        <v>1783000</v>
      </c>
      <c r="R3801" s="101">
        <f>(I3801*تعرفه!$C$7)+(J3801*تعرفه!$E$7)</f>
        <v>2840000</v>
      </c>
      <c r="S3801" s="101">
        <f t="shared" si="239"/>
        <v>1783000</v>
      </c>
    </row>
    <row r="3802" spans="1:19" ht="94.5">
      <c r="A3802" s="30">
        <v>705295</v>
      </c>
      <c r="B3802" s="15" t="s">
        <v>4045</v>
      </c>
      <c r="C3802" s="15" t="s">
        <v>4567</v>
      </c>
      <c r="D3802" s="15" t="s">
        <v>4567</v>
      </c>
      <c r="E3802" s="8" t="s">
        <v>27</v>
      </c>
      <c r="F3802" s="14" t="s">
        <v>4675</v>
      </c>
      <c r="G3802" s="31" t="s">
        <v>4676</v>
      </c>
      <c r="H3802" s="84">
        <v>3</v>
      </c>
      <c r="I3802" s="84">
        <v>3</v>
      </c>
      <c r="J3802" s="84"/>
      <c r="K3802" s="86">
        <v>0</v>
      </c>
      <c r="L3802" s="95">
        <f>(I3802*تعرفه!$C$4)+(J3802*تعرفه!$E$4)</f>
        <v>1704000</v>
      </c>
      <c r="M3802" s="95">
        <f t="shared" si="236"/>
        <v>1069800</v>
      </c>
      <c r="N3802" s="104">
        <f>(I3802*تعرفه!$C$5)+(J3802*تعرفه!$E$5)</f>
        <v>906000</v>
      </c>
      <c r="O3802" s="104">
        <f t="shared" si="237"/>
        <v>271800</v>
      </c>
      <c r="P3802" s="98">
        <f>(I3802*تعرفه!$C$6)+(J3802*تعرفه!$E$6)</f>
        <v>1704000</v>
      </c>
      <c r="Q3802" s="98">
        <f t="shared" si="238"/>
        <v>1069800</v>
      </c>
      <c r="R3802" s="101">
        <f>(I3802*تعرفه!$C$7)+(J3802*تعرفه!$E$7)</f>
        <v>1704000</v>
      </c>
      <c r="S3802" s="101">
        <f t="shared" si="239"/>
        <v>1069800</v>
      </c>
    </row>
    <row r="3803" spans="1:19" ht="47.25">
      <c r="A3803" s="30">
        <v>705300</v>
      </c>
      <c r="B3803" s="15" t="s">
        <v>4045</v>
      </c>
      <c r="C3803" s="15" t="s">
        <v>4677</v>
      </c>
      <c r="D3803" s="15" t="s">
        <v>4678</v>
      </c>
      <c r="E3803" s="8" t="s">
        <v>27</v>
      </c>
      <c r="F3803" s="14" t="s">
        <v>4679</v>
      </c>
      <c r="G3803" s="31" t="s">
        <v>4680</v>
      </c>
      <c r="H3803" s="84">
        <v>5</v>
      </c>
      <c r="I3803" s="84">
        <v>5</v>
      </c>
      <c r="J3803" s="84">
        <v>0</v>
      </c>
      <c r="K3803" s="86">
        <v>0</v>
      </c>
      <c r="L3803" s="95">
        <f>(I3803*تعرفه!$C$4)+(J3803*تعرفه!$E$4)</f>
        <v>2840000</v>
      </c>
      <c r="M3803" s="95">
        <f t="shared" si="236"/>
        <v>1783000</v>
      </c>
      <c r="N3803" s="104">
        <f>(I3803*تعرفه!$C$5)+(J3803*تعرفه!$E$5)</f>
        <v>1510000</v>
      </c>
      <c r="O3803" s="104">
        <f t="shared" si="237"/>
        <v>453000</v>
      </c>
      <c r="P3803" s="98">
        <f>(I3803*تعرفه!$C$6)+(J3803*تعرفه!$E$6)</f>
        <v>2840000</v>
      </c>
      <c r="Q3803" s="98">
        <f t="shared" si="238"/>
        <v>1783000</v>
      </c>
      <c r="R3803" s="101">
        <f>(I3803*تعرفه!$C$7)+(J3803*تعرفه!$E$7)</f>
        <v>2840000</v>
      </c>
      <c r="S3803" s="101">
        <f t="shared" si="239"/>
        <v>1783000</v>
      </c>
    </row>
    <row r="3804" spans="1:19" ht="47.25">
      <c r="A3804" s="30">
        <v>705305</v>
      </c>
      <c r="B3804" s="15" t="s">
        <v>4045</v>
      </c>
      <c r="C3804" s="15" t="s">
        <v>4677</v>
      </c>
      <c r="D3804" s="15" t="s">
        <v>4678</v>
      </c>
      <c r="E3804" s="8" t="s">
        <v>27</v>
      </c>
      <c r="F3804" s="14" t="s">
        <v>4681</v>
      </c>
      <c r="G3804" s="31" t="s">
        <v>4682</v>
      </c>
      <c r="H3804" s="84">
        <v>15</v>
      </c>
      <c r="I3804" s="84">
        <v>15</v>
      </c>
      <c r="J3804" s="84">
        <v>0</v>
      </c>
      <c r="K3804" s="86">
        <v>0</v>
      </c>
      <c r="L3804" s="95">
        <f>(I3804*تعرفه!$C$4)+(J3804*تعرفه!$E$4)</f>
        <v>8520000</v>
      </c>
      <c r="M3804" s="95">
        <f t="shared" si="236"/>
        <v>5349000</v>
      </c>
      <c r="N3804" s="104">
        <f>(I3804*تعرفه!$C$5)+(J3804*تعرفه!$E$5)</f>
        <v>4530000</v>
      </c>
      <c r="O3804" s="104">
        <f t="shared" si="237"/>
        <v>1359000</v>
      </c>
      <c r="P3804" s="98">
        <f>(I3804*تعرفه!$C$6)+(J3804*تعرفه!$E$6)</f>
        <v>8520000</v>
      </c>
      <c r="Q3804" s="98">
        <f t="shared" si="238"/>
        <v>5349000</v>
      </c>
      <c r="R3804" s="101">
        <f>(I3804*تعرفه!$C$7)+(J3804*تعرفه!$E$7)</f>
        <v>8520000</v>
      </c>
      <c r="S3804" s="101">
        <f t="shared" si="239"/>
        <v>5349000</v>
      </c>
    </row>
    <row r="3805" spans="1:19" ht="45">
      <c r="A3805" s="30">
        <v>705315</v>
      </c>
      <c r="B3805" s="15" t="s">
        <v>4045</v>
      </c>
      <c r="C3805" s="15" t="s">
        <v>4677</v>
      </c>
      <c r="D3805" s="15" t="s">
        <v>4683</v>
      </c>
      <c r="E3805" s="8" t="s">
        <v>27</v>
      </c>
      <c r="F3805" s="14" t="s">
        <v>4684</v>
      </c>
      <c r="G3805" s="31" t="s">
        <v>4685</v>
      </c>
      <c r="H3805" s="84">
        <v>30</v>
      </c>
      <c r="I3805" s="84">
        <v>30</v>
      </c>
      <c r="J3805" s="84">
        <v>0</v>
      </c>
      <c r="K3805" s="86">
        <v>0</v>
      </c>
      <c r="L3805" s="95">
        <f>(I3805*تعرفه!$C$4)+(J3805*تعرفه!$E$4)</f>
        <v>17040000</v>
      </c>
      <c r="M3805" s="95">
        <f t="shared" si="236"/>
        <v>10698000</v>
      </c>
      <c r="N3805" s="104">
        <f>(I3805*تعرفه!$C$5)+(J3805*تعرفه!$E$5)</f>
        <v>9060000</v>
      </c>
      <c r="O3805" s="104">
        <f t="shared" si="237"/>
        <v>2718000</v>
      </c>
      <c r="P3805" s="98">
        <f>(I3805*تعرفه!$C$6)+(J3805*تعرفه!$E$6)</f>
        <v>17040000</v>
      </c>
      <c r="Q3805" s="98">
        <f t="shared" si="238"/>
        <v>10698000</v>
      </c>
      <c r="R3805" s="101">
        <f>(I3805*تعرفه!$C$7)+(J3805*تعرفه!$E$7)</f>
        <v>17040000</v>
      </c>
      <c r="S3805" s="101">
        <f t="shared" si="239"/>
        <v>10698000</v>
      </c>
    </row>
    <row r="3806" spans="1:19" ht="45">
      <c r="A3806" s="30">
        <v>705320</v>
      </c>
      <c r="B3806" s="15" t="s">
        <v>4045</v>
      </c>
      <c r="C3806" s="15" t="s">
        <v>4677</v>
      </c>
      <c r="D3806" s="15" t="s">
        <v>4683</v>
      </c>
      <c r="E3806" s="8" t="s">
        <v>27</v>
      </c>
      <c r="F3806" s="14" t="s">
        <v>4686</v>
      </c>
      <c r="G3806" s="31"/>
      <c r="H3806" s="84">
        <v>1.2</v>
      </c>
      <c r="I3806" s="84">
        <v>1.2</v>
      </c>
      <c r="J3806" s="84">
        <v>0</v>
      </c>
      <c r="K3806" s="86">
        <v>0</v>
      </c>
      <c r="L3806" s="95">
        <f>(I3806*تعرفه!$C$4)+(J3806*تعرفه!$E$4)</f>
        <v>681600</v>
      </c>
      <c r="M3806" s="95">
        <f t="shared" si="236"/>
        <v>427920</v>
      </c>
      <c r="N3806" s="104">
        <f>(I3806*تعرفه!$C$5)+(J3806*تعرفه!$E$5)</f>
        <v>362400</v>
      </c>
      <c r="O3806" s="104">
        <f t="shared" si="237"/>
        <v>108720</v>
      </c>
      <c r="P3806" s="98">
        <f>(I3806*تعرفه!$C$6)+(J3806*تعرفه!$E$6)</f>
        <v>681600</v>
      </c>
      <c r="Q3806" s="98">
        <f t="shared" si="238"/>
        <v>427920</v>
      </c>
      <c r="R3806" s="101">
        <f>(I3806*تعرفه!$C$7)+(J3806*تعرفه!$E$7)</f>
        <v>681600</v>
      </c>
      <c r="S3806" s="101">
        <f t="shared" si="239"/>
        <v>427920</v>
      </c>
    </row>
    <row r="3807" spans="1:19" ht="94.5">
      <c r="A3807" s="30">
        <v>705325</v>
      </c>
      <c r="B3807" s="15" t="s">
        <v>4045</v>
      </c>
      <c r="C3807" s="15" t="s">
        <v>4677</v>
      </c>
      <c r="D3807" s="15" t="s">
        <v>4683</v>
      </c>
      <c r="E3807" s="8" t="s">
        <v>27</v>
      </c>
      <c r="F3807" s="14" t="s">
        <v>4687</v>
      </c>
      <c r="G3807" s="31" t="s">
        <v>4688</v>
      </c>
      <c r="H3807" s="84">
        <v>10</v>
      </c>
      <c r="I3807" s="84">
        <v>10</v>
      </c>
      <c r="J3807" s="84">
        <v>0</v>
      </c>
      <c r="K3807" s="86">
        <v>0</v>
      </c>
      <c r="L3807" s="95">
        <f>(I3807*تعرفه!$C$4)+(J3807*تعرفه!$E$4)</f>
        <v>5680000</v>
      </c>
      <c r="M3807" s="95">
        <f t="shared" si="236"/>
        <v>3566000</v>
      </c>
      <c r="N3807" s="104">
        <f>(I3807*تعرفه!$C$5)+(J3807*تعرفه!$E$5)</f>
        <v>3020000</v>
      </c>
      <c r="O3807" s="104">
        <f t="shared" si="237"/>
        <v>906000</v>
      </c>
      <c r="P3807" s="98">
        <f>(I3807*تعرفه!$C$6)+(J3807*تعرفه!$E$6)</f>
        <v>5680000</v>
      </c>
      <c r="Q3807" s="98">
        <f t="shared" si="238"/>
        <v>3566000</v>
      </c>
      <c r="R3807" s="101">
        <f>(I3807*تعرفه!$C$7)+(J3807*تعرفه!$E$7)</f>
        <v>5680000</v>
      </c>
      <c r="S3807" s="101">
        <f t="shared" si="239"/>
        <v>3566000</v>
      </c>
    </row>
    <row r="3808" spans="1:19" ht="47.25">
      <c r="A3808" s="30">
        <v>705330</v>
      </c>
      <c r="B3808" s="15" t="s">
        <v>4045</v>
      </c>
      <c r="C3808" s="15" t="s">
        <v>4677</v>
      </c>
      <c r="D3808" s="15" t="s">
        <v>4683</v>
      </c>
      <c r="E3808" s="8" t="s">
        <v>27</v>
      </c>
      <c r="F3808" s="14" t="s">
        <v>4689</v>
      </c>
      <c r="G3808" s="31"/>
      <c r="H3808" s="84">
        <v>4</v>
      </c>
      <c r="I3808" s="84">
        <v>0</v>
      </c>
      <c r="J3808" s="84">
        <v>4</v>
      </c>
      <c r="K3808" s="86">
        <v>0</v>
      </c>
      <c r="L3808" s="95">
        <f>(I3808*تعرفه!$C$4)+(J3808*تعرفه!$E$4)</f>
        <v>7108000</v>
      </c>
      <c r="M3808" s="95">
        <f t="shared" si="236"/>
        <v>5909600</v>
      </c>
      <c r="N3808" s="104">
        <f>(I3808*تعرفه!$C$5)+(J3808*تعرفه!$E$5)</f>
        <v>1712000</v>
      </c>
      <c r="O3808" s="104">
        <f t="shared" si="237"/>
        <v>513600</v>
      </c>
      <c r="P3808" s="98">
        <f>(I3808*تعرفه!$C$6)+(J3808*تعرفه!$E$6)</f>
        <v>6040000</v>
      </c>
      <c r="Q3808" s="98">
        <f t="shared" si="238"/>
        <v>4841600</v>
      </c>
      <c r="R3808" s="101">
        <f>(I3808*تعرفه!$C$7)+(J3808*تعرفه!$E$7)</f>
        <v>2836000</v>
      </c>
      <c r="S3808" s="101">
        <f t="shared" si="239"/>
        <v>1637600</v>
      </c>
    </row>
    <row r="3809" spans="1:19" ht="47.25">
      <c r="A3809" s="30">
        <v>705335</v>
      </c>
      <c r="B3809" s="15" t="s">
        <v>4045</v>
      </c>
      <c r="C3809" s="15" t="s">
        <v>4677</v>
      </c>
      <c r="D3809" s="15" t="s">
        <v>4683</v>
      </c>
      <c r="E3809" s="8" t="s">
        <v>27</v>
      </c>
      <c r="F3809" s="14" t="s">
        <v>4679</v>
      </c>
      <c r="G3809" s="31" t="s">
        <v>4690</v>
      </c>
      <c r="H3809" s="84">
        <v>5</v>
      </c>
      <c r="I3809" s="84">
        <v>5</v>
      </c>
      <c r="J3809" s="84">
        <v>0</v>
      </c>
      <c r="K3809" s="86">
        <v>0</v>
      </c>
      <c r="L3809" s="95">
        <f>(I3809*تعرفه!$C$4)+(J3809*تعرفه!$E$4)</f>
        <v>2840000</v>
      </c>
      <c r="M3809" s="95">
        <f t="shared" si="236"/>
        <v>1783000</v>
      </c>
      <c r="N3809" s="104">
        <f>(I3809*تعرفه!$C$5)+(J3809*تعرفه!$E$5)</f>
        <v>1510000</v>
      </c>
      <c r="O3809" s="104">
        <f t="shared" si="237"/>
        <v>453000</v>
      </c>
      <c r="P3809" s="98">
        <f>(I3809*تعرفه!$C$6)+(J3809*تعرفه!$E$6)</f>
        <v>2840000</v>
      </c>
      <c r="Q3809" s="98">
        <f t="shared" si="238"/>
        <v>1783000</v>
      </c>
      <c r="R3809" s="101">
        <f>(I3809*تعرفه!$C$7)+(J3809*تعرفه!$E$7)</f>
        <v>2840000</v>
      </c>
      <c r="S3809" s="101">
        <f t="shared" si="239"/>
        <v>1783000</v>
      </c>
    </row>
    <row r="3810" spans="1:19" ht="45">
      <c r="A3810" s="30">
        <v>705340</v>
      </c>
      <c r="B3810" s="15" t="s">
        <v>4045</v>
      </c>
      <c r="C3810" s="15" t="s">
        <v>4677</v>
      </c>
      <c r="D3810" s="15" t="s">
        <v>4683</v>
      </c>
      <c r="E3810" s="8" t="s">
        <v>27</v>
      </c>
      <c r="F3810" s="14" t="s">
        <v>4679</v>
      </c>
      <c r="G3810" s="31" t="s">
        <v>4691</v>
      </c>
      <c r="H3810" s="84">
        <v>15</v>
      </c>
      <c r="I3810" s="84">
        <v>15</v>
      </c>
      <c r="J3810" s="84">
        <v>0</v>
      </c>
      <c r="K3810" s="86">
        <v>0</v>
      </c>
      <c r="L3810" s="95">
        <f>(I3810*تعرفه!$C$4)+(J3810*تعرفه!$E$4)</f>
        <v>8520000</v>
      </c>
      <c r="M3810" s="95">
        <f t="shared" si="236"/>
        <v>5349000</v>
      </c>
      <c r="N3810" s="104">
        <f>(I3810*تعرفه!$C$5)+(J3810*تعرفه!$E$5)</f>
        <v>4530000</v>
      </c>
      <c r="O3810" s="104">
        <f t="shared" si="237"/>
        <v>1359000</v>
      </c>
      <c r="P3810" s="98">
        <f>(I3810*تعرفه!$C$6)+(J3810*تعرفه!$E$6)</f>
        <v>8520000</v>
      </c>
      <c r="Q3810" s="98">
        <f t="shared" si="238"/>
        <v>5349000</v>
      </c>
      <c r="R3810" s="101">
        <f>(I3810*تعرفه!$C$7)+(J3810*تعرفه!$E$7)</f>
        <v>8520000</v>
      </c>
      <c r="S3810" s="101">
        <f t="shared" si="239"/>
        <v>5349000</v>
      </c>
    </row>
    <row r="3811" spans="1:19" ht="45">
      <c r="A3811" s="30">
        <v>705350</v>
      </c>
      <c r="B3811" s="15" t="s">
        <v>4045</v>
      </c>
      <c r="C3811" s="15" t="s">
        <v>4677</v>
      </c>
      <c r="D3811" s="15" t="s">
        <v>4683</v>
      </c>
      <c r="E3811" s="8" t="s">
        <v>27</v>
      </c>
      <c r="F3811" s="14" t="s">
        <v>4692</v>
      </c>
      <c r="G3811" s="31"/>
      <c r="H3811" s="84">
        <v>40</v>
      </c>
      <c r="I3811" s="84">
        <v>40</v>
      </c>
      <c r="J3811" s="84">
        <v>0</v>
      </c>
      <c r="K3811" s="86">
        <v>0</v>
      </c>
      <c r="L3811" s="95">
        <f>(I3811*تعرفه!$C$4)+(J3811*تعرفه!$E$4)</f>
        <v>22720000</v>
      </c>
      <c r="M3811" s="95">
        <f t="shared" si="236"/>
        <v>14264000</v>
      </c>
      <c r="N3811" s="104">
        <f>(I3811*تعرفه!$C$5)+(J3811*تعرفه!$E$5)</f>
        <v>12080000</v>
      </c>
      <c r="O3811" s="104">
        <f t="shared" si="237"/>
        <v>3624000</v>
      </c>
      <c r="P3811" s="98">
        <f>(I3811*تعرفه!$C$6)+(J3811*تعرفه!$E$6)</f>
        <v>22720000</v>
      </c>
      <c r="Q3811" s="98">
        <f t="shared" si="238"/>
        <v>14264000</v>
      </c>
      <c r="R3811" s="101">
        <f>(I3811*تعرفه!$C$7)+(J3811*تعرفه!$E$7)</f>
        <v>22720000</v>
      </c>
      <c r="S3811" s="101">
        <f t="shared" si="239"/>
        <v>14264000</v>
      </c>
    </row>
    <row r="3812" spans="1:19" ht="78.75">
      <c r="A3812" s="30">
        <v>705352</v>
      </c>
      <c r="B3812" s="15" t="s">
        <v>4045</v>
      </c>
      <c r="C3812" s="15" t="s">
        <v>4677</v>
      </c>
      <c r="D3812" s="15" t="s">
        <v>4683</v>
      </c>
      <c r="E3812" s="8" t="s">
        <v>27</v>
      </c>
      <c r="F3812" s="14" t="s">
        <v>4693</v>
      </c>
      <c r="G3812" s="38" t="s">
        <v>4694</v>
      </c>
      <c r="H3812" s="84">
        <v>20</v>
      </c>
      <c r="I3812" s="84" t="s">
        <v>1548</v>
      </c>
      <c r="J3812" s="84">
        <v>0</v>
      </c>
      <c r="K3812" s="86">
        <v>0</v>
      </c>
      <c r="L3812" s="95">
        <f>(I3812*تعرفه!$C$4)+(J3812*تعرفه!$E$4)</f>
        <v>11360000</v>
      </c>
      <c r="M3812" s="95">
        <f t="shared" si="236"/>
        <v>7132000</v>
      </c>
      <c r="N3812" s="104">
        <f>(I3812*تعرفه!$C$5)+(J3812*تعرفه!$E$5)</f>
        <v>6040000</v>
      </c>
      <c r="O3812" s="104">
        <f t="shared" si="237"/>
        <v>1812000</v>
      </c>
      <c r="P3812" s="98">
        <f>(I3812*تعرفه!$C$6)+(J3812*تعرفه!$E$6)</f>
        <v>11360000</v>
      </c>
      <c r="Q3812" s="98">
        <f t="shared" si="238"/>
        <v>7132000</v>
      </c>
      <c r="R3812" s="101">
        <f>(I3812*تعرفه!$C$7)+(J3812*تعرفه!$E$7)</f>
        <v>11360000</v>
      </c>
      <c r="S3812" s="101">
        <f t="shared" si="239"/>
        <v>7132000</v>
      </c>
    </row>
    <row r="3813" spans="1:19" ht="45">
      <c r="A3813" s="30">
        <v>705355</v>
      </c>
      <c r="B3813" s="15" t="s">
        <v>4045</v>
      </c>
      <c r="C3813" s="15" t="s">
        <v>4677</v>
      </c>
      <c r="D3813" s="15" t="s">
        <v>4683</v>
      </c>
      <c r="E3813" s="8" t="s">
        <v>27</v>
      </c>
      <c r="F3813" s="14" t="s">
        <v>4695</v>
      </c>
      <c r="G3813" s="31" t="s">
        <v>4696</v>
      </c>
      <c r="H3813" s="84">
        <v>5</v>
      </c>
      <c r="I3813" s="84">
        <v>5</v>
      </c>
      <c r="J3813" s="84">
        <v>0</v>
      </c>
      <c r="K3813" s="86">
        <v>0</v>
      </c>
      <c r="L3813" s="95">
        <f>(I3813*تعرفه!$C$4)+(J3813*تعرفه!$E$4)</f>
        <v>2840000</v>
      </c>
      <c r="M3813" s="95">
        <f t="shared" si="236"/>
        <v>1783000</v>
      </c>
      <c r="N3813" s="104">
        <f>(I3813*تعرفه!$C$5)+(J3813*تعرفه!$E$5)</f>
        <v>1510000</v>
      </c>
      <c r="O3813" s="104">
        <f t="shared" si="237"/>
        <v>453000</v>
      </c>
      <c r="P3813" s="98">
        <f>(I3813*تعرفه!$C$6)+(J3813*تعرفه!$E$6)</f>
        <v>2840000</v>
      </c>
      <c r="Q3813" s="98">
        <f t="shared" si="238"/>
        <v>1783000</v>
      </c>
      <c r="R3813" s="101">
        <f>(I3813*تعرفه!$C$7)+(J3813*تعرفه!$E$7)</f>
        <v>2840000</v>
      </c>
      <c r="S3813" s="101">
        <f t="shared" si="239"/>
        <v>1783000</v>
      </c>
    </row>
    <row r="3814" spans="1:19" ht="47.25">
      <c r="A3814" s="30">
        <v>705360</v>
      </c>
      <c r="B3814" s="15" t="s">
        <v>4045</v>
      </c>
      <c r="C3814" s="15" t="s">
        <v>4677</v>
      </c>
      <c r="D3814" s="15" t="s">
        <v>4683</v>
      </c>
      <c r="E3814" s="8" t="s">
        <v>27</v>
      </c>
      <c r="F3814" s="14" t="s">
        <v>4697</v>
      </c>
      <c r="G3814" s="31" t="s">
        <v>4698</v>
      </c>
      <c r="H3814" s="84">
        <v>9</v>
      </c>
      <c r="I3814" s="84">
        <v>9</v>
      </c>
      <c r="J3814" s="84">
        <v>0</v>
      </c>
      <c r="K3814" s="86">
        <v>0</v>
      </c>
      <c r="L3814" s="95">
        <f>(I3814*تعرفه!$C$4)+(J3814*تعرفه!$E$4)</f>
        <v>5112000</v>
      </c>
      <c r="M3814" s="95">
        <f t="shared" si="236"/>
        <v>3209400</v>
      </c>
      <c r="N3814" s="104">
        <f>(I3814*تعرفه!$C$5)+(J3814*تعرفه!$E$5)</f>
        <v>2718000</v>
      </c>
      <c r="O3814" s="104">
        <f t="shared" si="237"/>
        <v>815400</v>
      </c>
      <c r="P3814" s="98">
        <f>(I3814*تعرفه!$C$6)+(J3814*تعرفه!$E$6)</f>
        <v>5112000</v>
      </c>
      <c r="Q3814" s="98">
        <f t="shared" si="238"/>
        <v>3209400</v>
      </c>
      <c r="R3814" s="101">
        <f>(I3814*تعرفه!$C$7)+(J3814*تعرفه!$E$7)</f>
        <v>5112000</v>
      </c>
      <c r="S3814" s="101">
        <f t="shared" si="239"/>
        <v>3209400</v>
      </c>
    </row>
    <row r="3815" spans="1:19" ht="45">
      <c r="A3815" s="30">
        <v>705370</v>
      </c>
      <c r="B3815" s="15" t="s">
        <v>4045</v>
      </c>
      <c r="C3815" s="15" t="s">
        <v>4677</v>
      </c>
      <c r="D3815" s="15" t="s">
        <v>4683</v>
      </c>
      <c r="E3815" s="8" t="s">
        <v>27</v>
      </c>
      <c r="F3815" s="14" t="s">
        <v>4699</v>
      </c>
      <c r="G3815" s="31"/>
      <c r="H3815" s="84">
        <v>12</v>
      </c>
      <c r="I3815" s="84">
        <v>12</v>
      </c>
      <c r="J3815" s="84">
        <v>0</v>
      </c>
      <c r="K3815" s="86">
        <v>0</v>
      </c>
      <c r="L3815" s="95">
        <f>(I3815*تعرفه!$C$4)+(J3815*تعرفه!$E$4)</f>
        <v>6816000</v>
      </c>
      <c r="M3815" s="95">
        <f t="shared" si="236"/>
        <v>4279200</v>
      </c>
      <c r="N3815" s="104">
        <f>(I3815*تعرفه!$C$5)+(J3815*تعرفه!$E$5)</f>
        <v>3624000</v>
      </c>
      <c r="O3815" s="104">
        <f t="shared" si="237"/>
        <v>1087200</v>
      </c>
      <c r="P3815" s="98">
        <f>(I3815*تعرفه!$C$6)+(J3815*تعرفه!$E$6)</f>
        <v>6816000</v>
      </c>
      <c r="Q3815" s="98">
        <f t="shared" si="238"/>
        <v>4279200</v>
      </c>
      <c r="R3815" s="101">
        <f>(I3815*تعرفه!$C$7)+(J3815*تعرفه!$E$7)</f>
        <v>6816000</v>
      </c>
      <c r="S3815" s="101">
        <f t="shared" si="239"/>
        <v>4279200</v>
      </c>
    </row>
    <row r="3816" spans="1:19" ht="45">
      <c r="A3816" s="30">
        <v>705375</v>
      </c>
      <c r="B3816" s="15" t="s">
        <v>4045</v>
      </c>
      <c r="C3816" s="15" t="s">
        <v>4677</v>
      </c>
      <c r="D3816" s="15" t="s">
        <v>4683</v>
      </c>
      <c r="E3816" s="8" t="s">
        <v>27</v>
      </c>
      <c r="F3816" s="14" t="s">
        <v>4686</v>
      </c>
      <c r="G3816" s="31" t="s">
        <v>4700</v>
      </c>
      <c r="H3816" s="84">
        <v>1.2</v>
      </c>
      <c r="I3816" s="84">
        <v>1.2</v>
      </c>
      <c r="J3816" s="84">
        <v>0</v>
      </c>
      <c r="K3816" s="86">
        <v>0</v>
      </c>
      <c r="L3816" s="95">
        <f>(I3816*تعرفه!$C$4)+(J3816*تعرفه!$E$4)</f>
        <v>681600</v>
      </c>
      <c r="M3816" s="95">
        <f t="shared" si="236"/>
        <v>427920</v>
      </c>
      <c r="N3816" s="104">
        <f>(I3816*تعرفه!$C$5)+(J3816*تعرفه!$E$5)</f>
        <v>362400</v>
      </c>
      <c r="O3816" s="104">
        <f t="shared" si="237"/>
        <v>108720</v>
      </c>
      <c r="P3816" s="98">
        <f>(I3816*تعرفه!$C$6)+(J3816*تعرفه!$E$6)</f>
        <v>681600</v>
      </c>
      <c r="Q3816" s="98">
        <f t="shared" si="238"/>
        <v>427920</v>
      </c>
      <c r="R3816" s="101">
        <f>(I3816*تعرفه!$C$7)+(J3816*تعرفه!$E$7)</f>
        <v>681600</v>
      </c>
      <c r="S3816" s="101">
        <f t="shared" si="239"/>
        <v>427920</v>
      </c>
    </row>
    <row r="3817" spans="1:19" ht="45">
      <c r="A3817" s="30">
        <v>705380</v>
      </c>
      <c r="B3817" s="15" t="s">
        <v>4045</v>
      </c>
      <c r="C3817" s="15" t="s">
        <v>4677</v>
      </c>
      <c r="D3817" s="15" t="s">
        <v>4683</v>
      </c>
      <c r="E3817" s="8" t="s">
        <v>27</v>
      </c>
      <c r="F3817" s="14" t="s">
        <v>4701</v>
      </c>
      <c r="G3817" s="31" t="s">
        <v>4702</v>
      </c>
      <c r="H3817" s="84">
        <v>2</v>
      </c>
      <c r="I3817" s="84">
        <v>2</v>
      </c>
      <c r="J3817" s="84">
        <v>0</v>
      </c>
      <c r="K3817" s="86">
        <v>0</v>
      </c>
      <c r="L3817" s="95">
        <f>(I3817*تعرفه!$C$4)+(J3817*تعرفه!$E$4)</f>
        <v>1136000</v>
      </c>
      <c r="M3817" s="95">
        <f t="shared" si="236"/>
        <v>713200</v>
      </c>
      <c r="N3817" s="104">
        <f>(I3817*تعرفه!$C$5)+(J3817*تعرفه!$E$5)</f>
        <v>604000</v>
      </c>
      <c r="O3817" s="104">
        <f t="shared" si="237"/>
        <v>181200</v>
      </c>
      <c r="P3817" s="98">
        <f>(I3817*تعرفه!$C$6)+(J3817*تعرفه!$E$6)</f>
        <v>1136000</v>
      </c>
      <c r="Q3817" s="98">
        <f t="shared" si="238"/>
        <v>713200</v>
      </c>
      <c r="R3817" s="101">
        <f>(I3817*تعرفه!$C$7)+(J3817*تعرفه!$E$7)</f>
        <v>1136000</v>
      </c>
      <c r="S3817" s="101">
        <f t="shared" si="239"/>
        <v>713200</v>
      </c>
    </row>
    <row r="3818" spans="1:19" ht="45">
      <c r="A3818" s="30">
        <v>705390</v>
      </c>
      <c r="B3818" s="15" t="s">
        <v>4045</v>
      </c>
      <c r="C3818" s="15" t="s">
        <v>4677</v>
      </c>
      <c r="D3818" s="15" t="s">
        <v>4683</v>
      </c>
      <c r="E3818" s="8" t="s">
        <v>27</v>
      </c>
      <c r="F3818" s="14" t="s">
        <v>4703</v>
      </c>
      <c r="G3818" s="31"/>
      <c r="H3818" s="84">
        <v>9</v>
      </c>
      <c r="I3818" s="84">
        <v>9</v>
      </c>
      <c r="J3818" s="84">
        <v>0</v>
      </c>
      <c r="K3818" s="86">
        <v>0</v>
      </c>
      <c r="L3818" s="95">
        <f>(I3818*تعرفه!$C$4)+(J3818*تعرفه!$E$4)</f>
        <v>5112000</v>
      </c>
      <c r="M3818" s="95">
        <f t="shared" si="236"/>
        <v>3209400</v>
      </c>
      <c r="N3818" s="104">
        <f>(I3818*تعرفه!$C$5)+(J3818*تعرفه!$E$5)</f>
        <v>2718000</v>
      </c>
      <c r="O3818" s="104">
        <f t="shared" si="237"/>
        <v>815400</v>
      </c>
      <c r="P3818" s="98">
        <f>(I3818*تعرفه!$C$6)+(J3818*تعرفه!$E$6)</f>
        <v>5112000</v>
      </c>
      <c r="Q3818" s="98">
        <f t="shared" si="238"/>
        <v>3209400</v>
      </c>
      <c r="R3818" s="101">
        <f>(I3818*تعرفه!$C$7)+(J3818*تعرفه!$E$7)</f>
        <v>5112000</v>
      </c>
      <c r="S3818" s="101">
        <f t="shared" si="239"/>
        <v>3209400</v>
      </c>
    </row>
    <row r="3819" spans="1:19" ht="45">
      <c r="A3819" s="30">
        <v>705395</v>
      </c>
      <c r="B3819" s="15" t="s">
        <v>4045</v>
      </c>
      <c r="C3819" s="15" t="s">
        <v>4677</v>
      </c>
      <c r="D3819" s="15" t="s">
        <v>4683</v>
      </c>
      <c r="E3819" s="8" t="s">
        <v>27</v>
      </c>
      <c r="F3819" s="14" t="s">
        <v>4704</v>
      </c>
      <c r="G3819" s="31"/>
      <c r="H3819" s="84">
        <v>2</v>
      </c>
      <c r="I3819" s="84">
        <v>2</v>
      </c>
      <c r="J3819" s="84">
        <v>0</v>
      </c>
      <c r="K3819" s="86">
        <v>0</v>
      </c>
      <c r="L3819" s="95">
        <f>(I3819*تعرفه!$C$4)+(J3819*تعرفه!$E$4)</f>
        <v>1136000</v>
      </c>
      <c r="M3819" s="95">
        <f t="shared" si="236"/>
        <v>713200</v>
      </c>
      <c r="N3819" s="104">
        <f>(I3819*تعرفه!$C$5)+(J3819*تعرفه!$E$5)</f>
        <v>604000</v>
      </c>
      <c r="O3819" s="104">
        <f t="shared" si="237"/>
        <v>181200</v>
      </c>
      <c r="P3819" s="98">
        <f>(I3819*تعرفه!$C$6)+(J3819*تعرفه!$E$6)</f>
        <v>1136000</v>
      </c>
      <c r="Q3819" s="98">
        <f t="shared" si="238"/>
        <v>713200</v>
      </c>
      <c r="R3819" s="101">
        <f>(I3819*تعرفه!$C$7)+(J3819*تعرفه!$E$7)</f>
        <v>1136000</v>
      </c>
      <c r="S3819" s="101">
        <f t="shared" si="239"/>
        <v>713200</v>
      </c>
    </row>
    <row r="3820" spans="1:19" ht="110.25">
      <c r="A3820" s="30">
        <v>705398</v>
      </c>
      <c r="B3820" s="15" t="s">
        <v>4045</v>
      </c>
      <c r="C3820" s="15" t="s">
        <v>4677</v>
      </c>
      <c r="D3820" s="15" t="s">
        <v>4683</v>
      </c>
      <c r="E3820" s="8" t="s">
        <v>27</v>
      </c>
      <c r="F3820" s="14" t="s">
        <v>4705</v>
      </c>
      <c r="G3820" s="31" t="s">
        <v>4706</v>
      </c>
      <c r="H3820" s="84">
        <v>10</v>
      </c>
      <c r="I3820" s="84">
        <v>10</v>
      </c>
      <c r="J3820" s="84">
        <v>0</v>
      </c>
      <c r="K3820" s="86">
        <v>0</v>
      </c>
      <c r="L3820" s="95">
        <f>(I3820*تعرفه!$C$4)+(J3820*تعرفه!$E$4)</f>
        <v>5680000</v>
      </c>
      <c r="M3820" s="95">
        <f t="shared" si="236"/>
        <v>3566000</v>
      </c>
      <c r="N3820" s="104">
        <f>(I3820*تعرفه!$C$5)+(J3820*تعرفه!$E$5)</f>
        <v>3020000</v>
      </c>
      <c r="O3820" s="104">
        <f t="shared" si="237"/>
        <v>906000</v>
      </c>
      <c r="P3820" s="98">
        <f>(I3820*تعرفه!$C$6)+(J3820*تعرفه!$E$6)</f>
        <v>5680000</v>
      </c>
      <c r="Q3820" s="98">
        <f t="shared" si="238"/>
        <v>3566000</v>
      </c>
      <c r="R3820" s="101">
        <f>(I3820*تعرفه!$C$7)+(J3820*تعرفه!$E$7)</f>
        <v>5680000</v>
      </c>
      <c r="S3820" s="101">
        <f t="shared" si="239"/>
        <v>3566000</v>
      </c>
    </row>
    <row r="3821" spans="1:19" ht="110.25">
      <c r="A3821" s="30">
        <v>705400</v>
      </c>
      <c r="B3821" s="15" t="s">
        <v>4045</v>
      </c>
      <c r="C3821" s="15" t="s">
        <v>4677</v>
      </c>
      <c r="D3821" s="15" t="s">
        <v>4683</v>
      </c>
      <c r="E3821" s="8" t="s">
        <v>27</v>
      </c>
      <c r="F3821" s="14" t="s">
        <v>4707</v>
      </c>
      <c r="G3821" s="31" t="s">
        <v>4706</v>
      </c>
      <c r="H3821" s="84">
        <v>15</v>
      </c>
      <c r="I3821" s="84">
        <v>15</v>
      </c>
      <c r="J3821" s="84">
        <v>0</v>
      </c>
      <c r="K3821" s="86">
        <v>0</v>
      </c>
      <c r="L3821" s="95">
        <f>(I3821*تعرفه!$C$4)+(J3821*تعرفه!$E$4)</f>
        <v>8520000</v>
      </c>
      <c r="M3821" s="95">
        <f t="shared" si="236"/>
        <v>5349000</v>
      </c>
      <c r="N3821" s="104">
        <f>(I3821*تعرفه!$C$5)+(J3821*تعرفه!$E$5)</f>
        <v>4530000</v>
      </c>
      <c r="O3821" s="104">
        <f t="shared" si="237"/>
        <v>1359000</v>
      </c>
      <c r="P3821" s="98">
        <f>(I3821*تعرفه!$C$6)+(J3821*تعرفه!$E$6)</f>
        <v>8520000</v>
      </c>
      <c r="Q3821" s="98">
        <f t="shared" si="238"/>
        <v>5349000</v>
      </c>
      <c r="R3821" s="101">
        <f>(I3821*تعرفه!$C$7)+(J3821*تعرفه!$E$7)</f>
        <v>8520000</v>
      </c>
      <c r="S3821" s="101">
        <f t="shared" si="239"/>
        <v>5349000</v>
      </c>
    </row>
    <row r="3822" spans="1:19" ht="47.25">
      <c r="A3822" s="30">
        <v>705404</v>
      </c>
      <c r="B3822" s="15" t="s">
        <v>4045</v>
      </c>
      <c r="C3822" s="15" t="s">
        <v>4677</v>
      </c>
      <c r="D3822" s="15" t="s">
        <v>4683</v>
      </c>
      <c r="E3822" s="8" t="s">
        <v>27</v>
      </c>
      <c r="F3822" s="14" t="s">
        <v>4689</v>
      </c>
      <c r="G3822" s="31"/>
      <c r="H3822" s="84">
        <v>4</v>
      </c>
      <c r="I3822" s="84">
        <v>0</v>
      </c>
      <c r="J3822" s="84">
        <v>4</v>
      </c>
      <c r="K3822" s="86">
        <v>0</v>
      </c>
      <c r="L3822" s="95">
        <f>(I3822*تعرفه!$C$4)+(J3822*تعرفه!$E$4)</f>
        <v>7108000</v>
      </c>
      <c r="M3822" s="95">
        <f t="shared" si="236"/>
        <v>5909600</v>
      </c>
      <c r="N3822" s="104">
        <f>(I3822*تعرفه!$C$5)+(J3822*تعرفه!$E$5)</f>
        <v>1712000</v>
      </c>
      <c r="O3822" s="104">
        <f t="shared" si="237"/>
        <v>513600</v>
      </c>
      <c r="P3822" s="98">
        <f>(I3822*تعرفه!$C$6)+(J3822*تعرفه!$E$6)</f>
        <v>6040000</v>
      </c>
      <c r="Q3822" s="98">
        <f t="shared" si="238"/>
        <v>4841600</v>
      </c>
      <c r="R3822" s="101">
        <f>(I3822*تعرفه!$C$7)+(J3822*تعرفه!$E$7)</f>
        <v>2836000</v>
      </c>
      <c r="S3822" s="101">
        <f t="shared" si="239"/>
        <v>1637600</v>
      </c>
    </row>
    <row r="3823" spans="1:19" ht="47.25">
      <c r="A3823" s="30">
        <v>705405</v>
      </c>
      <c r="B3823" s="15" t="s">
        <v>4045</v>
      </c>
      <c r="C3823" s="15" t="s">
        <v>4677</v>
      </c>
      <c r="D3823" s="15" t="s">
        <v>4683</v>
      </c>
      <c r="E3823" s="8" t="s">
        <v>27</v>
      </c>
      <c r="F3823" s="14" t="s">
        <v>4689</v>
      </c>
      <c r="G3823" s="31" t="s">
        <v>4708</v>
      </c>
      <c r="H3823" s="84">
        <v>5</v>
      </c>
      <c r="I3823" s="84">
        <v>0</v>
      </c>
      <c r="J3823" s="84">
        <v>5</v>
      </c>
      <c r="K3823" s="86">
        <v>0</v>
      </c>
      <c r="L3823" s="95">
        <f>(I3823*تعرفه!$C$4)+(J3823*تعرفه!$E$4)</f>
        <v>8885000</v>
      </c>
      <c r="M3823" s="95">
        <f t="shared" si="236"/>
        <v>7387000</v>
      </c>
      <c r="N3823" s="104">
        <f>(I3823*تعرفه!$C$5)+(J3823*تعرفه!$E$5)</f>
        <v>2140000</v>
      </c>
      <c r="O3823" s="104">
        <f t="shared" si="237"/>
        <v>642000</v>
      </c>
      <c r="P3823" s="98">
        <f>(I3823*تعرفه!$C$6)+(J3823*تعرفه!$E$6)</f>
        <v>7550000</v>
      </c>
      <c r="Q3823" s="98">
        <f t="shared" si="238"/>
        <v>6052000</v>
      </c>
      <c r="R3823" s="101">
        <f>(I3823*تعرفه!$C$7)+(J3823*تعرفه!$E$7)</f>
        <v>3545000</v>
      </c>
      <c r="S3823" s="101">
        <f t="shared" si="239"/>
        <v>2047000</v>
      </c>
    </row>
    <row r="3824" spans="1:19" ht="63">
      <c r="A3824" s="30">
        <v>705410</v>
      </c>
      <c r="B3824" s="15" t="s">
        <v>4045</v>
      </c>
      <c r="C3824" s="15" t="s">
        <v>4677</v>
      </c>
      <c r="D3824" s="15" t="s">
        <v>4709</v>
      </c>
      <c r="E3824" s="8" t="s">
        <v>27</v>
      </c>
      <c r="F3824" s="14" t="s">
        <v>4710</v>
      </c>
      <c r="G3824" s="31" t="s">
        <v>4711</v>
      </c>
      <c r="H3824" s="84">
        <v>5</v>
      </c>
      <c r="I3824" s="84">
        <v>0</v>
      </c>
      <c r="J3824" s="84">
        <v>5</v>
      </c>
      <c r="K3824" s="86">
        <v>0</v>
      </c>
      <c r="L3824" s="95">
        <f>(I3824*تعرفه!$C$4)+(J3824*تعرفه!$E$4)</f>
        <v>8885000</v>
      </c>
      <c r="M3824" s="95">
        <f t="shared" si="236"/>
        <v>7387000</v>
      </c>
      <c r="N3824" s="104">
        <f>(I3824*تعرفه!$C$5)+(J3824*تعرفه!$E$5)</f>
        <v>2140000</v>
      </c>
      <c r="O3824" s="104">
        <f t="shared" si="237"/>
        <v>642000</v>
      </c>
      <c r="P3824" s="98">
        <f>(I3824*تعرفه!$C$6)+(J3824*تعرفه!$E$6)</f>
        <v>7550000</v>
      </c>
      <c r="Q3824" s="98">
        <f t="shared" si="238"/>
        <v>6052000</v>
      </c>
      <c r="R3824" s="101">
        <f>(I3824*تعرفه!$C$7)+(J3824*تعرفه!$E$7)</f>
        <v>3545000</v>
      </c>
      <c r="S3824" s="101">
        <f t="shared" si="239"/>
        <v>2047000</v>
      </c>
    </row>
    <row r="3825" spans="1:19" ht="63">
      <c r="A3825" s="30">
        <v>705415</v>
      </c>
      <c r="B3825" s="15" t="s">
        <v>4045</v>
      </c>
      <c r="C3825" s="15" t="s">
        <v>4677</v>
      </c>
      <c r="D3825" s="15" t="s">
        <v>4709</v>
      </c>
      <c r="E3825" s="8" t="s">
        <v>27</v>
      </c>
      <c r="F3825" s="14" t="s">
        <v>4712</v>
      </c>
      <c r="G3825" s="31" t="s">
        <v>4708</v>
      </c>
      <c r="H3825" s="84">
        <v>6</v>
      </c>
      <c r="I3825" s="84">
        <v>0</v>
      </c>
      <c r="J3825" s="84">
        <v>6</v>
      </c>
      <c r="K3825" s="86">
        <v>0</v>
      </c>
      <c r="L3825" s="95">
        <f>(I3825*تعرفه!$C$4)+(J3825*تعرفه!$E$4)</f>
        <v>10662000</v>
      </c>
      <c r="M3825" s="95">
        <f t="shared" si="236"/>
        <v>8864400</v>
      </c>
      <c r="N3825" s="104">
        <f>(I3825*تعرفه!$C$5)+(J3825*تعرفه!$E$5)</f>
        <v>2568000</v>
      </c>
      <c r="O3825" s="104">
        <f t="shared" si="237"/>
        <v>770400</v>
      </c>
      <c r="P3825" s="98">
        <f>(I3825*تعرفه!$C$6)+(J3825*تعرفه!$E$6)</f>
        <v>9060000</v>
      </c>
      <c r="Q3825" s="98">
        <f t="shared" si="238"/>
        <v>7262400</v>
      </c>
      <c r="R3825" s="101">
        <f>(I3825*تعرفه!$C$7)+(J3825*تعرفه!$E$7)</f>
        <v>4254000</v>
      </c>
      <c r="S3825" s="101">
        <f t="shared" si="239"/>
        <v>2456400</v>
      </c>
    </row>
    <row r="3826" spans="1:19" ht="63">
      <c r="A3826" s="30">
        <v>705420</v>
      </c>
      <c r="B3826" s="15" t="s">
        <v>4045</v>
      </c>
      <c r="C3826" s="15" t="s">
        <v>4677</v>
      </c>
      <c r="D3826" s="15" t="s">
        <v>4709</v>
      </c>
      <c r="E3826" s="8" t="s">
        <v>27</v>
      </c>
      <c r="F3826" s="14" t="s">
        <v>4713</v>
      </c>
      <c r="G3826" s="31" t="s">
        <v>4708</v>
      </c>
      <c r="H3826" s="84">
        <v>7</v>
      </c>
      <c r="I3826" s="84">
        <v>0</v>
      </c>
      <c r="J3826" s="84">
        <v>7</v>
      </c>
      <c r="K3826" s="86">
        <v>0</v>
      </c>
      <c r="L3826" s="95">
        <f>(I3826*تعرفه!$C$4)+(J3826*تعرفه!$E$4)</f>
        <v>12439000</v>
      </c>
      <c r="M3826" s="95">
        <f t="shared" si="236"/>
        <v>10341800</v>
      </c>
      <c r="N3826" s="104">
        <f>(I3826*تعرفه!$C$5)+(J3826*تعرفه!$E$5)</f>
        <v>2996000</v>
      </c>
      <c r="O3826" s="104">
        <f t="shared" si="237"/>
        <v>898800</v>
      </c>
      <c r="P3826" s="98">
        <f>(I3826*تعرفه!$C$6)+(J3826*تعرفه!$E$6)</f>
        <v>10570000</v>
      </c>
      <c r="Q3826" s="98">
        <f t="shared" si="238"/>
        <v>8472800</v>
      </c>
      <c r="R3826" s="101">
        <f>(I3826*تعرفه!$C$7)+(J3826*تعرفه!$E$7)</f>
        <v>4963000</v>
      </c>
      <c r="S3826" s="101">
        <f t="shared" si="239"/>
        <v>2865800</v>
      </c>
    </row>
    <row r="3827" spans="1:19" ht="63">
      <c r="A3827" s="30">
        <v>705425</v>
      </c>
      <c r="B3827" s="15" t="s">
        <v>4045</v>
      </c>
      <c r="C3827" s="15" t="s">
        <v>4677</v>
      </c>
      <c r="D3827" s="15" t="s">
        <v>4709</v>
      </c>
      <c r="E3827" s="8" t="s">
        <v>27</v>
      </c>
      <c r="F3827" s="14" t="s">
        <v>4714</v>
      </c>
      <c r="G3827" s="31" t="s">
        <v>4711</v>
      </c>
      <c r="H3827" s="84">
        <v>8.5</v>
      </c>
      <c r="I3827" s="84">
        <v>0</v>
      </c>
      <c r="J3827" s="84">
        <v>8.5</v>
      </c>
      <c r="K3827" s="86">
        <v>0</v>
      </c>
      <c r="L3827" s="95">
        <f>(I3827*تعرفه!$C$4)+(J3827*تعرفه!$E$4)</f>
        <v>15104500</v>
      </c>
      <c r="M3827" s="95">
        <f t="shared" si="236"/>
        <v>12557900</v>
      </c>
      <c r="N3827" s="104">
        <f>(I3827*تعرفه!$C$5)+(J3827*تعرفه!$E$5)</f>
        <v>3638000</v>
      </c>
      <c r="O3827" s="104">
        <f t="shared" si="237"/>
        <v>1091400</v>
      </c>
      <c r="P3827" s="98">
        <f>(I3827*تعرفه!$C$6)+(J3827*تعرفه!$E$6)</f>
        <v>12835000</v>
      </c>
      <c r="Q3827" s="98">
        <f t="shared" si="238"/>
        <v>10288400</v>
      </c>
      <c r="R3827" s="101">
        <f>(I3827*تعرفه!$C$7)+(J3827*تعرفه!$E$7)</f>
        <v>6026500</v>
      </c>
      <c r="S3827" s="101">
        <f t="shared" si="239"/>
        <v>3479900</v>
      </c>
    </row>
    <row r="3828" spans="1:19" ht="30">
      <c r="A3828" s="30">
        <v>705430</v>
      </c>
      <c r="B3828" s="15" t="s">
        <v>4045</v>
      </c>
      <c r="C3828" s="15" t="s">
        <v>4677</v>
      </c>
      <c r="D3828" s="15" t="s">
        <v>4715</v>
      </c>
      <c r="E3828" s="8" t="s">
        <v>27</v>
      </c>
      <c r="F3828" s="14" t="s">
        <v>4716</v>
      </c>
      <c r="G3828" s="31"/>
      <c r="H3828" s="84">
        <v>1</v>
      </c>
      <c r="I3828" s="84">
        <v>0</v>
      </c>
      <c r="J3828" s="84">
        <v>1</v>
      </c>
      <c r="K3828" s="86">
        <v>0</v>
      </c>
      <c r="L3828" s="95">
        <f>(I3828*تعرفه!$C$4)+(J3828*تعرفه!$E$4)</f>
        <v>1777000</v>
      </c>
      <c r="M3828" s="95">
        <f t="shared" si="236"/>
        <v>1477400</v>
      </c>
      <c r="N3828" s="104">
        <f>(I3828*تعرفه!$C$5)+(J3828*تعرفه!$E$5)</f>
        <v>428000</v>
      </c>
      <c r="O3828" s="104">
        <f t="shared" si="237"/>
        <v>128400</v>
      </c>
      <c r="P3828" s="98">
        <f>(I3828*تعرفه!$C$6)+(J3828*تعرفه!$E$6)</f>
        <v>1510000</v>
      </c>
      <c r="Q3828" s="98">
        <f t="shared" si="238"/>
        <v>1210400</v>
      </c>
      <c r="R3828" s="101">
        <f>(I3828*تعرفه!$C$7)+(J3828*تعرفه!$E$7)</f>
        <v>709000</v>
      </c>
      <c r="S3828" s="101">
        <f t="shared" si="239"/>
        <v>409400</v>
      </c>
    </row>
    <row r="3829" spans="1:19" ht="30">
      <c r="A3829" s="30">
        <v>705435</v>
      </c>
      <c r="B3829" s="15" t="s">
        <v>4045</v>
      </c>
      <c r="C3829" s="15" t="s">
        <v>4677</v>
      </c>
      <c r="D3829" s="15" t="s">
        <v>4715</v>
      </c>
      <c r="E3829" s="8" t="s">
        <v>27</v>
      </c>
      <c r="F3829" s="14" t="s">
        <v>4717</v>
      </c>
      <c r="G3829" s="31"/>
      <c r="H3829" s="84">
        <v>1.2</v>
      </c>
      <c r="I3829" s="84">
        <v>0</v>
      </c>
      <c r="J3829" s="84">
        <v>1.2</v>
      </c>
      <c r="K3829" s="86">
        <v>0</v>
      </c>
      <c r="L3829" s="95">
        <f>(I3829*تعرفه!$C$4)+(J3829*تعرفه!$E$4)</f>
        <v>2132400</v>
      </c>
      <c r="M3829" s="95">
        <f t="shared" si="236"/>
        <v>1772880</v>
      </c>
      <c r="N3829" s="104">
        <f>(I3829*تعرفه!$C$5)+(J3829*تعرفه!$E$5)</f>
        <v>513600</v>
      </c>
      <c r="O3829" s="104">
        <f t="shared" si="237"/>
        <v>154080</v>
      </c>
      <c r="P3829" s="98">
        <f>(I3829*تعرفه!$C$6)+(J3829*تعرفه!$E$6)</f>
        <v>1812000</v>
      </c>
      <c r="Q3829" s="98">
        <f t="shared" si="238"/>
        <v>1452480</v>
      </c>
      <c r="R3829" s="101">
        <f>(I3829*تعرفه!$C$7)+(J3829*تعرفه!$E$7)</f>
        <v>850800</v>
      </c>
      <c r="S3829" s="101">
        <f t="shared" si="239"/>
        <v>491280</v>
      </c>
    </row>
    <row r="3830" spans="1:19" ht="47.25">
      <c r="A3830" s="30">
        <v>705445</v>
      </c>
      <c r="B3830" s="15" t="s">
        <v>4045</v>
      </c>
      <c r="C3830" s="15" t="s">
        <v>4677</v>
      </c>
      <c r="D3830" s="15" t="s">
        <v>4718</v>
      </c>
      <c r="E3830" s="8" t="s">
        <v>27</v>
      </c>
      <c r="F3830" s="14" t="s">
        <v>4719</v>
      </c>
      <c r="G3830" s="31"/>
      <c r="H3830" s="84">
        <v>15</v>
      </c>
      <c r="I3830" s="84">
        <v>15</v>
      </c>
      <c r="J3830" s="84">
        <v>0</v>
      </c>
      <c r="K3830" s="86">
        <v>0</v>
      </c>
      <c r="L3830" s="95">
        <f>(I3830*تعرفه!$C$4)+(J3830*تعرفه!$E$4)</f>
        <v>8520000</v>
      </c>
      <c r="M3830" s="95">
        <f t="shared" si="236"/>
        <v>5349000</v>
      </c>
      <c r="N3830" s="104">
        <f>(I3830*تعرفه!$C$5)+(J3830*تعرفه!$E$5)</f>
        <v>4530000</v>
      </c>
      <c r="O3830" s="104">
        <f t="shared" si="237"/>
        <v>1359000</v>
      </c>
      <c r="P3830" s="98">
        <f>(I3830*تعرفه!$C$6)+(J3830*تعرفه!$E$6)</f>
        <v>8520000</v>
      </c>
      <c r="Q3830" s="98">
        <f t="shared" si="238"/>
        <v>5349000</v>
      </c>
      <c r="R3830" s="101">
        <f>(I3830*تعرفه!$C$7)+(J3830*تعرفه!$E$7)</f>
        <v>8520000</v>
      </c>
      <c r="S3830" s="101">
        <f t="shared" si="239"/>
        <v>5349000</v>
      </c>
    </row>
    <row r="3831" spans="1:19" ht="31.5">
      <c r="A3831" s="30">
        <v>705450</v>
      </c>
      <c r="B3831" s="15" t="s">
        <v>4045</v>
      </c>
      <c r="C3831" s="15" t="s">
        <v>4677</v>
      </c>
      <c r="D3831" s="15" t="s">
        <v>4718</v>
      </c>
      <c r="E3831" s="8" t="s">
        <v>27</v>
      </c>
      <c r="F3831" s="14" t="s">
        <v>4720</v>
      </c>
      <c r="G3831" s="31"/>
      <c r="H3831" s="84">
        <v>55</v>
      </c>
      <c r="I3831" s="84">
        <v>55</v>
      </c>
      <c r="J3831" s="84">
        <v>0</v>
      </c>
      <c r="K3831" s="86">
        <v>0</v>
      </c>
      <c r="L3831" s="95">
        <f>(I3831*تعرفه!$C$4)+(J3831*تعرفه!$E$4)</f>
        <v>31240000</v>
      </c>
      <c r="M3831" s="95">
        <f t="shared" si="236"/>
        <v>19613000</v>
      </c>
      <c r="N3831" s="104">
        <f>(I3831*تعرفه!$C$5)+(J3831*تعرفه!$E$5)</f>
        <v>16610000</v>
      </c>
      <c r="O3831" s="104">
        <f t="shared" si="237"/>
        <v>4983000</v>
      </c>
      <c r="P3831" s="98">
        <f>(I3831*تعرفه!$C$6)+(J3831*تعرفه!$E$6)</f>
        <v>31240000</v>
      </c>
      <c r="Q3831" s="98">
        <f t="shared" si="238"/>
        <v>19613000</v>
      </c>
      <c r="R3831" s="101">
        <f>(I3831*تعرفه!$C$7)+(J3831*تعرفه!$E$7)</f>
        <v>31240000</v>
      </c>
      <c r="S3831" s="101">
        <f t="shared" si="239"/>
        <v>19613000</v>
      </c>
    </row>
    <row r="3832" spans="1:19" ht="63">
      <c r="A3832" s="30">
        <v>705452</v>
      </c>
      <c r="B3832" s="15" t="s">
        <v>4045</v>
      </c>
      <c r="C3832" s="15" t="s">
        <v>4677</v>
      </c>
      <c r="D3832" s="15" t="s">
        <v>4718</v>
      </c>
      <c r="E3832" s="8" t="s">
        <v>27</v>
      </c>
      <c r="F3832" s="14" t="s">
        <v>4721</v>
      </c>
      <c r="G3832" s="14" t="s">
        <v>4694</v>
      </c>
      <c r="H3832" s="84">
        <v>20</v>
      </c>
      <c r="I3832" s="84" t="s">
        <v>1548</v>
      </c>
      <c r="J3832" s="84">
        <v>0</v>
      </c>
      <c r="K3832" s="91">
        <v>0</v>
      </c>
      <c r="L3832" s="95">
        <f>(I3832*تعرفه!$C$4)+(J3832*تعرفه!$E$4)</f>
        <v>11360000</v>
      </c>
      <c r="M3832" s="95">
        <f t="shared" si="236"/>
        <v>7132000</v>
      </c>
      <c r="N3832" s="104">
        <f>(I3832*تعرفه!$C$5)+(J3832*تعرفه!$E$5)</f>
        <v>6040000</v>
      </c>
      <c r="O3832" s="104">
        <f t="shared" si="237"/>
        <v>1812000</v>
      </c>
      <c r="P3832" s="98">
        <f>(I3832*تعرفه!$C$6)+(J3832*تعرفه!$E$6)</f>
        <v>11360000</v>
      </c>
      <c r="Q3832" s="98">
        <f t="shared" si="238"/>
        <v>7132000</v>
      </c>
      <c r="R3832" s="101">
        <f>(I3832*تعرفه!$C$7)+(J3832*تعرفه!$E$7)</f>
        <v>11360000</v>
      </c>
      <c r="S3832" s="101">
        <f t="shared" si="239"/>
        <v>7132000</v>
      </c>
    </row>
    <row r="3833" spans="1:19" ht="30">
      <c r="A3833" s="30">
        <v>705455</v>
      </c>
      <c r="B3833" s="15" t="s">
        <v>4045</v>
      </c>
      <c r="C3833" s="15" t="s">
        <v>4677</v>
      </c>
      <c r="D3833" s="15" t="s">
        <v>4718</v>
      </c>
      <c r="E3833" s="8" t="s">
        <v>27</v>
      </c>
      <c r="F3833" s="14" t="s">
        <v>4699</v>
      </c>
      <c r="G3833" s="31"/>
      <c r="H3833" s="84">
        <v>33</v>
      </c>
      <c r="I3833" s="84">
        <v>33</v>
      </c>
      <c r="J3833" s="84">
        <v>0</v>
      </c>
      <c r="K3833" s="86">
        <v>0</v>
      </c>
      <c r="L3833" s="95">
        <f>(I3833*تعرفه!$C$4)+(J3833*تعرفه!$E$4)</f>
        <v>18744000</v>
      </c>
      <c r="M3833" s="95">
        <f t="shared" si="236"/>
        <v>11767800</v>
      </c>
      <c r="N3833" s="104">
        <f>(I3833*تعرفه!$C$5)+(J3833*تعرفه!$E$5)</f>
        <v>9966000</v>
      </c>
      <c r="O3833" s="104">
        <f t="shared" si="237"/>
        <v>2989800</v>
      </c>
      <c r="P3833" s="98">
        <f>(I3833*تعرفه!$C$6)+(J3833*تعرفه!$E$6)</f>
        <v>18744000</v>
      </c>
      <c r="Q3833" s="98">
        <f t="shared" si="238"/>
        <v>11767800</v>
      </c>
      <c r="R3833" s="101">
        <f>(I3833*تعرفه!$C$7)+(J3833*تعرفه!$E$7)</f>
        <v>18744000</v>
      </c>
      <c r="S3833" s="101">
        <f t="shared" si="239"/>
        <v>11767800</v>
      </c>
    </row>
    <row r="3834" spans="1:19" ht="31.5">
      <c r="A3834" s="30">
        <v>705460</v>
      </c>
      <c r="B3834" s="15" t="s">
        <v>4045</v>
      </c>
      <c r="C3834" s="15" t="s">
        <v>4677</v>
      </c>
      <c r="D3834" s="15" t="s">
        <v>4718</v>
      </c>
      <c r="E3834" s="8" t="s">
        <v>27</v>
      </c>
      <c r="F3834" s="14" t="s">
        <v>4722</v>
      </c>
      <c r="G3834" s="31"/>
      <c r="H3834" s="84">
        <v>2.5</v>
      </c>
      <c r="I3834" s="84">
        <v>2.5</v>
      </c>
      <c r="J3834" s="84">
        <v>0</v>
      </c>
      <c r="K3834" s="86">
        <v>0</v>
      </c>
      <c r="L3834" s="95">
        <f>(I3834*تعرفه!$C$4)+(J3834*تعرفه!$E$4)</f>
        <v>1420000</v>
      </c>
      <c r="M3834" s="95">
        <f t="shared" si="236"/>
        <v>891500</v>
      </c>
      <c r="N3834" s="104">
        <f>(I3834*تعرفه!$C$5)+(J3834*تعرفه!$E$5)</f>
        <v>755000</v>
      </c>
      <c r="O3834" s="104">
        <f t="shared" si="237"/>
        <v>226500</v>
      </c>
      <c r="P3834" s="98">
        <f>(I3834*تعرفه!$C$6)+(J3834*تعرفه!$E$6)</f>
        <v>1420000</v>
      </c>
      <c r="Q3834" s="98">
        <f t="shared" si="238"/>
        <v>891500</v>
      </c>
      <c r="R3834" s="101">
        <f>(I3834*تعرفه!$C$7)+(J3834*تعرفه!$E$7)</f>
        <v>1420000</v>
      </c>
      <c r="S3834" s="101">
        <f t="shared" si="239"/>
        <v>891500</v>
      </c>
    </row>
    <row r="3835" spans="1:19" ht="31.5">
      <c r="A3835" s="30">
        <v>705465</v>
      </c>
      <c r="B3835" s="15" t="s">
        <v>4045</v>
      </c>
      <c r="C3835" s="15" t="s">
        <v>4677</v>
      </c>
      <c r="D3835" s="15" t="s">
        <v>4718</v>
      </c>
      <c r="E3835" s="8" t="s">
        <v>27</v>
      </c>
      <c r="F3835" s="14" t="s">
        <v>4703</v>
      </c>
      <c r="G3835" s="31"/>
      <c r="H3835" s="84">
        <v>25</v>
      </c>
      <c r="I3835" s="84">
        <v>25</v>
      </c>
      <c r="J3835" s="84">
        <v>0</v>
      </c>
      <c r="K3835" s="86">
        <v>0</v>
      </c>
      <c r="L3835" s="95">
        <f>(I3835*تعرفه!$C$4)+(J3835*تعرفه!$E$4)</f>
        <v>14200000</v>
      </c>
      <c r="M3835" s="95">
        <f t="shared" si="236"/>
        <v>8915000</v>
      </c>
      <c r="N3835" s="104">
        <f>(I3835*تعرفه!$C$5)+(J3835*تعرفه!$E$5)</f>
        <v>7550000</v>
      </c>
      <c r="O3835" s="104">
        <f t="shared" si="237"/>
        <v>2265000</v>
      </c>
      <c r="P3835" s="98">
        <f>(I3835*تعرفه!$C$6)+(J3835*تعرفه!$E$6)</f>
        <v>14200000</v>
      </c>
      <c r="Q3835" s="98">
        <f t="shared" si="238"/>
        <v>8915000</v>
      </c>
      <c r="R3835" s="101">
        <f>(I3835*تعرفه!$C$7)+(J3835*تعرفه!$E$7)</f>
        <v>14200000</v>
      </c>
      <c r="S3835" s="101">
        <f t="shared" si="239"/>
        <v>8915000</v>
      </c>
    </row>
    <row r="3836" spans="1:19" ht="31.5">
      <c r="A3836" s="30">
        <v>705470</v>
      </c>
      <c r="B3836" s="15" t="s">
        <v>4045</v>
      </c>
      <c r="C3836" s="15" t="s">
        <v>4677</v>
      </c>
      <c r="D3836" s="15" t="s">
        <v>4718</v>
      </c>
      <c r="E3836" s="8" t="s">
        <v>27</v>
      </c>
      <c r="F3836" s="14" t="s">
        <v>4704</v>
      </c>
      <c r="G3836" s="31"/>
      <c r="H3836" s="84">
        <v>2</v>
      </c>
      <c r="I3836" s="84">
        <v>2</v>
      </c>
      <c r="J3836" s="84">
        <v>0</v>
      </c>
      <c r="K3836" s="86">
        <v>0</v>
      </c>
      <c r="L3836" s="95">
        <f>(I3836*تعرفه!$C$4)+(J3836*تعرفه!$E$4)</f>
        <v>1136000</v>
      </c>
      <c r="M3836" s="95">
        <f t="shared" si="236"/>
        <v>713200</v>
      </c>
      <c r="N3836" s="104">
        <f>(I3836*تعرفه!$C$5)+(J3836*تعرفه!$E$5)</f>
        <v>604000</v>
      </c>
      <c r="O3836" s="104">
        <f t="shared" si="237"/>
        <v>181200</v>
      </c>
      <c r="P3836" s="98">
        <f>(I3836*تعرفه!$C$6)+(J3836*تعرفه!$E$6)</f>
        <v>1136000</v>
      </c>
      <c r="Q3836" s="98">
        <f t="shared" si="238"/>
        <v>713200</v>
      </c>
      <c r="R3836" s="101">
        <f>(I3836*تعرفه!$C$7)+(J3836*تعرفه!$E$7)</f>
        <v>1136000</v>
      </c>
      <c r="S3836" s="101">
        <f t="shared" si="239"/>
        <v>713200</v>
      </c>
    </row>
    <row r="3837" spans="1:19" ht="141.75">
      <c r="A3837" s="30">
        <v>705472</v>
      </c>
      <c r="B3837" s="15" t="s">
        <v>4045</v>
      </c>
      <c r="C3837" s="15" t="s">
        <v>4677</v>
      </c>
      <c r="D3837" s="15" t="s">
        <v>4718</v>
      </c>
      <c r="E3837" s="8" t="s">
        <v>30</v>
      </c>
      <c r="F3837" s="14" t="s">
        <v>4723</v>
      </c>
      <c r="G3837" s="31"/>
      <c r="H3837" s="84" t="s">
        <v>4724</v>
      </c>
      <c r="I3837" s="84">
        <v>2.25</v>
      </c>
      <c r="J3837" s="84">
        <v>5</v>
      </c>
      <c r="K3837" s="86" t="s">
        <v>56</v>
      </c>
      <c r="L3837" s="95">
        <f>(I3837*تعرفه!$C$4)+(J3837*تعرفه!$E$4)</f>
        <v>10163000</v>
      </c>
      <c r="M3837" s="95">
        <f t="shared" si="236"/>
        <v>8189350</v>
      </c>
      <c r="N3837" s="104">
        <f>(I3837*تعرفه!$C$5)+(J3837*تعرفه!$E$5)</f>
        <v>2819500</v>
      </c>
      <c r="O3837" s="104">
        <f t="shared" si="237"/>
        <v>845850</v>
      </c>
      <c r="P3837" s="98">
        <f>(I3837*تعرفه!$C$6)+(J3837*تعرفه!$E$6)</f>
        <v>8828000</v>
      </c>
      <c r="Q3837" s="98">
        <f t="shared" si="238"/>
        <v>6854350</v>
      </c>
      <c r="R3837" s="101">
        <f>(I3837*تعرفه!$C$7)+(J3837*تعرفه!$E$7)</f>
        <v>4823000</v>
      </c>
      <c r="S3837" s="101">
        <f t="shared" si="239"/>
        <v>2849350</v>
      </c>
    </row>
    <row r="3838" spans="1:19" ht="31.5">
      <c r="A3838" s="30">
        <v>705475</v>
      </c>
      <c r="B3838" s="15" t="s">
        <v>4045</v>
      </c>
      <c r="C3838" s="15" t="s">
        <v>4677</v>
      </c>
      <c r="D3838" s="15" t="s">
        <v>4718</v>
      </c>
      <c r="E3838" s="8" t="s">
        <v>27</v>
      </c>
      <c r="F3838" s="14" t="s">
        <v>4725</v>
      </c>
      <c r="G3838" s="31"/>
      <c r="H3838" s="84">
        <v>25</v>
      </c>
      <c r="I3838" s="84">
        <v>25</v>
      </c>
      <c r="J3838" s="84">
        <v>0</v>
      </c>
      <c r="K3838" s="86">
        <v>0</v>
      </c>
      <c r="L3838" s="95">
        <f>(I3838*تعرفه!$C$4)+(J3838*تعرفه!$E$4)</f>
        <v>14200000</v>
      </c>
      <c r="M3838" s="95">
        <f t="shared" si="236"/>
        <v>8915000</v>
      </c>
      <c r="N3838" s="104">
        <f>(I3838*تعرفه!$C$5)+(J3838*تعرفه!$E$5)</f>
        <v>7550000</v>
      </c>
      <c r="O3838" s="104">
        <f t="shared" si="237"/>
        <v>2265000</v>
      </c>
      <c r="P3838" s="98">
        <f>(I3838*تعرفه!$C$6)+(J3838*تعرفه!$E$6)</f>
        <v>14200000</v>
      </c>
      <c r="Q3838" s="98">
        <f t="shared" si="238"/>
        <v>8915000</v>
      </c>
      <c r="R3838" s="101">
        <f>(I3838*تعرفه!$C$7)+(J3838*تعرفه!$E$7)</f>
        <v>14200000</v>
      </c>
      <c r="S3838" s="101">
        <f t="shared" si="239"/>
        <v>8915000</v>
      </c>
    </row>
    <row r="3839" spans="1:19" ht="31.5">
      <c r="A3839" s="30">
        <v>705480</v>
      </c>
      <c r="B3839" s="15" t="s">
        <v>4045</v>
      </c>
      <c r="C3839" s="15" t="s">
        <v>4677</v>
      </c>
      <c r="D3839" s="15" t="s">
        <v>4726</v>
      </c>
      <c r="E3839" s="8" t="s">
        <v>27</v>
      </c>
      <c r="F3839" s="14" t="s">
        <v>4727</v>
      </c>
      <c r="G3839" s="31"/>
      <c r="H3839" s="84">
        <v>50</v>
      </c>
      <c r="I3839" s="84">
        <v>0</v>
      </c>
      <c r="J3839" s="84">
        <v>50</v>
      </c>
      <c r="K3839" s="86">
        <v>0</v>
      </c>
      <c r="L3839" s="95">
        <f>(I3839*تعرفه!$C$4)+(J3839*تعرفه!$E$4)</f>
        <v>88850000</v>
      </c>
      <c r="M3839" s="95">
        <f t="shared" si="236"/>
        <v>73870000</v>
      </c>
      <c r="N3839" s="104">
        <f>(I3839*تعرفه!$C$5)+(J3839*تعرفه!$E$5)</f>
        <v>21400000</v>
      </c>
      <c r="O3839" s="104">
        <f t="shared" si="237"/>
        <v>6420000</v>
      </c>
      <c r="P3839" s="98">
        <f>(I3839*تعرفه!$C$6)+(J3839*تعرفه!$E$6)</f>
        <v>75500000</v>
      </c>
      <c r="Q3839" s="98">
        <f t="shared" si="238"/>
        <v>60520000</v>
      </c>
      <c r="R3839" s="101">
        <f>(I3839*تعرفه!$C$7)+(J3839*تعرفه!$E$7)</f>
        <v>35450000</v>
      </c>
      <c r="S3839" s="101">
        <f t="shared" si="239"/>
        <v>20470000</v>
      </c>
    </row>
    <row r="3840" spans="1:19" ht="47.25">
      <c r="A3840" s="30">
        <v>705505</v>
      </c>
      <c r="B3840" s="15" t="s">
        <v>4045</v>
      </c>
      <c r="C3840" s="15" t="s">
        <v>4677</v>
      </c>
      <c r="D3840" s="15" t="s">
        <v>4726</v>
      </c>
      <c r="E3840" s="8" t="s">
        <v>44</v>
      </c>
      <c r="F3840" s="14" t="s">
        <v>4728</v>
      </c>
      <c r="G3840" s="31"/>
      <c r="H3840" s="84">
        <v>130</v>
      </c>
      <c r="I3840" s="84">
        <v>0</v>
      </c>
      <c r="J3840" s="84">
        <v>130</v>
      </c>
      <c r="K3840" s="86">
        <v>0</v>
      </c>
      <c r="L3840" s="95">
        <f>(I3840*تعرفه!$C$4)+(J3840*تعرفه!$E$4)</f>
        <v>231010000</v>
      </c>
      <c r="M3840" s="95">
        <f t="shared" si="236"/>
        <v>192062000</v>
      </c>
      <c r="N3840" s="104">
        <f>(I3840*تعرفه!$C$5)+(J3840*تعرفه!$E$5)</f>
        <v>55640000</v>
      </c>
      <c r="O3840" s="104">
        <f t="shared" si="237"/>
        <v>16692000</v>
      </c>
      <c r="P3840" s="98">
        <f>(I3840*تعرفه!$C$6)+(J3840*تعرفه!$E$6)</f>
        <v>196300000</v>
      </c>
      <c r="Q3840" s="98">
        <f t="shared" si="238"/>
        <v>157352000</v>
      </c>
      <c r="R3840" s="101">
        <f>(I3840*تعرفه!$C$7)+(J3840*تعرفه!$E$7)</f>
        <v>92170000</v>
      </c>
      <c r="S3840" s="101">
        <f t="shared" si="239"/>
        <v>53222000</v>
      </c>
    </row>
    <row r="3841" spans="1:19" ht="63">
      <c r="A3841" s="30">
        <v>705510</v>
      </c>
      <c r="B3841" s="15" t="s">
        <v>4045</v>
      </c>
      <c r="C3841" s="15" t="s">
        <v>4677</v>
      </c>
      <c r="D3841" s="15" t="s">
        <v>4726</v>
      </c>
      <c r="E3841" s="8" t="s">
        <v>27</v>
      </c>
      <c r="F3841" s="14" t="s">
        <v>4729</v>
      </c>
      <c r="G3841" s="31"/>
      <c r="H3841" s="84">
        <v>30</v>
      </c>
      <c r="I3841" s="84">
        <v>30</v>
      </c>
      <c r="J3841" s="84">
        <v>0</v>
      </c>
      <c r="K3841" s="86">
        <v>0</v>
      </c>
      <c r="L3841" s="95">
        <f>(I3841*تعرفه!$C$4)+(J3841*تعرفه!$E$4)</f>
        <v>17040000</v>
      </c>
      <c r="M3841" s="95">
        <f t="shared" si="236"/>
        <v>10698000</v>
      </c>
      <c r="N3841" s="104">
        <f>(I3841*تعرفه!$C$5)+(J3841*تعرفه!$E$5)</f>
        <v>9060000</v>
      </c>
      <c r="O3841" s="104">
        <f t="shared" si="237"/>
        <v>2718000</v>
      </c>
      <c r="P3841" s="98">
        <f>(I3841*تعرفه!$C$6)+(J3841*تعرفه!$E$6)</f>
        <v>17040000</v>
      </c>
      <c r="Q3841" s="98">
        <f t="shared" si="238"/>
        <v>10698000</v>
      </c>
      <c r="R3841" s="101">
        <f>(I3841*تعرفه!$C$7)+(J3841*تعرفه!$E$7)</f>
        <v>17040000</v>
      </c>
      <c r="S3841" s="101">
        <f t="shared" si="239"/>
        <v>10698000</v>
      </c>
    </row>
    <row r="3842" spans="1:19" ht="78.75">
      <c r="A3842" s="30">
        <v>705515</v>
      </c>
      <c r="B3842" s="15" t="s">
        <v>4045</v>
      </c>
      <c r="C3842" s="15" t="s">
        <v>4677</v>
      </c>
      <c r="D3842" s="15" t="s">
        <v>4726</v>
      </c>
      <c r="E3842" s="8" t="s">
        <v>27</v>
      </c>
      <c r="F3842" s="14" t="s">
        <v>4730</v>
      </c>
      <c r="G3842" s="31"/>
      <c r="H3842" s="84">
        <v>35</v>
      </c>
      <c r="I3842" s="84">
        <v>35</v>
      </c>
      <c r="J3842" s="84">
        <v>0</v>
      </c>
      <c r="K3842" s="86">
        <v>0</v>
      </c>
      <c r="L3842" s="95">
        <f>(I3842*تعرفه!$C$4)+(J3842*تعرفه!$E$4)</f>
        <v>19880000</v>
      </c>
      <c r="M3842" s="95">
        <f t="shared" si="236"/>
        <v>12481000</v>
      </c>
      <c r="N3842" s="104">
        <f>(I3842*تعرفه!$C$5)+(J3842*تعرفه!$E$5)</f>
        <v>10570000</v>
      </c>
      <c r="O3842" s="104">
        <f t="shared" si="237"/>
        <v>3171000</v>
      </c>
      <c r="P3842" s="98">
        <f>(I3842*تعرفه!$C$6)+(J3842*تعرفه!$E$6)</f>
        <v>19880000</v>
      </c>
      <c r="Q3842" s="98">
        <f t="shared" si="238"/>
        <v>12481000</v>
      </c>
      <c r="R3842" s="101">
        <f>(I3842*تعرفه!$C$7)+(J3842*تعرفه!$E$7)</f>
        <v>19880000</v>
      </c>
      <c r="S3842" s="101">
        <f t="shared" si="239"/>
        <v>12481000</v>
      </c>
    </row>
    <row r="3843" spans="1:19" ht="78.75">
      <c r="A3843" s="30">
        <v>705520</v>
      </c>
      <c r="B3843" s="15" t="s">
        <v>4045</v>
      </c>
      <c r="C3843" s="15" t="s">
        <v>4677</v>
      </c>
      <c r="D3843" s="15" t="s">
        <v>4726</v>
      </c>
      <c r="E3843" s="8" t="s">
        <v>27</v>
      </c>
      <c r="F3843" s="14" t="s">
        <v>4731</v>
      </c>
      <c r="G3843" s="31"/>
      <c r="H3843" s="84">
        <v>50</v>
      </c>
      <c r="I3843" s="84">
        <v>50</v>
      </c>
      <c r="J3843" s="84"/>
      <c r="K3843" s="86">
        <v>0</v>
      </c>
      <c r="L3843" s="95">
        <f>(I3843*تعرفه!$C$4)+(J3843*تعرفه!$E$4)</f>
        <v>28400000</v>
      </c>
      <c r="M3843" s="95">
        <f t="shared" si="236"/>
        <v>17830000</v>
      </c>
      <c r="N3843" s="104">
        <f>(I3843*تعرفه!$C$5)+(J3843*تعرفه!$E$5)</f>
        <v>15100000</v>
      </c>
      <c r="O3843" s="104">
        <f t="shared" si="237"/>
        <v>4530000</v>
      </c>
      <c r="P3843" s="98">
        <f>(I3843*تعرفه!$C$6)+(J3843*تعرفه!$E$6)</f>
        <v>28400000</v>
      </c>
      <c r="Q3843" s="98">
        <f t="shared" si="238"/>
        <v>17830000</v>
      </c>
      <c r="R3843" s="101">
        <f>(I3843*تعرفه!$C$7)+(J3843*تعرفه!$E$7)</f>
        <v>28400000</v>
      </c>
      <c r="S3843" s="101">
        <f t="shared" si="239"/>
        <v>17830000</v>
      </c>
    </row>
    <row r="3844" spans="1:19" ht="78.75">
      <c r="A3844" s="30">
        <v>705525</v>
      </c>
      <c r="B3844" s="15" t="s">
        <v>4045</v>
      </c>
      <c r="C3844" s="15" t="s">
        <v>4677</v>
      </c>
      <c r="D3844" s="15" t="s">
        <v>4726</v>
      </c>
      <c r="E3844" s="8" t="s">
        <v>27</v>
      </c>
      <c r="F3844" s="14" t="s">
        <v>4732</v>
      </c>
      <c r="G3844" s="31"/>
      <c r="H3844" s="84">
        <v>50</v>
      </c>
      <c r="I3844" s="84">
        <v>50</v>
      </c>
      <c r="J3844" s="84">
        <v>0</v>
      </c>
      <c r="K3844" s="86">
        <v>0</v>
      </c>
      <c r="L3844" s="95">
        <f>(I3844*تعرفه!$C$4)+(J3844*تعرفه!$E$4)</f>
        <v>28400000</v>
      </c>
      <c r="M3844" s="95">
        <f t="shared" si="236"/>
        <v>17830000</v>
      </c>
      <c r="N3844" s="104">
        <f>(I3844*تعرفه!$C$5)+(J3844*تعرفه!$E$5)</f>
        <v>15100000</v>
      </c>
      <c r="O3844" s="104">
        <f t="shared" si="237"/>
        <v>4530000</v>
      </c>
      <c r="P3844" s="98">
        <f>(I3844*تعرفه!$C$6)+(J3844*تعرفه!$E$6)</f>
        <v>28400000</v>
      </c>
      <c r="Q3844" s="98">
        <f t="shared" si="238"/>
        <v>17830000</v>
      </c>
      <c r="R3844" s="101">
        <f>(I3844*تعرفه!$C$7)+(J3844*تعرفه!$E$7)</f>
        <v>28400000</v>
      </c>
      <c r="S3844" s="101">
        <f t="shared" si="239"/>
        <v>17830000</v>
      </c>
    </row>
    <row r="3845" spans="1:19" ht="78.75">
      <c r="A3845" s="30">
        <v>705530</v>
      </c>
      <c r="B3845" s="15" t="s">
        <v>4045</v>
      </c>
      <c r="C3845" s="15" t="s">
        <v>4677</v>
      </c>
      <c r="D3845" s="15" t="s">
        <v>4726</v>
      </c>
      <c r="E3845" s="8" t="s">
        <v>27</v>
      </c>
      <c r="F3845" s="14" t="s">
        <v>4733</v>
      </c>
      <c r="G3845" s="31"/>
      <c r="H3845" s="84">
        <v>35</v>
      </c>
      <c r="I3845" s="84">
        <v>35</v>
      </c>
      <c r="J3845" s="84">
        <v>0</v>
      </c>
      <c r="K3845" s="86">
        <v>0</v>
      </c>
      <c r="L3845" s="95">
        <f>(I3845*تعرفه!$C$4)+(J3845*تعرفه!$E$4)</f>
        <v>19880000</v>
      </c>
      <c r="M3845" s="95">
        <f t="shared" ref="M3845:M3908" si="240">L3845-(N3845*0.7)</f>
        <v>12481000</v>
      </c>
      <c r="N3845" s="104">
        <f>(I3845*تعرفه!$C$5)+(J3845*تعرفه!$E$5)</f>
        <v>10570000</v>
      </c>
      <c r="O3845" s="104">
        <f t="shared" ref="O3845:O3908" si="241">N3845*0.3</f>
        <v>3171000</v>
      </c>
      <c r="P3845" s="98">
        <f>(I3845*تعرفه!$C$6)+(J3845*تعرفه!$E$6)</f>
        <v>19880000</v>
      </c>
      <c r="Q3845" s="98">
        <f t="shared" ref="Q3845:Q3908" si="242">P3845-(N3845*0.7)</f>
        <v>12481000</v>
      </c>
      <c r="R3845" s="101">
        <f>(I3845*تعرفه!$C$7)+(J3845*تعرفه!$E$7)</f>
        <v>19880000</v>
      </c>
      <c r="S3845" s="101">
        <f t="shared" ref="S3845:S3908" si="243">R3845-(N3845*0.7)</f>
        <v>12481000</v>
      </c>
    </row>
    <row r="3846" spans="1:19" ht="78.75">
      <c r="A3846" s="30">
        <v>705535</v>
      </c>
      <c r="B3846" s="15" t="s">
        <v>4045</v>
      </c>
      <c r="C3846" s="15" t="s">
        <v>4677</v>
      </c>
      <c r="D3846" s="15" t="s">
        <v>4726</v>
      </c>
      <c r="E3846" s="8" t="s">
        <v>27</v>
      </c>
      <c r="F3846" s="14" t="s">
        <v>4734</v>
      </c>
      <c r="G3846" s="31"/>
      <c r="H3846" s="84">
        <v>30</v>
      </c>
      <c r="I3846" s="84">
        <v>30</v>
      </c>
      <c r="J3846" s="84">
        <v>0</v>
      </c>
      <c r="K3846" s="86">
        <v>0</v>
      </c>
      <c r="L3846" s="95">
        <f>(I3846*تعرفه!$C$4)+(J3846*تعرفه!$E$4)</f>
        <v>17040000</v>
      </c>
      <c r="M3846" s="95">
        <f t="shared" si="240"/>
        <v>10698000</v>
      </c>
      <c r="N3846" s="104">
        <f>(I3846*تعرفه!$C$5)+(J3846*تعرفه!$E$5)</f>
        <v>9060000</v>
      </c>
      <c r="O3846" s="104">
        <f t="shared" si="241"/>
        <v>2718000</v>
      </c>
      <c r="P3846" s="98">
        <f>(I3846*تعرفه!$C$6)+(J3846*تعرفه!$E$6)</f>
        <v>17040000</v>
      </c>
      <c r="Q3846" s="98">
        <f t="shared" si="242"/>
        <v>10698000</v>
      </c>
      <c r="R3846" s="101">
        <f>(I3846*تعرفه!$C$7)+(J3846*تعرفه!$E$7)</f>
        <v>17040000</v>
      </c>
      <c r="S3846" s="101">
        <f t="shared" si="243"/>
        <v>10698000</v>
      </c>
    </row>
    <row r="3847" spans="1:19" ht="78.75">
      <c r="A3847" s="30">
        <v>705540</v>
      </c>
      <c r="B3847" s="15" t="s">
        <v>4045</v>
      </c>
      <c r="C3847" s="15" t="s">
        <v>4677</v>
      </c>
      <c r="D3847" s="15" t="s">
        <v>4726</v>
      </c>
      <c r="E3847" s="8" t="s">
        <v>27</v>
      </c>
      <c r="F3847" s="14" t="s">
        <v>4735</v>
      </c>
      <c r="G3847" s="31"/>
      <c r="H3847" s="84">
        <v>75</v>
      </c>
      <c r="I3847" s="84">
        <v>75</v>
      </c>
      <c r="J3847" s="84"/>
      <c r="K3847" s="86">
        <v>0</v>
      </c>
      <c r="L3847" s="95">
        <f>(I3847*تعرفه!$C$4)+(J3847*تعرفه!$E$4)</f>
        <v>42600000</v>
      </c>
      <c r="M3847" s="95">
        <f t="shared" si="240"/>
        <v>26745000</v>
      </c>
      <c r="N3847" s="104">
        <f>(I3847*تعرفه!$C$5)+(J3847*تعرفه!$E$5)</f>
        <v>22650000</v>
      </c>
      <c r="O3847" s="104">
        <f t="shared" si="241"/>
        <v>6795000</v>
      </c>
      <c r="P3847" s="98">
        <f>(I3847*تعرفه!$C$6)+(J3847*تعرفه!$E$6)</f>
        <v>42600000</v>
      </c>
      <c r="Q3847" s="98">
        <f t="shared" si="242"/>
        <v>26745000</v>
      </c>
      <c r="R3847" s="101">
        <f>(I3847*تعرفه!$C$7)+(J3847*تعرفه!$E$7)</f>
        <v>42600000</v>
      </c>
      <c r="S3847" s="101">
        <f t="shared" si="243"/>
        <v>26745000</v>
      </c>
    </row>
    <row r="3848" spans="1:19" ht="78.75">
      <c r="A3848" s="30">
        <v>705545</v>
      </c>
      <c r="B3848" s="15" t="s">
        <v>4045</v>
      </c>
      <c r="C3848" s="15" t="s">
        <v>4677</v>
      </c>
      <c r="D3848" s="15" t="s">
        <v>4726</v>
      </c>
      <c r="E3848" s="8" t="s">
        <v>27</v>
      </c>
      <c r="F3848" s="14" t="s">
        <v>4736</v>
      </c>
      <c r="G3848" s="31"/>
      <c r="H3848" s="84">
        <v>35</v>
      </c>
      <c r="I3848" s="84">
        <v>35</v>
      </c>
      <c r="J3848" s="84"/>
      <c r="K3848" s="86">
        <v>0</v>
      </c>
      <c r="L3848" s="95">
        <f>(I3848*تعرفه!$C$4)+(J3848*تعرفه!$E$4)</f>
        <v>19880000</v>
      </c>
      <c r="M3848" s="95">
        <f t="shared" si="240"/>
        <v>12481000</v>
      </c>
      <c r="N3848" s="104">
        <f>(I3848*تعرفه!$C$5)+(J3848*تعرفه!$E$5)</f>
        <v>10570000</v>
      </c>
      <c r="O3848" s="104">
        <f t="shared" si="241"/>
        <v>3171000</v>
      </c>
      <c r="P3848" s="98">
        <f>(I3848*تعرفه!$C$6)+(J3848*تعرفه!$E$6)</f>
        <v>19880000</v>
      </c>
      <c r="Q3848" s="98">
        <f t="shared" si="242"/>
        <v>12481000</v>
      </c>
      <c r="R3848" s="101">
        <f>(I3848*تعرفه!$C$7)+(J3848*تعرفه!$E$7)</f>
        <v>19880000</v>
      </c>
      <c r="S3848" s="101">
        <f t="shared" si="243"/>
        <v>12481000</v>
      </c>
    </row>
    <row r="3849" spans="1:19" ht="63">
      <c r="A3849" s="30">
        <v>705550</v>
      </c>
      <c r="B3849" s="15" t="s">
        <v>4045</v>
      </c>
      <c r="C3849" s="15" t="s">
        <v>4677</v>
      </c>
      <c r="D3849" s="15" t="s">
        <v>4726</v>
      </c>
      <c r="E3849" s="8" t="s">
        <v>27</v>
      </c>
      <c r="F3849" s="14" t="s">
        <v>4737</v>
      </c>
      <c r="G3849" s="31"/>
      <c r="H3849" s="84">
        <v>105</v>
      </c>
      <c r="I3849" s="84">
        <v>105</v>
      </c>
      <c r="J3849" s="84"/>
      <c r="K3849" s="86">
        <v>0</v>
      </c>
      <c r="L3849" s="95">
        <f>(I3849*تعرفه!$C$4)+(J3849*تعرفه!$E$4)</f>
        <v>59640000</v>
      </c>
      <c r="M3849" s="95">
        <f t="shared" si="240"/>
        <v>37443000</v>
      </c>
      <c r="N3849" s="104">
        <f>(I3849*تعرفه!$C$5)+(J3849*تعرفه!$E$5)</f>
        <v>31710000</v>
      </c>
      <c r="O3849" s="104">
        <f t="shared" si="241"/>
        <v>9513000</v>
      </c>
      <c r="P3849" s="98">
        <f>(I3849*تعرفه!$C$6)+(J3849*تعرفه!$E$6)</f>
        <v>59640000</v>
      </c>
      <c r="Q3849" s="98">
        <f t="shared" si="242"/>
        <v>37443000</v>
      </c>
      <c r="R3849" s="101">
        <f>(I3849*تعرفه!$C$7)+(J3849*تعرفه!$E$7)</f>
        <v>59640000</v>
      </c>
      <c r="S3849" s="101">
        <f t="shared" si="243"/>
        <v>37443000</v>
      </c>
    </row>
    <row r="3850" spans="1:19" ht="63">
      <c r="A3850" s="30">
        <v>705555</v>
      </c>
      <c r="B3850" s="15" t="s">
        <v>4045</v>
      </c>
      <c r="C3850" s="15" t="s">
        <v>4677</v>
      </c>
      <c r="D3850" s="15" t="s">
        <v>4726</v>
      </c>
      <c r="E3850" s="8" t="s">
        <v>27</v>
      </c>
      <c r="F3850" s="14" t="s">
        <v>4738</v>
      </c>
      <c r="G3850" s="31"/>
      <c r="H3850" s="84">
        <v>70</v>
      </c>
      <c r="I3850" s="84">
        <v>70</v>
      </c>
      <c r="J3850" s="84"/>
      <c r="K3850" s="86">
        <v>0</v>
      </c>
      <c r="L3850" s="95">
        <f>(I3850*تعرفه!$C$4)+(J3850*تعرفه!$E$4)</f>
        <v>39760000</v>
      </c>
      <c r="M3850" s="95">
        <f t="shared" si="240"/>
        <v>24962000</v>
      </c>
      <c r="N3850" s="104">
        <f>(I3850*تعرفه!$C$5)+(J3850*تعرفه!$E$5)</f>
        <v>21140000</v>
      </c>
      <c r="O3850" s="104">
        <f t="shared" si="241"/>
        <v>6342000</v>
      </c>
      <c r="P3850" s="98">
        <f>(I3850*تعرفه!$C$6)+(J3850*تعرفه!$E$6)</f>
        <v>39760000</v>
      </c>
      <c r="Q3850" s="98">
        <f t="shared" si="242"/>
        <v>24962000</v>
      </c>
      <c r="R3850" s="101">
        <f>(I3850*تعرفه!$C$7)+(J3850*تعرفه!$E$7)</f>
        <v>39760000</v>
      </c>
      <c r="S3850" s="101">
        <f t="shared" si="243"/>
        <v>24962000</v>
      </c>
    </row>
    <row r="3851" spans="1:19" ht="78.75">
      <c r="A3851" s="30">
        <v>705610</v>
      </c>
      <c r="B3851" s="16" t="s">
        <v>4045</v>
      </c>
      <c r="C3851" s="16" t="s">
        <v>4677</v>
      </c>
      <c r="D3851" s="16" t="s">
        <v>4726</v>
      </c>
      <c r="E3851" s="8" t="s">
        <v>30</v>
      </c>
      <c r="F3851" s="14" t="s">
        <v>4739</v>
      </c>
      <c r="G3851" s="31" t="s">
        <v>4740</v>
      </c>
      <c r="H3851" s="84">
        <v>230</v>
      </c>
      <c r="I3851" s="84">
        <v>80</v>
      </c>
      <c r="J3851" s="84">
        <v>150</v>
      </c>
      <c r="K3851" s="86">
        <v>0</v>
      </c>
      <c r="L3851" s="95">
        <f>(I3851*تعرفه!$C$4)+(J3851*تعرفه!$E$4)</f>
        <v>311990000</v>
      </c>
      <c r="M3851" s="95">
        <f t="shared" si="240"/>
        <v>250138000</v>
      </c>
      <c r="N3851" s="104">
        <f>(I3851*تعرفه!$C$5)+(J3851*تعرفه!$E$5)</f>
        <v>88360000</v>
      </c>
      <c r="O3851" s="104">
        <f t="shared" si="241"/>
        <v>26508000</v>
      </c>
      <c r="P3851" s="98">
        <f>(I3851*تعرفه!$C$6)+(J3851*تعرفه!$E$6)</f>
        <v>271940000</v>
      </c>
      <c r="Q3851" s="98">
        <f t="shared" si="242"/>
        <v>210088000</v>
      </c>
      <c r="R3851" s="101">
        <f>(I3851*تعرفه!$C$7)+(J3851*تعرفه!$E$7)</f>
        <v>151790000</v>
      </c>
      <c r="S3851" s="101">
        <f t="shared" si="243"/>
        <v>89938000</v>
      </c>
    </row>
    <row r="3852" spans="1:19" ht="78.75">
      <c r="A3852" s="30">
        <v>705611</v>
      </c>
      <c r="B3852" s="15" t="s">
        <v>4045</v>
      </c>
      <c r="C3852" s="15" t="s">
        <v>4677</v>
      </c>
      <c r="D3852" s="15" t="s">
        <v>4726</v>
      </c>
      <c r="E3852" s="39" t="s">
        <v>30</v>
      </c>
      <c r="F3852" s="13" t="s">
        <v>4741</v>
      </c>
      <c r="G3852" s="31" t="s">
        <v>4742</v>
      </c>
      <c r="H3852" s="84" t="s">
        <v>4743</v>
      </c>
      <c r="I3852" s="84">
        <v>34</v>
      </c>
      <c r="J3852" s="84">
        <v>150</v>
      </c>
      <c r="K3852" s="86"/>
      <c r="L3852" s="95">
        <f>(I3852*تعرفه!$C$4)+(J3852*تعرفه!$E$4)</f>
        <v>285862000</v>
      </c>
      <c r="M3852" s="95">
        <f t="shared" si="240"/>
        <v>233734400</v>
      </c>
      <c r="N3852" s="104">
        <f>(I3852*تعرفه!$C$5)+(J3852*تعرفه!$E$5)</f>
        <v>74468000</v>
      </c>
      <c r="O3852" s="104">
        <f t="shared" si="241"/>
        <v>22340400</v>
      </c>
      <c r="P3852" s="98">
        <f>(I3852*تعرفه!$C$6)+(J3852*تعرفه!$E$6)</f>
        <v>245812000</v>
      </c>
      <c r="Q3852" s="98">
        <f t="shared" si="242"/>
        <v>193684400</v>
      </c>
      <c r="R3852" s="101">
        <f>(I3852*تعرفه!$C$7)+(J3852*تعرفه!$E$7)</f>
        <v>125662000</v>
      </c>
      <c r="S3852" s="101">
        <f t="shared" si="243"/>
        <v>73534400</v>
      </c>
    </row>
    <row r="3853" spans="1:19" ht="78.75">
      <c r="A3853" s="30">
        <v>705615</v>
      </c>
      <c r="B3853" s="16" t="s">
        <v>4045</v>
      </c>
      <c r="C3853" s="16" t="s">
        <v>4677</v>
      </c>
      <c r="D3853" s="16" t="s">
        <v>4726</v>
      </c>
      <c r="E3853" s="8" t="s">
        <v>30</v>
      </c>
      <c r="F3853" s="14" t="s">
        <v>4744</v>
      </c>
      <c r="G3853" s="31" t="s">
        <v>4740</v>
      </c>
      <c r="H3853" s="84">
        <v>280</v>
      </c>
      <c r="I3853" s="84">
        <v>90</v>
      </c>
      <c r="J3853" s="84">
        <v>190</v>
      </c>
      <c r="K3853" s="86">
        <v>0</v>
      </c>
      <c r="L3853" s="95">
        <f>(I3853*تعرفه!$C$4)+(J3853*تعرفه!$E$4)</f>
        <v>388750000</v>
      </c>
      <c r="M3853" s="95">
        <f t="shared" si="240"/>
        <v>312800000</v>
      </c>
      <c r="N3853" s="104">
        <f>(I3853*تعرفه!$C$5)+(J3853*تعرفه!$E$5)</f>
        <v>108500000</v>
      </c>
      <c r="O3853" s="104">
        <f t="shared" si="241"/>
        <v>32550000</v>
      </c>
      <c r="P3853" s="98">
        <f>(I3853*تعرفه!$C$6)+(J3853*تعرفه!$E$6)</f>
        <v>338020000</v>
      </c>
      <c r="Q3853" s="98">
        <f t="shared" si="242"/>
        <v>262070000</v>
      </c>
      <c r="R3853" s="101">
        <f>(I3853*تعرفه!$C$7)+(J3853*تعرفه!$E$7)</f>
        <v>185830000</v>
      </c>
      <c r="S3853" s="101">
        <f t="shared" si="243"/>
        <v>109880000</v>
      </c>
    </row>
    <row r="3854" spans="1:19" ht="78.75">
      <c r="A3854" s="30">
        <v>705616</v>
      </c>
      <c r="B3854" s="15" t="s">
        <v>4045</v>
      </c>
      <c r="C3854" s="15" t="s">
        <v>4677</v>
      </c>
      <c r="D3854" s="15" t="s">
        <v>4726</v>
      </c>
      <c r="E3854" s="8" t="s">
        <v>30</v>
      </c>
      <c r="F3854" s="14" t="s">
        <v>4745</v>
      </c>
      <c r="G3854" s="31" t="s">
        <v>4746</v>
      </c>
      <c r="H3854" s="84" t="s">
        <v>4747</v>
      </c>
      <c r="I3854" s="84">
        <v>44</v>
      </c>
      <c r="J3854" s="84">
        <v>190</v>
      </c>
      <c r="K3854" s="86"/>
      <c r="L3854" s="95">
        <f>(I3854*تعرفه!$C$4)+(J3854*تعرفه!$E$4)</f>
        <v>362622000</v>
      </c>
      <c r="M3854" s="95">
        <f t="shared" si="240"/>
        <v>296396400</v>
      </c>
      <c r="N3854" s="104">
        <f>(I3854*تعرفه!$C$5)+(J3854*تعرفه!$E$5)</f>
        <v>94608000</v>
      </c>
      <c r="O3854" s="104">
        <f t="shared" si="241"/>
        <v>28382400</v>
      </c>
      <c r="P3854" s="98">
        <f>(I3854*تعرفه!$C$6)+(J3854*تعرفه!$E$6)</f>
        <v>311892000</v>
      </c>
      <c r="Q3854" s="98">
        <f t="shared" si="242"/>
        <v>245666400</v>
      </c>
      <c r="R3854" s="101">
        <f>(I3854*تعرفه!$C$7)+(J3854*تعرفه!$E$7)</f>
        <v>159702000</v>
      </c>
      <c r="S3854" s="101">
        <f t="shared" si="243"/>
        <v>93476400</v>
      </c>
    </row>
    <row r="3855" spans="1:19" ht="47.25">
      <c r="A3855" s="30">
        <v>705620</v>
      </c>
      <c r="B3855" s="15" t="s">
        <v>4045</v>
      </c>
      <c r="C3855" s="15" t="s">
        <v>4677</v>
      </c>
      <c r="D3855" s="15" t="s">
        <v>4726</v>
      </c>
      <c r="E3855" s="8" t="s">
        <v>30</v>
      </c>
      <c r="F3855" s="14" t="s">
        <v>4748</v>
      </c>
      <c r="G3855" s="31" t="s">
        <v>4749</v>
      </c>
      <c r="H3855" s="84">
        <v>346</v>
      </c>
      <c r="I3855" s="84">
        <v>100</v>
      </c>
      <c r="J3855" s="84">
        <v>246</v>
      </c>
      <c r="K3855" s="86">
        <v>0</v>
      </c>
      <c r="L3855" s="95">
        <f>(I3855*تعرفه!$C$4)+(J3855*تعرفه!$E$4)</f>
        <v>493942000</v>
      </c>
      <c r="M3855" s="95">
        <f t="shared" si="240"/>
        <v>399100400</v>
      </c>
      <c r="N3855" s="104">
        <f>(I3855*تعرفه!$C$5)+(J3855*تعرفه!$E$5)</f>
        <v>135488000</v>
      </c>
      <c r="O3855" s="104">
        <f t="shared" si="241"/>
        <v>40646400</v>
      </c>
      <c r="P3855" s="98">
        <f>(I3855*تعرفه!$C$6)+(J3855*تعرفه!$E$6)</f>
        <v>428260000</v>
      </c>
      <c r="Q3855" s="98">
        <f t="shared" si="242"/>
        <v>333418400</v>
      </c>
      <c r="R3855" s="101">
        <f>(I3855*تعرفه!$C$7)+(J3855*تعرفه!$E$7)</f>
        <v>231214000</v>
      </c>
      <c r="S3855" s="101">
        <f t="shared" si="243"/>
        <v>136372400</v>
      </c>
    </row>
    <row r="3856" spans="1:19" ht="47.25">
      <c r="A3856" s="30">
        <v>705650</v>
      </c>
      <c r="B3856" s="15" t="s">
        <v>4045</v>
      </c>
      <c r="C3856" s="15" t="s">
        <v>4677</v>
      </c>
      <c r="D3856" s="15" t="s">
        <v>4726</v>
      </c>
      <c r="E3856" s="8" t="s">
        <v>30</v>
      </c>
      <c r="F3856" s="14" t="s">
        <v>4750</v>
      </c>
      <c r="G3856" s="31"/>
      <c r="H3856" s="84">
        <v>9.5</v>
      </c>
      <c r="I3856" s="84">
        <v>3</v>
      </c>
      <c r="J3856" s="84">
        <v>6.5</v>
      </c>
      <c r="K3856" s="86">
        <v>0</v>
      </c>
      <c r="L3856" s="95">
        <f>(I3856*تعرفه!$C$4)+(J3856*تعرفه!$E$4)</f>
        <v>13254500</v>
      </c>
      <c r="M3856" s="95">
        <f t="shared" si="240"/>
        <v>10672900</v>
      </c>
      <c r="N3856" s="104">
        <f>(I3856*تعرفه!$C$5)+(J3856*تعرفه!$E$5)</f>
        <v>3688000</v>
      </c>
      <c r="O3856" s="104">
        <f t="shared" si="241"/>
        <v>1106400</v>
      </c>
      <c r="P3856" s="98">
        <f>(I3856*تعرفه!$C$6)+(J3856*تعرفه!$E$6)</f>
        <v>11519000</v>
      </c>
      <c r="Q3856" s="98">
        <f t="shared" si="242"/>
        <v>8937400</v>
      </c>
      <c r="R3856" s="101">
        <f>(I3856*تعرفه!$C$7)+(J3856*تعرفه!$E$7)</f>
        <v>6312500</v>
      </c>
      <c r="S3856" s="101">
        <f t="shared" si="243"/>
        <v>3730900</v>
      </c>
    </row>
    <row r="3857" spans="1:19" ht="30">
      <c r="A3857" s="30">
        <v>706000</v>
      </c>
      <c r="B3857" s="15" t="s">
        <v>4045</v>
      </c>
      <c r="C3857" s="15" t="s">
        <v>4677</v>
      </c>
      <c r="D3857" s="15" t="s">
        <v>4751</v>
      </c>
      <c r="E3857" s="8" t="s">
        <v>27</v>
      </c>
      <c r="F3857" s="32" t="s">
        <v>4752</v>
      </c>
      <c r="G3857" s="31"/>
      <c r="H3857" s="84">
        <v>4.0199999999999996</v>
      </c>
      <c r="I3857" s="84">
        <v>1.7</v>
      </c>
      <c r="J3857" s="84">
        <v>2.3199999999999998</v>
      </c>
      <c r="K3857" s="86">
        <v>0</v>
      </c>
      <c r="L3857" s="95">
        <f>(I3857*تعرفه!$C$4)+(J3857*تعرفه!$E$4)</f>
        <v>5088240</v>
      </c>
      <c r="M3857" s="95">
        <f t="shared" si="240"/>
        <v>4033788</v>
      </c>
      <c r="N3857" s="104">
        <f>(I3857*تعرفه!$C$5)+(J3857*تعرفه!$E$5)</f>
        <v>1506360</v>
      </c>
      <c r="O3857" s="104">
        <f t="shared" si="241"/>
        <v>451908</v>
      </c>
      <c r="P3857" s="98">
        <f>(I3857*تعرفه!$C$6)+(J3857*تعرفه!$E$6)</f>
        <v>4468800</v>
      </c>
      <c r="Q3857" s="98">
        <f t="shared" si="242"/>
        <v>3414348</v>
      </c>
      <c r="R3857" s="101">
        <f>(I3857*تعرفه!$C$7)+(J3857*تعرفه!$E$7)</f>
        <v>2610480</v>
      </c>
      <c r="S3857" s="101">
        <f t="shared" si="243"/>
        <v>1556028</v>
      </c>
    </row>
    <row r="3858" spans="1:19" ht="30">
      <c r="A3858" s="30">
        <v>706005</v>
      </c>
      <c r="B3858" s="15" t="s">
        <v>4045</v>
      </c>
      <c r="C3858" s="15" t="s">
        <v>4677</v>
      </c>
      <c r="D3858" s="15" t="s">
        <v>4751</v>
      </c>
      <c r="E3858" s="8" t="s">
        <v>27</v>
      </c>
      <c r="F3858" s="32" t="s">
        <v>4753</v>
      </c>
      <c r="G3858" s="31"/>
      <c r="H3858" s="84">
        <v>6.77</v>
      </c>
      <c r="I3858" s="84">
        <v>3.87</v>
      </c>
      <c r="J3858" s="84">
        <v>2.9</v>
      </c>
      <c r="K3858" s="86">
        <v>0</v>
      </c>
      <c r="L3858" s="95">
        <f>(I3858*تعرفه!$C$4)+(J3858*تعرفه!$E$4)</f>
        <v>7351460</v>
      </c>
      <c r="M3858" s="95">
        <f t="shared" si="240"/>
        <v>5664502</v>
      </c>
      <c r="N3858" s="104">
        <f>(I3858*تعرفه!$C$5)+(J3858*تعرفه!$E$5)</f>
        <v>2409940</v>
      </c>
      <c r="O3858" s="104">
        <f t="shared" si="241"/>
        <v>722982</v>
      </c>
      <c r="P3858" s="98">
        <f>(I3858*تعرفه!$C$6)+(J3858*تعرفه!$E$6)</f>
        <v>6577160</v>
      </c>
      <c r="Q3858" s="98">
        <f t="shared" si="242"/>
        <v>4890202</v>
      </c>
      <c r="R3858" s="101">
        <f>(I3858*تعرفه!$C$7)+(J3858*تعرفه!$E$7)</f>
        <v>4254260</v>
      </c>
      <c r="S3858" s="101">
        <f t="shared" si="243"/>
        <v>2567302</v>
      </c>
    </row>
    <row r="3859" spans="1:19" ht="30">
      <c r="A3859" s="30">
        <v>706010</v>
      </c>
      <c r="B3859" s="15" t="s">
        <v>4045</v>
      </c>
      <c r="C3859" s="15" t="s">
        <v>4677</v>
      </c>
      <c r="D3859" s="15" t="s">
        <v>4751</v>
      </c>
      <c r="E3859" s="8" t="s">
        <v>27</v>
      </c>
      <c r="F3859" s="14" t="s">
        <v>4754</v>
      </c>
      <c r="G3859" s="31"/>
      <c r="H3859" s="84">
        <v>2.23</v>
      </c>
      <c r="I3859" s="84">
        <v>0.89</v>
      </c>
      <c r="J3859" s="84">
        <v>1.34</v>
      </c>
      <c r="K3859" s="86">
        <v>0</v>
      </c>
      <c r="L3859" s="95">
        <f>(I3859*تعرفه!$C$4)+(J3859*تعرفه!$E$4)</f>
        <v>2886700</v>
      </c>
      <c r="M3859" s="95">
        <f t="shared" si="240"/>
        <v>2297090</v>
      </c>
      <c r="N3859" s="104">
        <f>(I3859*تعرفه!$C$5)+(J3859*تعرفه!$E$5)</f>
        <v>842300</v>
      </c>
      <c r="O3859" s="104">
        <f t="shared" si="241"/>
        <v>252690</v>
      </c>
      <c r="P3859" s="98">
        <f>(I3859*تعرفه!$C$6)+(J3859*تعرفه!$E$6)</f>
        <v>2528920</v>
      </c>
      <c r="Q3859" s="98">
        <f t="shared" si="242"/>
        <v>1939310</v>
      </c>
      <c r="R3859" s="101">
        <f>(I3859*تعرفه!$C$7)+(J3859*تعرفه!$E$7)</f>
        <v>1455580</v>
      </c>
      <c r="S3859" s="101">
        <f t="shared" si="243"/>
        <v>865970</v>
      </c>
    </row>
    <row r="3860" spans="1:19" ht="30">
      <c r="A3860" s="30">
        <v>706015</v>
      </c>
      <c r="B3860" s="15" t="s">
        <v>4045</v>
      </c>
      <c r="C3860" s="15" t="s">
        <v>4677</v>
      </c>
      <c r="D3860" s="15" t="s">
        <v>4751</v>
      </c>
      <c r="E3860" s="8" t="s">
        <v>27</v>
      </c>
      <c r="F3860" s="14" t="s">
        <v>4755</v>
      </c>
      <c r="G3860" s="31"/>
      <c r="H3860" s="84">
        <v>3.6799999999999997</v>
      </c>
      <c r="I3860" s="84">
        <v>2.0099999999999998</v>
      </c>
      <c r="J3860" s="84">
        <v>1.67</v>
      </c>
      <c r="K3860" s="86">
        <v>0</v>
      </c>
      <c r="L3860" s="95">
        <f>(I3860*تعرفه!$C$4)+(J3860*تعرفه!$E$4)</f>
        <v>4109270</v>
      </c>
      <c r="M3860" s="95">
        <f t="shared" si="240"/>
        <v>3184024</v>
      </c>
      <c r="N3860" s="104">
        <f>(I3860*تعرفه!$C$5)+(J3860*تعرفه!$E$5)</f>
        <v>1321780</v>
      </c>
      <c r="O3860" s="104">
        <f t="shared" si="241"/>
        <v>396534</v>
      </c>
      <c r="P3860" s="98">
        <f>(I3860*تعرفه!$C$6)+(J3860*تعرفه!$E$6)</f>
        <v>3663380</v>
      </c>
      <c r="Q3860" s="98">
        <f t="shared" si="242"/>
        <v>2738134</v>
      </c>
      <c r="R3860" s="101">
        <f>(I3860*تعرفه!$C$7)+(J3860*تعرفه!$E$7)</f>
        <v>2325710</v>
      </c>
      <c r="S3860" s="101">
        <f t="shared" si="243"/>
        <v>1400464</v>
      </c>
    </row>
    <row r="3861" spans="1:19" ht="30">
      <c r="A3861" s="30">
        <v>706020</v>
      </c>
      <c r="B3861" s="15" t="s">
        <v>4045</v>
      </c>
      <c r="C3861" s="15" t="s">
        <v>4677</v>
      </c>
      <c r="D3861" s="15" t="s">
        <v>4751</v>
      </c>
      <c r="E3861" s="8" t="s">
        <v>27</v>
      </c>
      <c r="F3861" s="32" t="s">
        <v>4756</v>
      </c>
      <c r="G3861" s="31"/>
      <c r="H3861" s="84">
        <v>8.25</v>
      </c>
      <c r="I3861" s="84">
        <v>3.3</v>
      </c>
      <c r="J3861" s="84">
        <v>4.95</v>
      </c>
      <c r="K3861" s="86">
        <v>0</v>
      </c>
      <c r="L3861" s="95">
        <f>(I3861*تعرفه!$C$4)+(J3861*تعرفه!$E$4)</f>
        <v>10670550</v>
      </c>
      <c r="M3861" s="95">
        <f t="shared" si="240"/>
        <v>8489910</v>
      </c>
      <c r="N3861" s="104">
        <f>(I3861*تعرفه!$C$5)+(J3861*تعرفه!$E$5)</f>
        <v>3115200</v>
      </c>
      <c r="O3861" s="104">
        <f t="shared" si="241"/>
        <v>934560</v>
      </c>
      <c r="P3861" s="98">
        <f>(I3861*تعرفه!$C$6)+(J3861*تعرفه!$E$6)</f>
        <v>9348900</v>
      </c>
      <c r="Q3861" s="98">
        <f t="shared" si="242"/>
        <v>7168260</v>
      </c>
      <c r="R3861" s="101">
        <f>(I3861*تعرفه!$C$7)+(J3861*تعرفه!$E$7)</f>
        <v>5383950</v>
      </c>
      <c r="S3861" s="101">
        <f t="shared" si="243"/>
        <v>3203310</v>
      </c>
    </row>
    <row r="3862" spans="1:19" ht="31.5">
      <c r="A3862" s="30">
        <v>706030</v>
      </c>
      <c r="B3862" s="15" t="s">
        <v>4045</v>
      </c>
      <c r="C3862" s="15" t="s">
        <v>4677</v>
      </c>
      <c r="D3862" s="15" t="s">
        <v>4751</v>
      </c>
      <c r="E3862" s="8" t="s">
        <v>30</v>
      </c>
      <c r="F3862" s="14" t="s">
        <v>4757</v>
      </c>
      <c r="G3862" s="31"/>
      <c r="H3862" s="84">
        <v>4</v>
      </c>
      <c r="I3862" s="84">
        <v>1.5</v>
      </c>
      <c r="J3862" s="84">
        <v>2.5</v>
      </c>
      <c r="K3862" s="86">
        <v>0</v>
      </c>
      <c r="L3862" s="95">
        <f>(I3862*تعرفه!$C$4)+(J3862*تعرفه!$E$4)</f>
        <v>5294500</v>
      </c>
      <c r="M3862" s="95">
        <f t="shared" si="240"/>
        <v>4228400</v>
      </c>
      <c r="N3862" s="104">
        <f>(I3862*تعرفه!$C$5)+(J3862*تعرفه!$E$5)</f>
        <v>1523000</v>
      </c>
      <c r="O3862" s="104">
        <f t="shared" si="241"/>
        <v>456900</v>
      </c>
      <c r="P3862" s="98">
        <f>(I3862*تعرفه!$C$6)+(J3862*تعرفه!$E$6)</f>
        <v>4627000</v>
      </c>
      <c r="Q3862" s="98">
        <f t="shared" si="242"/>
        <v>3560900</v>
      </c>
      <c r="R3862" s="101">
        <f>(I3862*تعرفه!$C$7)+(J3862*تعرفه!$E$7)</f>
        <v>2624500</v>
      </c>
      <c r="S3862" s="101">
        <f t="shared" si="243"/>
        <v>1558400</v>
      </c>
    </row>
    <row r="3863" spans="1:19" ht="47.25">
      <c r="A3863" s="30">
        <v>706035</v>
      </c>
      <c r="B3863" s="15" t="s">
        <v>4045</v>
      </c>
      <c r="C3863" s="15" t="s">
        <v>4677</v>
      </c>
      <c r="D3863" s="15" t="s">
        <v>4751</v>
      </c>
      <c r="E3863" s="8" t="s">
        <v>30</v>
      </c>
      <c r="F3863" s="14" t="s">
        <v>4758</v>
      </c>
      <c r="G3863" s="31"/>
      <c r="H3863" s="84">
        <v>3.5</v>
      </c>
      <c r="I3863" s="84">
        <v>1.5</v>
      </c>
      <c r="J3863" s="84">
        <v>2</v>
      </c>
      <c r="K3863" s="86">
        <v>0</v>
      </c>
      <c r="L3863" s="95">
        <f>(I3863*تعرفه!$C$4)+(J3863*تعرفه!$E$4)</f>
        <v>4406000</v>
      </c>
      <c r="M3863" s="95">
        <f t="shared" si="240"/>
        <v>3489700</v>
      </c>
      <c r="N3863" s="104">
        <f>(I3863*تعرفه!$C$5)+(J3863*تعرفه!$E$5)</f>
        <v>1309000</v>
      </c>
      <c r="O3863" s="104">
        <f t="shared" si="241"/>
        <v>392700</v>
      </c>
      <c r="P3863" s="98">
        <f>(I3863*تعرفه!$C$6)+(J3863*تعرفه!$E$6)</f>
        <v>3872000</v>
      </c>
      <c r="Q3863" s="98">
        <f t="shared" si="242"/>
        <v>2955700</v>
      </c>
      <c r="R3863" s="101">
        <f>(I3863*تعرفه!$C$7)+(J3863*تعرفه!$E$7)</f>
        <v>2270000</v>
      </c>
      <c r="S3863" s="101">
        <f t="shared" si="243"/>
        <v>1353700</v>
      </c>
    </row>
    <row r="3864" spans="1:19" ht="30">
      <c r="A3864" s="30">
        <v>706040</v>
      </c>
      <c r="B3864" s="15" t="s">
        <v>4045</v>
      </c>
      <c r="C3864" s="15" t="s">
        <v>4677</v>
      </c>
      <c r="D3864" s="15" t="s">
        <v>4751</v>
      </c>
      <c r="E3864" s="8" t="s">
        <v>30</v>
      </c>
      <c r="F3864" s="14" t="s">
        <v>4759</v>
      </c>
      <c r="G3864" s="31"/>
      <c r="H3864" s="84">
        <v>1.5</v>
      </c>
      <c r="I3864" s="84">
        <v>0.5</v>
      </c>
      <c r="J3864" s="84">
        <v>1</v>
      </c>
      <c r="K3864" s="86">
        <v>0</v>
      </c>
      <c r="L3864" s="95">
        <f>(I3864*تعرفه!$C$4)+(J3864*تعرفه!$E$4)</f>
        <v>2061000</v>
      </c>
      <c r="M3864" s="95">
        <f t="shared" si="240"/>
        <v>1655700</v>
      </c>
      <c r="N3864" s="104">
        <f>(I3864*تعرفه!$C$5)+(J3864*تعرفه!$E$5)</f>
        <v>579000</v>
      </c>
      <c r="O3864" s="104">
        <f t="shared" si="241"/>
        <v>173700</v>
      </c>
      <c r="P3864" s="98">
        <f>(I3864*تعرفه!$C$6)+(J3864*تعرفه!$E$6)</f>
        <v>1794000</v>
      </c>
      <c r="Q3864" s="98">
        <f t="shared" si="242"/>
        <v>1388700</v>
      </c>
      <c r="R3864" s="101">
        <f>(I3864*تعرفه!$C$7)+(J3864*تعرفه!$E$7)</f>
        <v>993000</v>
      </c>
      <c r="S3864" s="101">
        <f t="shared" si="243"/>
        <v>587700</v>
      </c>
    </row>
    <row r="3865" spans="1:19" ht="31.5">
      <c r="A3865" s="30">
        <v>706045</v>
      </c>
      <c r="B3865" s="15" t="s">
        <v>4045</v>
      </c>
      <c r="C3865" s="15" t="s">
        <v>4677</v>
      </c>
      <c r="D3865" s="15" t="s">
        <v>4751</v>
      </c>
      <c r="E3865" s="8" t="s">
        <v>30</v>
      </c>
      <c r="F3865" s="14" t="s">
        <v>4760</v>
      </c>
      <c r="G3865" s="31" t="s">
        <v>3760</v>
      </c>
      <c r="H3865" s="84">
        <v>2.2000000000000002</v>
      </c>
      <c r="I3865" s="84">
        <v>1.5</v>
      </c>
      <c r="J3865" s="84">
        <v>0.7</v>
      </c>
      <c r="K3865" s="86">
        <v>0</v>
      </c>
      <c r="L3865" s="95">
        <f>(I3865*تعرفه!$C$4)+(J3865*تعرفه!$E$4)</f>
        <v>2095900</v>
      </c>
      <c r="M3865" s="95">
        <f t="shared" si="240"/>
        <v>1569080</v>
      </c>
      <c r="N3865" s="104">
        <f>(I3865*تعرفه!$C$5)+(J3865*تعرفه!$E$5)</f>
        <v>752600</v>
      </c>
      <c r="O3865" s="104">
        <f t="shared" si="241"/>
        <v>225780</v>
      </c>
      <c r="P3865" s="98">
        <f>(I3865*تعرفه!$C$6)+(J3865*تعرفه!$E$6)</f>
        <v>1909000</v>
      </c>
      <c r="Q3865" s="98">
        <f t="shared" si="242"/>
        <v>1382180</v>
      </c>
      <c r="R3865" s="101">
        <f>(I3865*تعرفه!$C$7)+(J3865*تعرفه!$E$7)</f>
        <v>1348300</v>
      </c>
      <c r="S3865" s="101">
        <f t="shared" si="243"/>
        <v>821480</v>
      </c>
    </row>
    <row r="3866" spans="1:19" ht="30">
      <c r="A3866" s="30">
        <v>706050</v>
      </c>
      <c r="B3866" s="15" t="s">
        <v>4045</v>
      </c>
      <c r="C3866" s="15" t="s">
        <v>4677</v>
      </c>
      <c r="D3866" s="15" t="s">
        <v>4751</v>
      </c>
      <c r="E3866" s="8" t="s">
        <v>30</v>
      </c>
      <c r="F3866" s="14" t="s">
        <v>4761</v>
      </c>
      <c r="G3866" s="31"/>
      <c r="H3866" s="84">
        <v>1.5</v>
      </c>
      <c r="I3866" s="84">
        <v>0.5</v>
      </c>
      <c r="J3866" s="84">
        <v>1</v>
      </c>
      <c r="K3866" s="86">
        <v>0</v>
      </c>
      <c r="L3866" s="95">
        <f>(I3866*تعرفه!$C$4)+(J3866*تعرفه!$E$4)</f>
        <v>2061000</v>
      </c>
      <c r="M3866" s="95">
        <f t="shared" si="240"/>
        <v>1655700</v>
      </c>
      <c r="N3866" s="104">
        <f>(I3866*تعرفه!$C$5)+(J3866*تعرفه!$E$5)</f>
        <v>579000</v>
      </c>
      <c r="O3866" s="104">
        <f t="shared" si="241"/>
        <v>173700</v>
      </c>
      <c r="P3866" s="98">
        <f>(I3866*تعرفه!$C$6)+(J3866*تعرفه!$E$6)</f>
        <v>1794000</v>
      </c>
      <c r="Q3866" s="98">
        <f t="shared" si="242"/>
        <v>1388700</v>
      </c>
      <c r="R3866" s="101">
        <f>(I3866*تعرفه!$C$7)+(J3866*تعرفه!$E$7)</f>
        <v>993000</v>
      </c>
      <c r="S3866" s="101">
        <f t="shared" si="243"/>
        <v>587700</v>
      </c>
    </row>
    <row r="3867" spans="1:19" ht="30">
      <c r="A3867" s="30">
        <v>706055</v>
      </c>
      <c r="B3867" s="15" t="s">
        <v>4045</v>
      </c>
      <c r="C3867" s="15" t="s">
        <v>4677</v>
      </c>
      <c r="D3867" s="15" t="s">
        <v>4751</v>
      </c>
      <c r="E3867" s="8" t="s">
        <v>30</v>
      </c>
      <c r="F3867" s="14" t="s">
        <v>4762</v>
      </c>
      <c r="G3867" s="31"/>
      <c r="H3867" s="84">
        <v>1.5</v>
      </c>
      <c r="I3867" s="84">
        <v>0.5</v>
      </c>
      <c r="J3867" s="84">
        <v>1</v>
      </c>
      <c r="K3867" s="86">
        <v>0</v>
      </c>
      <c r="L3867" s="95">
        <f>(I3867*تعرفه!$C$4)+(J3867*تعرفه!$E$4)</f>
        <v>2061000</v>
      </c>
      <c r="M3867" s="95">
        <f t="shared" si="240"/>
        <v>1655700</v>
      </c>
      <c r="N3867" s="104">
        <f>(I3867*تعرفه!$C$5)+(J3867*تعرفه!$E$5)</f>
        <v>579000</v>
      </c>
      <c r="O3867" s="104">
        <f t="shared" si="241"/>
        <v>173700</v>
      </c>
      <c r="P3867" s="98">
        <f>(I3867*تعرفه!$C$6)+(J3867*تعرفه!$E$6)</f>
        <v>1794000</v>
      </c>
      <c r="Q3867" s="98">
        <f t="shared" si="242"/>
        <v>1388700</v>
      </c>
      <c r="R3867" s="101">
        <f>(I3867*تعرفه!$C$7)+(J3867*تعرفه!$E$7)</f>
        <v>993000</v>
      </c>
      <c r="S3867" s="101">
        <f t="shared" si="243"/>
        <v>587700</v>
      </c>
    </row>
    <row r="3868" spans="1:19" ht="31.5">
      <c r="A3868" s="30">
        <v>706060</v>
      </c>
      <c r="B3868" s="15" t="s">
        <v>4045</v>
      </c>
      <c r="C3868" s="15" t="s">
        <v>4677</v>
      </c>
      <c r="D3868" s="15" t="s">
        <v>4751</v>
      </c>
      <c r="E3868" s="8" t="s">
        <v>30</v>
      </c>
      <c r="F3868" s="14" t="s">
        <v>4763</v>
      </c>
      <c r="G3868" s="31"/>
      <c r="H3868" s="84">
        <v>2</v>
      </c>
      <c r="I3868" s="84">
        <v>0.5</v>
      </c>
      <c r="J3868" s="84">
        <v>1.5</v>
      </c>
      <c r="K3868" s="86">
        <v>0</v>
      </c>
      <c r="L3868" s="95">
        <f>(I3868*تعرفه!$C$4)+(J3868*تعرفه!$E$4)</f>
        <v>2949500</v>
      </c>
      <c r="M3868" s="95">
        <f t="shared" si="240"/>
        <v>2394400</v>
      </c>
      <c r="N3868" s="104">
        <f>(I3868*تعرفه!$C$5)+(J3868*تعرفه!$E$5)</f>
        <v>793000</v>
      </c>
      <c r="O3868" s="104">
        <f t="shared" si="241"/>
        <v>237900</v>
      </c>
      <c r="P3868" s="98">
        <f>(I3868*تعرفه!$C$6)+(J3868*تعرفه!$E$6)</f>
        <v>2549000</v>
      </c>
      <c r="Q3868" s="98">
        <f t="shared" si="242"/>
        <v>1993900</v>
      </c>
      <c r="R3868" s="101">
        <f>(I3868*تعرفه!$C$7)+(J3868*تعرفه!$E$7)</f>
        <v>1347500</v>
      </c>
      <c r="S3868" s="101">
        <f t="shared" si="243"/>
        <v>792400</v>
      </c>
    </row>
    <row r="3869" spans="1:19" ht="30">
      <c r="A3869" s="30">
        <v>706065</v>
      </c>
      <c r="B3869" s="15" t="s">
        <v>4045</v>
      </c>
      <c r="C3869" s="15" t="s">
        <v>4677</v>
      </c>
      <c r="D3869" s="15" t="s">
        <v>4751</v>
      </c>
      <c r="E3869" s="8" t="s">
        <v>30</v>
      </c>
      <c r="F3869" s="14" t="s">
        <v>4764</v>
      </c>
      <c r="G3869" s="31"/>
      <c r="H3869" s="84">
        <v>1</v>
      </c>
      <c r="I3869" s="84">
        <v>0.5</v>
      </c>
      <c r="J3869" s="84">
        <v>0.5</v>
      </c>
      <c r="K3869" s="86">
        <v>0</v>
      </c>
      <c r="L3869" s="95">
        <f>(I3869*تعرفه!$C$4)+(J3869*تعرفه!$E$4)</f>
        <v>1172500</v>
      </c>
      <c r="M3869" s="95">
        <f t="shared" si="240"/>
        <v>917000</v>
      </c>
      <c r="N3869" s="104">
        <f>(I3869*تعرفه!$C$5)+(J3869*تعرفه!$E$5)</f>
        <v>365000</v>
      </c>
      <c r="O3869" s="104">
        <f t="shared" si="241"/>
        <v>109500</v>
      </c>
      <c r="P3869" s="98">
        <f>(I3869*تعرفه!$C$6)+(J3869*تعرفه!$E$6)</f>
        <v>1039000</v>
      </c>
      <c r="Q3869" s="98">
        <f t="shared" si="242"/>
        <v>783500</v>
      </c>
      <c r="R3869" s="101">
        <f>(I3869*تعرفه!$C$7)+(J3869*تعرفه!$E$7)</f>
        <v>638500</v>
      </c>
      <c r="S3869" s="101">
        <f t="shared" si="243"/>
        <v>383000</v>
      </c>
    </row>
    <row r="3870" spans="1:19" ht="31.5">
      <c r="A3870" s="30">
        <v>706070</v>
      </c>
      <c r="B3870" s="15" t="s">
        <v>4045</v>
      </c>
      <c r="C3870" s="15" t="s">
        <v>4677</v>
      </c>
      <c r="D3870" s="15" t="s">
        <v>4751</v>
      </c>
      <c r="E3870" s="8" t="s">
        <v>30</v>
      </c>
      <c r="F3870" s="14" t="s">
        <v>4765</v>
      </c>
      <c r="G3870" s="31"/>
      <c r="H3870" s="84">
        <v>3.5</v>
      </c>
      <c r="I3870" s="84">
        <v>1.5</v>
      </c>
      <c r="J3870" s="84">
        <v>2</v>
      </c>
      <c r="K3870" s="86">
        <v>0</v>
      </c>
      <c r="L3870" s="95">
        <f>(I3870*تعرفه!$C$4)+(J3870*تعرفه!$E$4)</f>
        <v>4406000</v>
      </c>
      <c r="M3870" s="95">
        <f t="shared" si="240"/>
        <v>3489700</v>
      </c>
      <c r="N3870" s="104">
        <f>(I3870*تعرفه!$C$5)+(J3870*تعرفه!$E$5)</f>
        <v>1309000</v>
      </c>
      <c r="O3870" s="104">
        <f t="shared" si="241"/>
        <v>392700</v>
      </c>
      <c r="P3870" s="98">
        <f>(I3870*تعرفه!$C$6)+(J3870*تعرفه!$E$6)</f>
        <v>3872000</v>
      </c>
      <c r="Q3870" s="98">
        <f t="shared" si="242"/>
        <v>2955700</v>
      </c>
      <c r="R3870" s="101">
        <f>(I3870*تعرفه!$C$7)+(J3870*تعرفه!$E$7)</f>
        <v>2270000</v>
      </c>
      <c r="S3870" s="101">
        <f t="shared" si="243"/>
        <v>1353700</v>
      </c>
    </row>
    <row r="3871" spans="1:19" ht="31.5">
      <c r="A3871" s="30">
        <v>709005</v>
      </c>
      <c r="B3871" s="15" t="s">
        <v>4045</v>
      </c>
      <c r="C3871" s="15" t="s">
        <v>4766</v>
      </c>
      <c r="D3871" s="15" t="s">
        <v>4766</v>
      </c>
      <c r="E3871" s="8" t="s">
        <v>27</v>
      </c>
      <c r="F3871" s="14" t="s">
        <v>4767</v>
      </c>
      <c r="G3871" s="31"/>
      <c r="H3871" s="84">
        <v>4</v>
      </c>
      <c r="I3871" s="84">
        <v>2.5</v>
      </c>
      <c r="J3871" s="84">
        <v>1.5</v>
      </c>
      <c r="K3871" s="86">
        <v>0</v>
      </c>
      <c r="L3871" s="95">
        <f>(I3871*تعرفه!$C$4)+(J3871*تعرفه!$E$4)</f>
        <v>4085500</v>
      </c>
      <c r="M3871" s="95">
        <f t="shared" si="240"/>
        <v>3107600</v>
      </c>
      <c r="N3871" s="104">
        <f>(I3871*تعرفه!$C$5)+(J3871*تعرفه!$E$5)</f>
        <v>1397000</v>
      </c>
      <c r="O3871" s="104">
        <f t="shared" si="241"/>
        <v>419100</v>
      </c>
      <c r="P3871" s="98">
        <f>(I3871*تعرفه!$C$6)+(J3871*تعرفه!$E$6)</f>
        <v>3685000</v>
      </c>
      <c r="Q3871" s="98">
        <f t="shared" si="242"/>
        <v>2707100</v>
      </c>
      <c r="R3871" s="101">
        <f>(I3871*تعرفه!$C$7)+(J3871*تعرفه!$E$7)</f>
        <v>2483500</v>
      </c>
      <c r="S3871" s="101">
        <f t="shared" si="243"/>
        <v>1505600</v>
      </c>
    </row>
    <row r="3872" spans="1:19" ht="47.25">
      <c r="A3872" s="30">
        <v>709010</v>
      </c>
      <c r="B3872" s="15" t="s">
        <v>4045</v>
      </c>
      <c r="C3872" s="15" t="s">
        <v>4766</v>
      </c>
      <c r="D3872" s="15" t="s">
        <v>4766</v>
      </c>
      <c r="E3872" s="8" t="s">
        <v>27</v>
      </c>
      <c r="F3872" s="14" t="s">
        <v>4768</v>
      </c>
      <c r="G3872" s="31"/>
      <c r="H3872" s="84">
        <v>12</v>
      </c>
      <c r="I3872" s="84">
        <v>8</v>
      </c>
      <c r="J3872" s="84">
        <v>4</v>
      </c>
      <c r="K3872" s="86">
        <v>0</v>
      </c>
      <c r="L3872" s="95">
        <f>(I3872*تعرفه!$C$4)+(J3872*تعرفه!$E$4)</f>
        <v>11652000</v>
      </c>
      <c r="M3872" s="95">
        <f t="shared" si="240"/>
        <v>8762400</v>
      </c>
      <c r="N3872" s="104">
        <f>(I3872*تعرفه!$C$5)+(J3872*تعرفه!$E$5)</f>
        <v>4128000</v>
      </c>
      <c r="O3872" s="104">
        <f t="shared" si="241"/>
        <v>1238400</v>
      </c>
      <c r="P3872" s="98">
        <f>(I3872*تعرفه!$C$6)+(J3872*تعرفه!$E$6)</f>
        <v>10584000</v>
      </c>
      <c r="Q3872" s="98">
        <f t="shared" si="242"/>
        <v>7694400</v>
      </c>
      <c r="R3872" s="101">
        <f>(I3872*تعرفه!$C$7)+(J3872*تعرفه!$E$7)</f>
        <v>7380000</v>
      </c>
      <c r="S3872" s="101">
        <f t="shared" si="243"/>
        <v>4490400</v>
      </c>
    </row>
    <row r="3873" spans="1:19" ht="31.5">
      <c r="A3873" s="30">
        <v>709020</v>
      </c>
      <c r="B3873" s="15" t="s">
        <v>4045</v>
      </c>
      <c r="C3873" s="15" t="s">
        <v>4766</v>
      </c>
      <c r="D3873" s="15" t="s">
        <v>4766</v>
      </c>
      <c r="E3873" s="8" t="s">
        <v>27</v>
      </c>
      <c r="F3873" s="14" t="s">
        <v>4769</v>
      </c>
      <c r="G3873" s="31"/>
      <c r="H3873" s="84">
        <v>67</v>
      </c>
      <c r="I3873" s="84">
        <v>45</v>
      </c>
      <c r="J3873" s="84">
        <v>22</v>
      </c>
      <c r="K3873" s="86">
        <v>0</v>
      </c>
      <c r="L3873" s="95">
        <f>(I3873*تعرفه!$C$4)+(J3873*تعرفه!$E$4)</f>
        <v>64654000</v>
      </c>
      <c r="M3873" s="95">
        <f t="shared" si="240"/>
        <v>48549800</v>
      </c>
      <c r="N3873" s="104">
        <f>(I3873*تعرفه!$C$5)+(J3873*تعرفه!$E$5)</f>
        <v>23006000</v>
      </c>
      <c r="O3873" s="104">
        <f t="shared" si="241"/>
        <v>6901800</v>
      </c>
      <c r="P3873" s="98">
        <f>(I3873*تعرفه!$C$6)+(J3873*تعرفه!$E$6)</f>
        <v>58780000</v>
      </c>
      <c r="Q3873" s="98">
        <f t="shared" si="242"/>
        <v>42675800</v>
      </c>
      <c r="R3873" s="101">
        <f>(I3873*تعرفه!$C$7)+(J3873*تعرفه!$E$7)</f>
        <v>41158000</v>
      </c>
      <c r="S3873" s="101">
        <f t="shared" si="243"/>
        <v>25053800</v>
      </c>
    </row>
    <row r="3874" spans="1:19" ht="47.25">
      <c r="A3874" s="30">
        <v>709035</v>
      </c>
      <c r="B3874" s="15" t="s">
        <v>4045</v>
      </c>
      <c r="C3874" s="15" t="s">
        <v>4766</v>
      </c>
      <c r="D3874" s="15" t="s">
        <v>4766</v>
      </c>
      <c r="E3874" s="8" t="s">
        <v>27</v>
      </c>
      <c r="F3874" s="14" t="s">
        <v>4770</v>
      </c>
      <c r="G3874" s="31"/>
      <c r="H3874" s="84">
        <v>11</v>
      </c>
      <c r="I3874" s="84">
        <v>7</v>
      </c>
      <c r="J3874" s="84">
        <v>4</v>
      </c>
      <c r="K3874" s="86">
        <v>0</v>
      </c>
      <c r="L3874" s="95">
        <f>(I3874*تعرفه!$C$4)+(J3874*تعرفه!$E$4)</f>
        <v>11084000</v>
      </c>
      <c r="M3874" s="95">
        <f t="shared" si="240"/>
        <v>8405800</v>
      </c>
      <c r="N3874" s="104">
        <f>(I3874*تعرفه!$C$5)+(J3874*تعرفه!$E$5)</f>
        <v>3826000</v>
      </c>
      <c r="O3874" s="104">
        <f t="shared" si="241"/>
        <v>1147800</v>
      </c>
      <c r="P3874" s="98">
        <f>(I3874*تعرفه!$C$6)+(J3874*تعرفه!$E$6)</f>
        <v>10016000</v>
      </c>
      <c r="Q3874" s="98">
        <f t="shared" si="242"/>
        <v>7337800</v>
      </c>
      <c r="R3874" s="101">
        <f>(I3874*تعرفه!$C$7)+(J3874*تعرفه!$E$7)</f>
        <v>6812000</v>
      </c>
      <c r="S3874" s="101">
        <f t="shared" si="243"/>
        <v>4133800</v>
      </c>
    </row>
    <row r="3875" spans="1:19" ht="47.25">
      <c r="A3875" s="30">
        <v>709040</v>
      </c>
      <c r="B3875" s="15" t="s">
        <v>4045</v>
      </c>
      <c r="C3875" s="15" t="s">
        <v>4766</v>
      </c>
      <c r="D3875" s="15" t="s">
        <v>4766</v>
      </c>
      <c r="E3875" s="8" t="s">
        <v>27</v>
      </c>
      <c r="F3875" s="14" t="s">
        <v>4771</v>
      </c>
      <c r="G3875" s="31"/>
      <c r="H3875" s="84">
        <v>5</v>
      </c>
      <c r="I3875" s="84">
        <v>3</v>
      </c>
      <c r="J3875" s="84">
        <v>2</v>
      </c>
      <c r="K3875" s="86">
        <v>0</v>
      </c>
      <c r="L3875" s="95">
        <f>(I3875*تعرفه!$C$4)+(J3875*تعرفه!$E$4)</f>
        <v>5258000</v>
      </c>
      <c r="M3875" s="95">
        <f t="shared" si="240"/>
        <v>4024600</v>
      </c>
      <c r="N3875" s="104">
        <f>(I3875*تعرفه!$C$5)+(J3875*تعرفه!$E$5)</f>
        <v>1762000</v>
      </c>
      <c r="O3875" s="104">
        <f t="shared" si="241"/>
        <v>528600</v>
      </c>
      <c r="P3875" s="98">
        <f>(I3875*تعرفه!$C$6)+(J3875*تعرفه!$E$6)</f>
        <v>4724000</v>
      </c>
      <c r="Q3875" s="98">
        <f t="shared" si="242"/>
        <v>3490600</v>
      </c>
      <c r="R3875" s="101">
        <f>(I3875*تعرفه!$C$7)+(J3875*تعرفه!$E$7)</f>
        <v>3122000</v>
      </c>
      <c r="S3875" s="101">
        <f t="shared" si="243"/>
        <v>1888600</v>
      </c>
    </row>
    <row r="3876" spans="1:19" ht="47.25">
      <c r="A3876" s="30">
        <v>709060</v>
      </c>
      <c r="B3876" s="15" t="s">
        <v>4045</v>
      </c>
      <c r="C3876" s="15" t="s">
        <v>4766</v>
      </c>
      <c r="D3876" s="15" t="s">
        <v>4766</v>
      </c>
      <c r="E3876" s="8" t="s">
        <v>27</v>
      </c>
      <c r="F3876" s="14" t="s">
        <v>4772</v>
      </c>
      <c r="G3876" s="31"/>
      <c r="H3876" s="84">
        <v>21</v>
      </c>
      <c r="I3876" s="84">
        <v>14</v>
      </c>
      <c r="J3876" s="84">
        <v>7</v>
      </c>
      <c r="K3876" s="86">
        <v>0</v>
      </c>
      <c r="L3876" s="95">
        <f>(I3876*تعرفه!$C$4)+(J3876*تعرفه!$E$4)</f>
        <v>20391000</v>
      </c>
      <c r="M3876" s="95">
        <f t="shared" si="240"/>
        <v>15334200</v>
      </c>
      <c r="N3876" s="104">
        <f>(I3876*تعرفه!$C$5)+(J3876*تعرفه!$E$5)</f>
        <v>7224000</v>
      </c>
      <c r="O3876" s="104">
        <f t="shared" si="241"/>
        <v>2167200</v>
      </c>
      <c r="P3876" s="98">
        <f>(I3876*تعرفه!$C$6)+(J3876*تعرفه!$E$6)</f>
        <v>18522000</v>
      </c>
      <c r="Q3876" s="98">
        <f t="shared" si="242"/>
        <v>13465200</v>
      </c>
      <c r="R3876" s="101">
        <f>(I3876*تعرفه!$C$7)+(J3876*تعرفه!$E$7)</f>
        <v>12915000</v>
      </c>
      <c r="S3876" s="101">
        <f t="shared" si="243"/>
        <v>7858200</v>
      </c>
    </row>
    <row r="3877" spans="1:19" ht="110.25">
      <c r="A3877" s="30">
        <v>709070</v>
      </c>
      <c r="B3877" s="15" t="s">
        <v>4045</v>
      </c>
      <c r="C3877" s="15" t="s">
        <v>4766</v>
      </c>
      <c r="D3877" s="15" t="s">
        <v>4766</v>
      </c>
      <c r="E3877" s="8" t="s">
        <v>163</v>
      </c>
      <c r="F3877" s="14" t="s">
        <v>4773</v>
      </c>
      <c r="G3877" s="31"/>
      <c r="H3877" s="84">
        <v>6</v>
      </c>
      <c r="I3877" s="84">
        <v>6</v>
      </c>
      <c r="J3877" s="84"/>
      <c r="K3877" s="86">
        <v>0</v>
      </c>
      <c r="L3877" s="95">
        <f>(I3877*تعرفه!$C$4)+(J3877*تعرفه!$E$4)</f>
        <v>3408000</v>
      </c>
      <c r="M3877" s="95">
        <f t="shared" si="240"/>
        <v>2139600</v>
      </c>
      <c r="N3877" s="104">
        <f>(I3877*تعرفه!$C$5)+(J3877*تعرفه!$E$5)</f>
        <v>1812000</v>
      </c>
      <c r="O3877" s="104">
        <f t="shared" si="241"/>
        <v>543600</v>
      </c>
      <c r="P3877" s="98">
        <f>(I3877*تعرفه!$C$6)+(J3877*تعرفه!$E$6)</f>
        <v>3408000</v>
      </c>
      <c r="Q3877" s="98">
        <f t="shared" si="242"/>
        <v>2139600</v>
      </c>
      <c r="R3877" s="101">
        <f>(I3877*تعرفه!$C$7)+(J3877*تعرفه!$E$7)</f>
        <v>3408000</v>
      </c>
      <c r="S3877" s="101">
        <f t="shared" si="243"/>
        <v>2139600</v>
      </c>
    </row>
    <row r="3878" spans="1:19" ht="173.25">
      <c r="A3878" s="30">
        <v>709072</v>
      </c>
      <c r="B3878" s="15" t="s">
        <v>4045</v>
      </c>
      <c r="C3878" s="15" t="s">
        <v>4766</v>
      </c>
      <c r="D3878" s="15" t="s">
        <v>4766</v>
      </c>
      <c r="E3878" s="8" t="s">
        <v>163</v>
      </c>
      <c r="F3878" s="14" t="s">
        <v>4774</v>
      </c>
      <c r="G3878" s="31"/>
      <c r="H3878" s="84">
        <v>20</v>
      </c>
      <c r="I3878" s="84">
        <v>20</v>
      </c>
      <c r="J3878" s="84"/>
      <c r="K3878" s="86">
        <v>0</v>
      </c>
      <c r="L3878" s="95">
        <f>(I3878*تعرفه!$C$4)+(J3878*تعرفه!$E$4)</f>
        <v>11360000</v>
      </c>
      <c r="M3878" s="95">
        <f t="shared" si="240"/>
        <v>7132000</v>
      </c>
      <c r="N3878" s="104">
        <f>(I3878*تعرفه!$C$5)+(J3878*تعرفه!$E$5)</f>
        <v>6040000</v>
      </c>
      <c r="O3878" s="104">
        <f t="shared" si="241"/>
        <v>1812000</v>
      </c>
      <c r="P3878" s="98">
        <f>(I3878*تعرفه!$C$6)+(J3878*تعرفه!$E$6)</f>
        <v>11360000</v>
      </c>
      <c r="Q3878" s="98">
        <f t="shared" si="242"/>
        <v>7132000</v>
      </c>
      <c r="R3878" s="101">
        <f>(I3878*تعرفه!$C$7)+(J3878*تعرفه!$E$7)</f>
        <v>11360000</v>
      </c>
      <c r="S3878" s="101">
        <f t="shared" si="243"/>
        <v>7132000</v>
      </c>
    </row>
    <row r="3879" spans="1:19" ht="126">
      <c r="A3879" s="30">
        <v>709074</v>
      </c>
      <c r="B3879" s="15" t="s">
        <v>4045</v>
      </c>
      <c r="C3879" s="15" t="s">
        <v>4766</v>
      </c>
      <c r="D3879" s="15" t="s">
        <v>4766</v>
      </c>
      <c r="E3879" s="8" t="s">
        <v>163</v>
      </c>
      <c r="F3879" s="14" t="s">
        <v>4775</v>
      </c>
      <c r="G3879" s="31"/>
      <c r="H3879" s="84">
        <v>36</v>
      </c>
      <c r="I3879" s="84">
        <v>36</v>
      </c>
      <c r="J3879" s="84"/>
      <c r="K3879" s="86">
        <v>0</v>
      </c>
      <c r="L3879" s="95">
        <f>(I3879*تعرفه!$C$4)+(J3879*تعرفه!$E$4)</f>
        <v>20448000</v>
      </c>
      <c r="M3879" s="95">
        <f t="shared" si="240"/>
        <v>12837600</v>
      </c>
      <c r="N3879" s="104">
        <f>(I3879*تعرفه!$C$5)+(J3879*تعرفه!$E$5)</f>
        <v>10872000</v>
      </c>
      <c r="O3879" s="104">
        <f t="shared" si="241"/>
        <v>3261600</v>
      </c>
      <c r="P3879" s="98">
        <f>(I3879*تعرفه!$C$6)+(J3879*تعرفه!$E$6)</f>
        <v>20448000</v>
      </c>
      <c r="Q3879" s="98">
        <f t="shared" si="242"/>
        <v>12837600</v>
      </c>
      <c r="R3879" s="101">
        <f>(I3879*تعرفه!$C$7)+(J3879*تعرفه!$E$7)</f>
        <v>20448000</v>
      </c>
      <c r="S3879" s="101">
        <f t="shared" si="243"/>
        <v>12837600</v>
      </c>
    </row>
    <row r="3880" spans="1:19" ht="31.5">
      <c r="A3880" s="30">
        <v>709095</v>
      </c>
      <c r="B3880" s="15" t="s">
        <v>4045</v>
      </c>
      <c r="C3880" s="15" t="s">
        <v>4766</v>
      </c>
      <c r="D3880" s="15" t="s">
        <v>4766</v>
      </c>
      <c r="E3880" s="8" t="s">
        <v>44</v>
      </c>
      <c r="F3880" s="14" t="s">
        <v>4776</v>
      </c>
      <c r="G3880" s="31" t="s">
        <v>4777</v>
      </c>
      <c r="H3880" s="84">
        <v>15</v>
      </c>
      <c r="I3880" s="84">
        <v>5</v>
      </c>
      <c r="J3880" s="84">
        <v>10</v>
      </c>
      <c r="K3880" s="86">
        <v>0</v>
      </c>
      <c r="L3880" s="95">
        <f>(I3880*تعرفه!$C$4)+(J3880*تعرفه!$E$4)</f>
        <v>20610000</v>
      </c>
      <c r="M3880" s="95">
        <f t="shared" si="240"/>
        <v>16557000</v>
      </c>
      <c r="N3880" s="104">
        <f>(I3880*تعرفه!$C$5)+(J3880*تعرفه!$E$5)</f>
        <v>5790000</v>
      </c>
      <c r="O3880" s="104">
        <f t="shared" si="241"/>
        <v>1737000</v>
      </c>
      <c r="P3880" s="98">
        <f>(I3880*تعرفه!$C$6)+(J3880*تعرفه!$E$6)</f>
        <v>17940000</v>
      </c>
      <c r="Q3880" s="98">
        <f t="shared" si="242"/>
        <v>13887000</v>
      </c>
      <c r="R3880" s="101">
        <f>(I3880*تعرفه!$C$7)+(J3880*تعرفه!$E$7)</f>
        <v>9930000</v>
      </c>
      <c r="S3880" s="101">
        <f t="shared" si="243"/>
        <v>5877000</v>
      </c>
    </row>
    <row r="3881" spans="1:19" ht="31.5">
      <c r="A3881" s="30">
        <v>709100</v>
      </c>
      <c r="B3881" s="15" t="s">
        <v>4045</v>
      </c>
      <c r="C3881" s="15" t="s">
        <v>4766</v>
      </c>
      <c r="D3881" s="15" t="s">
        <v>4766</v>
      </c>
      <c r="E3881" s="8" t="s">
        <v>44</v>
      </c>
      <c r="F3881" s="14" t="s">
        <v>4778</v>
      </c>
      <c r="G3881" s="31" t="s">
        <v>4779</v>
      </c>
      <c r="H3881" s="84">
        <v>6</v>
      </c>
      <c r="I3881" s="84">
        <v>2</v>
      </c>
      <c r="J3881" s="84">
        <v>4</v>
      </c>
      <c r="K3881" s="86">
        <v>0</v>
      </c>
      <c r="L3881" s="95">
        <f>(I3881*تعرفه!$C$4)+(J3881*تعرفه!$E$4)</f>
        <v>8244000</v>
      </c>
      <c r="M3881" s="95">
        <f t="shared" si="240"/>
        <v>6622800</v>
      </c>
      <c r="N3881" s="104">
        <f>(I3881*تعرفه!$C$5)+(J3881*تعرفه!$E$5)</f>
        <v>2316000</v>
      </c>
      <c r="O3881" s="104">
        <f t="shared" si="241"/>
        <v>694800</v>
      </c>
      <c r="P3881" s="98">
        <f>(I3881*تعرفه!$C$6)+(J3881*تعرفه!$E$6)</f>
        <v>7176000</v>
      </c>
      <c r="Q3881" s="98">
        <f t="shared" si="242"/>
        <v>5554800</v>
      </c>
      <c r="R3881" s="101">
        <f>(I3881*تعرفه!$C$7)+(J3881*تعرفه!$E$7)</f>
        <v>3972000</v>
      </c>
      <c r="S3881" s="101">
        <f t="shared" si="243"/>
        <v>2350800</v>
      </c>
    </row>
    <row r="3882" spans="1:19" ht="31.5">
      <c r="A3882" s="30">
        <v>709105</v>
      </c>
      <c r="B3882" s="15" t="s">
        <v>4045</v>
      </c>
      <c r="C3882" s="15" t="s">
        <v>4766</v>
      </c>
      <c r="D3882" s="15" t="s">
        <v>4766</v>
      </c>
      <c r="E3882" s="8" t="s">
        <v>27</v>
      </c>
      <c r="F3882" s="14" t="s">
        <v>4780</v>
      </c>
      <c r="G3882" s="31" t="s">
        <v>4781</v>
      </c>
      <c r="H3882" s="84">
        <v>75</v>
      </c>
      <c r="I3882" s="84">
        <v>50</v>
      </c>
      <c r="J3882" s="84">
        <v>25</v>
      </c>
      <c r="K3882" s="86">
        <v>0</v>
      </c>
      <c r="L3882" s="95">
        <f>(I3882*تعرفه!$C$4)+(J3882*تعرفه!$E$4)</f>
        <v>72825000</v>
      </c>
      <c r="M3882" s="95">
        <f t="shared" si="240"/>
        <v>54765000</v>
      </c>
      <c r="N3882" s="104">
        <f>(I3882*تعرفه!$C$5)+(J3882*تعرفه!$E$5)</f>
        <v>25800000</v>
      </c>
      <c r="O3882" s="104">
        <f t="shared" si="241"/>
        <v>7740000</v>
      </c>
      <c r="P3882" s="98">
        <f>(I3882*تعرفه!$C$6)+(J3882*تعرفه!$E$6)</f>
        <v>66150000</v>
      </c>
      <c r="Q3882" s="98">
        <f t="shared" si="242"/>
        <v>48090000</v>
      </c>
      <c r="R3882" s="101">
        <f>(I3882*تعرفه!$C$7)+(J3882*تعرفه!$E$7)</f>
        <v>46125000</v>
      </c>
      <c r="S3882" s="101">
        <f t="shared" si="243"/>
        <v>28065000</v>
      </c>
    </row>
    <row r="3883" spans="1:19" ht="30">
      <c r="A3883" s="30">
        <v>709106</v>
      </c>
      <c r="B3883" s="15" t="s">
        <v>4045</v>
      </c>
      <c r="C3883" s="15" t="s">
        <v>4766</v>
      </c>
      <c r="D3883" s="15" t="s">
        <v>4766</v>
      </c>
      <c r="E3883" s="8" t="s">
        <v>27</v>
      </c>
      <c r="F3883" s="14" t="s">
        <v>4782</v>
      </c>
      <c r="G3883" s="31"/>
      <c r="H3883" s="84">
        <v>50</v>
      </c>
      <c r="I3883" s="84">
        <v>35</v>
      </c>
      <c r="J3883" s="84">
        <v>15</v>
      </c>
      <c r="K3883" s="86">
        <v>0</v>
      </c>
      <c r="L3883" s="95">
        <f>(I3883*تعرفه!$C$4)+(J3883*تعرفه!$E$4)</f>
        <v>46535000</v>
      </c>
      <c r="M3883" s="95">
        <f t="shared" si="240"/>
        <v>34642000</v>
      </c>
      <c r="N3883" s="104">
        <f>(I3883*تعرفه!$C$5)+(J3883*تعرفه!$E$5)</f>
        <v>16990000</v>
      </c>
      <c r="O3883" s="104">
        <f t="shared" si="241"/>
        <v>5097000</v>
      </c>
      <c r="P3883" s="98">
        <f>(I3883*تعرفه!$C$6)+(J3883*تعرفه!$E$6)</f>
        <v>42530000</v>
      </c>
      <c r="Q3883" s="98">
        <f t="shared" si="242"/>
        <v>30637000</v>
      </c>
      <c r="R3883" s="101">
        <f>(I3883*تعرفه!$C$7)+(J3883*تعرفه!$E$7)</f>
        <v>30515000</v>
      </c>
      <c r="S3883" s="101">
        <f t="shared" si="243"/>
        <v>18622000</v>
      </c>
    </row>
    <row r="3884" spans="1:19" ht="30">
      <c r="A3884" s="30">
        <v>800005</v>
      </c>
      <c r="B3884" s="15" t="s">
        <v>4783</v>
      </c>
      <c r="C3884" s="15" t="s">
        <v>4784</v>
      </c>
      <c r="D3884" s="15" t="s">
        <v>4784</v>
      </c>
      <c r="E3884" s="8" t="s">
        <v>27</v>
      </c>
      <c r="F3884" s="14" t="s">
        <v>4785</v>
      </c>
      <c r="G3884" s="31"/>
      <c r="H3884" s="84">
        <v>7.0000000000000007E-2</v>
      </c>
      <c r="I3884" s="84">
        <v>0</v>
      </c>
      <c r="J3884" s="84">
        <v>7.0000000000000007E-2</v>
      </c>
      <c r="K3884" s="86">
        <v>0</v>
      </c>
      <c r="L3884" s="95">
        <f>(I3884*تعرفه!$C$4)+(J3884*تعرفه!$F$4)</f>
        <v>119350.00000000001</v>
      </c>
      <c r="M3884" s="95">
        <f t="shared" si="240"/>
        <v>98378.000000000015</v>
      </c>
      <c r="N3884" s="104">
        <f>(I3884*تعرفه!$C$5)+(J3884*تعرفه!$F$5)</f>
        <v>29960.000000000004</v>
      </c>
      <c r="O3884" s="104">
        <f t="shared" si="241"/>
        <v>8988</v>
      </c>
      <c r="P3884" s="98">
        <f>(I3884*تعرفه!$C$6)+(J3884*تعرفه!$F$6)</f>
        <v>101430.00000000001</v>
      </c>
      <c r="Q3884" s="98">
        <f t="shared" si="242"/>
        <v>80458.000000000015</v>
      </c>
      <c r="R3884" s="101">
        <f>(I3884*تعرفه!$C$7)+(J3884*تعرفه!$F$7)</f>
        <v>49630.000000000007</v>
      </c>
      <c r="S3884" s="101">
        <f t="shared" si="243"/>
        <v>28658.000000000007</v>
      </c>
    </row>
    <row r="3885" spans="1:19" ht="31.5">
      <c r="A3885" s="30">
        <v>800010</v>
      </c>
      <c r="B3885" s="15" t="s">
        <v>4783</v>
      </c>
      <c r="C3885" s="15" t="s">
        <v>4784</v>
      </c>
      <c r="D3885" s="15" t="s">
        <v>4784</v>
      </c>
      <c r="E3885" s="8" t="s">
        <v>27</v>
      </c>
      <c r="F3885" s="14" t="s">
        <v>4786</v>
      </c>
      <c r="G3885" s="31" t="s">
        <v>4787</v>
      </c>
      <c r="H3885" s="84">
        <v>0.15000000000000002</v>
      </c>
      <c r="I3885" s="84">
        <v>0.1</v>
      </c>
      <c r="J3885" s="84">
        <v>0.05</v>
      </c>
      <c r="K3885" s="86">
        <v>0</v>
      </c>
      <c r="L3885" s="95">
        <f>(I3885*تعرفه!$C$4)+(J3885*تعرفه!$F$4)</f>
        <v>142050</v>
      </c>
      <c r="M3885" s="95">
        <f t="shared" si="240"/>
        <v>105930</v>
      </c>
      <c r="N3885" s="104">
        <f>(I3885*تعرفه!$C$5)+(J3885*تعرفه!$F$5)</f>
        <v>51600</v>
      </c>
      <c r="O3885" s="104">
        <f t="shared" si="241"/>
        <v>15480</v>
      </c>
      <c r="P3885" s="98">
        <f>(I3885*تعرفه!$C$6)+(J3885*تعرفه!$F$6)</f>
        <v>129250</v>
      </c>
      <c r="Q3885" s="98">
        <f t="shared" si="242"/>
        <v>93130</v>
      </c>
      <c r="R3885" s="101">
        <f>(I3885*تعرفه!$C$7)+(J3885*تعرفه!$F$7)</f>
        <v>92250</v>
      </c>
      <c r="S3885" s="101">
        <f t="shared" si="243"/>
        <v>56130</v>
      </c>
    </row>
    <row r="3886" spans="1:19" ht="31.5">
      <c r="A3886" s="30">
        <v>800012</v>
      </c>
      <c r="B3886" s="15" t="s">
        <v>4783</v>
      </c>
      <c r="C3886" s="15" t="s">
        <v>4784</v>
      </c>
      <c r="D3886" s="15" t="s">
        <v>4784</v>
      </c>
      <c r="E3886" s="8" t="s">
        <v>27</v>
      </c>
      <c r="F3886" s="14" t="s">
        <v>4788</v>
      </c>
      <c r="G3886" s="31"/>
      <c r="H3886" s="84">
        <v>0.3</v>
      </c>
      <c r="I3886" s="84">
        <v>0.15</v>
      </c>
      <c r="J3886" s="84">
        <v>0.15</v>
      </c>
      <c r="K3886" s="86">
        <v>0</v>
      </c>
      <c r="L3886" s="95">
        <f>(I3886*تعرفه!$C$4)+(J3886*تعرفه!$F$4)</f>
        <v>340950</v>
      </c>
      <c r="M3886" s="95">
        <f t="shared" si="240"/>
        <v>264300</v>
      </c>
      <c r="N3886" s="104">
        <f>(I3886*تعرفه!$C$5)+(J3886*تعرفه!$F$5)</f>
        <v>109500</v>
      </c>
      <c r="O3886" s="104">
        <f t="shared" si="241"/>
        <v>32850</v>
      </c>
      <c r="P3886" s="98">
        <f>(I3886*تعرفه!$C$6)+(J3886*تعرفه!$F$6)</f>
        <v>302550</v>
      </c>
      <c r="Q3886" s="98">
        <f t="shared" si="242"/>
        <v>225900</v>
      </c>
      <c r="R3886" s="101">
        <f>(I3886*تعرفه!$C$7)+(J3886*تعرفه!$F$7)</f>
        <v>191550</v>
      </c>
      <c r="S3886" s="101">
        <f t="shared" si="243"/>
        <v>114900</v>
      </c>
    </row>
    <row r="3887" spans="1:19" ht="30">
      <c r="A3887" s="30">
        <v>800015</v>
      </c>
      <c r="B3887" s="15" t="s">
        <v>4783</v>
      </c>
      <c r="C3887" s="15" t="s">
        <v>4784</v>
      </c>
      <c r="D3887" s="15" t="s">
        <v>4784</v>
      </c>
      <c r="E3887" s="8" t="s">
        <v>27</v>
      </c>
      <c r="F3887" s="14" t="s">
        <v>4789</v>
      </c>
      <c r="G3887" s="31"/>
      <c r="H3887" s="84">
        <v>0.3</v>
      </c>
      <c r="I3887" s="84">
        <v>0.25</v>
      </c>
      <c r="J3887" s="84">
        <v>0.05</v>
      </c>
      <c r="K3887" s="86">
        <v>0</v>
      </c>
      <c r="L3887" s="95">
        <f>(I3887*تعرفه!$C$4)+(J3887*تعرفه!$F$4)</f>
        <v>227250</v>
      </c>
      <c r="M3887" s="95">
        <f t="shared" si="240"/>
        <v>159420</v>
      </c>
      <c r="N3887" s="104">
        <f>(I3887*تعرفه!$C$5)+(J3887*تعرفه!$F$5)</f>
        <v>96900</v>
      </c>
      <c r="O3887" s="104">
        <f t="shared" si="241"/>
        <v>29070</v>
      </c>
      <c r="P3887" s="98">
        <f>(I3887*تعرفه!$C$6)+(J3887*تعرفه!$F$6)</f>
        <v>214450</v>
      </c>
      <c r="Q3887" s="98">
        <f t="shared" si="242"/>
        <v>146620</v>
      </c>
      <c r="R3887" s="101">
        <f>(I3887*تعرفه!$C$7)+(J3887*تعرفه!$F$7)</f>
        <v>177450</v>
      </c>
      <c r="S3887" s="101">
        <f t="shared" si="243"/>
        <v>109620</v>
      </c>
    </row>
    <row r="3888" spans="1:19" ht="31.5">
      <c r="A3888" s="30">
        <v>800017</v>
      </c>
      <c r="B3888" s="15" t="s">
        <v>4783</v>
      </c>
      <c r="C3888" s="15" t="s">
        <v>4784</v>
      </c>
      <c r="D3888" s="15" t="s">
        <v>4784</v>
      </c>
      <c r="E3888" s="8" t="s">
        <v>27</v>
      </c>
      <c r="F3888" s="14" t="s">
        <v>4790</v>
      </c>
      <c r="G3888" s="31"/>
      <c r="H3888" s="84">
        <v>0.4</v>
      </c>
      <c r="I3888" s="84">
        <v>0.25</v>
      </c>
      <c r="J3888" s="84">
        <v>0.15</v>
      </c>
      <c r="K3888" s="86">
        <v>0</v>
      </c>
      <c r="L3888" s="95">
        <f>(I3888*تعرفه!$C$4)+(J3888*تعرفه!$F$4)</f>
        <v>397750</v>
      </c>
      <c r="M3888" s="95">
        <f t="shared" si="240"/>
        <v>299960</v>
      </c>
      <c r="N3888" s="104">
        <f>(I3888*تعرفه!$C$5)+(J3888*تعرفه!$F$5)</f>
        <v>139700</v>
      </c>
      <c r="O3888" s="104">
        <f t="shared" si="241"/>
        <v>41910</v>
      </c>
      <c r="P3888" s="98">
        <f>(I3888*تعرفه!$C$6)+(J3888*تعرفه!$F$6)</f>
        <v>359350</v>
      </c>
      <c r="Q3888" s="98">
        <f t="shared" si="242"/>
        <v>261560</v>
      </c>
      <c r="R3888" s="101">
        <f>(I3888*تعرفه!$C$7)+(J3888*تعرفه!$F$7)</f>
        <v>248350</v>
      </c>
      <c r="S3888" s="101">
        <f t="shared" si="243"/>
        <v>150560</v>
      </c>
    </row>
    <row r="3889" spans="1:19" ht="31.5">
      <c r="A3889" s="30">
        <v>800020</v>
      </c>
      <c r="B3889" s="15" t="s">
        <v>4783</v>
      </c>
      <c r="C3889" s="15" t="s">
        <v>4784</v>
      </c>
      <c r="D3889" s="15" t="s">
        <v>4784</v>
      </c>
      <c r="E3889" s="8" t="s">
        <v>27</v>
      </c>
      <c r="F3889" s="14" t="s">
        <v>4791</v>
      </c>
      <c r="G3889" s="31"/>
      <c r="H3889" s="84">
        <v>0.2</v>
      </c>
      <c r="I3889" s="84">
        <v>0.1</v>
      </c>
      <c r="J3889" s="84">
        <v>0.1</v>
      </c>
      <c r="K3889" s="86">
        <v>0</v>
      </c>
      <c r="L3889" s="95">
        <f>(I3889*تعرفه!$C$4)+(J3889*تعرفه!$F$4)</f>
        <v>227300</v>
      </c>
      <c r="M3889" s="95">
        <f t="shared" si="240"/>
        <v>176200</v>
      </c>
      <c r="N3889" s="104">
        <f>(I3889*تعرفه!$C$5)+(J3889*تعرفه!$F$5)</f>
        <v>73000</v>
      </c>
      <c r="O3889" s="104">
        <f t="shared" si="241"/>
        <v>21900</v>
      </c>
      <c r="P3889" s="98">
        <f>(I3889*تعرفه!$C$6)+(J3889*تعرفه!$F$6)</f>
        <v>201700</v>
      </c>
      <c r="Q3889" s="98">
        <f t="shared" si="242"/>
        <v>150600</v>
      </c>
      <c r="R3889" s="101">
        <f>(I3889*تعرفه!$C$7)+(J3889*تعرفه!$F$7)</f>
        <v>127700</v>
      </c>
      <c r="S3889" s="101">
        <f t="shared" si="243"/>
        <v>76600</v>
      </c>
    </row>
    <row r="3890" spans="1:19" ht="30">
      <c r="A3890" s="30">
        <v>800025</v>
      </c>
      <c r="B3890" s="15" t="s">
        <v>4783</v>
      </c>
      <c r="C3890" s="15" t="s">
        <v>4784</v>
      </c>
      <c r="D3890" s="15" t="s">
        <v>4784</v>
      </c>
      <c r="E3890" s="8" t="s">
        <v>27</v>
      </c>
      <c r="F3890" s="14" t="s">
        <v>4792</v>
      </c>
      <c r="G3890" s="31"/>
      <c r="H3890" s="84">
        <v>0.1</v>
      </c>
      <c r="I3890" s="84">
        <v>0.05</v>
      </c>
      <c r="J3890" s="84">
        <v>0.05</v>
      </c>
      <c r="K3890" s="86">
        <v>0</v>
      </c>
      <c r="L3890" s="95">
        <f>(I3890*تعرفه!$C$4)+(J3890*تعرفه!$F$4)</f>
        <v>113650</v>
      </c>
      <c r="M3890" s="95">
        <f t="shared" si="240"/>
        <v>88100</v>
      </c>
      <c r="N3890" s="104">
        <f>(I3890*تعرفه!$C$5)+(J3890*تعرفه!$F$5)</f>
        <v>36500</v>
      </c>
      <c r="O3890" s="104">
        <f t="shared" si="241"/>
        <v>10950</v>
      </c>
      <c r="P3890" s="98">
        <f>(I3890*تعرفه!$C$6)+(J3890*تعرفه!$F$6)</f>
        <v>100850</v>
      </c>
      <c r="Q3890" s="98">
        <f t="shared" si="242"/>
        <v>75300</v>
      </c>
      <c r="R3890" s="101">
        <f>(I3890*تعرفه!$C$7)+(J3890*تعرفه!$F$7)</f>
        <v>63850</v>
      </c>
      <c r="S3890" s="101">
        <f t="shared" si="243"/>
        <v>38300</v>
      </c>
    </row>
    <row r="3891" spans="1:19" ht="31.5">
      <c r="A3891" s="30">
        <v>800030</v>
      </c>
      <c r="B3891" s="15" t="s">
        <v>4783</v>
      </c>
      <c r="C3891" s="15" t="s">
        <v>4784</v>
      </c>
      <c r="D3891" s="15" t="s">
        <v>4784</v>
      </c>
      <c r="E3891" s="8" t="s">
        <v>27</v>
      </c>
      <c r="F3891" s="14" t="s">
        <v>4793</v>
      </c>
      <c r="G3891" s="31"/>
      <c r="H3891" s="84">
        <v>0.11</v>
      </c>
      <c r="I3891" s="84">
        <v>0.03</v>
      </c>
      <c r="J3891" s="84">
        <v>0.08</v>
      </c>
      <c r="K3891" s="86">
        <v>0</v>
      </c>
      <c r="L3891" s="95">
        <f>(I3891*تعرفه!$C$4)+(J3891*تعرفه!$F$4)</f>
        <v>153440</v>
      </c>
      <c r="M3891" s="95">
        <f t="shared" si="240"/>
        <v>123130</v>
      </c>
      <c r="N3891" s="104">
        <f>(I3891*تعرفه!$C$5)+(J3891*تعرفه!$F$5)</f>
        <v>43300</v>
      </c>
      <c r="O3891" s="104">
        <f t="shared" si="241"/>
        <v>12990</v>
      </c>
      <c r="P3891" s="98">
        <f>(I3891*تعرفه!$C$6)+(J3891*تعرفه!$F$6)</f>
        <v>132960</v>
      </c>
      <c r="Q3891" s="98">
        <f t="shared" si="242"/>
        <v>102650</v>
      </c>
      <c r="R3891" s="101">
        <f>(I3891*تعرفه!$C$7)+(J3891*تعرفه!$F$7)</f>
        <v>73760</v>
      </c>
      <c r="S3891" s="101">
        <f t="shared" si="243"/>
        <v>43450</v>
      </c>
    </row>
    <row r="3892" spans="1:19" ht="30">
      <c r="A3892" s="30">
        <v>800035</v>
      </c>
      <c r="B3892" s="15" t="s">
        <v>4783</v>
      </c>
      <c r="C3892" s="15" t="s">
        <v>4784</v>
      </c>
      <c r="D3892" s="15" t="s">
        <v>4784</v>
      </c>
      <c r="E3892" s="8" t="s">
        <v>27</v>
      </c>
      <c r="F3892" s="14" t="s">
        <v>4794</v>
      </c>
      <c r="G3892" s="31"/>
      <c r="H3892" s="84">
        <v>0.19</v>
      </c>
      <c r="I3892" s="84">
        <v>0.03</v>
      </c>
      <c r="J3892" s="84">
        <v>0.16</v>
      </c>
      <c r="K3892" s="86">
        <v>0</v>
      </c>
      <c r="L3892" s="95">
        <f>(I3892*تعرفه!$C$4)+(J3892*تعرفه!$F$4)</f>
        <v>289840</v>
      </c>
      <c r="M3892" s="95">
        <f t="shared" si="240"/>
        <v>235562</v>
      </c>
      <c r="N3892" s="104">
        <f>(I3892*تعرفه!$C$5)+(J3892*تعرفه!$F$5)</f>
        <v>77540</v>
      </c>
      <c r="O3892" s="104">
        <f t="shared" si="241"/>
        <v>23262</v>
      </c>
      <c r="P3892" s="98">
        <f>(I3892*تعرفه!$C$6)+(J3892*تعرفه!$F$6)</f>
        <v>248880</v>
      </c>
      <c r="Q3892" s="98">
        <f t="shared" si="242"/>
        <v>194602</v>
      </c>
      <c r="R3892" s="101">
        <f>(I3892*تعرفه!$C$7)+(J3892*تعرفه!$F$7)</f>
        <v>130480</v>
      </c>
      <c r="S3892" s="101">
        <f t="shared" si="243"/>
        <v>76202</v>
      </c>
    </row>
    <row r="3893" spans="1:19" ht="31.5">
      <c r="A3893" s="30">
        <v>800040</v>
      </c>
      <c r="B3893" s="15" t="s">
        <v>4783</v>
      </c>
      <c r="C3893" s="15" t="s">
        <v>4784</v>
      </c>
      <c r="D3893" s="15" t="s">
        <v>4784</v>
      </c>
      <c r="E3893" s="8" t="s">
        <v>27</v>
      </c>
      <c r="F3893" s="14" t="s">
        <v>4795</v>
      </c>
      <c r="G3893" s="31"/>
      <c r="H3893" s="84">
        <v>0.24000000000000002</v>
      </c>
      <c r="I3893" s="84">
        <v>0.04</v>
      </c>
      <c r="J3893" s="84">
        <v>0.2</v>
      </c>
      <c r="K3893" s="86">
        <v>0</v>
      </c>
      <c r="L3893" s="95">
        <f>(I3893*تعرفه!$C$4)+(J3893*تعرفه!$F$4)</f>
        <v>363720</v>
      </c>
      <c r="M3893" s="95">
        <f t="shared" si="240"/>
        <v>295344</v>
      </c>
      <c r="N3893" s="104">
        <f>(I3893*تعرفه!$C$5)+(J3893*تعرفه!$F$5)</f>
        <v>97680</v>
      </c>
      <c r="O3893" s="104">
        <f t="shared" si="241"/>
        <v>29304</v>
      </c>
      <c r="P3893" s="98">
        <f>(I3893*تعرفه!$C$6)+(J3893*تعرفه!$F$6)</f>
        <v>312520</v>
      </c>
      <c r="Q3893" s="98">
        <f t="shared" si="242"/>
        <v>244144</v>
      </c>
      <c r="R3893" s="101">
        <f>(I3893*تعرفه!$C$7)+(J3893*تعرفه!$F$7)</f>
        <v>164520</v>
      </c>
      <c r="S3893" s="101">
        <f t="shared" si="243"/>
        <v>96144</v>
      </c>
    </row>
    <row r="3894" spans="1:19" ht="31.5">
      <c r="A3894" s="30">
        <v>800045</v>
      </c>
      <c r="B3894" s="15" t="s">
        <v>4783</v>
      </c>
      <c r="C3894" s="15" t="s">
        <v>4784</v>
      </c>
      <c r="D3894" s="15" t="s">
        <v>4784</v>
      </c>
      <c r="E3894" s="8" t="s">
        <v>27</v>
      </c>
      <c r="F3894" s="14" t="s">
        <v>4796</v>
      </c>
      <c r="G3894" s="31"/>
      <c r="H3894" s="84">
        <v>0.2</v>
      </c>
      <c r="I3894" s="84">
        <v>0.1</v>
      </c>
      <c r="J3894" s="84">
        <v>0.1</v>
      </c>
      <c r="K3894" s="86">
        <v>0</v>
      </c>
      <c r="L3894" s="95">
        <f>(I3894*تعرفه!$C$4)+(J3894*تعرفه!$F$4)</f>
        <v>227300</v>
      </c>
      <c r="M3894" s="95">
        <f t="shared" si="240"/>
        <v>176200</v>
      </c>
      <c r="N3894" s="104">
        <f>(I3894*تعرفه!$C$5)+(J3894*تعرفه!$F$5)</f>
        <v>73000</v>
      </c>
      <c r="O3894" s="104">
        <f t="shared" si="241"/>
        <v>21900</v>
      </c>
      <c r="P3894" s="98">
        <f>(I3894*تعرفه!$C$6)+(J3894*تعرفه!$F$6)</f>
        <v>201700</v>
      </c>
      <c r="Q3894" s="98">
        <f t="shared" si="242"/>
        <v>150600</v>
      </c>
      <c r="R3894" s="101">
        <f>(I3894*تعرفه!$C$7)+(J3894*تعرفه!$F$7)</f>
        <v>127700</v>
      </c>
      <c r="S3894" s="101">
        <f t="shared" si="243"/>
        <v>76600</v>
      </c>
    </row>
    <row r="3895" spans="1:19" ht="110.25">
      <c r="A3895" s="30">
        <v>800200</v>
      </c>
      <c r="B3895" s="15" t="s">
        <v>4783</v>
      </c>
      <c r="C3895" s="15" t="s">
        <v>4797</v>
      </c>
      <c r="D3895" s="15" t="s">
        <v>4797</v>
      </c>
      <c r="E3895" s="8" t="s">
        <v>27</v>
      </c>
      <c r="F3895" s="14" t="s">
        <v>4798</v>
      </c>
      <c r="G3895" s="31"/>
      <c r="H3895" s="84">
        <v>0.19</v>
      </c>
      <c r="I3895" s="84">
        <v>0.05</v>
      </c>
      <c r="J3895" s="84">
        <v>0.14000000000000001</v>
      </c>
      <c r="K3895" s="86">
        <v>0</v>
      </c>
      <c r="L3895" s="95">
        <f>(I3895*تعرفه!$C$4)+(J3895*تعرفه!$F$4)</f>
        <v>267100</v>
      </c>
      <c r="M3895" s="95">
        <f t="shared" si="240"/>
        <v>214586</v>
      </c>
      <c r="N3895" s="104">
        <f>(I3895*تعرفه!$C$5)+(J3895*تعرفه!$F$5)</f>
        <v>75020</v>
      </c>
      <c r="O3895" s="104">
        <f t="shared" si="241"/>
        <v>22506</v>
      </c>
      <c r="P3895" s="98">
        <f>(I3895*تعرفه!$C$6)+(J3895*تعرفه!$F$6)</f>
        <v>231260.00000000003</v>
      </c>
      <c r="Q3895" s="98">
        <f t="shared" si="242"/>
        <v>178746.00000000003</v>
      </c>
      <c r="R3895" s="101">
        <f>(I3895*تعرفه!$C$7)+(J3895*تعرفه!$F$7)</f>
        <v>127660.00000000001</v>
      </c>
      <c r="S3895" s="101">
        <f t="shared" si="243"/>
        <v>75146.000000000015</v>
      </c>
    </row>
    <row r="3896" spans="1:19" ht="31.5">
      <c r="A3896" s="30">
        <v>800205</v>
      </c>
      <c r="B3896" s="15" t="s">
        <v>4783</v>
      </c>
      <c r="C3896" s="15" t="s">
        <v>4797</v>
      </c>
      <c r="D3896" s="15" t="s">
        <v>4797</v>
      </c>
      <c r="E3896" s="8" t="s">
        <v>27</v>
      </c>
      <c r="F3896" s="14" t="s">
        <v>4799</v>
      </c>
      <c r="G3896" s="31"/>
      <c r="H3896" s="84">
        <v>0.08</v>
      </c>
      <c r="I3896" s="84">
        <v>0.02</v>
      </c>
      <c r="J3896" s="84">
        <v>0.06</v>
      </c>
      <c r="K3896" s="86">
        <v>0</v>
      </c>
      <c r="L3896" s="95">
        <f>(I3896*تعرفه!$C$4)+(J3896*تعرفه!$F$4)</f>
        <v>113660</v>
      </c>
      <c r="M3896" s="95">
        <f t="shared" si="240"/>
        <v>91456</v>
      </c>
      <c r="N3896" s="104">
        <f>(I3896*تعرفه!$C$5)+(J3896*تعرفه!$F$5)</f>
        <v>31720</v>
      </c>
      <c r="O3896" s="104">
        <f t="shared" si="241"/>
        <v>9516</v>
      </c>
      <c r="P3896" s="98">
        <f>(I3896*تعرفه!$C$6)+(J3896*تعرفه!$F$6)</f>
        <v>98300</v>
      </c>
      <c r="Q3896" s="98">
        <f t="shared" si="242"/>
        <v>76096</v>
      </c>
      <c r="R3896" s="101">
        <f>(I3896*تعرفه!$C$7)+(J3896*تعرفه!$F$7)</f>
        <v>53900</v>
      </c>
      <c r="S3896" s="101">
        <f t="shared" si="243"/>
        <v>31696</v>
      </c>
    </row>
    <row r="3897" spans="1:19" ht="30">
      <c r="A3897" s="30">
        <v>800210</v>
      </c>
      <c r="B3897" s="15" t="s">
        <v>4783</v>
      </c>
      <c r="C3897" s="15" t="s">
        <v>4797</v>
      </c>
      <c r="D3897" s="15" t="s">
        <v>4797</v>
      </c>
      <c r="E3897" s="8" t="s">
        <v>27</v>
      </c>
      <c r="F3897" s="14" t="s">
        <v>4800</v>
      </c>
      <c r="G3897" s="31"/>
      <c r="H3897" s="84">
        <v>0.08</v>
      </c>
      <c r="I3897" s="84">
        <v>0.02</v>
      </c>
      <c r="J3897" s="84">
        <v>0.06</v>
      </c>
      <c r="K3897" s="86">
        <v>0</v>
      </c>
      <c r="L3897" s="95">
        <f>(I3897*تعرفه!$C$4)+(J3897*تعرفه!$F$4)</f>
        <v>113660</v>
      </c>
      <c r="M3897" s="95">
        <f t="shared" si="240"/>
        <v>91456</v>
      </c>
      <c r="N3897" s="104">
        <f>(I3897*تعرفه!$C$5)+(J3897*تعرفه!$F$5)</f>
        <v>31720</v>
      </c>
      <c r="O3897" s="104">
        <f t="shared" si="241"/>
        <v>9516</v>
      </c>
      <c r="P3897" s="98">
        <f>(I3897*تعرفه!$C$6)+(J3897*تعرفه!$F$6)</f>
        <v>98300</v>
      </c>
      <c r="Q3897" s="98">
        <f t="shared" si="242"/>
        <v>76096</v>
      </c>
      <c r="R3897" s="101">
        <f>(I3897*تعرفه!$C$7)+(J3897*تعرفه!$F$7)</f>
        <v>53900</v>
      </c>
      <c r="S3897" s="101">
        <f t="shared" si="243"/>
        <v>31696</v>
      </c>
    </row>
    <row r="3898" spans="1:19" ht="30">
      <c r="A3898" s="30">
        <v>800215</v>
      </c>
      <c r="B3898" s="15" t="s">
        <v>4783</v>
      </c>
      <c r="C3898" s="15" t="s">
        <v>4797</v>
      </c>
      <c r="D3898" s="15" t="s">
        <v>4797</v>
      </c>
      <c r="E3898" s="8" t="s">
        <v>27</v>
      </c>
      <c r="F3898" s="14" t="s">
        <v>4801</v>
      </c>
      <c r="G3898" s="31"/>
      <c r="H3898" s="84">
        <v>0.08</v>
      </c>
      <c r="I3898" s="84">
        <v>0.02</v>
      </c>
      <c r="J3898" s="84">
        <v>0.06</v>
      </c>
      <c r="K3898" s="86">
        <v>0</v>
      </c>
      <c r="L3898" s="95">
        <f>(I3898*تعرفه!$C$4)+(J3898*تعرفه!$F$4)</f>
        <v>113660</v>
      </c>
      <c r="M3898" s="95">
        <f t="shared" si="240"/>
        <v>91456</v>
      </c>
      <c r="N3898" s="104">
        <f>(I3898*تعرفه!$C$5)+(J3898*تعرفه!$F$5)</f>
        <v>31720</v>
      </c>
      <c r="O3898" s="104">
        <f t="shared" si="241"/>
        <v>9516</v>
      </c>
      <c r="P3898" s="98">
        <f>(I3898*تعرفه!$C$6)+(J3898*تعرفه!$F$6)</f>
        <v>98300</v>
      </c>
      <c r="Q3898" s="98">
        <f t="shared" si="242"/>
        <v>76096</v>
      </c>
      <c r="R3898" s="101">
        <f>(I3898*تعرفه!$C$7)+(J3898*تعرفه!$F$7)</f>
        <v>53900</v>
      </c>
      <c r="S3898" s="101">
        <f t="shared" si="243"/>
        <v>31696</v>
      </c>
    </row>
    <row r="3899" spans="1:19" ht="31.5">
      <c r="A3899" s="30">
        <v>800220</v>
      </c>
      <c r="B3899" s="15" t="s">
        <v>4783</v>
      </c>
      <c r="C3899" s="15" t="s">
        <v>4797</v>
      </c>
      <c r="D3899" s="15" t="s">
        <v>4797</v>
      </c>
      <c r="E3899" s="8" t="s">
        <v>27</v>
      </c>
      <c r="F3899" s="14" t="s">
        <v>4802</v>
      </c>
      <c r="G3899" s="31"/>
      <c r="H3899" s="84">
        <v>0.16999999999999998</v>
      </c>
      <c r="I3899" s="84">
        <v>0.05</v>
      </c>
      <c r="J3899" s="84">
        <v>0.12</v>
      </c>
      <c r="K3899" s="86">
        <v>0</v>
      </c>
      <c r="L3899" s="95">
        <f>(I3899*تعرفه!$C$4)+(J3899*تعرفه!$F$4)</f>
        <v>233000</v>
      </c>
      <c r="M3899" s="95">
        <f t="shared" si="240"/>
        <v>186478</v>
      </c>
      <c r="N3899" s="104">
        <f>(I3899*تعرفه!$C$5)+(J3899*تعرفه!$F$5)</f>
        <v>66460</v>
      </c>
      <c r="O3899" s="104">
        <f t="shared" si="241"/>
        <v>19938</v>
      </c>
      <c r="P3899" s="98">
        <f>(I3899*تعرفه!$C$6)+(J3899*تعرفه!$F$6)</f>
        <v>202280</v>
      </c>
      <c r="Q3899" s="98">
        <f t="shared" si="242"/>
        <v>155758</v>
      </c>
      <c r="R3899" s="101">
        <f>(I3899*تعرفه!$C$7)+(J3899*تعرفه!$F$7)</f>
        <v>113480</v>
      </c>
      <c r="S3899" s="101">
        <f t="shared" si="243"/>
        <v>66958</v>
      </c>
    </row>
    <row r="3900" spans="1:19" ht="31.5">
      <c r="A3900" s="30">
        <v>800225</v>
      </c>
      <c r="B3900" s="15" t="s">
        <v>4783</v>
      </c>
      <c r="C3900" s="15" t="s">
        <v>4797</v>
      </c>
      <c r="D3900" s="15" t="s">
        <v>4797</v>
      </c>
      <c r="E3900" s="8" t="s">
        <v>27</v>
      </c>
      <c r="F3900" s="14" t="s">
        <v>4803</v>
      </c>
      <c r="G3900" s="31"/>
      <c r="H3900" s="84">
        <v>0.19</v>
      </c>
      <c r="I3900" s="84">
        <v>0.05</v>
      </c>
      <c r="J3900" s="84">
        <v>0.14000000000000001</v>
      </c>
      <c r="K3900" s="86">
        <v>0</v>
      </c>
      <c r="L3900" s="95">
        <f>(I3900*تعرفه!$C$4)+(J3900*تعرفه!$F$4)</f>
        <v>267100</v>
      </c>
      <c r="M3900" s="95">
        <f t="shared" si="240"/>
        <v>214586</v>
      </c>
      <c r="N3900" s="104">
        <f>(I3900*تعرفه!$C$5)+(J3900*تعرفه!$F$5)</f>
        <v>75020</v>
      </c>
      <c r="O3900" s="104">
        <f t="shared" si="241"/>
        <v>22506</v>
      </c>
      <c r="P3900" s="98">
        <f>(I3900*تعرفه!$C$6)+(J3900*تعرفه!$F$6)</f>
        <v>231260.00000000003</v>
      </c>
      <c r="Q3900" s="98">
        <f t="shared" si="242"/>
        <v>178746.00000000003</v>
      </c>
      <c r="R3900" s="101">
        <f>(I3900*تعرفه!$C$7)+(J3900*تعرفه!$F$7)</f>
        <v>127660.00000000001</v>
      </c>
      <c r="S3900" s="101">
        <f t="shared" si="243"/>
        <v>75146.000000000015</v>
      </c>
    </row>
    <row r="3901" spans="1:19" ht="31.5">
      <c r="A3901" s="30">
        <v>800230</v>
      </c>
      <c r="B3901" s="15" t="s">
        <v>4783</v>
      </c>
      <c r="C3901" s="15" t="s">
        <v>4797</v>
      </c>
      <c r="D3901" s="15" t="s">
        <v>4797</v>
      </c>
      <c r="E3901" s="8" t="s">
        <v>27</v>
      </c>
      <c r="F3901" s="14" t="s">
        <v>4804</v>
      </c>
      <c r="G3901" s="31"/>
      <c r="H3901" s="84">
        <v>0.16</v>
      </c>
      <c r="I3901" s="84">
        <v>0.04</v>
      </c>
      <c r="J3901" s="84">
        <v>0.12</v>
      </c>
      <c r="K3901" s="86">
        <v>0</v>
      </c>
      <c r="L3901" s="95">
        <f>(I3901*تعرفه!$C$4)+(J3901*تعرفه!$F$4)</f>
        <v>227320</v>
      </c>
      <c r="M3901" s="95">
        <f t="shared" si="240"/>
        <v>182912</v>
      </c>
      <c r="N3901" s="104">
        <f>(I3901*تعرفه!$C$5)+(J3901*تعرفه!$F$5)</f>
        <v>63440</v>
      </c>
      <c r="O3901" s="104">
        <f t="shared" si="241"/>
        <v>19032</v>
      </c>
      <c r="P3901" s="98">
        <f>(I3901*تعرفه!$C$6)+(J3901*تعرفه!$F$6)</f>
        <v>196600</v>
      </c>
      <c r="Q3901" s="98">
        <f t="shared" si="242"/>
        <v>152192</v>
      </c>
      <c r="R3901" s="101">
        <f>(I3901*تعرفه!$C$7)+(J3901*تعرفه!$F$7)</f>
        <v>107800</v>
      </c>
      <c r="S3901" s="101">
        <f t="shared" si="243"/>
        <v>63392</v>
      </c>
    </row>
    <row r="3902" spans="1:19" ht="31.5">
      <c r="A3902" s="30">
        <v>800235</v>
      </c>
      <c r="B3902" s="15" t="s">
        <v>4783</v>
      </c>
      <c r="C3902" s="15" t="s">
        <v>4797</v>
      </c>
      <c r="D3902" s="15" t="s">
        <v>4797</v>
      </c>
      <c r="E3902" s="8" t="s">
        <v>27</v>
      </c>
      <c r="F3902" s="14" t="s">
        <v>4805</v>
      </c>
      <c r="G3902" s="31"/>
      <c r="H3902" s="84">
        <v>0.14000000000000001</v>
      </c>
      <c r="I3902" s="84">
        <v>0.03</v>
      </c>
      <c r="J3902" s="84">
        <v>0.11</v>
      </c>
      <c r="K3902" s="86">
        <v>0</v>
      </c>
      <c r="L3902" s="95">
        <f>(I3902*تعرفه!$C$4)+(J3902*تعرفه!$F$4)</f>
        <v>204590</v>
      </c>
      <c r="M3902" s="95">
        <f t="shared" si="240"/>
        <v>165292</v>
      </c>
      <c r="N3902" s="104">
        <f>(I3902*تعرفه!$C$5)+(J3902*تعرفه!$F$5)</f>
        <v>56140</v>
      </c>
      <c r="O3902" s="104">
        <f t="shared" si="241"/>
        <v>16842</v>
      </c>
      <c r="P3902" s="98">
        <f>(I3902*تعرفه!$C$6)+(J3902*تعرفه!$F$6)</f>
        <v>176430</v>
      </c>
      <c r="Q3902" s="98">
        <f t="shared" si="242"/>
        <v>137132</v>
      </c>
      <c r="R3902" s="101">
        <f>(I3902*تعرفه!$C$7)+(J3902*تعرفه!$F$7)</f>
        <v>95030</v>
      </c>
      <c r="S3902" s="101">
        <f t="shared" si="243"/>
        <v>55732</v>
      </c>
    </row>
    <row r="3903" spans="1:19" ht="30">
      <c r="A3903" s="30">
        <v>800240</v>
      </c>
      <c r="B3903" s="15" t="s">
        <v>4783</v>
      </c>
      <c r="C3903" s="15" t="s">
        <v>4797</v>
      </c>
      <c r="D3903" s="15" t="s">
        <v>4797</v>
      </c>
      <c r="E3903" s="8" t="s">
        <v>27</v>
      </c>
      <c r="F3903" s="14" t="s">
        <v>4806</v>
      </c>
      <c r="G3903" s="31"/>
      <c r="H3903" s="84">
        <v>0.14000000000000001</v>
      </c>
      <c r="I3903" s="84">
        <v>0.03</v>
      </c>
      <c r="J3903" s="84">
        <v>0.11</v>
      </c>
      <c r="K3903" s="86">
        <v>0</v>
      </c>
      <c r="L3903" s="95">
        <f>(I3903*تعرفه!$C$4)+(J3903*تعرفه!$F$4)</f>
        <v>204590</v>
      </c>
      <c r="M3903" s="95">
        <f t="shared" si="240"/>
        <v>165292</v>
      </c>
      <c r="N3903" s="104">
        <f>(I3903*تعرفه!$C$5)+(J3903*تعرفه!$F$5)</f>
        <v>56140</v>
      </c>
      <c r="O3903" s="104">
        <f t="shared" si="241"/>
        <v>16842</v>
      </c>
      <c r="P3903" s="98">
        <f>(I3903*تعرفه!$C$6)+(J3903*تعرفه!$F$6)</f>
        <v>176430</v>
      </c>
      <c r="Q3903" s="98">
        <f t="shared" si="242"/>
        <v>137132</v>
      </c>
      <c r="R3903" s="101">
        <f>(I3903*تعرفه!$C$7)+(J3903*تعرفه!$F$7)</f>
        <v>95030</v>
      </c>
      <c r="S3903" s="101">
        <f t="shared" si="243"/>
        <v>55732</v>
      </c>
    </row>
    <row r="3904" spans="1:19" ht="30">
      <c r="A3904" s="30">
        <v>800250</v>
      </c>
      <c r="B3904" s="15" t="s">
        <v>4783</v>
      </c>
      <c r="C3904" s="15" t="s">
        <v>4797</v>
      </c>
      <c r="D3904" s="15" t="s">
        <v>4797</v>
      </c>
      <c r="E3904" s="8" t="s">
        <v>27</v>
      </c>
      <c r="F3904" s="14" t="s">
        <v>4807</v>
      </c>
      <c r="G3904" s="31"/>
      <c r="H3904" s="84">
        <v>0.14000000000000001</v>
      </c>
      <c r="I3904" s="84">
        <v>0.03</v>
      </c>
      <c r="J3904" s="84">
        <v>0.11</v>
      </c>
      <c r="K3904" s="86">
        <v>0</v>
      </c>
      <c r="L3904" s="95">
        <f>(I3904*تعرفه!$C$4)+(J3904*تعرفه!$F$4)</f>
        <v>204590</v>
      </c>
      <c r="M3904" s="95">
        <f t="shared" si="240"/>
        <v>165292</v>
      </c>
      <c r="N3904" s="104">
        <f>(I3904*تعرفه!$C$5)+(J3904*تعرفه!$F$5)</f>
        <v>56140</v>
      </c>
      <c r="O3904" s="104">
        <f t="shared" si="241"/>
        <v>16842</v>
      </c>
      <c r="P3904" s="98">
        <f>(I3904*تعرفه!$C$6)+(J3904*تعرفه!$F$6)</f>
        <v>176430</v>
      </c>
      <c r="Q3904" s="98">
        <f t="shared" si="242"/>
        <v>137132</v>
      </c>
      <c r="R3904" s="101">
        <f>(I3904*تعرفه!$C$7)+(J3904*تعرفه!$F$7)</f>
        <v>95030</v>
      </c>
      <c r="S3904" s="101">
        <f t="shared" si="243"/>
        <v>55732</v>
      </c>
    </row>
    <row r="3905" spans="1:19" ht="47.25">
      <c r="A3905" s="30">
        <v>800255</v>
      </c>
      <c r="B3905" s="15" t="s">
        <v>4783</v>
      </c>
      <c r="C3905" s="15" t="s">
        <v>4797</v>
      </c>
      <c r="D3905" s="15" t="s">
        <v>4797</v>
      </c>
      <c r="E3905" s="8" t="s">
        <v>27</v>
      </c>
      <c r="F3905" s="14" t="s">
        <v>4808</v>
      </c>
      <c r="G3905" s="31"/>
      <c r="H3905" s="84">
        <v>0.22</v>
      </c>
      <c r="I3905" s="84">
        <v>0.06</v>
      </c>
      <c r="J3905" s="84">
        <v>0.16</v>
      </c>
      <c r="K3905" s="86">
        <v>0</v>
      </c>
      <c r="L3905" s="95">
        <f>(I3905*تعرفه!$C$4)+(J3905*تعرفه!$F$4)</f>
        <v>306880</v>
      </c>
      <c r="M3905" s="95">
        <f t="shared" si="240"/>
        <v>246260</v>
      </c>
      <c r="N3905" s="104">
        <f>(I3905*تعرفه!$C$5)+(J3905*تعرفه!$F$5)</f>
        <v>86600</v>
      </c>
      <c r="O3905" s="104">
        <f t="shared" si="241"/>
        <v>25980</v>
      </c>
      <c r="P3905" s="98">
        <f>(I3905*تعرفه!$C$6)+(J3905*تعرفه!$F$6)</f>
        <v>265920</v>
      </c>
      <c r="Q3905" s="98">
        <f t="shared" si="242"/>
        <v>205300</v>
      </c>
      <c r="R3905" s="101">
        <f>(I3905*تعرفه!$C$7)+(J3905*تعرفه!$F$7)</f>
        <v>147520</v>
      </c>
      <c r="S3905" s="101">
        <f t="shared" si="243"/>
        <v>86900</v>
      </c>
    </row>
    <row r="3906" spans="1:19" ht="31.5">
      <c r="A3906" s="30">
        <v>800260</v>
      </c>
      <c r="B3906" s="15" t="s">
        <v>4783</v>
      </c>
      <c r="C3906" s="15" t="s">
        <v>4797</v>
      </c>
      <c r="D3906" s="15" t="s">
        <v>4797</v>
      </c>
      <c r="E3906" s="8" t="s">
        <v>27</v>
      </c>
      <c r="F3906" s="14" t="s">
        <v>4809</v>
      </c>
      <c r="G3906" s="31"/>
      <c r="H3906" s="84">
        <v>0.31</v>
      </c>
      <c r="I3906" s="84">
        <v>0.05</v>
      </c>
      <c r="J3906" s="84">
        <v>0.26</v>
      </c>
      <c r="K3906" s="86">
        <v>0</v>
      </c>
      <c r="L3906" s="95">
        <f>(I3906*تعرفه!$C$4)+(J3906*تعرفه!$F$4)</f>
        <v>471700</v>
      </c>
      <c r="M3906" s="95">
        <f t="shared" si="240"/>
        <v>383234</v>
      </c>
      <c r="N3906" s="104">
        <f>(I3906*تعرفه!$C$5)+(J3906*تعرفه!$F$5)</f>
        <v>126380</v>
      </c>
      <c r="O3906" s="104">
        <f t="shared" si="241"/>
        <v>37914</v>
      </c>
      <c r="P3906" s="98">
        <f>(I3906*تعرفه!$C$6)+(J3906*تعرفه!$F$6)</f>
        <v>405140</v>
      </c>
      <c r="Q3906" s="98">
        <f t="shared" si="242"/>
        <v>316674</v>
      </c>
      <c r="R3906" s="101">
        <f>(I3906*تعرفه!$C$7)+(J3906*تعرفه!$F$7)</f>
        <v>212740</v>
      </c>
      <c r="S3906" s="101">
        <f t="shared" si="243"/>
        <v>124274</v>
      </c>
    </row>
    <row r="3907" spans="1:19" ht="30">
      <c r="A3907" s="30">
        <v>800265</v>
      </c>
      <c r="B3907" s="15" t="s">
        <v>4783</v>
      </c>
      <c r="C3907" s="15" t="s">
        <v>4797</v>
      </c>
      <c r="D3907" s="15" t="s">
        <v>4797</v>
      </c>
      <c r="E3907" s="8" t="s">
        <v>27</v>
      </c>
      <c r="F3907" s="14" t="s">
        <v>4810</v>
      </c>
      <c r="G3907" s="31"/>
      <c r="H3907" s="84">
        <v>0.35</v>
      </c>
      <c r="I3907" s="84">
        <v>0.09</v>
      </c>
      <c r="J3907" s="84">
        <v>0.26</v>
      </c>
      <c r="K3907" s="86">
        <v>0</v>
      </c>
      <c r="L3907" s="95">
        <f>(I3907*تعرفه!$C$4)+(J3907*تعرفه!$F$4)</f>
        <v>494420</v>
      </c>
      <c r="M3907" s="95">
        <f t="shared" si="240"/>
        <v>397498</v>
      </c>
      <c r="N3907" s="104">
        <f>(I3907*تعرفه!$C$5)+(J3907*تعرفه!$F$5)</f>
        <v>138460</v>
      </c>
      <c r="O3907" s="104">
        <f t="shared" si="241"/>
        <v>41538</v>
      </c>
      <c r="P3907" s="98">
        <f>(I3907*تعرفه!$C$6)+(J3907*تعرفه!$F$6)</f>
        <v>427860</v>
      </c>
      <c r="Q3907" s="98">
        <f t="shared" si="242"/>
        <v>330938</v>
      </c>
      <c r="R3907" s="101">
        <f>(I3907*تعرفه!$C$7)+(J3907*تعرفه!$F$7)</f>
        <v>235460</v>
      </c>
      <c r="S3907" s="101">
        <f t="shared" si="243"/>
        <v>138538</v>
      </c>
    </row>
    <row r="3908" spans="1:19" ht="30">
      <c r="A3908" s="30">
        <v>800266</v>
      </c>
      <c r="B3908" s="15" t="s">
        <v>4783</v>
      </c>
      <c r="C3908" s="15" t="s">
        <v>4797</v>
      </c>
      <c r="D3908" s="15" t="s">
        <v>4797</v>
      </c>
      <c r="E3908" s="8" t="s">
        <v>27</v>
      </c>
      <c r="F3908" s="14" t="s">
        <v>4811</v>
      </c>
      <c r="G3908" s="31"/>
      <c r="H3908" s="84">
        <v>0.35</v>
      </c>
      <c r="I3908" s="84">
        <v>0.09</v>
      </c>
      <c r="J3908" s="84">
        <v>0.26</v>
      </c>
      <c r="K3908" s="86">
        <v>0</v>
      </c>
      <c r="L3908" s="95">
        <f>(I3908*تعرفه!$C$4)+(J3908*تعرفه!$F$4)</f>
        <v>494420</v>
      </c>
      <c r="M3908" s="95">
        <f t="shared" si="240"/>
        <v>397498</v>
      </c>
      <c r="N3908" s="104">
        <f>(I3908*تعرفه!$C$5)+(J3908*تعرفه!$F$5)</f>
        <v>138460</v>
      </c>
      <c r="O3908" s="104">
        <f t="shared" si="241"/>
        <v>41538</v>
      </c>
      <c r="P3908" s="98">
        <f>(I3908*تعرفه!$C$6)+(J3908*تعرفه!$F$6)</f>
        <v>427860</v>
      </c>
      <c r="Q3908" s="98">
        <f t="shared" si="242"/>
        <v>330938</v>
      </c>
      <c r="R3908" s="101">
        <f>(I3908*تعرفه!$C$7)+(J3908*تعرفه!$F$7)</f>
        <v>235460</v>
      </c>
      <c r="S3908" s="101">
        <f t="shared" si="243"/>
        <v>138538</v>
      </c>
    </row>
    <row r="3909" spans="1:19" ht="30">
      <c r="A3909" s="30">
        <v>800270</v>
      </c>
      <c r="B3909" s="15" t="s">
        <v>4783</v>
      </c>
      <c r="C3909" s="15" t="s">
        <v>4797</v>
      </c>
      <c r="D3909" s="15" t="s">
        <v>4797</v>
      </c>
      <c r="E3909" s="8" t="s">
        <v>27</v>
      </c>
      <c r="F3909" s="14" t="s">
        <v>4812</v>
      </c>
      <c r="G3909" s="31"/>
      <c r="H3909" s="84">
        <v>0.35</v>
      </c>
      <c r="I3909" s="84">
        <v>0.09</v>
      </c>
      <c r="J3909" s="84">
        <v>0.26</v>
      </c>
      <c r="K3909" s="86">
        <v>0</v>
      </c>
      <c r="L3909" s="95">
        <f>(I3909*تعرفه!$C$4)+(J3909*تعرفه!$F$4)</f>
        <v>494420</v>
      </c>
      <c r="M3909" s="95">
        <f t="shared" ref="M3909:M3972" si="244">L3909-(N3909*0.7)</f>
        <v>397498</v>
      </c>
      <c r="N3909" s="104">
        <f>(I3909*تعرفه!$C$5)+(J3909*تعرفه!$F$5)</f>
        <v>138460</v>
      </c>
      <c r="O3909" s="104">
        <f t="shared" ref="O3909:O3972" si="245">N3909*0.3</f>
        <v>41538</v>
      </c>
      <c r="P3909" s="98">
        <f>(I3909*تعرفه!$C$6)+(J3909*تعرفه!$F$6)</f>
        <v>427860</v>
      </c>
      <c r="Q3909" s="98">
        <f t="shared" ref="Q3909:Q3972" si="246">P3909-(N3909*0.7)</f>
        <v>330938</v>
      </c>
      <c r="R3909" s="101">
        <f>(I3909*تعرفه!$C$7)+(J3909*تعرفه!$F$7)</f>
        <v>235460</v>
      </c>
      <c r="S3909" s="101">
        <f t="shared" ref="S3909:S3972" si="247">R3909-(N3909*0.7)</f>
        <v>138538</v>
      </c>
    </row>
    <row r="3910" spans="1:19" ht="31.5">
      <c r="A3910" s="30">
        <v>800275</v>
      </c>
      <c r="B3910" s="15" t="s">
        <v>4783</v>
      </c>
      <c r="C3910" s="15" t="s">
        <v>4797</v>
      </c>
      <c r="D3910" s="15" t="s">
        <v>4797</v>
      </c>
      <c r="E3910" s="8" t="s">
        <v>27</v>
      </c>
      <c r="F3910" s="14" t="s">
        <v>4813</v>
      </c>
      <c r="G3910" s="31"/>
      <c r="H3910" s="84">
        <v>0.33</v>
      </c>
      <c r="I3910" s="84">
        <v>7.0000000000000007E-2</v>
      </c>
      <c r="J3910" s="84">
        <v>0.26</v>
      </c>
      <c r="K3910" s="86">
        <v>0</v>
      </c>
      <c r="L3910" s="95">
        <f>(I3910*تعرفه!$C$4)+(J3910*تعرفه!$F$4)</f>
        <v>483060</v>
      </c>
      <c r="M3910" s="95">
        <f t="shared" si="244"/>
        <v>390366</v>
      </c>
      <c r="N3910" s="104">
        <f>(I3910*تعرفه!$C$5)+(J3910*تعرفه!$F$5)</f>
        <v>132420</v>
      </c>
      <c r="O3910" s="104">
        <f t="shared" si="245"/>
        <v>39726</v>
      </c>
      <c r="P3910" s="98">
        <f>(I3910*تعرفه!$C$6)+(J3910*تعرفه!$F$6)</f>
        <v>416500</v>
      </c>
      <c r="Q3910" s="98">
        <f t="shared" si="246"/>
        <v>323806</v>
      </c>
      <c r="R3910" s="101">
        <f>(I3910*تعرفه!$C$7)+(J3910*تعرفه!$F$7)</f>
        <v>224100</v>
      </c>
      <c r="S3910" s="101">
        <f t="shared" si="247"/>
        <v>131406</v>
      </c>
    </row>
    <row r="3911" spans="1:19" ht="30">
      <c r="A3911" s="30">
        <v>800280</v>
      </c>
      <c r="B3911" s="15" t="s">
        <v>4783</v>
      </c>
      <c r="C3911" s="15" t="s">
        <v>4797</v>
      </c>
      <c r="D3911" s="15" t="s">
        <v>4797</v>
      </c>
      <c r="E3911" s="8" t="s">
        <v>27</v>
      </c>
      <c r="F3911" s="14" t="s">
        <v>4814</v>
      </c>
      <c r="G3911" s="31"/>
      <c r="H3911" s="84">
        <v>0.15</v>
      </c>
      <c r="I3911" s="84">
        <v>0.03</v>
      </c>
      <c r="J3911" s="84">
        <v>0.12</v>
      </c>
      <c r="K3911" s="86">
        <v>0</v>
      </c>
      <c r="L3911" s="95">
        <f>(I3911*تعرفه!$C$4)+(J3911*تعرفه!$F$4)</f>
        <v>221640</v>
      </c>
      <c r="M3911" s="95">
        <f t="shared" si="244"/>
        <v>179346</v>
      </c>
      <c r="N3911" s="104">
        <f>(I3911*تعرفه!$C$5)+(J3911*تعرفه!$F$5)</f>
        <v>60420</v>
      </c>
      <c r="O3911" s="104">
        <f t="shared" si="245"/>
        <v>18126</v>
      </c>
      <c r="P3911" s="98">
        <f>(I3911*تعرفه!$C$6)+(J3911*تعرفه!$F$6)</f>
        <v>190920</v>
      </c>
      <c r="Q3911" s="98">
        <f t="shared" si="246"/>
        <v>148626</v>
      </c>
      <c r="R3911" s="101">
        <f>(I3911*تعرفه!$C$7)+(J3911*تعرفه!$F$7)</f>
        <v>102120</v>
      </c>
      <c r="S3911" s="101">
        <f t="shared" si="247"/>
        <v>59826</v>
      </c>
    </row>
    <row r="3912" spans="1:19" ht="31.5">
      <c r="A3912" s="30">
        <v>800290</v>
      </c>
      <c r="B3912" s="15" t="s">
        <v>4783</v>
      </c>
      <c r="C3912" s="15" t="s">
        <v>4797</v>
      </c>
      <c r="D3912" s="15" t="s">
        <v>4797</v>
      </c>
      <c r="E3912" s="8" t="s">
        <v>27</v>
      </c>
      <c r="F3912" s="14" t="s">
        <v>4815</v>
      </c>
      <c r="G3912" s="31"/>
      <c r="H3912" s="84">
        <v>0.16</v>
      </c>
      <c r="I3912" s="84">
        <v>0.04</v>
      </c>
      <c r="J3912" s="84">
        <v>0.12</v>
      </c>
      <c r="K3912" s="86">
        <v>0</v>
      </c>
      <c r="L3912" s="95">
        <f>(I3912*تعرفه!$C$4)+(J3912*تعرفه!$F$4)</f>
        <v>227320</v>
      </c>
      <c r="M3912" s="95">
        <f t="shared" si="244"/>
        <v>182912</v>
      </c>
      <c r="N3912" s="104">
        <f>(I3912*تعرفه!$C$5)+(J3912*تعرفه!$F$5)</f>
        <v>63440</v>
      </c>
      <c r="O3912" s="104">
        <f t="shared" si="245"/>
        <v>19032</v>
      </c>
      <c r="P3912" s="98">
        <f>(I3912*تعرفه!$C$6)+(J3912*تعرفه!$F$6)</f>
        <v>196600</v>
      </c>
      <c r="Q3912" s="98">
        <f t="shared" si="246"/>
        <v>152192</v>
      </c>
      <c r="R3912" s="101">
        <f>(I3912*تعرفه!$C$7)+(J3912*تعرفه!$F$7)</f>
        <v>107800</v>
      </c>
      <c r="S3912" s="101">
        <f t="shared" si="247"/>
        <v>63392</v>
      </c>
    </row>
    <row r="3913" spans="1:19" ht="30">
      <c r="A3913" s="30">
        <v>800295</v>
      </c>
      <c r="B3913" s="15" t="s">
        <v>4783</v>
      </c>
      <c r="C3913" s="15" t="s">
        <v>4797</v>
      </c>
      <c r="D3913" s="15" t="s">
        <v>4797</v>
      </c>
      <c r="E3913" s="8" t="s">
        <v>30</v>
      </c>
      <c r="F3913" s="14" t="s">
        <v>4816</v>
      </c>
      <c r="G3913" s="31"/>
      <c r="H3913" s="84">
        <v>0.23</v>
      </c>
      <c r="I3913" s="84">
        <v>0.06</v>
      </c>
      <c r="J3913" s="84">
        <v>0.17</v>
      </c>
      <c r="K3913" s="86">
        <v>0</v>
      </c>
      <c r="L3913" s="95">
        <f>(I3913*تعرفه!$C$4)+(J3913*تعرفه!$F$4)</f>
        <v>323930</v>
      </c>
      <c r="M3913" s="95">
        <f t="shared" si="244"/>
        <v>260314</v>
      </c>
      <c r="N3913" s="104">
        <f>(I3913*تعرفه!$C$5)+(J3913*تعرفه!$F$5)</f>
        <v>90880</v>
      </c>
      <c r="O3913" s="104">
        <f t="shared" si="245"/>
        <v>27264</v>
      </c>
      <c r="P3913" s="98">
        <f>(I3913*تعرفه!$C$6)+(J3913*تعرفه!$F$6)</f>
        <v>280410</v>
      </c>
      <c r="Q3913" s="98">
        <f t="shared" si="246"/>
        <v>216794</v>
      </c>
      <c r="R3913" s="101">
        <f>(I3913*تعرفه!$C$7)+(J3913*تعرفه!$F$7)</f>
        <v>154610</v>
      </c>
      <c r="S3913" s="101">
        <f t="shared" si="247"/>
        <v>90994</v>
      </c>
    </row>
    <row r="3914" spans="1:19" ht="30">
      <c r="A3914" s="30">
        <v>800300</v>
      </c>
      <c r="B3914" s="15" t="s">
        <v>4783</v>
      </c>
      <c r="C3914" s="15" t="s">
        <v>4797</v>
      </c>
      <c r="D3914" s="15" t="s">
        <v>4797</v>
      </c>
      <c r="E3914" s="8" t="s">
        <v>30</v>
      </c>
      <c r="F3914" s="14" t="s">
        <v>4817</v>
      </c>
      <c r="G3914" s="31"/>
      <c r="H3914" s="84">
        <v>0.15</v>
      </c>
      <c r="I3914" s="84">
        <v>0.04</v>
      </c>
      <c r="J3914" s="84">
        <v>0.11</v>
      </c>
      <c r="K3914" s="86">
        <v>0</v>
      </c>
      <c r="L3914" s="95">
        <f>(I3914*تعرفه!$C$4)+(J3914*تعرفه!$F$4)</f>
        <v>210270</v>
      </c>
      <c r="M3914" s="95">
        <f t="shared" si="244"/>
        <v>168858</v>
      </c>
      <c r="N3914" s="104">
        <f>(I3914*تعرفه!$C$5)+(J3914*تعرفه!$F$5)</f>
        <v>59160</v>
      </c>
      <c r="O3914" s="104">
        <f t="shared" si="245"/>
        <v>17748</v>
      </c>
      <c r="P3914" s="98">
        <f>(I3914*تعرفه!$C$6)+(J3914*تعرفه!$F$6)</f>
        <v>182110</v>
      </c>
      <c r="Q3914" s="98">
        <f t="shared" si="246"/>
        <v>140698</v>
      </c>
      <c r="R3914" s="101">
        <f>(I3914*تعرفه!$C$7)+(J3914*تعرفه!$F$7)</f>
        <v>100710</v>
      </c>
      <c r="S3914" s="101">
        <f t="shared" si="247"/>
        <v>59298</v>
      </c>
    </row>
    <row r="3915" spans="1:19" ht="30">
      <c r="A3915" s="30">
        <v>800305</v>
      </c>
      <c r="B3915" s="15" t="s">
        <v>4783</v>
      </c>
      <c r="C3915" s="15" t="s">
        <v>4797</v>
      </c>
      <c r="D3915" s="15" t="s">
        <v>4797</v>
      </c>
      <c r="E3915" s="8" t="s">
        <v>30</v>
      </c>
      <c r="F3915" s="14" t="s">
        <v>4818</v>
      </c>
      <c r="G3915" s="31"/>
      <c r="H3915" s="84">
        <v>0.33999999999999997</v>
      </c>
      <c r="I3915" s="84">
        <v>0.09</v>
      </c>
      <c r="J3915" s="84">
        <v>0.25</v>
      </c>
      <c r="K3915" s="86">
        <v>0</v>
      </c>
      <c r="L3915" s="95">
        <f>(I3915*تعرفه!$C$4)+(J3915*تعرفه!$F$4)</f>
        <v>477370</v>
      </c>
      <c r="M3915" s="95">
        <f t="shared" si="244"/>
        <v>383444</v>
      </c>
      <c r="N3915" s="104">
        <f>(I3915*تعرفه!$C$5)+(J3915*تعرفه!$F$5)</f>
        <v>134180</v>
      </c>
      <c r="O3915" s="104">
        <f t="shared" si="245"/>
        <v>40254</v>
      </c>
      <c r="P3915" s="98">
        <f>(I3915*تعرفه!$C$6)+(J3915*تعرفه!$F$6)</f>
        <v>413370</v>
      </c>
      <c r="Q3915" s="98">
        <f t="shared" si="246"/>
        <v>319444</v>
      </c>
      <c r="R3915" s="101">
        <f>(I3915*تعرفه!$C$7)+(J3915*تعرفه!$F$7)</f>
        <v>228370</v>
      </c>
      <c r="S3915" s="101">
        <f t="shared" si="247"/>
        <v>134444</v>
      </c>
    </row>
    <row r="3916" spans="1:19" ht="31.5">
      <c r="A3916" s="30">
        <v>800315</v>
      </c>
      <c r="B3916" s="15" t="s">
        <v>4783</v>
      </c>
      <c r="C3916" s="15" t="s">
        <v>4797</v>
      </c>
      <c r="D3916" s="15" t="s">
        <v>4797</v>
      </c>
      <c r="E3916" s="8" t="s">
        <v>30</v>
      </c>
      <c r="F3916" s="14" t="s">
        <v>4819</v>
      </c>
      <c r="G3916" s="31"/>
      <c r="H3916" s="84">
        <v>0.56999999999999995</v>
      </c>
      <c r="I3916" s="84">
        <v>0.16</v>
      </c>
      <c r="J3916" s="84">
        <v>0.41</v>
      </c>
      <c r="K3916" s="86">
        <v>0</v>
      </c>
      <c r="L3916" s="95">
        <f>(I3916*تعرفه!$C$4)+(J3916*تعرفه!$F$4)</f>
        <v>789930</v>
      </c>
      <c r="M3916" s="95">
        <f t="shared" si="244"/>
        <v>633270</v>
      </c>
      <c r="N3916" s="104">
        <f>(I3916*تعرفه!$C$5)+(J3916*تعرفه!$F$5)</f>
        <v>223800</v>
      </c>
      <c r="O3916" s="104">
        <f t="shared" si="245"/>
        <v>67140</v>
      </c>
      <c r="P3916" s="98">
        <f>(I3916*تعرفه!$C$6)+(J3916*تعرفه!$F$6)</f>
        <v>684970</v>
      </c>
      <c r="Q3916" s="98">
        <f t="shared" si="246"/>
        <v>528310</v>
      </c>
      <c r="R3916" s="101">
        <f>(I3916*تعرفه!$C$7)+(J3916*تعرفه!$F$7)</f>
        <v>381570</v>
      </c>
      <c r="S3916" s="101">
        <f t="shared" si="247"/>
        <v>224910</v>
      </c>
    </row>
    <row r="3917" spans="1:19" ht="31.5">
      <c r="A3917" s="30">
        <v>800320</v>
      </c>
      <c r="B3917" s="15" t="s">
        <v>4783</v>
      </c>
      <c r="C3917" s="15" t="s">
        <v>4797</v>
      </c>
      <c r="D3917" s="15" t="s">
        <v>4797</v>
      </c>
      <c r="E3917" s="8" t="s">
        <v>30</v>
      </c>
      <c r="F3917" s="14" t="s">
        <v>4820</v>
      </c>
      <c r="G3917" s="31"/>
      <c r="H3917" s="84">
        <v>1.1399999999999999</v>
      </c>
      <c r="I3917" s="84">
        <v>0.31</v>
      </c>
      <c r="J3917" s="84">
        <v>0.83</v>
      </c>
      <c r="K3917" s="86">
        <v>0</v>
      </c>
      <c r="L3917" s="95">
        <f>(I3917*تعرفه!$C$4)+(J3917*تعرفه!$F$4)</f>
        <v>1591230</v>
      </c>
      <c r="M3917" s="95">
        <f t="shared" si="244"/>
        <v>1277028</v>
      </c>
      <c r="N3917" s="104">
        <f>(I3917*تعرفه!$C$5)+(J3917*تعرفه!$F$5)</f>
        <v>448860</v>
      </c>
      <c r="O3917" s="104">
        <f t="shared" si="245"/>
        <v>134658</v>
      </c>
      <c r="P3917" s="98">
        <f>(I3917*تعرفه!$C$6)+(J3917*تعرفه!$F$6)</f>
        <v>1378750</v>
      </c>
      <c r="Q3917" s="98">
        <f t="shared" si="246"/>
        <v>1064548</v>
      </c>
      <c r="R3917" s="101">
        <f>(I3917*تعرفه!$C$7)+(J3917*تعرفه!$F$7)</f>
        <v>764550</v>
      </c>
      <c r="S3917" s="101">
        <f t="shared" si="247"/>
        <v>450348</v>
      </c>
    </row>
    <row r="3918" spans="1:19" ht="30">
      <c r="A3918" s="30">
        <v>800400</v>
      </c>
      <c r="B3918" s="15" t="s">
        <v>4783</v>
      </c>
      <c r="C3918" s="15" t="s">
        <v>4821</v>
      </c>
      <c r="D3918" s="15" t="s">
        <v>4821</v>
      </c>
      <c r="E3918" s="8" t="s">
        <v>27</v>
      </c>
      <c r="F3918" s="14" t="s">
        <v>4822</v>
      </c>
      <c r="G3918" s="31"/>
      <c r="H3918" s="84">
        <v>0.18</v>
      </c>
      <c r="I3918" s="84">
        <v>0.06</v>
      </c>
      <c r="J3918" s="84">
        <v>0.12</v>
      </c>
      <c r="K3918" s="86">
        <v>0</v>
      </c>
      <c r="L3918" s="95">
        <f>(I3918*تعرفه!$C$4)+(J3918*تعرفه!$F$4)</f>
        <v>238680</v>
      </c>
      <c r="M3918" s="95">
        <f t="shared" si="244"/>
        <v>190044</v>
      </c>
      <c r="N3918" s="104">
        <f>(I3918*تعرفه!$C$5)+(J3918*تعرفه!$F$5)</f>
        <v>69480</v>
      </c>
      <c r="O3918" s="104">
        <f t="shared" si="245"/>
        <v>20844</v>
      </c>
      <c r="P3918" s="98">
        <f>(I3918*تعرفه!$C$6)+(J3918*تعرفه!$F$6)</f>
        <v>207960</v>
      </c>
      <c r="Q3918" s="98">
        <f t="shared" si="246"/>
        <v>159324</v>
      </c>
      <c r="R3918" s="101">
        <f>(I3918*تعرفه!$C$7)+(J3918*تعرفه!$F$7)</f>
        <v>119160</v>
      </c>
      <c r="S3918" s="101">
        <f t="shared" si="247"/>
        <v>70524</v>
      </c>
    </row>
    <row r="3919" spans="1:19" ht="31.5">
      <c r="A3919" s="30">
        <v>800405</v>
      </c>
      <c r="B3919" s="15" t="s">
        <v>4783</v>
      </c>
      <c r="C3919" s="15" t="s">
        <v>4821</v>
      </c>
      <c r="D3919" s="15" t="s">
        <v>4821</v>
      </c>
      <c r="E3919" s="8" t="s">
        <v>27</v>
      </c>
      <c r="F3919" s="14" t="s">
        <v>4823</v>
      </c>
      <c r="G3919" s="31"/>
      <c r="H3919" s="84">
        <v>0.22000000000000003</v>
      </c>
      <c r="I3919" s="84">
        <v>0.08</v>
      </c>
      <c r="J3919" s="84">
        <v>0.14000000000000001</v>
      </c>
      <c r="K3919" s="86">
        <v>0</v>
      </c>
      <c r="L3919" s="95">
        <f>(I3919*تعرفه!$C$4)+(J3919*تعرفه!$F$4)</f>
        <v>284140</v>
      </c>
      <c r="M3919" s="95">
        <f t="shared" si="244"/>
        <v>225284</v>
      </c>
      <c r="N3919" s="104">
        <f>(I3919*تعرفه!$C$5)+(J3919*تعرفه!$F$5)</f>
        <v>84080</v>
      </c>
      <c r="O3919" s="104">
        <f t="shared" si="245"/>
        <v>25224</v>
      </c>
      <c r="P3919" s="98">
        <f>(I3919*تعرفه!$C$6)+(J3919*تعرفه!$F$6)</f>
        <v>248300.00000000003</v>
      </c>
      <c r="Q3919" s="98">
        <f t="shared" si="246"/>
        <v>189444.00000000003</v>
      </c>
      <c r="R3919" s="101">
        <f>(I3919*تعرفه!$C$7)+(J3919*تعرفه!$F$7)</f>
        <v>144700</v>
      </c>
      <c r="S3919" s="101">
        <f t="shared" si="247"/>
        <v>85844</v>
      </c>
    </row>
    <row r="3920" spans="1:19" ht="30">
      <c r="A3920" s="30">
        <v>800410</v>
      </c>
      <c r="B3920" s="15" t="s">
        <v>4783</v>
      </c>
      <c r="C3920" s="15" t="s">
        <v>4821</v>
      </c>
      <c r="D3920" s="15" t="s">
        <v>4821</v>
      </c>
      <c r="E3920" s="8" t="s">
        <v>27</v>
      </c>
      <c r="F3920" s="14" t="s">
        <v>4824</v>
      </c>
      <c r="G3920" s="31"/>
      <c r="H3920" s="84">
        <v>0.6</v>
      </c>
      <c r="I3920" s="84">
        <v>0.16</v>
      </c>
      <c r="J3920" s="84">
        <v>0.44</v>
      </c>
      <c r="K3920" s="86">
        <v>0</v>
      </c>
      <c r="L3920" s="95">
        <f>(I3920*تعرفه!$C$4)+(J3920*تعرفه!$F$4)</f>
        <v>841080</v>
      </c>
      <c r="M3920" s="95">
        <f t="shared" si="244"/>
        <v>675432</v>
      </c>
      <c r="N3920" s="104">
        <f>(I3920*تعرفه!$C$5)+(J3920*تعرفه!$F$5)</f>
        <v>236640</v>
      </c>
      <c r="O3920" s="104">
        <f t="shared" si="245"/>
        <v>70992</v>
      </c>
      <c r="P3920" s="98">
        <f>(I3920*تعرفه!$C$6)+(J3920*تعرفه!$F$6)</f>
        <v>728440</v>
      </c>
      <c r="Q3920" s="98">
        <f t="shared" si="246"/>
        <v>562792</v>
      </c>
      <c r="R3920" s="101">
        <f>(I3920*تعرفه!$C$7)+(J3920*تعرفه!$F$7)</f>
        <v>402840</v>
      </c>
      <c r="S3920" s="101">
        <f t="shared" si="247"/>
        <v>237192</v>
      </c>
    </row>
    <row r="3921" spans="1:19" ht="30">
      <c r="A3921" s="30">
        <v>800415</v>
      </c>
      <c r="B3921" s="15" t="s">
        <v>4783</v>
      </c>
      <c r="C3921" s="15" t="s">
        <v>4821</v>
      </c>
      <c r="D3921" s="15" t="s">
        <v>4821</v>
      </c>
      <c r="E3921" s="8" t="s">
        <v>27</v>
      </c>
      <c r="F3921" s="14" t="s">
        <v>4825</v>
      </c>
      <c r="G3921" s="31"/>
      <c r="H3921" s="84">
        <v>0.16</v>
      </c>
      <c r="I3921" s="84">
        <v>0.05</v>
      </c>
      <c r="J3921" s="84">
        <v>0.11</v>
      </c>
      <c r="K3921" s="86">
        <v>0</v>
      </c>
      <c r="L3921" s="95">
        <f>(I3921*تعرفه!$C$4)+(J3921*تعرفه!$F$4)</f>
        <v>215950</v>
      </c>
      <c r="M3921" s="95">
        <f t="shared" si="244"/>
        <v>172424</v>
      </c>
      <c r="N3921" s="104">
        <f>(I3921*تعرفه!$C$5)+(J3921*تعرفه!$F$5)</f>
        <v>62180</v>
      </c>
      <c r="O3921" s="104">
        <f t="shared" si="245"/>
        <v>18654</v>
      </c>
      <c r="P3921" s="98">
        <f>(I3921*تعرفه!$C$6)+(J3921*تعرفه!$F$6)</f>
        <v>187790</v>
      </c>
      <c r="Q3921" s="98">
        <f t="shared" si="246"/>
        <v>144264</v>
      </c>
      <c r="R3921" s="101">
        <f>(I3921*تعرفه!$C$7)+(J3921*تعرفه!$F$7)</f>
        <v>106390</v>
      </c>
      <c r="S3921" s="101">
        <f t="shared" si="247"/>
        <v>62864</v>
      </c>
    </row>
    <row r="3922" spans="1:19" ht="30">
      <c r="A3922" s="30">
        <v>800416</v>
      </c>
      <c r="B3922" s="15" t="s">
        <v>4783</v>
      </c>
      <c r="C3922" s="15" t="s">
        <v>4821</v>
      </c>
      <c r="D3922" s="15" t="s">
        <v>4821</v>
      </c>
      <c r="E3922" s="8" t="s">
        <v>27</v>
      </c>
      <c r="F3922" s="14" t="s">
        <v>4826</v>
      </c>
      <c r="G3922" s="31"/>
      <c r="H3922" s="84">
        <v>0.16</v>
      </c>
      <c r="I3922" s="84">
        <v>0.05</v>
      </c>
      <c r="J3922" s="84">
        <v>0.11</v>
      </c>
      <c r="K3922" s="86">
        <v>0</v>
      </c>
      <c r="L3922" s="95">
        <f>(I3922*تعرفه!$C$4)+(J3922*تعرفه!$F$4)</f>
        <v>215950</v>
      </c>
      <c r="M3922" s="95">
        <f t="shared" si="244"/>
        <v>172424</v>
      </c>
      <c r="N3922" s="104">
        <f>(I3922*تعرفه!$C$5)+(J3922*تعرفه!$F$5)</f>
        <v>62180</v>
      </c>
      <c r="O3922" s="104">
        <f t="shared" si="245"/>
        <v>18654</v>
      </c>
      <c r="P3922" s="98">
        <f>(I3922*تعرفه!$C$6)+(J3922*تعرفه!$F$6)</f>
        <v>187790</v>
      </c>
      <c r="Q3922" s="98">
        <f t="shared" si="246"/>
        <v>144264</v>
      </c>
      <c r="R3922" s="101">
        <f>(I3922*تعرفه!$C$7)+(J3922*تعرفه!$F$7)</f>
        <v>106390</v>
      </c>
      <c r="S3922" s="101">
        <f t="shared" si="247"/>
        <v>62864</v>
      </c>
    </row>
    <row r="3923" spans="1:19" ht="30">
      <c r="A3923" s="30">
        <v>800420</v>
      </c>
      <c r="B3923" s="15" t="s">
        <v>4783</v>
      </c>
      <c r="C3923" s="15" t="s">
        <v>4821</v>
      </c>
      <c r="D3923" s="15" t="s">
        <v>4821</v>
      </c>
      <c r="E3923" s="8" t="s">
        <v>27</v>
      </c>
      <c r="F3923" s="14" t="s">
        <v>4827</v>
      </c>
      <c r="G3923" s="31"/>
      <c r="H3923" s="84">
        <v>0.2</v>
      </c>
      <c r="I3923" s="84">
        <v>0.06</v>
      </c>
      <c r="J3923" s="84">
        <v>0.14000000000000001</v>
      </c>
      <c r="K3923" s="86">
        <v>0</v>
      </c>
      <c r="L3923" s="95">
        <f>(I3923*تعرفه!$C$4)+(J3923*تعرفه!$F$4)</f>
        <v>272780</v>
      </c>
      <c r="M3923" s="95">
        <f t="shared" si="244"/>
        <v>218152</v>
      </c>
      <c r="N3923" s="104">
        <f>(I3923*تعرفه!$C$5)+(J3923*تعرفه!$F$5)</f>
        <v>78040</v>
      </c>
      <c r="O3923" s="104">
        <f t="shared" si="245"/>
        <v>23412</v>
      </c>
      <c r="P3923" s="98">
        <f>(I3923*تعرفه!$C$6)+(J3923*تعرفه!$F$6)</f>
        <v>236940.00000000003</v>
      </c>
      <c r="Q3923" s="98">
        <f t="shared" si="246"/>
        <v>182312.00000000003</v>
      </c>
      <c r="R3923" s="101">
        <f>(I3923*تعرفه!$C$7)+(J3923*تعرفه!$F$7)</f>
        <v>133340</v>
      </c>
      <c r="S3923" s="101">
        <f t="shared" si="247"/>
        <v>78712</v>
      </c>
    </row>
    <row r="3924" spans="1:19" ht="30">
      <c r="A3924" s="30">
        <v>800421</v>
      </c>
      <c r="B3924" s="15" t="s">
        <v>4783</v>
      </c>
      <c r="C3924" s="15" t="s">
        <v>4821</v>
      </c>
      <c r="D3924" s="15" t="s">
        <v>4821</v>
      </c>
      <c r="E3924" s="8" t="s">
        <v>27</v>
      </c>
      <c r="F3924" s="14" t="s">
        <v>4828</v>
      </c>
      <c r="G3924" s="31"/>
      <c r="H3924" s="84">
        <v>0.2</v>
      </c>
      <c r="I3924" s="84">
        <v>0.06</v>
      </c>
      <c r="J3924" s="84">
        <v>0.14000000000000001</v>
      </c>
      <c r="K3924" s="86">
        <v>0</v>
      </c>
      <c r="L3924" s="95">
        <f>(I3924*تعرفه!$C$4)+(J3924*تعرفه!$F$4)</f>
        <v>272780</v>
      </c>
      <c r="M3924" s="95">
        <f t="shared" si="244"/>
        <v>218152</v>
      </c>
      <c r="N3924" s="104">
        <f>(I3924*تعرفه!$C$5)+(J3924*تعرفه!$F$5)</f>
        <v>78040</v>
      </c>
      <c r="O3924" s="104">
        <f t="shared" si="245"/>
        <v>23412</v>
      </c>
      <c r="P3924" s="98">
        <f>(I3924*تعرفه!$C$6)+(J3924*تعرفه!$F$6)</f>
        <v>236940.00000000003</v>
      </c>
      <c r="Q3924" s="98">
        <f t="shared" si="246"/>
        <v>182312.00000000003</v>
      </c>
      <c r="R3924" s="101">
        <f>(I3924*تعرفه!$C$7)+(J3924*تعرفه!$F$7)</f>
        <v>133340</v>
      </c>
      <c r="S3924" s="101">
        <f t="shared" si="247"/>
        <v>78712</v>
      </c>
    </row>
    <row r="3925" spans="1:19" ht="30">
      <c r="A3925" s="30">
        <v>800425</v>
      </c>
      <c r="B3925" s="15" t="s">
        <v>4783</v>
      </c>
      <c r="C3925" s="15" t="s">
        <v>4821</v>
      </c>
      <c r="D3925" s="15" t="s">
        <v>4821</v>
      </c>
      <c r="E3925" s="8" t="s">
        <v>27</v>
      </c>
      <c r="F3925" s="14" t="s">
        <v>4829</v>
      </c>
      <c r="G3925" s="31"/>
      <c r="H3925" s="84">
        <v>0.2</v>
      </c>
      <c r="I3925" s="84">
        <v>0.06</v>
      </c>
      <c r="J3925" s="84">
        <v>0.14000000000000001</v>
      </c>
      <c r="K3925" s="86">
        <v>0</v>
      </c>
      <c r="L3925" s="95">
        <f>(I3925*تعرفه!$C$4)+(J3925*تعرفه!$F$4)</f>
        <v>272780</v>
      </c>
      <c r="M3925" s="95">
        <f t="shared" si="244"/>
        <v>218152</v>
      </c>
      <c r="N3925" s="104">
        <f>(I3925*تعرفه!$C$5)+(J3925*تعرفه!$F$5)</f>
        <v>78040</v>
      </c>
      <c r="O3925" s="104">
        <f t="shared" si="245"/>
        <v>23412</v>
      </c>
      <c r="P3925" s="98">
        <f>(I3925*تعرفه!$C$6)+(J3925*تعرفه!$F$6)</f>
        <v>236940.00000000003</v>
      </c>
      <c r="Q3925" s="98">
        <f t="shared" si="246"/>
        <v>182312.00000000003</v>
      </c>
      <c r="R3925" s="101">
        <f>(I3925*تعرفه!$C$7)+(J3925*تعرفه!$F$7)</f>
        <v>133340</v>
      </c>
      <c r="S3925" s="101">
        <f t="shared" si="247"/>
        <v>78712</v>
      </c>
    </row>
    <row r="3926" spans="1:19" ht="30">
      <c r="A3926" s="30">
        <v>800426</v>
      </c>
      <c r="B3926" s="15" t="s">
        <v>4783</v>
      </c>
      <c r="C3926" s="15" t="s">
        <v>4821</v>
      </c>
      <c r="D3926" s="15" t="s">
        <v>4821</v>
      </c>
      <c r="E3926" s="8" t="s">
        <v>27</v>
      </c>
      <c r="F3926" s="14" t="s">
        <v>4830</v>
      </c>
      <c r="G3926" s="31"/>
      <c r="H3926" s="84">
        <v>0.2</v>
      </c>
      <c r="I3926" s="84">
        <v>0.06</v>
      </c>
      <c r="J3926" s="84">
        <v>0.14000000000000001</v>
      </c>
      <c r="K3926" s="86">
        <v>0</v>
      </c>
      <c r="L3926" s="95">
        <f>(I3926*تعرفه!$C$4)+(J3926*تعرفه!$F$4)</f>
        <v>272780</v>
      </c>
      <c r="M3926" s="95">
        <f t="shared" si="244"/>
        <v>218152</v>
      </c>
      <c r="N3926" s="104">
        <f>(I3926*تعرفه!$C$5)+(J3926*تعرفه!$F$5)</f>
        <v>78040</v>
      </c>
      <c r="O3926" s="104">
        <f t="shared" si="245"/>
        <v>23412</v>
      </c>
      <c r="P3926" s="98">
        <f>(I3926*تعرفه!$C$6)+(J3926*تعرفه!$F$6)</f>
        <v>236940.00000000003</v>
      </c>
      <c r="Q3926" s="98">
        <f t="shared" si="246"/>
        <v>182312.00000000003</v>
      </c>
      <c r="R3926" s="101">
        <f>(I3926*تعرفه!$C$7)+(J3926*تعرفه!$F$7)</f>
        <v>133340</v>
      </c>
      <c r="S3926" s="101">
        <f t="shared" si="247"/>
        <v>78712</v>
      </c>
    </row>
    <row r="3927" spans="1:19" ht="30">
      <c r="A3927" s="30">
        <v>800430</v>
      </c>
      <c r="B3927" s="15" t="s">
        <v>4783</v>
      </c>
      <c r="C3927" s="15" t="s">
        <v>4821</v>
      </c>
      <c r="D3927" s="15" t="s">
        <v>4821</v>
      </c>
      <c r="E3927" s="8" t="s">
        <v>27</v>
      </c>
      <c r="F3927" s="14" t="s">
        <v>4831</v>
      </c>
      <c r="G3927" s="31"/>
      <c r="H3927" s="84">
        <v>0.27</v>
      </c>
      <c r="I3927" s="84">
        <v>0.09</v>
      </c>
      <c r="J3927" s="84">
        <v>0.18</v>
      </c>
      <c r="K3927" s="86">
        <v>0</v>
      </c>
      <c r="L3927" s="95">
        <f>(I3927*تعرفه!$C$4)+(J3927*تعرفه!$F$4)</f>
        <v>358020</v>
      </c>
      <c r="M3927" s="95">
        <f t="shared" si="244"/>
        <v>285066</v>
      </c>
      <c r="N3927" s="104">
        <f>(I3927*تعرفه!$C$5)+(J3927*تعرفه!$F$5)</f>
        <v>104220</v>
      </c>
      <c r="O3927" s="104">
        <f t="shared" si="245"/>
        <v>31266</v>
      </c>
      <c r="P3927" s="98">
        <f>(I3927*تعرفه!$C$6)+(J3927*تعرفه!$F$6)</f>
        <v>311940</v>
      </c>
      <c r="Q3927" s="98">
        <f t="shared" si="246"/>
        <v>238986</v>
      </c>
      <c r="R3927" s="101">
        <f>(I3927*تعرفه!$C$7)+(J3927*تعرفه!$F$7)</f>
        <v>178740</v>
      </c>
      <c r="S3927" s="101">
        <f t="shared" si="247"/>
        <v>105786</v>
      </c>
    </row>
    <row r="3928" spans="1:19" ht="30">
      <c r="A3928" s="30">
        <v>800435</v>
      </c>
      <c r="B3928" s="15" t="s">
        <v>4783</v>
      </c>
      <c r="C3928" s="15" t="s">
        <v>4821</v>
      </c>
      <c r="D3928" s="15" t="s">
        <v>4821</v>
      </c>
      <c r="E3928" s="8" t="s">
        <v>27</v>
      </c>
      <c r="F3928" s="14" t="s">
        <v>4832</v>
      </c>
      <c r="G3928" s="31"/>
      <c r="H3928" s="84">
        <v>0.2</v>
      </c>
      <c r="I3928" s="84">
        <v>0.06</v>
      </c>
      <c r="J3928" s="84">
        <v>0.14000000000000001</v>
      </c>
      <c r="K3928" s="86">
        <v>0</v>
      </c>
      <c r="L3928" s="95">
        <f>(I3928*تعرفه!$C$4)+(J3928*تعرفه!$F$4)</f>
        <v>272780</v>
      </c>
      <c r="M3928" s="95">
        <f t="shared" si="244"/>
        <v>218152</v>
      </c>
      <c r="N3928" s="104">
        <f>(I3928*تعرفه!$C$5)+(J3928*تعرفه!$F$5)</f>
        <v>78040</v>
      </c>
      <c r="O3928" s="104">
        <f t="shared" si="245"/>
        <v>23412</v>
      </c>
      <c r="P3928" s="98">
        <f>(I3928*تعرفه!$C$6)+(J3928*تعرفه!$F$6)</f>
        <v>236940.00000000003</v>
      </c>
      <c r="Q3928" s="98">
        <f t="shared" si="246"/>
        <v>182312.00000000003</v>
      </c>
      <c r="R3928" s="101">
        <f>(I3928*تعرفه!$C$7)+(J3928*تعرفه!$F$7)</f>
        <v>133340</v>
      </c>
      <c r="S3928" s="101">
        <f t="shared" si="247"/>
        <v>78712</v>
      </c>
    </row>
    <row r="3929" spans="1:19" ht="31.5">
      <c r="A3929" s="30">
        <v>800440</v>
      </c>
      <c r="B3929" s="15" t="s">
        <v>4783</v>
      </c>
      <c r="C3929" s="15" t="s">
        <v>4821</v>
      </c>
      <c r="D3929" s="15" t="s">
        <v>4821</v>
      </c>
      <c r="E3929" s="8" t="s">
        <v>27</v>
      </c>
      <c r="F3929" s="14" t="s">
        <v>4833</v>
      </c>
      <c r="G3929" s="31"/>
      <c r="H3929" s="84">
        <v>0.26</v>
      </c>
      <c r="I3929" s="84">
        <v>0.08</v>
      </c>
      <c r="J3929" s="84">
        <v>0.18</v>
      </c>
      <c r="K3929" s="86">
        <v>0</v>
      </c>
      <c r="L3929" s="95">
        <f>(I3929*تعرفه!$C$4)+(J3929*تعرفه!$F$4)</f>
        <v>352340</v>
      </c>
      <c r="M3929" s="95">
        <f t="shared" si="244"/>
        <v>281500</v>
      </c>
      <c r="N3929" s="104">
        <f>(I3929*تعرفه!$C$5)+(J3929*تعرفه!$F$5)</f>
        <v>101200</v>
      </c>
      <c r="O3929" s="104">
        <f t="shared" si="245"/>
        <v>30360</v>
      </c>
      <c r="P3929" s="98">
        <f>(I3929*تعرفه!$C$6)+(J3929*تعرفه!$F$6)</f>
        <v>306260</v>
      </c>
      <c r="Q3929" s="98">
        <f t="shared" si="246"/>
        <v>235420</v>
      </c>
      <c r="R3929" s="101">
        <f>(I3929*تعرفه!$C$7)+(J3929*تعرفه!$F$7)</f>
        <v>173060</v>
      </c>
      <c r="S3929" s="101">
        <f t="shared" si="247"/>
        <v>102220</v>
      </c>
    </row>
    <row r="3930" spans="1:19" ht="31.5">
      <c r="A3930" s="30">
        <v>800445</v>
      </c>
      <c r="B3930" s="15" t="s">
        <v>4783</v>
      </c>
      <c r="C3930" s="15" t="s">
        <v>4821</v>
      </c>
      <c r="D3930" s="15" t="s">
        <v>4821</v>
      </c>
      <c r="E3930" s="8" t="s">
        <v>27</v>
      </c>
      <c r="F3930" s="14" t="s">
        <v>4834</v>
      </c>
      <c r="G3930" s="31"/>
      <c r="H3930" s="84">
        <v>0.29000000000000004</v>
      </c>
      <c r="I3930" s="84">
        <v>0.1</v>
      </c>
      <c r="J3930" s="84">
        <v>0.19</v>
      </c>
      <c r="K3930" s="86">
        <v>0</v>
      </c>
      <c r="L3930" s="95">
        <f>(I3930*تعرفه!$C$4)+(J3930*تعرفه!$F$4)</f>
        <v>380750</v>
      </c>
      <c r="M3930" s="95">
        <f t="shared" si="244"/>
        <v>302686</v>
      </c>
      <c r="N3930" s="104">
        <f>(I3930*تعرفه!$C$5)+(J3930*تعرفه!$F$5)</f>
        <v>111520</v>
      </c>
      <c r="O3930" s="104">
        <f t="shared" si="245"/>
        <v>33456</v>
      </c>
      <c r="P3930" s="98">
        <f>(I3930*تعرفه!$C$6)+(J3930*تعرفه!$F$6)</f>
        <v>332110</v>
      </c>
      <c r="Q3930" s="98">
        <f t="shared" si="246"/>
        <v>254046</v>
      </c>
      <c r="R3930" s="101">
        <f>(I3930*تعرفه!$C$7)+(J3930*تعرفه!$F$7)</f>
        <v>191510</v>
      </c>
      <c r="S3930" s="101">
        <f t="shared" si="247"/>
        <v>113446</v>
      </c>
    </row>
    <row r="3931" spans="1:19" ht="30">
      <c r="A3931" s="30">
        <v>800460</v>
      </c>
      <c r="B3931" s="15" t="s">
        <v>4783</v>
      </c>
      <c r="C3931" s="15" t="s">
        <v>4821</v>
      </c>
      <c r="D3931" s="15" t="s">
        <v>4821</v>
      </c>
      <c r="E3931" s="8" t="s">
        <v>27</v>
      </c>
      <c r="F3931" s="14" t="s">
        <v>4835</v>
      </c>
      <c r="G3931" s="31"/>
      <c r="H3931" s="84">
        <v>0.22999999999999998</v>
      </c>
      <c r="I3931" s="84">
        <v>0.08</v>
      </c>
      <c r="J3931" s="84">
        <v>0.15</v>
      </c>
      <c r="K3931" s="86">
        <v>0</v>
      </c>
      <c r="L3931" s="95">
        <f>(I3931*تعرفه!$C$4)+(J3931*تعرفه!$F$4)</f>
        <v>301190</v>
      </c>
      <c r="M3931" s="95">
        <f t="shared" si="244"/>
        <v>239338</v>
      </c>
      <c r="N3931" s="104">
        <f>(I3931*تعرفه!$C$5)+(J3931*تعرفه!$F$5)</f>
        <v>88360</v>
      </c>
      <c r="O3931" s="104">
        <f t="shared" si="245"/>
        <v>26508</v>
      </c>
      <c r="P3931" s="98">
        <f>(I3931*تعرفه!$C$6)+(J3931*تعرفه!$F$6)</f>
        <v>262790</v>
      </c>
      <c r="Q3931" s="98">
        <f t="shared" si="246"/>
        <v>200938</v>
      </c>
      <c r="R3931" s="101">
        <f>(I3931*تعرفه!$C$7)+(J3931*تعرفه!$F$7)</f>
        <v>151790</v>
      </c>
      <c r="S3931" s="101">
        <f t="shared" si="247"/>
        <v>89938</v>
      </c>
    </row>
    <row r="3932" spans="1:19" ht="30">
      <c r="A3932" s="30">
        <v>800461</v>
      </c>
      <c r="B3932" s="15" t="s">
        <v>4783</v>
      </c>
      <c r="C3932" s="15" t="s">
        <v>4821</v>
      </c>
      <c r="D3932" s="15" t="s">
        <v>4821</v>
      </c>
      <c r="E3932" s="8" t="s">
        <v>27</v>
      </c>
      <c r="F3932" s="14" t="s">
        <v>4836</v>
      </c>
      <c r="G3932" s="31"/>
      <c r="H3932" s="84">
        <v>0.22999999999999998</v>
      </c>
      <c r="I3932" s="84">
        <v>0.08</v>
      </c>
      <c r="J3932" s="84">
        <v>0.15</v>
      </c>
      <c r="K3932" s="86">
        <v>0</v>
      </c>
      <c r="L3932" s="95">
        <f>(I3932*تعرفه!$C$4)+(J3932*تعرفه!$F$4)</f>
        <v>301190</v>
      </c>
      <c r="M3932" s="95">
        <f t="shared" si="244"/>
        <v>239338</v>
      </c>
      <c r="N3932" s="104">
        <f>(I3932*تعرفه!$C$5)+(J3932*تعرفه!$F$5)</f>
        <v>88360</v>
      </c>
      <c r="O3932" s="104">
        <f t="shared" si="245"/>
        <v>26508</v>
      </c>
      <c r="P3932" s="98">
        <f>(I3932*تعرفه!$C$6)+(J3932*تعرفه!$F$6)</f>
        <v>262790</v>
      </c>
      <c r="Q3932" s="98">
        <f t="shared" si="246"/>
        <v>200938</v>
      </c>
      <c r="R3932" s="101">
        <f>(I3932*تعرفه!$C$7)+(J3932*تعرفه!$F$7)</f>
        <v>151790</v>
      </c>
      <c r="S3932" s="101">
        <f t="shared" si="247"/>
        <v>89938</v>
      </c>
    </row>
    <row r="3933" spans="1:19" ht="30">
      <c r="A3933" s="30">
        <v>800465</v>
      </c>
      <c r="B3933" s="15" t="s">
        <v>4783</v>
      </c>
      <c r="C3933" s="15" t="s">
        <v>4821</v>
      </c>
      <c r="D3933" s="15" t="s">
        <v>4821</v>
      </c>
      <c r="E3933" s="8" t="s">
        <v>27</v>
      </c>
      <c r="F3933" s="14" t="s">
        <v>4837</v>
      </c>
      <c r="G3933" s="31"/>
      <c r="H3933" s="84">
        <v>0.22999999999999998</v>
      </c>
      <c r="I3933" s="84">
        <v>0.08</v>
      </c>
      <c r="J3933" s="84">
        <v>0.15</v>
      </c>
      <c r="K3933" s="86">
        <v>0</v>
      </c>
      <c r="L3933" s="95">
        <f>(I3933*تعرفه!$C$4)+(J3933*تعرفه!$F$4)</f>
        <v>301190</v>
      </c>
      <c r="M3933" s="95">
        <f t="shared" si="244"/>
        <v>239338</v>
      </c>
      <c r="N3933" s="104">
        <f>(I3933*تعرفه!$C$5)+(J3933*تعرفه!$F$5)</f>
        <v>88360</v>
      </c>
      <c r="O3933" s="104">
        <f t="shared" si="245"/>
        <v>26508</v>
      </c>
      <c r="P3933" s="98">
        <f>(I3933*تعرفه!$C$6)+(J3933*تعرفه!$F$6)</f>
        <v>262790</v>
      </c>
      <c r="Q3933" s="98">
        <f t="shared" si="246"/>
        <v>200938</v>
      </c>
      <c r="R3933" s="101">
        <f>(I3933*تعرفه!$C$7)+(J3933*تعرفه!$F$7)</f>
        <v>151790</v>
      </c>
      <c r="S3933" s="101">
        <f t="shared" si="247"/>
        <v>89938</v>
      </c>
    </row>
    <row r="3934" spans="1:19" ht="30">
      <c r="A3934" s="30">
        <v>800466</v>
      </c>
      <c r="B3934" s="15" t="s">
        <v>4783</v>
      </c>
      <c r="C3934" s="15" t="s">
        <v>4821</v>
      </c>
      <c r="D3934" s="15" t="s">
        <v>4821</v>
      </c>
      <c r="E3934" s="8" t="s">
        <v>27</v>
      </c>
      <c r="F3934" s="14" t="s">
        <v>4838</v>
      </c>
      <c r="G3934" s="31"/>
      <c r="H3934" s="84">
        <v>0.22999999999999998</v>
      </c>
      <c r="I3934" s="84">
        <v>0.08</v>
      </c>
      <c r="J3934" s="84">
        <v>0.15</v>
      </c>
      <c r="K3934" s="86">
        <v>0</v>
      </c>
      <c r="L3934" s="95">
        <f>(I3934*تعرفه!$C$4)+(J3934*تعرفه!$F$4)</f>
        <v>301190</v>
      </c>
      <c r="M3934" s="95">
        <f t="shared" si="244"/>
        <v>239338</v>
      </c>
      <c r="N3934" s="104">
        <f>(I3934*تعرفه!$C$5)+(J3934*تعرفه!$F$5)</f>
        <v>88360</v>
      </c>
      <c r="O3934" s="104">
        <f t="shared" si="245"/>
        <v>26508</v>
      </c>
      <c r="P3934" s="98">
        <f>(I3934*تعرفه!$C$6)+(J3934*تعرفه!$F$6)</f>
        <v>262790</v>
      </c>
      <c r="Q3934" s="98">
        <f t="shared" si="246"/>
        <v>200938</v>
      </c>
      <c r="R3934" s="101">
        <f>(I3934*تعرفه!$C$7)+(J3934*تعرفه!$F$7)</f>
        <v>151790</v>
      </c>
      <c r="S3934" s="101">
        <f t="shared" si="247"/>
        <v>89938</v>
      </c>
    </row>
    <row r="3935" spans="1:19" ht="30">
      <c r="A3935" s="30">
        <v>800470</v>
      </c>
      <c r="B3935" s="15" t="s">
        <v>4783</v>
      </c>
      <c r="C3935" s="15" t="s">
        <v>4821</v>
      </c>
      <c r="D3935" s="15" t="s">
        <v>4821</v>
      </c>
      <c r="E3935" s="8" t="s">
        <v>27</v>
      </c>
      <c r="F3935" s="14" t="s">
        <v>4839</v>
      </c>
      <c r="G3935" s="31"/>
      <c r="H3935" s="84">
        <v>0.22</v>
      </c>
      <c r="I3935" s="84">
        <v>0.06</v>
      </c>
      <c r="J3935" s="84">
        <v>0.16</v>
      </c>
      <c r="K3935" s="86">
        <v>0</v>
      </c>
      <c r="L3935" s="95">
        <f>(I3935*تعرفه!$C$4)+(J3935*تعرفه!$F$4)</f>
        <v>306880</v>
      </c>
      <c r="M3935" s="95">
        <f t="shared" si="244"/>
        <v>246260</v>
      </c>
      <c r="N3935" s="104">
        <f>(I3935*تعرفه!$C$5)+(J3935*تعرفه!$F$5)</f>
        <v>86600</v>
      </c>
      <c r="O3935" s="104">
        <f t="shared" si="245"/>
        <v>25980</v>
      </c>
      <c r="P3935" s="98">
        <f>(I3935*تعرفه!$C$6)+(J3935*تعرفه!$F$6)</f>
        <v>265920</v>
      </c>
      <c r="Q3935" s="98">
        <f t="shared" si="246"/>
        <v>205300</v>
      </c>
      <c r="R3935" s="101">
        <f>(I3935*تعرفه!$C$7)+(J3935*تعرفه!$F$7)</f>
        <v>147520</v>
      </c>
      <c r="S3935" s="101">
        <f t="shared" si="247"/>
        <v>86900</v>
      </c>
    </row>
    <row r="3936" spans="1:19" ht="30">
      <c r="A3936" s="30">
        <v>800471</v>
      </c>
      <c r="B3936" s="15" t="s">
        <v>4783</v>
      </c>
      <c r="C3936" s="15" t="s">
        <v>4821</v>
      </c>
      <c r="D3936" s="15" t="s">
        <v>4821</v>
      </c>
      <c r="E3936" s="8" t="s">
        <v>27</v>
      </c>
      <c r="F3936" s="14" t="s">
        <v>4840</v>
      </c>
      <c r="G3936" s="31"/>
      <c r="H3936" s="84">
        <v>0.22</v>
      </c>
      <c r="I3936" s="84">
        <v>0.06</v>
      </c>
      <c r="J3936" s="84">
        <v>0.16</v>
      </c>
      <c r="K3936" s="86">
        <v>0</v>
      </c>
      <c r="L3936" s="95">
        <f>(I3936*تعرفه!$C$4)+(J3936*تعرفه!$F$4)</f>
        <v>306880</v>
      </c>
      <c r="M3936" s="95">
        <f t="shared" si="244"/>
        <v>246260</v>
      </c>
      <c r="N3936" s="104">
        <f>(I3936*تعرفه!$C$5)+(J3936*تعرفه!$F$5)</f>
        <v>86600</v>
      </c>
      <c r="O3936" s="104">
        <f t="shared" si="245"/>
        <v>25980</v>
      </c>
      <c r="P3936" s="98">
        <f>(I3936*تعرفه!$C$6)+(J3936*تعرفه!$F$6)</f>
        <v>265920</v>
      </c>
      <c r="Q3936" s="98">
        <f t="shared" si="246"/>
        <v>205300</v>
      </c>
      <c r="R3936" s="101">
        <f>(I3936*تعرفه!$C$7)+(J3936*تعرفه!$F$7)</f>
        <v>147520</v>
      </c>
      <c r="S3936" s="101">
        <f t="shared" si="247"/>
        <v>86900</v>
      </c>
    </row>
    <row r="3937" spans="1:19" ht="30">
      <c r="A3937" s="30">
        <v>800475</v>
      </c>
      <c r="B3937" s="15" t="s">
        <v>4783</v>
      </c>
      <c r="C3937" s="15" t="s">
        <v>4821</v>
      </c>
      <c r="D3937" s="15" t="s">
        <v>4821</v>
      </c>
      <c r="E3937" s="8" t="s">
        <v>27</v>
      </c>
      <c r="F3937" s="14" t="s">
        <v>4841</v>
      </c>
      <c r="G3937" s="31"/>
      <c r="H3937" s="84">
        <v>0.2</v>
      </c>
      <c r="I3937" s="84">
        <v>0.04</v>
      </c>
      <c r="J3937" s="84">
        <v>0.16</v>
      </c>
      <c r="K3937" s="86">
        <v>0</v>
      </c>
      <c r="L3937" s="95">
        <f>(I3937*تعرفه!$C$4)+(J3937*تعرفه!$F$4)</f>
        <v>295520</v>
      </c>
      <c r="M3937" s="95">
        <f t="shared" si="244"/>
        <v>239128</v>
      </c>
      <c r="N3937" s="104">
        <f>(I3937*تعرفه!$C$5)+(J3937*تعرفه!$F$5)</f>
        <v>80560</v>
      </c>
      <c r="O3937" s="104">
        <f t="shared" si="245"/>
        <v>24168</v>
      </c>
      <c r="P3937" s="98">
        <f>(I3937*تعرفه!$C$6)+(J3937*تعرفه!$F$6)</f>
        <v>254560</v>
      </c>
      <c r="Q3937" s="98">
        <f t="shared" si="246"/>
        <v>198168</v>
      </c>
      <c r="R3937" s="101">
        <f>(I3937*تعرفه!$C$7)+(J3937*تعرفه!$F$7)</f>
        <v>136160</v>
      </c>
      <c r="S3937" s="101">
        <f t="shared" si="247"/>
        <v>79768</v>
      </c>
    </row>
    <row r="3938" spans="1:19" ht="30">
      <c r="A3938" s="30">
        <v>800480</v>
      </c>
      <c r="B3938" s="15" t="s">
        <v>4783</v>
      </c>
      <c r="C3938" s="15" t="s">
        <v>4821</v>
      </c>
      <c r="D3938" s="15" t="s">
        <v>4821</v>
      </c>
      <c r="E3938" s="8" t="s">
        <v>27</v>
      </c>
      <c r="F3938" s="14" t="s">
        <v>4842</v>
      </c>
      <c r="G3938" s="31"/>
      <c r="H3938" s="84">
        <v>0.24</v>
      </c>
      <c r="I3938" s="84">
        <v>0.06</v>
      </c>
      <c r="J3938" s="84">
        <v>0.18</v>
      </c>
      <c r="K3938" s="86">
        <v>0</v>
      </c>
      <c r="L3938" s="95">
        <f>(I3938*تعرفه!$C$4)+(J3938*تعرفه!$F$4)</f>
        <v>340980</v>
      </c>
      <c r="M3938" s="95">
        <f t="shared" si="244"/>
        <v>274368</v>
      </c>
      <c r="N3938" s="104">
        <f>(I3938*تعرفه!$C$5)+(J3938*تعرفه!$F$5)</f>
        <v>95160</v>
      </c>
      <c r="O3938" s="104">
        <f t="shared" si="245"/>
        <v>28548</v>
      </c>
      <c r="P3938" s="98">
        <f>(I3938*تعرفه!$C$6)+(J3938*تعرفه!$F$6)</f>
        <v>294900</v>
      </c>
      <c r="Q3938" s="98">
        <f t="shared" si="246"/>
        <v>228288</v>
      </c>
      <c r="R3938" s="101">
        <f>(I3938*تعرفه!$C$7)+(J3938*تعرفه!$F$7)</f>
        <v>161700</v>
      </c>
      <c r="S3938" s="101">
        <f t="shared" si="247"/>
        <v>95088</v>
      </c>
    </row>
    <row r="3939" spans="1:19" ht="30">
      <c r="A3939" s="30">
        <v>800485</v>
      </c>
      <c r="B3939" s="15" t="s">
        <v>4783</v>
      </c>
      <c r="C3939" s="15" t="s">
        <v>4821</v>
      </c>
      <c r="D3939" s="15" t="s">
        <v>4821</v>
      </c>
      <c r="E3939" s="8" t="s">
        <v>27</v>
      </c>
      <c r="F3939" s="14" t="s">
        <v>4843</v>
      </c>
      <c r="G3939" s="31"/>
      <c r="H3939" s="84">
        <v>0.25</v>
      </c>
      <c r="I3939" s="84">
        <v>0.09</v>
      </c>
      <c r="J3939" s="84">
        <v>0.16</v>
      </c>
      <c r="K3939" s="86">
        <v>0</v>
      </c>
      <c r="L3939" s="95">
        <f>(I3939*تعرفه!$C$4)+(J3939*تعرفه!$F$4)</f>
        <v>323920</v>
      </c>
      <c r="M3939" s="95">
        <f t="shared" si="244"/>
        <v>256958</v>
      </c>
      <c r="N3939" s="104">
        <f>(I3939*تعرفه!$C$5)+(J3939*تعرفه!$F$5)</f>
        <v>95660</v>
      </c>
      <c r="O3939" s="104">
        <f t="shared" si="245"/>
        <v>28698</v>
      </c>
      <c r="P3939" s="98">
        <f>(I3939*تعرفه!$C$6)+(J3939*تعرفه!$F$6)</f>
        <v>282960</v>
      </c>
      <c r="Q3939" s="98">
        <f t="shared" si="246"/>
        <v>215998</v>
      </c>
      <c r="R3939" s="101">
        <f>(I3939*تعرفه!$C$7)+(J3939*تعرفه!$F$7)</f>
        <v>164560</v>
      </c>
      <c r="S3939" s="101">
        <f t="shared" si="247"/>
        <v>97598</v>
      </c>
    </row>
    <row r="3940" spans="1:19" ht="30">
      <c r="A3940" s="30">
        <v>800486</v>
      </c>
      <c r="B3940" s="15" t="s">
        <v>4783</v>
      </c>
      <c r="C3940" s="15" t="s">
        <v>4821</v>
      </c>
      <c r="D3940" s="15" t="s">
        <v>4821</v>
      </c>
      <c r="E3940" s="8" t="s">
        <v>27</v>
      </c>
      <c r="F3940" s="14" t="s">
        <v>4844</v>
      </c>
      <c r="G3940" s="31"/>
      <c r="H3940" s="84">
        <v>0.25</v>
      </c>
      <c r="I3940" s="84">
        <v>0.09</v>
      </c>
      <c r="J3940" s="84">
        <v>0.16</v>
      </c>
      <c r="K3940" s="86">
        <v>0</v>
      </c>
      <c r="L3940" s="95">
        <f>(I3940*تعرفه!$C$4)+(J3940*تعرفه!$F$4)</f>
        <v>323920</v>
      </c>
      <c r="M3940" s="95">
        <f t="shared" si="244"/>
        <v>256958</v>
      </c>
      <c r="N3940" s="104">
        <f>(I3940*تعرفه!$C$5)+(J3940*تعرفه!$F$5)</f>
        <v>95660</v>
      </c>
      <c r="O3940" s="104">
        <f t="shared" si="245"/>
        <v>28698</v>
      </c>
      <c r="P3940" s="98">
        <f>(I3940*تعرفه!$C$6)+(J3940*تعرفه!$F$6)</f>
        <v>282960</v>
      </c>
      <c r="Q3940" s="98">
        <f t="shared" si="246"/>
        <v>215998</v>
      </c>
      <c r="R3940" s="101">
        <f>(I3940*تعرفه!$C$7)+(J3940*تعرفه!$F$7)</f>
        <v>164560</v>
      </c>
      <c r="S3940" s="101">
        <f t="shared" si="247"/>
        <v>97598</v>
      </c>
    </row>
    <row r="3941" spans="1:19" ht="30">
      <c r="A3941" s="30">
        <v>800490</v>
      </c>
      <c r="B3941" s="15" t="s">
        <v>4783</v>
      </c>
      <c r="C3941" s="15" t="s">
        <v>4821</v>
      </c>
      <c r="D3941" s="15" t="s">
        <v>4821</v>
      </c>
      <c r="E3941" s="8" t="s">
        <v>27</v>
      </c>
      <c r="F3941" s="14" t="s">
        <v>4845</v>
      </c>
      <c r="G3941" s="31"/>
      <c r="H3941" s="84">
        <v>0.22</v>
      </c>
      <c r="I3941" s="84">
        <v>0.04</v>
      </c>
      <c r="J3941" s="84">
        <v>0.18</v>
      </c>
      <c r="K3941" s="86">
        <v>0</v>
      </c>
      <c r="L3941" s="95">
        <f>(I3941*تعرفه!$C$4)+(J3941*تعرفه!$F$4)</f>
        <v>329620</v>
      </c>
      <c r="M3941" s="95">
        <f t="shared" si="244"/>
        <v>267236</v>
      </c>
      <c r="N3941" s="104">
        <f>(I3941*تعرفه!$C$5)+(J3941*تعرفه!$F$5)</f>
        <v>89120</v>
      </c>
      <c r="O3941" s="104">
        <f t="shared" si="245"/>
        <v>26736</v>
      </c>
      <c r="P3941" s="98">
        <f>(I3941*تعرفه!$C$6)+(J3941*تعرفه!$F$6)</f>
        <v>283540</v>
      </c>
      <c r="Q3941" s="98">
        <f t="shared" si="246"/>
        <v>221156</v>
      </c>
      <c r="R3941" s="101">
        <f>(I3941*تعرفه!$C$7)+(J3941*تعرفه!$F$7)</f>
        <v>150340</v>
      </c>
      <c r="S3941" s="101">
        <f t="shared" si="247"/>
        <v>87956</v>
      </c>
    </row>
    <row r="3942" spans="1:19" ht="30">
      <c r="A3942" s="30">
        <v>800495</v>
      </c>
      <c r="B3942" s="15" t="s">
        <v>4783</v>
      </c>
      <c r="C3942" s="15" t="s">
        <v>4821</v>
      </c>
      <c r="D3942" s="15" t="s">
        <v>4821</v>
      </c>
      <c r="E3942" s="8" t="s">
        <v>27</v>
      </c>
      <c r="F3942" s="14" t="s">
        <v>4846</v>
      </c>
      <c r="G3942" s="31"/>
      <c r="H3942" s="84">
        <v>0.21000000000000002</v>
      </c>
      <c r="I3942" s="84">
        <v>7.0000000000000007E-2</v>
      </c>
      <c r="J3942" s="84">
        <v>0.14000000000000001</v>
      </c>
      <c r="K3942" s="86">
        <v>0</v>
      </c>
      <c r="L3942" s="95">
        <f>(I3942*تعرفه!$C$4)+(J3942*تعرفه!$F$4)</f>
        <v>278460.00000000006</v>
      </c>
      <c r="M3942" s="95">
        <f t="shared" si="244"/>
        <v>221718.00000000006</v>
      </c>
      <c r="N3942" s="104">
        <f>(I3942*تعرفه!$C$5)+(J3942*تعرفه!$F$5)</f>
        <v>81060.000000000015</v>
      </c>
      <c r="O3942" s="104">
        <f t="shared" si="245"/>
        <v>24318.000000000004</v>
      </c>
      <c r="P3942" s="98">
        <f>(I3942*تعرفه!$C$6)+(J3942*تعرفه!$F$6)</f>
        <v>242620.00000000003</v>
      </c>
      <c r="Q3942" s="98">
        <f t="shared" si="246"/>
        <v>185878.00000000003</v>
      </c>
      <c r="R3942" s="101">
        <f>(I3942*تعرفه!$C$7)+(J3942*تعرفه!$F$7)</f>
        <v>139020.00000000003</v>
      </c>
      <c r="S3942" s="101">
        <f t="shared" si="247"/>
        <v>82278.000000000029</v>
      </c>
    </row>
    <row r="3943" spans="1:19" ht="30">
      <c r="A3943" s="30">
        <v>800496</v>
      </c>
      <c r="B3943" s="15" t="s">
        <v>4783</v>
      </c>
      <c r="C3943" s="15" t="s">
        <v>4821</v>
      </c>
      <c r="D3943" s="15" t="s">
        <v>4821</v>
      </c>
      <c r="E3943" s="8" t="s">
        <v>27</v>
      </c>
      <c r="F3943" s="14" t="s">
        <v>4847</v>
      </c>
      <c r="G3943" s="31"/>
      <c r="H3943" s="84">
        <v>0.21000000000000002</v>
      </c>
      <c r="I3943" s="84">
        <v>7.0000000000000007E-2</v>
      </c>
      <c r="J3943" s="84">
        <v>0.14000000000000001</v>
      </c>
      <c r="K3943" s="86">
        <v>0</v>
      </c>
      <c r="L3943" s="95">
        <f>(I3943*تعرفه!$C$4)+(J3943*تعرفه!$F$4)</f>
        <v>278460.00000000006</v>
      </c>
      <c r="M3943" s="95">
        <f t="shared" si="244"/>
        <v>221718.00000000006</v>
      </c>
      <c r="N3943" s="104">
        <f>(I3943*تعرفه!$C$5)+(J3943*تعرفه!$F$5)</f>
        <v>81060.000000000015</v>
      </c>
      <c r="O3943" s="104">
        <f t="shared" si="245"/>
        <v>24318.000000000004</v>
      </c>
      <c r="P3943" s="98">
        <f>(I3943*تعرفه!$C$6)+(J3943*تعرفه!$F$6)</f>
        <v>242620.00000000003</v>
      </c>
      <c r="Q3943" s="98">
        <f t="shared" si="246"/>
        <v>185878.00000000003</v>
      </c>
      <c r="R3943" s="101">
        <f>(I3943*تعرفه!$C$7)+(J3943*تعرفه!$F$7)</f>
        <v>139020.00000000003</v>
      </c>
      <c r="S3943" s="101">
        <f t="shared" si="247"/>
        <v>82278.000000000029</v>
      </c>
    </row>
    <row r="3944" spans="1:19" ht="30">
      <c r="A3944" s="30">
        <v>800500</v>
      </c>
      <c r="B3944" s="15" t="s">
        <v>4783</v>
      </c>
      <c r="C3944" s="15" t="s">
        <v>4821</v>
      </c>
      <c r="D3944" s="15" t="s">
        <v>4821</v>
      </c>
      <c r="E3944" s="8" t="s">
        <v>27</v>
      </c>
      <c r="F3944" s="14" t="s">
        <v>4848</v>
      </c>
      <c r="G3944" s="31"/>
      <c r="H3944" s="84">
        <v>0.28000000000000003</v>
      </c>
      <c r="I3944" s="84">
        <v>0.11</v>
      </c>
      <c r="J3944" s="84">
        <v>0.17</v>
      </c>
      <c r="K3944" s="86">
        <v>0</v>
      </c>
      <c r="L3944" s="95">
        <f>(I3944*تعرفه!$C$4)+(J3944*تعرفه!$F$4)</f>
        <v>352330</v>
      </c>
      <c r="M3944" s="95">
        <f t="shared" si="244"/>
        <v>278144</v>
      </c>
      <c r="N3944" s="104">
        <f>(I3944*تعرفه!$C$5)+(J3944*تعرفه!$F$5)</f>
        <v>105980</v>
      </c>
      <c r="O3944" s="104">
        <f t="shared" si="245"/>
        <v>31794</v>
      </c>
      <c r="P3944" s="98">
        <f>(I3944*تعرفه!$C$6)+(J3944*تعرفه!$F$6)</f>
        <v>308810</v>
      </c>
      <c r="Q3944" s="98">
        <f t="shared" si="246"/>
        <v>234624</v>
      </c>
      <c r="R3944" s="101">
        <f>(I3944*تعرفه!$C$7)+(J3944*تعرفه!$F$7)</f>
        <v>183010</v>
      </c>
      <c r="S3944" s="101">
        <f t="shared" si="247"/>
        <v>108824</v>
      </c>
    </row>
    <row r="3945" spans="1:19" ht="30">
      <c r="A3945" s="30">
        <v>800505</v>
      </c>
      <c r="B3945" s="15" t="s">
        <v>4783</v>
      </c>
      <c r="C3945" s="15" t="s">
        <v>4821</v>
      </c>
      <c r="D3945" s="15" t="s">
        <v>4821</v>
      </c>
      <c r="E3945" s="8" t="s">
        <v>27</v>
      </c>
      <c r="F3945" s="14" t="s">
        <v>4849</v>
      </c>
      <c r="G3945" s="31"/>
      <c r="H3945" s="84">
        <v>0.35</v>
      </c>
      <c r="I3945" s="84">
        <v>0.12</v>
      </c>
      <c r="J3945" s="84">
        <v>0.23</v>
      </c>
      <c r="K3945" s="86">
        <v>0</v>
      </c>
      <c r="L3945" s="95">
        <f>(I3945*تعرفه!$C$4)+(J3945*تعرفه!$F$4)</f>
        <v>460310</v>
      </c>
      <c r="M3945" s="95">
        <f t="shared" si="244"/>
        <v>366034</v>
      </c>
      <c r="N3945" s="104">
        <f>(I3945*تعرفه!$C$5)+(J3945*تعرفه!$F$5)</f>
        <v>134680</v>
      </c>
      <c r="O3945" s="104">
        <f t="shared" si="245"/>
        <v>40404</v>
      </c>
      <c r="P3945" s="98">
        <f>(I3945*تعرفه!$C$6)+(J3945*تعرفه!$F$6)</f>
        <v>401430</v>
      </c>
      <c r="Q3945" s="98">
        <f t="shared" si="246"/>
        <v>307154</v>
      </c>
      <c r="R3945" s="101">
        <f>(I3945*تعرفه!$C$7)+(J3945*تعرفه!$F$7)</f>
        <v>231230</v>
      </c>
      <c r="S3945" s="101">
        <f t="shared" si="247"/>
        <v>136954</v>
      </c>
    </row>
    <row r="3946" spans="1:19" ht="30">
      <c r="A3946" s="30">
        <v>800510</v>
      </c>
      <c r="B3946" s="15" t="s">
        <v>4783</v>
      </c>
      <c r="C3946" s="15" t="s">
        <v>4821</v>
      </c>
      <c r="D3946" s="15" t="s">
        <v>4821</v>
      </c>
      <c r="E3946" s="8" t="s">
        <v>27</v>
      </c>
      <c r="F3946" s="14" t="s">
        <v>4850</v>
      </c>
      <c r="G3946" s="31"/>
      <c r="H3946" s="84">
        <v>0.21000000000000002</v>
      </c>
      <c r="I3946" s="84">
        <v>7.0000000000000007E-2</v>
      </c>
      <c r="J3946" s="84">
        <v>0.14000000000000001</v>
      </c>
      <c r="K3946" s="86">
        <v>0</v>
      </c>
      <c r="L3946" s="95">
        <f>(I3946*تعرفه!$C$4)+(J3946*تعرفه!$F$4)</f>
        <v>278460.00000000006</v>
      </c>
      <c r="M3946" s="95">
        <f t="shared" si="244"/>
        <v>221718.00000000006</v>
      </c>
      <c r="N3946" s="104">
        <f>(I3946*تعرفه!$C$5)+(J3946*تعرفه!$F$5)</f>
        <v>81060.000000000015</v>
      </c>
      <c r="O3946" s="104">
        <f t="shared" si="245"/>
        <v>24318.000000000004</v>
      </c>
      <c r="P3946" s="98">
        <f>(I3946*تعرفه!$C$6)+(J3946*تعرفه!$F$6)</f>
        <v>242620.00000000003</v>
      </c>
      <c r="Q3946" s="98">
        <f t="shared" si="246"/>
        <v>185878.00000000003</v>
      </c>
      <c r="R3946" s="101">
        <f>(I3946*تعرفه!$C$7)+(J3946*تعرفه!$F$7)</f>
        <v>139020.00000000003</v>
      </c>
      <c r="S3946" s="101">
        <f t="shared" si="247"/>
        <v>82278.000000000029</v>
      </c>
    </row>
    <row r="3947" spans="1:19" ht="30">
      <c r="A3947" s="30">
        <v>800515</v>
      </c>
      <c r="B3947" s="15" t="s">
        <v>4783</v>
      </c>
      <c r="C3947" s="15" t="s">
        <v>4821</v>
      </c>
      <c r="D3947" s="15" t="s">
        <v>4821</v>
      </c>
      <c r="E3947" s="8" t="s">
        <v>27</v>
      </c>
      <c r="F3947" s="14" t="s">
        <v>4851</v>
      </c>
      <c r="G3947" s="31"/>
      <c r="H3947" s="84">
        <v>0.21000000000000002</v>
      </c>
      <c r="I3947" s="84">
        <v>7.0000000000000007E-2</v>
      </c>
      <c r="J3947" s="84">
        <v>0.14000000000000001</v>
      </c>
      <c r="K3947" s="86">
        <v>0</v>
      </c>
      <c r="L3947" s="95">
        <f>(I3947*تعرفه!$C$4)+(J3947*تعرفه!$F$4)</f>
        <v>278460.00000000006</v>
      </c>
      <c r="M3947" s="95">
        <f t="shared" si="244"/>
        <v>221718.00000000006</v>
      </c>
      <c r="N3947" s="104">
        <f>(I3947*تعرفه!$C$5)+(J3947*تعرفه!$F$5)</f>
        <v>81060.000000000015</v>
      </c>
      <c r="O3947" s="104">
        <f t="shared" si="245"/>
        <v>24318.000000000004</v>
      </c>
      <c r="P3947" s="98">
        <f>(I3947*تعرفه!$C$6)+(J3947*تعرفه!$F$6)</f>
        <v>242620.00000000003</v>
      </c>
      <c r="Q3947" s="98">
        <f t="shared" si="246"/>
        <v>185878.00000000003</v>
      </c>
      <c r="R3947" s="101">
        <f>(I3947*تعرفه!$C$7)+(J3947*تعرفه!$F$7)</f>
        <v>139020.00000000003</v>
      </c>
      <c r="S3947" s="101">
        <f t="shared" si="247"/>
        <v>82278.000000000029</v>
      </c>
    </row>
    <row r="3948" spans="1:19" ht="31.5">
      <c r="A3948" s="30">
        <v>800520</v>
      </c>
      <c r="B3948" s="15" t="s">
        <v>4783</v>
      </c>
      <c r="C3948" s="15" t="s">
        <v>4821</v>
      </c>
      <c r="D3948" s="15" t="s">
        <v>4821</v>
      </c>
      <c r="E3948" s="8" t="s">
        <v>27</v>
      </c>
      <c r="F3948" s="14" t="s">
        <v>4852</v>
      </c>
      <c r="G3948" s="31"/>
      <c r="H3948" s="84">
        <v>0.51</v>
      </c>
      <c r="I3948" s="84">
        <v>0.21</v>
      </c>
      <c r="J3948" s="84">
        <v>0.3</v>
      </c>
      <c r="K3948" s="86">
        <v>0</v>
      </c>
      <c r="L3948" s="95">
        <f>(I3948*تعرفه!$C$4)+(J3948*تعرفه!$F$4)</f>
        <v>630780</v>
      </c>
      <c r="M3948" s="95">
        <f t="shared" si="244"/>
        <v>496506</v>
      </c>
      <c r="N3948" s="104">
        <f>(I3948*تعرفه!$C$5)+(J3948*تعرفه!$F$5)</f>
        <v>191820</v>
      </c>
      <c r="O3948" s="104">
        <f t="shared" si="245"/>
        <v>57546</v>
      </c>
      <c r="P3948" s="98">
        <f>(I3948*تعرفه!$C$6)+(J3948*تعرفه!$F$6)</f>
        <v>553980</v>
      </c>
      <c r="Q3948" s="98">
        <f t="shared" si="246"/>
        <v>419706</v>
      </c>
      <c r="R3948" s="101">
        <f>(I3948*تعرفه!$C$7)+(J3948*تعرفه!$F$7)</f>
        <v>331980</v>
      </c>
      <c r="S3948" s="101">
        <f t="shared" si="247"/>
        <v>197706</v>
      </c>
    </row>
    <row r="3949" spans="1:19" ht="31.5">
      <c r="A3949" s="30">
        <v>800525</v>
      </c>
      <c r="B3949" s="15" t="s">
        <v>4783</v>
      </c>
      <c r="C3949" s="15" t="s">
        <v>4821</v>
      </c>
      <c r="D3949" s="15" t="s">
        <v>4821</v>
      </c>
      <c r="E3949" s="8" t="s">
        <v>27</v>
      </c>
      <c r="F3949" s="14" t="s">
        <v>4853</v>
      </c>
      <c r="G3949" s="31"/>
      <c r="H3949" s="84">
        <v>0.39</v>
      </c>
      <c r="I3949" s="84">
        <v>0.12</v>
      </c>
      <c r="J3949" s="84">
        <v>0.27</v>
      </c>
      <c r="K3949" s="86">
        <v>0</v>
      </c>
      <c r="L3949" s="95">
        <f>(I3949*تعرفه!$C$4)+(J3949*تعرفه!$F$4)</f>
        <v>528510</v>
      </c>
      <c r="M3949" s="95">
        <f t="shared" si="244"/>
        <v>422250</v>
      </c>
      <c r="N3949" s="104">
        <f>(I3949*تعرفه!$C$5)+(J3949*تعرفه!$F$5)</f>
        <v>151800</v>
      </c>
      <c r="O3949" s="104">
        <f t="shared" si="245"/>
        <v>45540</v>
      </c>
      <c r="P3949" s="98">
        <f>(I3949*تعرفه!$C$6)+(J3949*تعرفه!$F$6)</f>
        <v>459390</v>
      </c>
      <c r="Q3949" s="98">
        <f t="shared" si="246"/>
        <v>353130</v>
      </c>
      <c r="R3949" s="101">
        <f>(I3949*تعرفه!$C$7)+(J3949*تعرفه!$F$7)</f>
        <v>259590</v>
      </c>
      <c r="S3949" s="101">
        <f t="shared" si="247"/>
        <v>153330</v>
      </c>
    </row>
    <row r="3950" spans="1:19" ht="31.5">
      <c r="A3950" s="30">
        <v>800530</v>
      </c>
      <c r="B3950" s="15" t="s">
        <v>4783</v>
      </c>
      <c r="C3950" s="15" t="s">
        <v>4821</v>
      </c>
      <c r="D3950" s="15" t="s">
        <v>4821</v>
      </c>
      <c r="E3950" s="8" t="s">
        <v>27</v>
      </c>
      <c r="F3950" s="14" t="s">
        <v>4854</v>
      </c>
      <c r="G3950" s="31"/>
      <c r="H3950" s="84">
        <v>0.25</v>
      </c>
      <c r="I3950" s="84">
        <v>0.09</v>
      </c>
      <c r="J3950" s="84">
        <v>0.16</v>
      </c>
      <c r="K3950" s="86">
        <v>0</v>
      </c>
      <c r="L3950" s="95">
        <f>(I3950*تعرفه!$C$4)+(J3950*تعرفه!$F$4)</f>
        <v>323920</v>
      </c>
      <c r="M3950" s="95">
        <f t="shared" si="244"/>
        <v>256958</v>
      </c>
      <c r="N3950" s="104">
        <f>(I3950*تعرفه!$C$5)+(J3950*تعرفه!$F$5)</f>
        <v>95660</v>
      </c>
      <c r="O3950" s="104">
        <f t="shared" si="245"/>
        <v>28698</v>
      </c>
      <c r="P3950" s="98">
        <f>(I3950*تعرفه!$C$6)+(J3950*تعرفه!$F$6)</f>
        <v>282960</v>
      </c>
      <c r="Q3950" s="98">
        <f t="shared" si="246"/>
        <v>215998</v>
      </c>
      <c r="R3950" s="101">
        <f>(I3950*تعرفه!$C$7)+(J3950*تعرفه!$F$7)</f>
        <v>164560</v>
      </c>
      <c r="S3950" s="101">
        <f t="shared" si="247"/>
        <v>97598</v>
      </c>
    </row>
    <row r="3951" spans="1:19" ht="31.5">
      <c r="A3951" s="30">
        <v>800535</v>
      </c>
      <c r="B3951" s="15" t="s">
        <v>4783</v>
      </c>
      <c r="C3951" s="15" t="s">
        <v>4821</v>
      </c>
      <c r="D3951" s="15" t="s">
        <v>4821</v>
      </c>
      <c r="E3951" s="8" t="s">
        <v>27</v>
      </c>
      <c r="F3951" s="14" t="s">
        <v>4855</v>
      </c>
      <c r="G3951" s="31"/>
      <c r="H3951" s="84">
        <v>0.25</v>
      </c>
      <c r="I3951" s="84">
        <v>0.09</v>
      </c>
      <c r="J3951" s="84">
        <v>0.16</v>
      </c>
      <c r="K3951" s="86">
        <v>0</v>
      </c>
      <c r="L3951" s="95">
        <f>(I3951*تعرفه!$C$4)+(J3951*تعرفه!$F$4)</f>
        <v>323920</v>
      </c>
      <c r="M3951" s="95">
        <f t="shared" si="244"/>
        <v>256958</v>
      </c>
      <c r="N3951" s="104">
        <f>(I3951*تعرفه!$C$5)+(J3951*تعرفه!$F$5)</f>
        <v>95660</v>
      </c>
      <c r="O3951" s="104">
        <f t="shared" si="245"/>
        <v>28698</v>
      </c>
      <c r="P3951" s="98">
        <f>(I3951*تعرفه!$C$6)+(J3951*تعرفه!$F$6)</f>
        <v>282960</v>
      </c>
      <c r="Q3951" s="98">
        <f t="shared" si="246"/>
        <v>215998</v>
      </c>
      <c r="R3951" s="101">
        <f>(I3951*تعرفه!$C$7)+(J3951*تعرفه!$F$7)</f>
        <v>164560</v>
      </c>
      <c r="S3951" s="101">
        <f t="shared" si="247"/>
        <v>97598</v>
      </c>
    </row>
    <row r="3952" spans="1:19" ht="31.5">
      <c r="A3952" s="30">
        <v>800540</v>
      </c>
      <c r="B3952" s="15" t="s">
        <v>4783</v>
      </c>
      <c r="C3952" s="15" t="s">
        <v>4821</v>
      </c>
      <c r="D3952" s="15" t="s">
        <v>4821</v>
      </c>
      <c r="E3952" s="8" t="s">
        <v>27</v>
      </c>
      <c r="F3952" s="14" t="s">
        <v>4856</v>
      </c>
      <c r="G3952" s="31"/>
      <c r="H3952" s="84">
        <v>0.25</v>
      </c>
      <c r="I3952" s="84">
        <v>0.09</v>
      </c>
      <c r="J3952" s="84">
        <v>0.16</v>
      </c>
      <c r="K3952" s="86">
        <v>0</v>
      </c>
      <c r="L3952" s="95">
        <f>(I3952*تعرفه!$C$4)+(J3952*تعرفه!$F$4)</f>
        <v>323920</v>
      </c>
      <c r="M3952" s="95">
        <f t="shared" si="244"/>
        <v>256958</v>
      </c>
      <c r="N3952" s="104">
        <f>(I3952*تعرفه!$C$5)+(J3952*تعرفه!$F$5)</f>
        <v>95660</v>
      </c>
      <c r="O3952" s="104">
        <f t="shared" si="245"/>
        <v>28698</v>
      </c>
      <c r="P3952" s="98">
        <f>(I3952*تعرفه!$C$6)+(J3952*تعرفه!$F$6)</f>
        <v>282960</v>
      </c>
      <c r="Q3952" s="98">
        <f t="shared" si="246"/>
        <v>215998</v>
      </c>
      <c r="R3952" s="101">
        <f>(I3952*تعرفه!$C$7)+(J3952*تعرفه!$F$7)</f>
        <v>164560</v>
      </c>
      <c r="S3952" s="101">
        <f t="shared" si="247"/>
        <v>97598</v>
      </c>
    </row>
    <row r="3953" spans="1:19" ht="31.5">
      <c r="A3953" s="30">
        <v>800545</v>
      </c>
      <c r="B3953" s="15" t="s">
        <v>4783</v>
      </c>
      <c r="C3953" s="15" t="s">
        <v>4821</v>
      </c>
      <c r="D3953" s="15" t="s">
        <v>4821</v>
      </c>
      <c r="E3953" s="8" t="s">
        <v>27</v>
      </c>
      <c r="F3953" s="14" t="s">
        <v>4857</v>
      </c>
      <c r="G3953" s="31"/>
      <c r="H3953" s="84">
        <v>0.26</v>
      </c>
      <c r="I3953" s="84">
        <v>7.0000000000000007E-2</v>
      </c>
      <c r="J3953" s="84">
        <v>0.19</v>
      </c>
      <c r="K3953" s="86">
        <v>0</v>
      </c>
      <c r="L3953" s="95">
        <f>(I3953*تعرفه!$C$4)+(J3953*تعرفه!$F$4)</f>
        <v>363710</v>
      </c>
      <c r="M3953" s="95">
        <f t="shared" si="244"/>
        <v>291988</v>
      </c>
      <c r="N3953" s="104">
        <f>(I3953*تعرفه!$C$5)+(J3953*تعرفه!$F$5)</f>
        <v>102460</v>
      </c>
      <c r="O3953" s="104">
        <f t="shared" si="245"/>
        <v>30738</v>
      </c>
      <c r="P3953" s="98">
        <f>(I3953*تعرفه!$C$6)+(J3953*تعرفه!$F$6)</f>
        <v>315070</v>
      </c>
      <c r="Q3953" s="98">
        <f t="shared" si="246"/>
        <v>243348</v>
      </c>
      <c r="R3953" s="101">
        <f>(I3953*تعرفه!$C$7)+(J3953*تعرفه!$F$7)</f>
        <v>174470</v>
      </c>
      <c r="S3953" s="101">
        <f t="shared" si="247"/>
        <v>102748</v>
      </c>
    </row>
    <row r="3954" spans="1:19" ht="31.5">
      <c r="A3954" s="30">
        <v>800550</v>
      </c>
      <c r="B3954" s="15" t="s">
        <v>4783</v>
      </c>
      <c r="C3954" s="15" t="s">
        <v>4821</v>
      </c>
      <c r="D3954" s="15" t="s">
        <v>4821</v>
      </c>
      <c r="E3954" s="8" t="s">
        <v>27</v>
      </c>
      <c r="F3954" s="14" t="s">
        <v>4858</v>
      </c>
      <c r="G3954" s="31"/>
      <c r="H3954" s="84">
        <v>0.42</v>
      </c>
      <c r="I3954" s="84">
        <v>0.11</v>
      </c>
      <c r="J3954" s="84">
        <v>0.31</v>
      </c>
      <c r="K3954" s="86">
        <v>0</v>
      </c>
      <c r="L3954" s="95">
        <f>(I3954*تعرفه!$C$4)+(J3954*تعرفه!$F$4)</f>
        <v>591030</v>
      </c>
      <c r="M3954" s="95">
        <f t="shared" si="244"/>
        <v>474900</v>
      </c>
      <c r="N3954" s="104">
        <f>(I3954*تعرفه!$C$5)+(J3954*تعرفه!$F$5)</f>
        <v>165900</v>
      </c>
      <c r="O3954" s="104">
        <f t="shared" si="245"/>
        <v>49770</v>
      </c>
      <c r="P3954" s="98">
        <f>(I3954*تعرفه!$C$6)+(J3954*تعرفه!$F$6)</f>
        <v>511670</v>
      </c>
      <c r="Q3954" s="98">
        <f t="shared" si="246"/>
        <v>395540</v>
      </c>
      <c r="R3954" s="101">
        <f>(I3954*تعرفه!$C$7)+(J3954*تعرفه!$F$7)</f>
        <v>282270</v>
      </c>
      <c r="S3954" s="101">
        <f t="shared" si="247"/>
        <v>166140</v>
      </c>
    </row>
    <row r="3955" spans="1:19" ht="31.5">
      <c r="A3955" s="30">
        <v>800555</v>
      </c>
      <c r="B3955" s="15" t="s">
        <v>4783</v>
      </c>
      <c r="C3955" s="15" t="s">
        <v>4821</v>
      </c>
      <c r="D3955" s="15" t="s">
        <v>4821</v>
      </c>
      <c r="E3955" s="8" t="s">
        <v>27</v>
      </c>
      <c r="F3955" s="14" t="s">
        <v>4859</v>
      </c>
      <c r="G3955" s="31"/>
      <c r="H3955" s="84">
        <v>0.74</v>
      </c>
      <c r="I3955" s="84">
        <v>0.26</v>
      </c>
      <c r="J3955" s="84">
        <v>0.48</v>
      </c>
      <c r="K3955" s="86">
        <v>0</v>
      </c>
      <c r="L3955" s="95">
        <f>(I3955*تعرفه!$C$4)+(J3955*تعرفه!$F$4)</f>
        <v>966080</v>
      </c>
      <c r="M3955" s="95">
        <f t="shared" si="244"/>
        <v>767308</v>
      </c>
      <c r="N3955" s="104">
        <f>(I3955*تعرفه!$C$5)+(J3955*تعرفه!$F$5)</f>
        <v>283960</v>
      </c>
      <c r="O3955" s="104">
        <f t="shared" si="245"/>
        <v>85188</v>
      </c>
      <c r="P3955" s="98">
        <f>(I3955*تعرفه!$C$6)+(J3955*تعرفه!$F$6)</f>
        <v>843200</v>
      </c>
      <c r="Q3955" s="98">
        <f t="shared" si="246"/>
        <v>644428</v>
      </c>
      <c r="R3955" s="101">
        <f>(I3955*تعرفه!$C$7)+(J3955*تعرفه!$F$7)</f>
        <v>488000</v>
      </c>
      <c r="S3955" s="101">
        <f t="shared" si="247"/>
        <v>289228</v>
      </c>
    </row>
    <row r="3956" spans="1:19" ht="31.5">
      <c r="A3956" s="30">
        <v>800556</v>
      </c>
      <c r="B3956" s="15" t="s">
        <v>4783</v>
      </c>
      <c r="C3956" s="15" t="s">
        <v>4821</v>
      </c>
      <c r="D3956" s="15" t="s">
        <v>4821</v>
      </c>
      <c r="E3956" s="8" t="s">
        <v>27</v>
      </c>
      <c r="F3956" s="14" t="s">
        <v>4860</v>
      </c>
      <c r="G3956" s="31"/>
      <c r="H3956" s="84">
        <v>0.74</v>
      </c>
      <c r="I3956" s="84">
        <v>0.26</v>
      </c>
      <c r="J3956" s="84">
        <v>0.48</v>
      </c>
      <c r="K3956" s="86">
        <v>0</v>
      </c>
      <c r="L3956" s="95">
        <f>(I3956*تعرفه!$C$4)+(J3956*تعرفه!$F$4)</f>
        <v>966080</v>
      </c>
      <c r="M3956" s="95">
        <f t="shared" si="244"/>
        <v>767308</v>
      </c>
      <c r="N3956" s="104">
        <f>(I3956*تعرفه!$C$5)+(J3956*تعرفه!$F$5)</f>
        <v>283960</v>
      </c>
      <c r="O3956" s="104">
        <f t="shared" si="245"/>
        <v>85188</v>
      </c>
      <c r="P3956" s="98">
        <f>(I3956*تعرفه!$C$6)+(J3956*تعرفه!$F$6)</f>
        <v>843200</v>
      </c>
      <c r="Q3956" s="98">
        <f t="shared" si="246"/>
        <v>644428</v>
      </c>
      <c r="R3956" s="101">
        <f>(I3956*تعرفه!$C$7)+(J3956*تعرفه!$F$7)</f>
        <v>488000</v>
      </c>
      <c r="S3956" s="101">
        <f t="shared" si="247"/>
        <v>289228</v>
      </c>
    </row>
    <row r="3957" spans="1:19" ht="31.5">
      <c r="A3957" s="30">
        <v>800560</v>
      </c>
      <c r="B3957" s="15" t="s">
        <v>4783</v>
      </c>
      <c r="C3957" s="15" t="s">
        <v>4821</v>
      </c>
      <c r="D3957" s="15" t="s">
        <v>4821</v>
      </c>
      <c r="E3957" s="8" t="s">
        <v>27</v>
      </c>
      <c r="F3957" s="14" t="s">
        <v>4861</v>
      </c>
      <c r="G3957" s="31"/>
      <c r="H3957" s="84">
        <v>0.94000000000000006</v>
      </c>
      <c r="I3957" s="84">
        <v>0.14000000000000001</v>
      </c>
      <c r="J3957" s="84">
        <v>0.8</v>
      </c>
      <c r="K3957" s="86">
        <v>0</v>
      </c>
      <c r="L3957" s="95">
        <f>(I3957*تعرفه!$C$4)+(J3957*تعرفه!$F$4)</f>
        <v>1443520</v>
      </c>
      <c r="M3957" s="95">
        <f t="shared" si="244"/>
        <v>1174244</v>
      </c>
      <c r="N3957" s="104">
        <f>(I3957*تعرفه!$C$5)+(J3957*تعرفه!$F$5)</f>
        <v>384680</v>
      </c>
      <c r="O3957" s="104">
        <f t="shared" si="245"/>
        <v>115404</v>
      </c>
      <c r="P3957" s="98">
        <f>(I3957*تعرفه!$C$6)+(J3957*تعرفه!$F$6)</f>
        <v>1238720</v>
      </c>
      <c r="Q3957" s="98">
        <f t="shared" si="246"/>
        <v>969444</v>
      </c>
      <c r="R3957" s="101">
        <f>(I3957*تعرفه!$C$7)+(J3957*تعرفه!$F$7)</f>
        <v>646720</v>
      </c>
      <c r="S3957" s="101">
        <f t="shared" si="247"/>
        <v>377444</v>
      </c>
    </row>
    <row r="3958" spans="1:19" ht="31.5">
      <c r="A3958" s="30">
        <v>800565</v>
      </c>
      <c r="B3958" s="15" t="s">
        <v>4783</v>
      </c>
      <c r="C3958" s="15" t="s">
        <v>4821</v>
      </c>
      <c r="D3958" s="15" t="s">
        <v>4821</v>
      </c>
      <c r="E3958" s="8" t="s">
        <v>27</v>
      </c>
      <c r="F3958" s="14" t="s">
        <v>4862</v>
      </c>
      <c r="G3958" s="31"/>
      <c r="H3958" s="84">
        <v>0.94</v>
      </c>
      <c r="I3958" s="84">
        <v>0.28999999999999998</v>
      </c>
      <c r="J3958" s="84">
        <v>0.65</v>
      </c>
      <c r="K3958" s="86">
        <v>0</v>
      </c>
      <c r="L3958" s="95">
        <f>(I3958*تعرفه!$C$4)+(J3958*تعرفه!$F$4)</f>
        <v>1272970</v>
      </c>
      <c r="M3958" s="95">
        <f t="shared" si="244"/>
        <v>1016924</v>
      </c>
      <c r="N3958" s="104">
        <f>(I3958*تعرفه!$C$5)+(J3958*تعرفه!$F$5)</f>
        <v>365780</v>
      </c>
      <c r="O3958" s="104">
        <f t="shared" si="245"/>
        <v>109734</v>
      </c>
      <c r="P3958" s="98">
        <f>(I3958*تعرفه!$C$6)+(J3958*تعرفه!$F$6)</f>
        <v>1106570</v>
      </c>
      <c r="Q3958" s="98">
        <f t="shared" si="246"/>
        <v>850524</v>
      </c>
      <c r="R3958" s="101">
        <f>(I3958*تعرفه!$C$7)+(J3958*تعرفه!$F$7)</f>
        <v>625570</v>
      </c>
      <c r="S3958" s="101">
        <f t="shared" si="247"/>
        <v>369524</v>
      </c>
    </row>
    <row r="3959" spans="1:19" ht="31.5">
      <c r="A3959" s="30">
        <v>800570</v>
      </c>
      <c r="B3959" s="15" t="s">
        <v>4783</v>
      </c>
      <c r="C3959" s="15" t="s">
        <v>4821</v>
      </c>
      <c r="D3959" s="15" t="s">
        <v>4821</v>
      </c>
      <c r="E3959" s="8" t="s">
        <v>27</v>
      </c>
      <c r="F3959" s="14" t="s">
        <v>4863</v>
      </c>
      <c r="G3959" s="31"/>
      <c r="H3959" s="84">
        <v>0.77</v>
      </c>
      <c r="I3959" s="84">
        <v>0.16</v>
      </c>
      <c r="J3959" s="84">
        <v>0.61</v>
      </c>
      <c r="K3959" s="86">
        <v>0</v>
      </c>
      <c r="L3959" s="95">
        <f>(I3959*تعرفه!$C$4)+(J3959*تعرفه!$F$4)</f>
        <v>1130930</v>
      </c>
      <c r="M3959" s="95">
        <f t="shared" si="244"/>
        <v>914350</v>
      </c>
      <c r="N3959" s="104">
        <f>(I3959*تعرفه!$C$5)+(J3959*تعرفه!$F$5)</f>
        <v>309400</v>
      </c>
      <c r="O3959" s="104">
        <f t="shared" si="245"/>
        <v>92820</v>
      </c>
      <c r="P3959" s="98">
        <f>(I3959*تعرفه!$C$6)+(J3959*تعرفه!$F$6)</f>
        <v>974770</v>
      </c>
      <c r="Q3959" s="98">
        <f t="shared" si="246"/>
        <v>758190</v>
      </c>
      <c r="R3959" s="101">
        <f>(I3959*تعرفه!$C$7)+(J3959*تعرفه!$F$7)</f>
        <v>523370</v>
      </c>
      <c r="S3959" s="101">
        <f t="shared" si="247"/>
        <v>306790</v>
      </c>
    </row>
    <row r="3960" spans="1:19" ht="63">
      <c r="A3960" s="30">
        <v>800571</v>
      </c>
      <c r="B3960" s="15" t="s">
        <v>4783</v>
      </c>
      <c r="C3960" s="15" t="s">
        <v>4821</v>
      </c>
      <c r="D3960" s="15" t="s">
        <v>4821</v>
      </c>
      <c r="E3960" s="8" t="s">
        <v>30</v>
      </c>
      <c r="F3960" s="14" t="s">
        <v>4864</v>
      </c>
      <c r="G3960" s="31" t="s">
        <v>4865</v>
      </c>
      <c r="H3960" s="84">
        <v>1.7</v>
      </c>
      <c r="I3960" s="84">
        <v>0.2</v>
      </c>
      <c r="J3960" s="84">
        <v>1.5</v>
      </c>
      <c r="K3960" s="86">
        <v>0</v>
      </c>
      <c r="L3960" s="95">
        <f>(I3960*تعرفه!$C$4)+(J3960*تعرفه!$F$4)</f>
        <v>2671100</v>
      </c>
      <c r="M3960" s="95">
        <f t="shared" si="244"/>
        <v>2179420</v>
      </c>
      <c r="N3960" s="104">
        <f>(I3960*تعرفه!$C$5)+(J3960*تعرفه!$F$5)</f>
        <v>702400</v>
      </c>
      <c r="O3960" s="104">
        <f t="shared" si="245"/>
        <v>210720</v>
      </c>
      <c r="P3960" s="98">
        <f>(I3960*تعرفه!$C$6)+(J3960*تعرفه!$F$6)</f>
        <v>2287100</v>
      </c>
      <c r="Q3960" s="98">
        <f t="shared" si="246"/>
        <v>1795420</v>
      </c>
      <c r="R3960" s="101">
        <f>(I3960*تعرفه!$C$7)+(J3960*تعرفه!$F$7)</f>
        <v>1177100</v>
      </c>
      <c r="S3960" s="101">
        <f t="shared" si="247"/>
        <v>685420</v>
      </c>
    </row>
    <row r="3961" spans="1:19" ht="30">
      <c r="A3961" s="30">
        <v>800575</v>
      </c>
      <c r="B3961" s="15" t="s">
        <v>4783</v>
      </c>
      <c r="C3961" s="15" t="s">
        <v>4821</v>
      </c>
      <c r="D3961" s="15" t="s">
        <v>4821</v>
      </c>
      <c r="E3961" s="8" t="s">
        <v>27</v>
      </c>
      <c r="F3961" s="14" t="s">
        <v>4866</v>
      </c>
      <c r="G3961" s="31"/>
      <c r="H3961" s="84">
        <v>0.55000000000000004</v>
      </c>
      <c r="I3961" s="84">
        <v>0.14000000000000001</v>
      </c>
      <c r="J3961" s="84">
        <v>0.41</v>
      </c>
      <c r="K3961" s="86">
        <v>0</v>
      </c>
      <c r="L3961" s="95">
        <f>(I3961*تعرفه!$C$4)+(J3961*تعرفه!$F$4)</f>
        <v>778570</v>
      </c>
      <c r="M3961" s="95">
        <f t="shared" si="244"/>
        <v>626138</v>
      </c>
      <c r="N3961" s="104">
        <f>(I3961*تعرفه!$C$5)+(J3961*تعرفه!$F$5)</f>
        <v>217760</v>
      </c>
      <c r="O3961" s="104">
        <f t="shared" si="245"/>
        <v>65328</v>
      </c>
      <c r="P3961" s="98">
        <f>(I3961*تعرفه!$C$6)+(J3961*تعرفه!$F$6)</f>
        <v>673610</v>
      </c>
      <c r="Q3961" s="98">
        <f t="shared" si="246"/>
        <v>521178</v>
      </c>
      <c r="R3961" s="101">
        <f>(I3961*تعرفه!$C$7)+(J3961*تعرفه!$F$7)</f>
        <v>370210</v>
      </c>
      <c r="S3961" s="101">
        <f t="shared" si="247"/>
        <v>217778</v>
      </c>
    </row>
    <row r="3962" spans="1:19" ht="30">
      <c r="A3962" s="30">
        <v>800580</v>
      </c>
      <c r="B3962" s="15" t="s">
        <v>4783</v>
      </c>
      <c r="C3962" s="15" t="s">
        <v>4821</v>
      </c>
      <c r="D3962" s="15" t="s">
        <v>4821</v>
      </c>
      <c r="E3962" s="8" t="s">
        <v>27</v>
      </c>
      <c r="F3962" s="14" t="s">
        <v>4867</v>
      </c>
      <c r="G3962" s="31"/>
      <c r="H3962" s="84">
        <v>0.89999999999999991</v>
      </c>
      <c r="I3962" s="84">
        <v>0.3</v>
      </c>
      <c r="J3962" s="84">
        <v>0.6</v>
      </c>
      <c r="K3962" s="86">
        <v>0</v>
      </c>
      <c r="L3962" s="95">
        <f>(I3962*تعرفه!$C$4)+(J3962*تعرفه!$F$4)</f>
        <v>1193400</v>
      </c>
      <c r="M3962" s="95">
        <f t="shared" si="244"/>
        <v>950220</v>
      </c>
      <c r="N3962" s="104">
        <f>(I3962*تعرفه!$C$5)+(J3962*تعرفه!$F$5)</f>
        <v>347400</v>
      </c>
      <c r="O3962" s="104">
        <f t="shared" si="245"/>
        <v>104220</v>
      </c>
      <c r="P3962" s="98">
        <f>(I3962*تعرفه!$C$6)+(J3962*تعرفه!$F$6)</f>
        <v>1039800</v>
      </c>
      <c r="Q3962" s="98">
        <f t="shared" si="246"/>
        <v>796620</v>
      </c>
      <c r="R3962" s="101">
        <f>(I3962*تعرفه!$C$7)+(J3962*تعرفه!$F$7)</f>
        <v>595800</v>
      </c>
      <c r="S3962" s="101">
        <f t="shared" si="247"/>
        <v>352620</v>
      </c>
    </row>
    <row r="3963" spans="1:19" ht="30">
      <c r="A3963" s="30">
        <v>800585</v>
      </c>
      <c r="B3963" s="15" t="s">
        <v>4783</v>
      </c>
      <c r="C3963" s="15" t="s">
        <v>4821</v>
      </c>
      <c r="D3963" s="15" t="s">
        <v>4821</v>
      </c>
      <c r="E3963" s="8" t="s">
        <v>27</v>
      </c>
      <c r="F3963" s="14" t="s">
        <v>4868</v>
      </c>
      <c r="G3963" s="31"/>
      <c r="H3963" s="84">
        <v>0.56000000000000005</v>
      </c>
      <c r="I3963" s="84">
        <v>0.19</v>
      </c>
      <c r="J3963" s="84">
        <v>0.37</v>
      </c>
      <c r="K3963" s="86">
        <v>0</v>
      </c>
      <c r="L3963" s="95">
        <f>(I3963*تعرفه!$C$4)+(J3963*تعرفه!$F$4)</f>
        <v>738770</v>
      </c>
      <c r="M3963" s="95">
        <f t="shared" si="244"/>
        <v>587752</v>
      </c>
      <c r="N3963" s="104">
        <f>(I3963*تعرفه!$C$5)+(J3963*تعرفه!$F$5)</f>
        <v>215740</v>
      </c>
      <c r="O3963" s="104">
        <f t="shared" si="245"/>
        <v>64722</v>
      </c>
      <c r="P3963" s="98">
        <f>(I3963*تعرفه!$C$6)+(J3963*تعرفه!$F$6)</f>
        <v>644050</v>
      </c>
      <c r="Q3963" s="98">
        <f t="shared" si="246"/>
        <v>493032</v>
      </c>
      <c r="R3963" s="101">
        <f>(I3963*تعرفه!$C$7)+(J3963*تعرفه!$F$7)</f>
        <v>370250</v>
      </c>
      <c r="S3963" s="101">
        <f t="shared" si="247"/>
        <v>219232</v>
      </c>
    </row>
    <row r="3964" spans="1:19" ht="30">
      <c r="A3964" s="30">
        <v>800586</v>
      </c>
      <c r="B3964" s="15" t="s">
        <v>4783</v>
      </c>
      <c r="C3964" s="15" t="s">
        <v>4821</v>
      </c>
      <c r="D3964" s="15" t="s">
        <v>4821</v>
      </c>
      <c r="E3964" s="8" t="s">
        <v>27</v>
      </c>
      <c r="F3964" s="14" t="s">
        <v>4869</v>
      </c>
      <c r="G3964" s="31"/>
      <c r="H3964" s="84">
        <v>0.56000000000000005</v>
      </c>
      <c r="I3964" s="84">
        <v>0.19</v>
      </c>
      <c r="J3964" s="84">
        <v>0.37</v>
      </c>
      <c r="K3964" s="86">
        <v>0</v>
      </c>
      <c r="L3964" s="95">
        <f>(I3964*تعرفه!$C$4)+(J3964*تعرفه!$F$4)</f>
        <v>738770</v>
      </c>
      <c r="M3964" s="95">
        <f t="shared" si="244"/>
        <v>587752</v>
      </c>
      <c r="N3964" s="104">
        <f>(I3964*تعرفه!$C$5)+(J3964*تعرفه!$F$5)</f>
        <v>215740</v>
      </c>
      <c r="O3964" s="104">
        <f t="shared" si="245"/>
        <v>64722</v>
      </c>
      <c r="P3964" s="98">
        <f>(I3964*تعرفه!$C$6)+(J3964*تعرفه!$F$6)</f>
        <v>644050</v>
      </c>
      <c r="Q3964" s="98">
        <f t="shared" si="246"/>
        <v>493032</v>
      </c>
      <c r="R3964" s="101">
        <f>(I3964*تعرفه!$C$7)+(J3964*تعرفه!$F$7)</f>
        <v>370250</v>
      </c>
      <c r="S3964" s="101">
        <f t="shared" si="247"/>
        <v>219232</v>
      </c>
    </row>
    <row r="3965" spans="1:19" ht="30">
      <c r="A3965" s="30">
        <v>800590</v>
      </c>
      <c r="B3965" s="15" t="s">
        <v>4783</v>
      </c>
      <c r="C3965" s="15" t="s">
        <v>4821</v>
      </c>
      <c r="D3965" s="15" t="s">
        <v>4821</v>
      </c>
      <c r="E3965" s="8" t="s">
        <v>27</v>
      </c>
      <c r="F3965" s="14" t="s">
        <v>4870</v>
      </c>
      <c r="G3965" s="31"/>
      <c r="H3965" s="84">
        <v>0.53</v>
      </c>
      <c r="I3965" s="84">
        <v>0.13</v>
      </c>
      <c r="J3965" s="84">
        <v>0.4</v>
      </c>
      <c r="K3965" s="86">
        <v>0</v>
      </c>
      <c r="L3965" s="95">
        <f>(I3965*تعرفه!$C$4)+(J3965*تعرفه!$F$4)</f>
        <v>755840</v>
      </c>
      <c r="M3965" s="95">
        <f t="shared" si="244"/>
        <v>608518</v>
      </c>
      <c r="N3965" s="104">
        <f>(I3965*تعرفه!$C$5)+(J3965*تعرفه!$F$5)</f>
        <v>210460</v>
      </c>
      <c r="O3965" s="104">
        <f t="shared" si="245"/>
        <v>63138</v>
      </c>
      <c r="P3965" s="98">
        <f>(I3965*تعرفه!$C$6)+(J3965*تعرفه!$F$6)</f>
        <v>653440</v>
      </c>
      <c r="Q3965" s="98">
        <f t="shared" si="246"/>
        <v>506118</v>
      </c>
      <c r="R3965" s="101">
        <f>(I3965*تعرفه!$C$7)+(J3965*تعرفه!$F$7)</f>
        <v>357440</v>
      </c>
      <c r="S3965" s="101">
        <f t="shared" si="247"/>
        <v>210118</v>
      </c>
    </row>
    <row r="3966" spans="1:19" ht="31.5">
      <c r="A3966" s="30">
        <v>800595</v>
      </c>
      <c r="B3966" s="15" t="s">
        <v>4783</v>
      </c>
      <c r="C3966" s="15" t="s">
        <v>4821</v>
      </c>
      <c r="D3966" s="15" t="s">
        <v>4821</v>
      </c>
      <c r="E3966" s="8" t="s">
        <v>27</v>
      </c>
      <c r="F3966" s="14" t="s">
        <v>4871</v>
      </c>
      <c r="G3966" s="31"/>
      <c r="H3966" s="84">
        <v>0.38</v>
      </c>
      <c r="I3966" s="84">
        <v>0.1</v>
      </c>
      <c r="J3966" s="84">
        <v>0.28000000000000003</v>
      </c>
      <c r="K3966" s="86">
        <v>0</v>
      </c>
      <c r="L3966" s="95">
        <f>(I3966*تعرفه!$C$4)+(J3966*تعرفه!$F$4)</f>
        <v>534200</v>
      </c>
      <c r="M3966" s="95">
        <f t="shared" si="244"/>
        <v>429172</v>
      </c>
      <c r="N3966" s="104">
        <f>(I3966*تعرفه!$C$5)+(J3966*تعرفه!$F$5)</f>
        <v>150040</v>
      </c>
      <c r="O3966" s="104">
        <f t="shared" si="245"/>
        <v>45012</v>
      </c>
      <c r="P3966" s="98">
        <f>(I3966*تعرفه!$C$6)+(J3966*تعرفه!$F$6)</f>
        <v>462520.00000000006</v>
      </c>
      <c r="Q3966" s="98">
        <f t="shared" si="246"/>
        <v>357492.00000000006</v>
      </c>
      <c r="R3966" s="101">
        <f>(I3966*تعرفه!$C$7)+(J3966*تعرفه!$F$7)</f>
        <v>255320.00000000003</v>
      </c>
      <c r="S3966" s="101">
        <f t="shared" si="247"/>
        <v>150292.00000000003</v>
      </c>
    </row>
    <row r="3967" spans="1:19" ht="31.5">
      <c r="A3967" s="30">
        <v>800600</v>
      </c>
      <c r="B3967" s="15" t="s">
        <v>4783</v>
      </c>
      <c r="C3967" s="15" t="s">
        <v>4821</v>
      </c>
      <c r="D3967" s="15" t="s">
        <v>4821</v>
      </c>
      <c r="E3967" s="8" t="s">
        <v>27</v>
      </c>
      <c r="F3967" s="14" t="s">
        <v>4872</v>
      </c>
      <c r="G3967" s="31"/>
      <c r="H3967" s="84">
        <v>0.34</v>
      </c>
      <c r="I3967" s="84">
        <v>0.06</v>
      </c>
      <c r="J3967" s="84">
        <v>0.28000000000000003</v>
      </c>
      <c r="K3967" s="86">
        <v>0</v>
      </c>
      <c r="L3967" s="95">
        <f>(I3967*تعرفه!$C$4)+(J3967*تعرفه!$F$4)</f>
        <v>511480.00000000006</v>
      </c>
      <c r="M3967" s="95">
        <f t="shared" si="244"/>
        <v>414908.00000000006</v>
      </c>
      <c r="N3967" s="104">
        <f>(I3967*تعرفه!$C$5)+(J3967*تعرفه!$F$5)</f>
        <v>137960</v>
      </c>
      <c r="O3967" s="104">
        <f t="shared" si="245"/>
        <v>41388</v>
      </c>
      <c r="P3967" s="98">
        <f>(I3967*تعرفه!$C$6)+(J3967*تعرفه!$F$6)</f>
        <v>439800.00000000006</v>
      </c>
      <c r="Q3967" s="98">
        <f t="shared" si="246"/>
        <v>343228.00000000006</v>
      </c>
      <c r="R3967" s="101">
        <f>(I3967*تعرفه!$C$7)+(J3967*تعرفه!$F$7)</f>
        <v>232600.00000000003</v>
      </c>
      <c r="S3967" s="101">
        <f t="shared" si="247"/>
        <v>136028.00000000003</v>
      </c>
    </row>
    <row r="3968" spans="1:19" ht="31.5">
      <c r="A3968" s="30">
        <v>800605</v>
      </c>
      <c r="B3968" s="15" t="s">
        <v>4783</v>
      </c>
      <c r="C3968" s="15" t="s">
        <v>4821</v>
      </c>
      <c r="D3968" s="15" t="s">
        <v>4821</v>
      </c>
      <c r="E3968" s="8" t="s">
        <v>27</v>
      </c>
      <c r="F3968" s="14" t="s">
        <v>4873</v>
      </c>
      <c r="G3968" s="31"/>
      <c r="H3968" s="84">
        <v>1.0899999999999999</v>
      </c>
      <c r="I3968" s="84">
        <v>0.36</v>
      </c>
      <c r="J3968" s="84">
        <v>0.73</v>
      </c>
      <c r="K3968" s="86">
        <v>0</v>
      </c>
      <c r="L3968" s="95">
        <f>(I3968*تعرفه!$C$4)+(J3968*تعرفه!$F$4)</f>
        <v>1449130</v>
      </c>
      <c r="M3968" s="95">
        <f t="shared" si="244"/>
        <v>1154318</v>
      </c>
      <c r="N3968" s="104">
        <f>(I3968*تعرفه!$C$5)+(J3968*تعرفه!$F$5)</f>
        <v>421160</v>
      </c>
      <c r="O3968" s="104">
        <f t="shared" si="245"/>
        <v>126348</v>
      </c>
      <c r="P3968" s="98">
        <f>(I3968*تعرفه!$C$6)+(J3968*تعرفه!$F$6)</f>
        <v>1262250</v>
      </c>
      <c r="Q3968" s="98">
        <f t="shared" si="246"/>
        <v>967438</v>
      </c>
      <c r="R3968" s="101">
        <f>(I3968*تعرفه!$C$7)+(J3968*تعرفه!$F$7)</f>
        <v>722050</v>
      </c>
      <c r="S3968" s="101">
        <f t="shared" si="247"/>
        <v>427238</v>
      </c>
    </row>
    <row r="3969" spans="1:19" ht="31.5">
      <c r="A3969" s="30">
        <v>800610</v>
      </c>
      <c r="B3969" s="15" t="s">
        <v>4783</v>
      </c>
      <c r="C3969" s="15" t="s">
        <v>4821</v>
      </c>
      <c r="D3969" s="15" t="s">
        <v>4821</v>
      </c>
      <c r="E3969" s="8" t="s">
        <v>27</v>
      </c>
      <c r="F3969" s="14" t="s">
        <v>4874</v>
      </c>
      <c r="G3969" s="31"/>
      <c r="H3969" s="84">
        <v>0.80999999999999994</v>
      </c>
      <c r="I3969" s="84">
        <v>0.12</v>
      </c>
      <c r="J3969" s="84">
        <v>0.69</v>
      </c>
      <c r="K3969" s="86">
        <v>0</v>
      </c>
      <c r="L3969" s="95">
        <f>(I3969*تعرفه!$C$4)+(J3969*تعرفه!$F$4)</f>
        <v>1244610</v>
      </c>
      <c r="M3969" s="95">
        <f t="shared" si="244"/>
        <v>1012518</v>
      </c>
      <c r="N3969" s="104">
        <f>(I3969*تعرفه!$C$5)+(J3969*تعرفه!$F$5)</f>
        <v>331560</v>
      </c>
      <c r="O3969" s="104">
        <f t="shared" si="245"/>
        <v>99468</v>
      </c>
      <c r="P3969" s="98">
        <f>(I3969*تعرفه!$C$6)+(J3969*تعرفه!$F$6)</f>
        <v>1067970</v>
      </c>
      <c r="Q3969" s="98">
        <f t="shared" si="246"/>
        <v>835878</v>
      </c>
      <c r="R3969" s="101">
        <f>(I3969*تعرفه!$C$7)+(J3969*تعرفه!$F$7)</f>
        <v>557370</v>
      </c>
      <c r="S3969" s="101">
        <f t="shared" si="247"/>
        <v>325278</v>
      </c>
    </row>
    <row r="3970" spans="1:19" ht="31.5">
      <c r="A3970" s="30">
        <v>800611</v>
      </c>
      <c r="B3970" s="15" t="s">
        <v>4783</v>
      </c>
      <c r="C3970" s="15" t="s">
        <v>4821</v>
      </c>
      <c r="D3970" s="15" t="s">
        <v>4821</v>
      </c>
      <c r="E3970" s="8" t="s">
        <v>27</v>
      </c>
      <c r="F3970" s="14" t="s">
        <v>4875</v>
      </c>
      <c r="G3970" s="31"/>
      <c r="H3970" s="84">
        <v>0.80999999999999994</v>
      </c>
      <c r="I3970" s="84">
        <v>0.12</v>
      </c>
      <c r="J3970" s="84">
        <v>0.69</v>
      </c>
      <c r="K3970" s="86">
        <v>0</v>
      </c>
      <c r="L3970" s="95">
        <f>(I3970*تعرفه!$C$4)+(J3970*تعرفه!$F$4)</f>
        <v>1244610</v>
      </c>
      <c r="M3970" s="95">
        <f t="shared" si="244"/>
        <v>1012518</v>
      </c>
      <c r="N3970" s="104">
        <f>(I3970*تعرفه!$C$5)+(J3970*تعرفه!$F$5)</f>
        <v>331560</v>
      </c>
      <c r="O3970" s="104">
        <f t="shared" si="245"/>
        <v>99468</v>
      </c>
      <c r="P3970" s="98">
        <f>(I3970*تعرفه!$C$6)+(J3970*تعرفه!$F$6)</f>
        <v>1067970</v>
      </c>
      <c r="Q3970" s="98">
        <f t="shared" si="246"/>
        <v>835878</v>
      </c>
      <c r="R3970" s="101">
        <f>(I3970*تعرفه!$C$7)+(J3970*تعرفه!$F$7)</f>
        <v>557370</v>
      </c>
      <c r="S3970" s="101">
        <f t="shared" si="247"/>
        <v>325278</v>
      </c>
    </row>
    <row r="3971" spans="1:19" ht="31.5">
      <c r="A3971" s="30">
        <v>800615</v>
      </c>
      <c r="B3971" s="15" t="s">
        <v>4783</v>
      </c>
      <c r="C3971" s="15" t="s">
        <v>4821</v>
      </c>
      <c r="D3971" s="15" t="s">
        <v>4821</v>
      </c>
      <c r="E3971" s="8" t="s">
        <v>27</v>
      </c>
      <c r="F3971" s="14" t="s">
        <v>4876</v>
      </c>
      <c r="G3971" s="31"/>
      <c r="H3971" s="84">
        <v>0.78</v>
      </c>
      <c r="I3971" s="84">
        <v>0.12</v>
      </c>
      <c r="J3971" s="84">
        <v>0.66</v>
      </c>
      <c r="K3971" s="86">
        <v>0</v>
      </c>
      <c r="L3971" s="95">
        <f>(I3971*تعرفه!$C$4)+(J3971*تعرفه!$F$4)</f>
        <v>1193460</v>
      </c>
      <c r="M3971" s="95">
        <f t="shared" si="244"/>
        <v>970356</v>
      </c>
      <c r="N3971" s="104">
        <f>(I3971*تعرفه!$C$5)+(J3971*تعرفه!$F$5)</f>
        <v>318720</v>
      </c>
      <c r="O3971" s="104">
        <f t="shared" si="245"/>
        <v>95616</v>
      </c>
      <c r="P3971" s="98">
        <f>(I3971*تعرفه!$C$6)+(J3971*تعرفه!$F$6)</f>
        <v>1024500</v>
      </c>
      <c r="Q3971" s="98">
        <f t="shared" si="246"/>
        <v>801396</v>
      </c>
      <c r="R3971" s="101">
        <f>(I3971*تعرفه!$C$7)+(J3971*تعرفه!$F$7)</f>
        <v>536100</v>
      </c>
      <c r="S3971" s="101">
        <f t="shared" si="247"/>
        <v>312996</v>
      </c>
    </row>
    <row r="3972" spans="1:19" ht="30">
      <c r="A3972" s="30">
        <v>800620</v>
      </c>
      <c r="B3972" s="15" t="s">
        <v>4783</v>
      </c>
      <c r="C3972" s="15" t="s">
        <v>4821</v>
      </c>
      <c r="D3972" s="15" t="s">
        <v>4821</v>
      </c>
      <c r="E3972" s="8" t="s">
        <v>27</v>
      </c>
      <c r="F3972" s="14" t="s">
        <v>4877</v>
      </c>
      <c r="G3972" s="31"/>
      <c r="H3972" s="84">
        <v>0.22999999999999998</v>
      </c>
      <c r="I3972" s="84">
        <v>0.05</v>
      </c>
      <c r="J3972" s="84">
        <v>0.18</v>
      </c>
      <c r="K3972" s="86">
        <v>0</v>
      </c>
      <c r="L3972" s="95">
        <f>(I3972*تعرفه!$C$4)+(J3972*تعرفه!$F$4)</f>
        <v>335300</v>
      </c>
      <c r="M3972" s="95">
        <f t="shared" si="244"/>
        <v>270802</v>
      </c>
      <c r="N3972" s="104">
        <f>(I3972*تعرفه!$C$5)+(J3972*تعرفه!$F$5)</f>
        <v>92140</v>
      </c>
      <c r="O3972" s="104">
        <f t="shared" si="245"/>
        <v>27642</v>
      </c>
      <c r="P3972" s="98">
        <f>(I3972*تعرفه!$C$6)+(J3972*تعرفه!$F$6)</f>
        <v>289220</v>
      </c>
      <c r="Q3972" s="98">
        <f t="shared" si="246"/>
        <v>224722</v>
      </c>
      <c r="R3972" s="101">
        <f>(I3972*تعرفه!$C$7)+(J3972*تعرفه!$F$7)</f>
        <v>156020</v>
      </c>
      <c r="S3972" s="101">
        <f t="shared" si="247"/>
        <v>91522</v>
      </c>
    </row>
    <row r="3973" spans="1:19" ht="31.5">
      <c r="A3973" s="30">
        <v>800625</v>
      </c>
      <c r="B3973" s="15" t="s">
        <v>4783</v>
      </c>
      <c r="C3973" s="15" t="s">
        <v>4821</v>
      </c>
      <c r="D3973" s="15" t="s">
        <v>4821</v>
      </c>
      <c r="E3973" s="8" t="s">
        <v>27</v>
      </c>
      <c r="F3973" s="14" t="s">
        <v>4878</v>
      </c>
      <c r="G3973" s="31"/>
      <c r="H3973" s="84">
        <v>0.28000000000000003</v>
      </c>
      <c r="I3973" s="84">
        <v>0.06</v>
      </c>
      <c r="J3973" s="84">
        <v>0.22</v>
      </c>
      <c r="K3973" s="86">
        <v>0</v>
      </c>
      <c r="L3973" s="95">
        <f>(I3973*تعرفه!$C$4)+(J3973*تعرفه!$F$4)</f>
        <v>409180</v>
      </c>
      <c r="M3973" s="95">
        <f t="shared" ref="M3973:M4036" si="248">L3973-(N3973*0.7)</f>
        <v>330584</v>
      </c>
      <c r="N3973" s="104">
        <f>(I3973*تعرفه!$C$5)+(J3973*تعرفه!$F$5)</f>
        <v>112280</v>
      </c>
      <c r="O3973" s="104">
        <f t="shared" ref="O3973:O4036" si="249">N3973*0.3</f>
        <v>33684</v>
      </c>
      <c r="P3973" s="98">
        <f>(I3973*تعرفه!$C$6)+(J3973*تعرفه!$F$6)</f>
        <v>352860</v>
      </c>
      <c r="Q3973" s="98">
        <f t="shared" ref="Q3973:Q4036" si="250">P3973-(N3973*0.7)</f>
        <v>274264</v>
      </c>
      <c r="R3973" s="101">
        <f>(I3973*تعرفه!$C$7)+(J3973*تعرفه!$F$7)</f>
        <v>190060</v>
      </c>
      <c r="S3973" s="101">
        <f t="shared" ref="S3973:S4036" si="251">R3973-(N3973*0.7)</f>
        <v>111464</v>
      </c>
    </row>
    <row r="3974" spans="1:19" ht="31.5">
      <c r="A3974" s="30">
        <v>800630</v>
      </c>
      <c r="B3974" s="15" t="s">
        <v>4783</v>
      </c>
      <c r="C3974" s="15" t="s">
        <v>4821</v>
      </c>
      <c r="D3974" s="15" t="s">
        <v>4821</v>
      </c>
      <c r="E3974" s="8" t="s">
        <v>27</v>
      </c>
      <c r="F3974" s="14" t="s">
        <v>4879</v>
      </c>
      <c r="G3974" s="31"/>
      <c r="H3974" s="84">
        <v>1.3</v>
      </c>
      <c r="I3974" s="84">
        <v>0.24</v>
      </c>
      <c r="J3974" s="84">
        <v>1.06</v>
      </c>
      <c r="K3974" s="86">
        <v>0</v>
      </c>
      <c r="L3974" s="95">
        <f>(I3974*تعرفه!$C$4)+(J3974*تعرفه!$F$4)</f>
        <v>1943620</v>
      </c>
      <c r="M3974" s="95">
        <f t="shared" si="248"/>
        <v>1575308</v>
      </c>
      <c r="N3974" s="104">
        <f>(I3974*تعرفه!$C$5)+(J3974*تعرفه!$F$5)</f>
        <v>526160</v>
      </c>
      <c r="O3974" s="104">
        <f t="shared" si="249"/>
        <v>157848</v>
      </c>
      <c r="P3974" s="98">
        <f>(I3974*تعرفه!$C$6)+(J3974*تعرفه!$F$6)</f>
        <v>1672260</v>
      </c>
      <c r="Q3974" s="98">
        <f t="shared" si="250"/>
        <v>1303948</v>
      </c>
      <c r="R3974" s="101">
        <f>(I3974*تعرفه!$C$7)+(J3974*تعرفه!$F$7)</f>
        <v>887860</v>
      </c>
      <c r="S3974" s="101">
        <f t="shared" si="251"/>
        <v>519548</v>
      </c>
    </row>
    <row r="3975" spans="1:19" ht="31.5">
      <c r="A3975" s="30">
        <v>800631</v>
      </c>
      <c r="B3975" s="15" t="s">
        <v>4783</v>
      </c>
      <c r="C3975" s="15" t="s">
        <v>4821</v>
      </c>
      <c r="D3975" s="15" t="s">
        <v>4821</v>
      </c>
      <c r="E3975" s="8" t="s">
        <v>27</v>
      </c>
      <c r="F3975" s="14" t="s">
        <v>4880</v>
      </c>
      <c r="G3975" s="31"/>
      <c r="H3975" s="84">
        <v>1.3</v>
      </c>
      <c r="I3975" s="84">
        <v>0.24</v>
      </c>
      <c r="J3975" s="84">
        <v>1.06</v>
      </c>
      <c r="K3975" s="86">
        <v>0</v>
      </c>
      <c r="L3975" s="95">
        <f>(I3975*تعرفه!$C$4)+(J3975*تعرفه!$F$4)</f>
        <v>1943620</v>
      </c>
      <c r="M3975" s="95">
        <f t="shared" si="248"/>
        <v>1575308</v>
      </c>
      <c r="N3975" s="104">
        <f>(I3975*تعرفه!$C$5)+(J3975*تعرفه!$F$5)</f>
        <v>526160</v>
      </c>
      <c r="O3975" s="104">
        <f t="shared" si="249"/>
        <v>157848</v>
      </c>
      <c r="P3975" s="98">
        <f>(I3975*تعرفه!$C$6)+(J3975*تعرفه!$F$6)</f>
        <v>1672260</v>
      </c>
      <c r="Q3975" s="98">
        <f t="shared" si="250"/>
        <v>1303948</v>
      </c>
      <c r="R3975" s="101">
        <f>(I3975*تعرفه!$C$7)+(J3975*تعرفه!$F$7)</f>
        <v>887860</v>
      </c>
      <c r="S3975" s="101">
        <f t="shared" si="251"/>
        <v>519548</v>
      </c>
    </row>
    <row r="3976" spans="1:19" ht="30">
      <c r="A3976" s="30">
        <v>800635</v>
      </c>
      <c r="B3976" s="15" t="s">
        <v>4783</v>
      </c>
      <c r="C3976" s="15" t="s">
        <v>4821</v>
      </c>
      <c r="D3976" s="15" t="s">
        <v>4821</v>
      </c>
      <c r="E3976" s="8" t="s">
        <v>27</v>
      </c>
      <c r="F3976" s="14" t="s">
        <v>4881</v>
      </c>
      <c r="G3976" s="31"/>
      <c r="H3976" s="84">
        <v>0.55000000000000004</v>
      </c>
      <c r="I3976" s="84">
        <v>0.34</v>
      </c>
      <c r="J3976" s="84">
        <v>0.21</v>
      </c>
      <c r="K3976" s="86">
        <v>0</v>
      </c>
      <c r="L3976" s="95">
        <f>(I3976*تعرفه!$C$4)+(J3976*تعرفه!$F$4)</f>
        <v>551170</v>
      </c>
      <c r="M3976" s="95">
        <f t="shared" si="248"/>
        <v>416378</v>
      </c>
      <c r="N3976" s="104">
        <f>(I3976*تعرفه!$C$5)+(J3976*تعرفه!$F$5)</f>
        <v>192560</v>
      </c>
      <c r="O3976" s="104">
        <f t="shared" si="249"/>
        <v>57768</v>
      </c>
      <c r="P3976" s="98">
        <f>(I3976*تعرفه!$C$6)+(J3976*تعرفه!$F$6)</f>
        <v>497410</v>
      </c>
      <c r="Q3976" s="98">
        <f t="shared" si="250"/>
        <v>362618</v>
      </c>
      <c r="R3976" s="101">
        <f>(I3976*تعرفه!$C$7)+(J3976*تعرفه!$F$7)</f>
        <v>342010</v>
      </c>
      <c r="S3976" s="101">
        <f t="shared" si="251"/>
        <v>207218</v>
      </c>
    </row>
    <row r="3977" spans="1:19" ht="30">
      <c r="A3977" s="30">
        <v>800640</v>
      </c>
      <c r="B3977" s="15" t="s">
        <v>4783</v>
      </c>
      <c r="C3977" s="15" t="s">
        <v>4821</v>
      </c>
      <c r="D3977" s="15" t="s">
        <v>4821</v>
      </c>
      <c r="E3977" s="8" t="s">
        <v>27</v>
      </c>
      <c r="F3977" s="14" t="s">
        <v>4882</v>
      </c>
      <c r="G3977" s="31"/>
      <c r="H3977" s="84">
        <v>0.44</v>
      </c>
      <c r="I3977" s="84">
        <v>0.23</v>
      </c>
      <c r="J3977" s="84">
        <v>0.21</v>
      </c>
      <c r="K3977" s="86">
        <v>0</v>
      </c>
      <c r="L3977" s="95">
        <f>(I3977*تعرفه!$C$4)+(J3977*تعرفه!$F$4)</f>
        <v>488690</v>
      </c>
      <c r="M3977" s="95">
        <f t="shared" si="248"/>
        <v>377152</v>
      </c>
      <c r="N3977" s="104">
        <f>(I3977*تعرفه!$C$5)+(J3977*تعرفه!$F$5)</f>
        <v>159340</v>
      </c>
      <c r="O3977" s="104">
        <f t="shared" si="249"/>
        <v>47802</v>
      </c>
      <c r="P3977" s="98">
        <f>(I3977*تعرفه!$C$6)+(J3977*تعرفه!$F$6)</f>
        <v>434930</v>
      </c>
      <c r="Q3977" s="98">
        <f t="shared" si="250"/>
        <v>323392</v>
      </c>
      <c r="R3977" s="101">
        <f>(I3977*تعرفه!$C$7)+(J3977*تعرفه!$F$7)</f>
        <v>279530</v>
      </c>
      <c r="S3977" s="101">
        <f t="shared" si="251"/>
        <v>167992</v>
      </c>
    </row>
    <row r="3978" spans="1:19" ht="30">
      <c r="A3978" s="30">
        <v>800645</v>
      </c>
      <c r="B3978" s="15" t="s">
        <v>4783</v>
      </c>
      <c r="C3978" s="15" t="s">
        <v>4821</v>
      </c>
      <c r="D3978" s="15" t="s">
        <v>4821</v>
      </c>
      <c r="E3978" s="8" t="s">
        <v>27</v>
      </c>
      <c r="F3978" s="14" t="s">
        <v>4883</v>
      </c>
      <c r="G3978" s="31"/>
      <c r="H3978" s="84">
        <v>0.26</v>
      </c>
      <c r="I3978" s="84">
        <v>0.04</v>
      </c>
      <c r="J3978" s="84">
        <v>0.22</v>
      </c>
      <c r="K3978" s="86">
        <v>0</v>
      </c>
      <c r="L3978" s="95">
        <f>(I3978*تعرفه!$C$4)+(J3978*تعرفه!$F$4)</f>
        <v>397820</v>
      </c>
      <c r="M3978" s="95">
        <f t="shared" si="248"/>
        <v>323452</v>
      </c>
      <c r="N3978" s="104">
        <f>(I3978*تعرفه!$C$5)+(J3978*تعرفه!$F$5)</f>
        <v>106240</v>
      </c>
      <c r="O3978" s="104">
        <f t="shared" si="249"/>
        <v>31872</v>
      </c>
      <c r="P3978" s="98">
        <f>(I3978*تعرفه!$C$6)+(J3978*تعرفه!$F$6)</f>
        <v>341500</v>
      </c>
      <c r="Q3978" s="98">
        <f t="shared" si="250"/>
        <v>267132</v>
      </c>
      <c r="R3978" s="101">
        <f>(I3978*تعرفه!$C$7)+(J3978*تعرفه!$F$7)</f>
        <v>178700</v>
      </c>
      <c r="S3978" s="101">
        <f t="shared" si="251"/>
        <v>104332</v>
      </c>
    </row>
    <row r="3979" spans="1:19" ht="31.5">
      <c r="A3979" s="30">
        <v>800650</v>
      </c>
      <c r="B3979" s="15" t="s">
        <v>4783</v>
      </c>
      <c r="C3979" s="15" t="s">
        <v>4821</v>
      </c>
      <c r="D3979" s="15" t="s">
        <v>4821</v>
      </c>
      <c r="E3979" s="8" t="s">
        <v>27</v>
      </c>
      <c r="F3979" s="14" t="s">
        <v>4884</v>
      </c>
      <c r="G3979" s="31"/>
      <c r="H3979" s="84">
        <v>0.41</v>
      </c>
      <c r="I3979" s="84">
        <v>0.11</v>
      </c>
      <c r="J3979" s="84">
        <v>0.3</v>
      </c>
      <c r="K3979" s="86">
        <v>0</v>
      </c>
      <c r="L3979" s="95">
        <f>(I3979*تعرفه!$C$4)+(J3979*تعرفه!$F$4)</f>
        <v>573980</v>
      </c>
      <c r="M3979" s="95">
        <f t="shared" si="248"/>
        <v>460846</v>
      </c>
      <c r="N3979" s="104">
        <f>(I3979*تعرفه!$C$5)+(J3979*تعرفه!$F$5)</f>
        <v>161620</v>
      </c>
      <c r="O3979" s="104">
        <f t="shared" si="249"/>
        <v>48486</v>
      </c>
      <c r="P3979" s="98">
        <f>(I3979*تعرفه!$C$6)+(J3979*تعرفه!$F$6)</f>
        <v>497180</v>
      </c>
      <c r="Q3979" s="98">
        <f t="shared" si="250"/>
        <v>384046</v>
      </c>
      <c r="R3979" s="101">
        <f>(I3979*تعرفه!$C$7)+(J3979*تعرفه!$F$7)</f>
        <v>275180</v>
      </c>
      <c r="S3979" s="101">
        <f t="shared" si="251"/>
        <v>162046</v>
      </c>
    </row>
    <row r="3980" spans="1:19" ht="31.5">
      <c r="A3980" s="30">
        <v>800655</v>
      </c>
      <c r="B3980" s="15" t="s">
        <v>4783</v>
      </c>
      <c r="C3980" s="15" t="s">
        <v>4821</v>
      </c>
      <c r="D3980" s="15" t="s">
        <v>4821</v>
      </c>
      <c r="E3980" s="8" t="s">
        <v>27</v>
      </c>
      <c r="F3980" s="14" t="s">
        <v>4885</v>
      </c>
      <c r="G3980" s="31"/>
      <c r="H3980" s="84">
        <v>0.31</v>
      </c>
      <c r="I3980" s="84">
        <v>0.08</v>
      </c>
      <c r="J3980" s="84">
        <v>0.23</v>
      </c>
      <c r="K3980" s="86">
        <v>0</v>
      </c>
      <c r="L3980" s="95">
        <f>(I3980*تعرفه!$C$4)+(J3980*تعرفه!$F$4)</f>
        <v>437590</v>
      </c>
      <c r="M3980" s="95">
        <f t="shared" si="248"/>
        <v>351770</v>
      </c>
      <c r="N3980" s="104">
        <f>(I3980*تعرفه!$C$5)+(J3980*تعرفه!$F$5)</f>
        <v>122600</v>
      </c>
      <c r="O3980" s="104">
        <f t="shared" si="249"/>
        <v>36780</v>
      </c>
      <c r="P3980" s="98">
        <f>(I3980*تعرفه!$C$6)+(J3980*تعرفه!$F$6)</f>
        <v>378710</v>
      </c>
      <c r="Q3980" s="98">
        <f t="shared" si="250"/>
        <v>292890</v>
      </c>
      <c r="R3980" s="101">
        <f>(I3980*تعرفه!$C$7)+(J3980*تعرفه!$F$7)</f>
        <v>208510</v>
      </c>
      <c r="S3980" s="101">
        <f t="shared" si="251"/>
        <v>122690</v>
      </c>
    </row>
    <row r="3981" spans="1:19" ht="31.5">
      <c r="A3981" s="30">
        <v>800660</v>
      </c>
      <c r="B3981" s="15" t="s">
        <v>4783</v>
      </c>
      <c r="C3981" s="15" t="s">
        <v>4821</v>
      </c>
      <c r="D3981" s="15" t="s">
        <v>4821</v>
      </c>
      <c r="E3981" s="8" t="s">
        <v>30</v>
      </c>
      <c r="F3981" s="14" t="s">
        <v>4886</v>
      </c>
      <c r="G3981" s="31"/>
      <c r="H3981" s="84">
        <v>1.93</v>
      </c>
      <c r="I3981" s="84">
        <v>0.53</v>
      </c>
      <c r="J3981" s="84">
        <v>1.4</v>
      </c>
      <c r="K3981" s="86">
        <v>0</v>
      </c>
      <c r="L3981" s="95">
        <f>(I3981*تعرفه!$C$4)+(J3981*تعرفه!$F$4)</f>
        <v>2688040</v>
      </c>
      <c r="M3981" s="95">
        <f t="shared" si="248"/>
        <v>2156558</v>
      </c>
      <c r="N3981" s="104">
        <f>(I3981*تعرفه!$C$5)+(J3981*تعرفه!$F$5)</f>
        <v>759260</v>
      </c>
      <c r="O3981" s="104">
        <f t="shared" si="249"/>
        <v>227778</v>
      </c>
      <c r="P3981" s="98">
        <f>(I3981*تعرفه!$C$6)+(J3981*تعرفه!$F$6)</f>
        <v>2329640</v>
      </c>
      <c r="Q3981" s="98">
        <f t="shared" si="250"/>
        <v>1798158</v>
      </c>
      <c r="R3981" s="101">
        <f>(I3981*تعرفه!$C$7)+(J3981*تعرفه!$F$7)</f>
        <v>1293640</v>
      </c>
      <c r="S3981" s="101">
        <f t="shared" si="251"/>
        <v>762158</v>
      </c>
    </row>
    <row r="3982" spans="1:19" ht="31.5">
      <c r="A3982" s="30">
        <v>800665</v>
      </c>
      <c r="B3982" s="15" t="s">
        <v>4783</v>
      </c>
      <c r="C3982" s="15" t="s">
        <v>4821</v>
      </c>
      <c r="D3982" s="15" t="s">
        <v>4821</v>
      </c>
      <c r="E3982" s="8" t="s">
        <v>30</v>
      </c>
      <c r="F3982" s="14" t="s">
        <v>4887</v>
      </c>
      <c r="G3982" s="31"/>
      <c r="H3982" s="84">
        <v>0.25</v>
      </c>
      <c r="I3982" s="84">
        <v>0.09</v>
      </c>
      <c r="J3982" s="84">
        <v>0.16</v>
      </c>
      <c r="K3982" s="86">
        <v>0</v>
      </c>
      <c r="L3982" s="95">
        <f>(I3982*تعرفه!$C$4)+(J3982*تعرفه!$F$4)</f>
        <v>323920</v>
      </c>
      <c r="M3982" s="95">
        <f t="shared" si="248"/>
        <v>256958</v>
      </c>
      <c r="N3982" s="104">
        <f>(I3982*تعرفه!$C$5)+(J3982*تعرفه!$F$5)</f>
        <v>95660</v>
      </c>
      <c r="O3982" s="104">
        <f t="shared" si="249"/>
        <v>28698</v>
      </c>
      <c r="P3982" s="98">
        <f>(I3982*تعرفه!$C$6)+(J3982*تعرفه!$F$6)</f>
        <v>282960</v>
      </c>
      <c r="Q3982" s="98">
        <f t="shared" si="250"/>
        <v>215998</v>
      </c>
      <c r="R3982" s="101">
        <f>(I3982*تعرفه!$C$7)+(J3982*تعرفه!$F$7)</f>
        <v>164560</v>
      </c>
      <c r="S3982" s="101">
        <f t="shared" si="251"/>
        <v>97598</v>
      </c>
    </row>
    <row r="3983" spans="1:19" ht="31.5">
      <c r="A3983" s="30">
        <v>800670</v>
      </c>
      <c r="B3983" s="15" t="s">
        <v>4783</v>
      </c>
      <c r="C3983" s="15" t="s">
        <v>4821</v>
      </c>
      <c r="D3983" s="15" t="s">
        <v>4821</v>
      </c>
      <c r="E3983" s="8" t="s">
        <v>27</v>
      </c>
      <c r="F3983" s="14" t="s">
        <v>4888</v>
      </c>
      <c r="G3983" s="31"/>
      <c r="H3983" s="84">
        <v>1.93</v>
      </c>
      <c r="I3983" s="84">
        <v>0.53</v>
      </c>
      <c r="J3983" s="84">
        <v>1.4</v>
      </c>
      <c r="K3983" s="86">
        <v>0</v>
      </c>
      <c r="L3983" s="95">
        <f>(I3983*تعرفه!$C$4)+(J3983*تعرفه!$F$4)</f>
        <v>2688040</v>
      </c>
      <c r="M3983" s="95">
        <f t="shared" si="248"/>
        <v>2156558</v>
      </c>
      <c r="N3983" s="104">
        <f>(I3983*تعرفه!$C$5)+(J3983*تعرفه!$F$5)</f>
        <v>759260</v>
      </c>
      <c r="O3983" s="104">
        <f t="shared" si="249"/>
        <v>227778</v>
      </c>
      <c r="P3983" s="98">
        <f>(I3983*تعرفه!$C$6)+(J3983*تعرفه!$F$6)</f>
        <v>2329640</v>
      </c>
      <c r="Q3983" s="98">
        <f t="shared" si="250"/>
        <v>1798158</v>
      </c>
      <c r="R3983" s="101">
        <f>(I3983*تعرفه!$C$7)+(J3983*تعرفه!$F$7)</f>
        <v>1293640</v>
      </c>
      <c r="S3983" s="101">
        <f t="shared" si="251"/>
        <v>762158</v>
      </c>
    </row>
    <row r="3984" spans="1:19" ht="31.5">
      <c r="A3984" s="30">
        <v>800671</v>
      </c>
      <c r="B3984" s="15" t="s">
        <v>4783</v>
      </c>
      <c r="C3984" s="15" t="s">
        <v>4821</v>
      </c>
      <c r="D3984" s="15" t="s">
        <v>4821</v>
      </c>
      <c r="E3984" s="8" t="s">
        <v>27</v>
      </c>
      <c r="F3984" s="14" t="s">
        <v>4889</v>
      </c>
      <c r="G3984" s="31"/>
      <c r="H3984" s="84">
        <v>1.93</v>
      </c>
      <c r="I3984" s="84">
        <v>0.53</v>
      </c>
      <c r="J3984" s="84">
        <v>1.4</v>
      </c>
      <c r="K3984" s="86">
        <v>0</v>
      </c>
      <c r="L3984" s="95">
        <f>(I3984*تعرفه!$C$4)+(J3984*تعرفه!$F$4)</f>
        <v>2688040</v>
      </c>
      <c r="M3984" s="95">
        <f t="shared" si="248"/>
        <v>2156558</v>
      </c>
      <c r="N3984" s="104">
        <f>(I3984*تعرفه!$C$5)+(J3984*تعرفه!$F$5)</f>
        <v>759260</v>
      </c>
      <c r="O3984" s="104">
        <f t="shared" si="249"/>
        <v>227778</v>
      </c>
      <c r="P3984" s="98">
        <f>(I3984*تعرفه!$C$6)+(J3984*تعرفه!$F$6)</f>
        <v>2329640</v>
      </c>
      <c r="Q3984" s="98">
        <f t="shared" si="250"/>
        <v>1798158</v>
      </c>
      <c r="R3984" s="101">
        <f>(I3984*تعرفه!$C$7)+(J3984*تعرفه!$F$7)</f>
        <v>1293640</v>
      </c>
      <c r="S3984" s="101">
        <f t="shared" si="251"/>
        <v>762158</v>
      </c>
    </row>
    <row r="3985" spans="1:19" ht="30">
      <c r="A3985" s="30">
        <v>800675</v>
      </c>
      <c r="B3985" s="15" t="s">
        <v>4783</v>
      </c>
      <c r="C3985" s="15" t="s">
        <v>4821</v>
      </c>
      <c r="D3985" s="15" t="s">
        <v>4821</v>
      </c>
      <c r="E3985" s="8" t="s">
        <v>27</v>
      </c>
      <c r="F3985" s="14" t="s">
        <v>4890</v>
      </c>
      <c r="G3985" s="31"/>
      <c r="H3985" s="84">
        <v>0.48</v>
      </c>
      <c r="I3985" s="84">
        <v>0.13</v>
      </c>
      <c r="J3985" s="84">
        <v>0.35</v>
      </c>
      <c r="K3985" s="86">
        <v>0</v>
      </c>
      <c r="L3985" s="95">
        <f>(I3985*تعرفه!$C$4)+(J3985*تعرفه!$F$4)</f>
        <v>670590</v>
      </c>
      <c r="M3985" s="95">
        <f t="shared" si="248"/>
        <v>538248</v>
      </c>
      <c r="N3985" s="104">
        <f>(I3985*تعرفه!$C$5)+(J3985*تعرفه!$F$5)</f>
        <v>189060</v>
      </c>
      <c r="O3985" s="104">
        <f t="shared" si="249"/>
        <v>56718</v>
      </c>
      <c r="P3985" s="98">
        <f>(I3985*تعرفه!$C$6)+(J3985*تعرفه!$F$6)</f>
        <v>580990</v>
      </c>
      <c r="Q3985" s="98">
        <f t="shared" si="250"/>
        <v>448648</v>
      </c>
      <c r="R3985" s="101">
        <f>(I3985*تعرفه!$C$7)+(J3985*تعرفه!$F$7)</f>
        <v>321990</v>
      </c>
      <c r="S3985" s="101">
        <f t="shared" si="251"/>
        <v>189648</v>
      </c>
    </row>
    <row r="3986" spans="1:19" ht="30">
      <c r="A3986" s="30">
        <v>800680</v>
      </c>
      <c r="B3986" s="15" t="s">
        <v>4783</v>
      </c>
      <c r="C3986" s="15" t="s">
        <v>4821</v>
      </c>
      <c r="D3986" s="15" t="s">
        <v>4821</v>
      </c>
      <c r="E3986" s="8" t="s">
        <v>30</v>
      </c>
      <c r="F3986" s="14" t="s">
        <v>4891</v>
      </c>
      <c r="G3986" s="31"/>
      <c r="H3986" s="84">
        <v>0.32</v>
      </c>
      <c r="I3986" s="84">
        <v>0.09</v>
      </c>
      <c r="J3986" s="84">
        <v>0.23</v>
      </c>
      <c r="K3986" s="86">
        <v>0</v>
      </c>
      <c r="L3986" s="95">
        <f>(I3986*تعرفه!$C$4)+(J3986*تعرفه!$F$4)</f>
        <v>443270</v>
      </c>
      <c r="M3986" s="95">
        <f t="shared" si="248"/>
        <v>355336</v>
      </c>
      <c r="N3986" s="104">
        <f>(I3986*تعرفه!$C$5)+(J3986*تعرفه!$F$5)</f>
        <v>125620</v>
      </c>
      <c r="O3986" s="104">
        <f t="shared" si="249"/>
        <v>37686</v>
      </c>
      <c r="P3986" s="98">
        <f>(I3986*تعرفه!$C$6)+(J3986*تعرفه!$F$6)</f>
        <v>384390</v>
      </c>
      <c r="Q3986" s="98">
        <f t="shared" si="250"/>
        <v>296456</v>
      </c>
      <c r="R3986" s="101">
        <f>(I3986*تعرفه!$C$7)+(J3986*تعرفه!$F$7)</f>
        <v>214190</v>
      </c>
      <c r="S3986" s="101">
        <f t="shared" si="251"/>
        <v>126256</v>
      </c>
    </row>
    <row r="3987" spans="1:19" ht="31.5">
      <c r="A3987" s="30">
        <v>800700</v>
      </c>
      <c r="B3987" s="15" t="s">
        <v>4783</v>
      </c>
      <c r="C3987" s="15" t="s">
        <v>4892</v>
      </c>
      <c r="D3987" s="15" t="s">
        <v>4892</v>
      </c>
      <c r="E3987" s="8" t="s">
        <v>27</v>
      </c>
      <c r="F3987" s="14" t="s">
        <v>4893</v>
      </c>
      <c r="G3987" s="31"/>
      <c r="H3987" s="84">
        <v>7</v>
      </c>
      <c r="I3987" s="84">
        <v>1.3</v>
      </c>
      <c r="J3987" s="84">
        <v>5.7</v>
      </c>
      <c r="K3987" s="86">
        <v>0</v>
      </c>
      <c r="L3987" s="95">
        <f>(I3987*تعرفه!$C$4)+(J3987*تعرفه!$F$4)</f>
        <v>10456900</v>
      </c>
      <c r="M3987" s="95">
        <f t="shared" si="248"/>
        <v>8474360</v>
      </c>
      <c r="N3987" s="104">
        <f>(I3987*تعرفه!$C$5)+(J3987*تعرفه!$F$5)</f>
        <v>2832200</v>
      </c>
      <c r="O3987" s="104">
        <f t="shared" si="249"/>
        <v>849660</v>
      </c>
      <c r="P3987" s="98">
        <f>(I3987*تعرفه!$C$6)+(J3987*تعرفه!$F$6)</f>
        <v>8997700</v>
      </c>
      <c r="Q3987" s="98">
        <f t="shared" si="250"/>
        <v>7015160</v>
      </c>
      <c r="R3987" s="101">
        <f>(I3987*تعرفه!$C$7)+(J3987*تعرفه!$F$7)</f>
        <v>4779700</v>
      </c>
      <c r="S3987" s="101">
        <f t="shared" si="251"/>
        <v>2797160</v>
      </c>
    </row>
    <row r="3988" spans="1:19" ht="47.25">
      <c r="A3988" s="30">
        <v>800705</v>
      </c>
      <c r="B3988" s="15" t="s">
        <v>4783</v>
      </c>
      <c r="C3988" s="15" t="s">
        <v>4892</v>
      </c>
      <c r="D3988" s="15" t="s">
        <v>4892</v>
      </c>
      <c r="E3988" s="8" t="s">
        <v>27</v>
      </c>
      <c r="F3988" s="14" t="s">
        <v>4894</v>
      </c>
      <c r="G3988" s="31"/>
      <c r="H3988" s="84">
        <v>2.7</v>
      </c>
      <c r="I3988" s="84">
        <v>1</v>
      </c>
      <c r="J3988" s="84">
        <v>1.7</v>
      </c>
      <c r="K3988" s="86">
        <v>0</v>
      </c>
      <c r="L3988" s="95">
        <f>(I3988*تعرفه!$C$4)+(J3988*تعرفه!$F$4)</f>
        <v>3466500</v>
      </c>
      <c r="M3988" s="95">
        <f t="shared" si="248"/>
        <v>2745780</v>
      </c>
      <c r="N3988" s="104">
        <f>(I3988*تعرفه!$C$5)+(J3988*تعرفه!$F$5)</f>
        <v>1029600</v>
      </c>
      <c r="O3988" s="104">
        <f t="shared" si="249"/>
        <v>308880</v>
      </c>
      <c r="P3988" s="98">
        <f>(I3988*تعرفه!$C$6)+(J3988*تعرفه!$F$6)</f>
        <v>3031300</v>
      </c>
      <c r="Q3988" s="98">
        <f t="shared" si="250"/>
        <v>2310580</v>
      </c>
      <c r="R3988" s="101">
        <f>(I3988*تعرفه!$C$7)+(J3988*تعرفه!$F$7)</f>
        <v>1773300</v>
      </c>
      <c r="S3988" s="101">
        <f t="shared" si="251"/>
        <v>1052580</v>
      </c>
    </row>
    <row r="3989" spans="1:19" ht="31.5">
      <c r="A3989" s="30">
        <v>800710</v>
      </c>
      <c r="B3989" s="15" t="s">
        <v>4783</v>
      </c>
      <c r="C3989" s="15" t="s">
        <v>4892</v>
      </c>
      <c r="D3989" s="15" t="s">
        <v>4892</v>
      </c>
      <c r="E3989" s="8" t="s">
        <v>27</v>
      </c>
      <c r="F3989" s="14" t="s">
        <v>4895</v>
      </c>
      <c r="G3989" s="31"/>
      <c r="H3989" s="84">
        <v>2.02</v>
      </c>
      <c r="I3989" s="84">
        <v>0.53</v>
      </c>
      <c r="J3989" s="84">
        <v>1.49</v>
      </c>
      <c r="K3989" s="86">
        <v>0</v>
      </c>
      <c r="L3989" s="95">
        <f>(I3989*تعرفه!$C$4)+(J3989*تعرفه!$F$4)</f>
        <v>2841490</v>
      </c>
      <c r="M3989" s="95">
        <f t="shared" si="248"/>
        <v>2283044</v>
      </c>
      <c r="N3989" s="104">
        <f>(I3989*تعرفه!$C$5)+(J3989*تعرفه!$F$5)</f>
        <v>797780</v>
      </c>
      <c r="O3989" s="104">
        <f t="shared" si="249"/>
        <v>239334</v>
      </c>
      <c r="P3989" s="98">
        <f>(I3989*تعرفه!$C$6)+(J3989*تعرفه!$F$6)</f>
        <v>2460050</v>
      </c>
      <c r="Q3989" s="98">
        <f t="shared" si="250"/>
        <v>1901604</v>
      </c>
      <c r="R3989" s="101">
        <f>(I3989*تعرفه!$C$7)+(J3989*تعرفه!$F$7)</f>
        <v>1357450</v>
      </c>
      <c r="S3989" s="101">
        <f t="shared" si="251"/>
        <v>799004</v>
      </c>
    </row>
    <row r="3990" spans="1:19" ht="31.5">
      <c r="A3990" s="30">
        <v>800715</v>
      </c>
      <c r="B3990" s="15" t="s">
        <v>4783</v>
      </c>
      <c r="C3990" s="15" t="s">
        <v>4892</v>
      </c>
      <c r="D3990" s="15" t="s">
        <v>4892</v>
      </c>
      <c r="E3990" s="8" t="s">
        <v>27</v>
      </c>
      <c r="F3990" s="14" t="s">
        <v>4896</v>
      </c>
      <c r="G3990" s="31"/>
      <c r="H3990" s="84">
        <v>1.75</v>
      </c>
      <c r="I3990" s="84">
        <v>0.26</v>
      </c>
      <c r="J3990" s="84">
        <v>1.49</v>
      </c>
      <c r="K3990" s="86">
        <v>0</v>
      </c>
      <c r="L3990" s="95">
        <f>(I3990*تعرفه!$C$4)+(J3990*تعرفه!$F$4)</f>
        <v>2688130</v>
      </c>
      <c r="M3990" s="95">
        <f t="shared" si="248"/>
        <v>2186762</v>
      </c>
      <c r="N3990" s="104">
        <f>(I3990*تعرفه!$C$5)+(J3990*تعرفه!$F$5)</f>
        <v>716240</v>
      </c>
      <c r="O3990" s="104">
        <f t="shared" si="249"/>
        <v>214872</v>
      </c>
      <c r="P3990" s="98">
        <f>(I3990*تعرفه!$C$6)+(J3990*تعرفه!$F$6)</f>
        <v>2306690</v>
      </c>
      <c r="Q3990" s="98">
        <f t="shared" si="250"/>
        <v>1805322</v>
      </c>
      <c r="R3990" s="101">
        <f>(I3990*تعرفه!$C$7)+(J3990*تعرفه!$F$7)</f>
        <v>1204090</v>
      </c>
      <c r="S3990" s="101">
        <f t="shared" si="251"/>
        <v>702722</v>
      </c>
    </row>
    <row r="3991" spans="1:19" ht="31.5">
      <c r="A3991" s="30">
        <v>800720</v>
      </c>
      <c r="B3991" s="15" t="s">
        <v>4783</v>
      </c>
      <c r="C3991" s="15" t="s">
        <v>4892</v>
      </c>
      <c r="D3991" s="15" t="s">
        <v>4892</v>
      </c>
      <c r="E3991" s="8" t="s">
        <v>27</v>
      </c>
      <c r="F3991" s="14" t="s">
        <v>4897</v>
      </c>
      <c r="G3991" s="31"/>
      <c r="H3991" s="84">
        <v>1.96</v>
      </c>
      <c r="I3991" s="84">
        <v>0.47</v>
      </c>
      <c r="J3991" s="84">
        <v>1.49</v>
      </c>
      <c r="K3991" s="86">
        <v>0</v>
      </c>
      <c r="L3991" s="95">
        <f>(I3991*تعرفه!$C$4)+(J3991*تعرفه!$F$4)</f>
        <v>2807410</v>
      </c>
      <c r="M3991" s="95">
        <f t="shared" si="248"/>
        <v>2261648</v>
      </c>
      <c r="N3991" s="104">
        <f>(I3991*تعرفه!$C$5)+(J3991*تعرفه!$F$5)</f>
        <v>779660</v>
      </c>
      <c r="O3991" s="104">
        <f t="shared" si="249"/>
        <v>233898</v>
      </c>
      <c r="P3991" s="98">
        <f>(I3991*تعرفه!$C$6)+(J3991*تعرفه!$F$6)</f>
        <v>2425970</v>
      </c>
      <c r="Q3991" s="98">
        <f t="shared" si="250"/>
        <v>1880208</v>
      </c>
      <c r="R3991" s="101">
        <f>(I3991*تعرفه!$C$7)+(J3991*تعرفه!$F$7)</f>
        <v>1323370</v>
      </c>
      <c r="S3991" s="101">
        <f t="shared" si="251"/>
        <v>777608</v>
      </c>
    </row>
    <row r="3992" spans="1:19" ht="31.5">
      <c r="A3992" s="30">
        <v>800725</v>
      </c>
      <c r="B3992" s="15" t="s">
        <v>4783</v>
      </c>
      <c r="C3992" s="15" t="s">
        <v>4892</v>
      </c>
      <c r="D3992" s="15" t="s">
        <v>4892</v>
      </c>
      <c r="E3992" s="8" t="s">
        <v>27</v>
      </c>
      <c r="F3992" s="14" t="s">
        <v>4898</v>
      </c>
      <c r="G3992" s="31"/>
      <c r="H3992" s="84">
        <v>0.19</v>
      </c>
      <c r="I3992" s="84">
        <v>0.05</v>
      </c>
      <c r="J3992" s="84">
        <v>0.14000000000000001</v>
      </c>
      <c r="K3992" s="86">
        <v>0</v>
      </c>
      <c r="L3992" s="95">
        <f>(I3992*تعرفه!$C$4)+(J3992*تعرفه!$F$4)</f>
        <v>267100</v>
      </c>
      <c r="M3992" s="95">
        <f t="shared" si="248"/>
        <v>214586</v>
      </c>
      <c r="N3992" s="104">
        <f>(I3992*تعرفه!$C$5)+(J3992*تعرفه!$F$5)</f>
        <v>75020</v>
      </c>
      <c r="O3992" s="104">
        <f t="shared" si="249"/>
        <v>22506</v>
      </c>
      <c r="P3992" s="98">
        <f>(I3992*تعرفه!$C$6)+(J3992*تعرفه!$F$6)</f>
        <v>231260.00000000003</v>
      </c>
      <c r="Q3992" s="98">
        <f t="shared" si="250"/>
        <v>178746.00000000003</v>
      </c>
      <c r="R3992" s="101">
        <f>(I3992*تعرفه!$C$7)+(J3992*تعرفه!$F$7)</f>
        <v>127660.00000000001</v>
      </c>
      <c r="S3992" s="101">
        <f t="shared" si="251"/>
        <v>75146.000000000015</v>
      </c>
    </row>
    <row r="3993" spans="1:19" ht="31.5">
      <c r="A3993" s="30">
        <v>800730</v>
      </c>
      <c r="B3993" s="15" t="s">
        <v>4783</v>
      </c>
      <c r="C3993" s="15" t="s">
        <v>4892</v>
      </c>
      <c r="D3993" s="15" t="s">
        <v>4892</v>
      </c>
      <c r="E3993" s="8" t="s">
        <v>27</v>
      </c>
      <c r="F3993" s="14" t="s">
        <v>4899</v>
      </c>
      <c r="G3993" s="31"/>
      <c r="H3993" s="84">
        <v>0.87</v>
      </c>
      <c r="I3993" s="84">
        <v>0.23</v>
      </c>
      <c r="J3993" s="84">
        <v>0.64</v>
      </c>
      <c r="K3993" s="86">
        <v>0</v>
      </c>
      <c r="L3993" s="95">
        <f>(I3993*تعرفه!$C$4)+(J3993*تعرفه!$F$4)</f>
        <v>1221840</v>
      </c>
      <c r="M3993" s="95">
        <f t="shared" si="248"/>
        <v>981474</v>
      </c>
      <c r="N3993" s="104">
        <f>(I3993*تعرفه!$C$5)+(J3993*تعرفه!$F$5)</f>
        <v>343380</v>
      </c>
      <c r="O3993" s="104">
        <f t="shared" si="249"/>
        <v>103014</v>
      </c>
      <c r="P3993" s="98">
        <f>(I3993*تعرفه!$C$6)+(J3993*تعرفه!$F$6)</f>
        <v>1058000</v>
      </c>
      <c r="Q3993" s="98">
        <f t="shared" si="250"/>
        <v>817634</v>
      </c>
      <c r="R3993" s="101">
        <f>(I3993*تعرفه!$C$7)+(J3993*تعرفه!$F$7)</f>
        <v>584400</v>
      </c>
      <c r="S3993" s="101">
        <f t="shared" si="251"/>
        <v>344034</v>
      </c>
    </row>
    <row r="3994" spans="1:19" ht="30">
      <c r="A3994" s="30">
        <v>800735</v>
      </c>
      <c r="B3994" s="15" t="s">
        <v>4783</v>
      </c>
      <c r="C3994" s="15" t="s">
        <v>4892</v>
      </c>
      <c r="D3994" s="15" t="s">
        <v>4892</v>
      </c>
      <c r="E3994" s="8" t="s">
        <v>27</v>
      </c>
      <c r="F3994" s="14" t="s">
        <v>4900</v>
      </c>
      <c r="G3994" s="31"/>
      <c r="H3994" s="84">
        <v>1.6199999999999999</v>
      </c>
      <c r="I3994" s="84">
        <v>0.42</v>
      </c>
      <c r="J3994" s="84">
        <v>1.2</v>
      </c>
      <c r="K3994" s="86">
        <v>0</v>
      </c>
      <c r="L3994" s="95">
        <f>(I3994*تعرفه!$C$4)+(J3994*تعرفه!$F$4)</f>
        <v>2284560</v>
      </c>
      <c r="M3994" s="95">
        <f t="shared" si="248"/>
        <v>1836252</v>
      </c>
      <c r="N3994" s="104">
        <f>(I3994*تعرفه!$C$5)+(J3994*تعرفه!$F$5)</f>
        <v>640440</v>
      </c>
      <c r="O3994" s="104">
        <f t="shared" si="249"/>
        <v>192132</v>
      </c>
      <c r="P3994" s="98">
        <f>(I3994*تعرفه!$C$6)+(J3994*تعرفه!$F$6)</f>
        <v>1977360</v>
      </c>
      <c r="Q3994" s="98">
        <f t="shared" si="250"/>
        <v>1529052</v>
      </c>
      <c r="R3994" s="101">
        <f>(I3994*تعرفه!$C$7)+(J3994*تعرفه!$F$7)</f>
        <v>1089360</v>
      </c>
      <c r="S3994" s="101">
        <f t="shared" si="251"/>
        <v>641052</v>
      </c>
    </row>
    <row r="3995" spans="1:19" ht="30">
      <c r="A3995" s="30">
        <v>800740</v>
      </c>
      <c r="B3995" s="15" t="s">
        <v>4783</v>
      </c>
      <c r="C3995" s="15" t="s">
        <v>4892</v>
      </c>
      <c r="D3995" s="15" t="s">
        <v>4892</v>
      </c>
      <c r="E3995" s="8" t="s">
        <v>27</v>
      </c>
      <c r="F3995" s="14" t="s">
        <v>4901</v>
      </c>
      <c r="G3995" s="31"/>
      <c r="H3995" s="84">
        <v>2</v>
      </c>
      <c r="I3995" s="84">
        <v>0.5</v>
      </c>
      <c r="J3995" s="84">
        <v>1.5</v>
      </c>
      <c r="K3995" s="86">
        <v>0</v>
      </c>
      <c r="L3995" s="95">
        <f>(I3995*تعرفه!$C$4)+(J3995*تعرفه!$F$4)</f>
        <v>2841500</v>
      </c>
      <c r="M3995" s="95">
        <f t="shared" si="248"/>
        <v>2286400</v>
      </c>
      <c r="N3995" s="104">
        <f>(I3995*تعرفه!$C$5)+(J3995*تعرفه!$F$5)</f>
        <v>793000</v>
      </c>
      <c r="O3995" s="104">
        <f t="shared" si="249"/>
        <v>237900</v>
      </c>
      <c r="P3995" s="98">
        <f>(I3995*تعرفه!$C$6)+(J3995*تعرفه!$F$6)</f>
        <v>2457500</v>
      </c>
      <c r="Q3995" s="98">
        <f t="shared" si="250"/>
        <v>1902400</v>
      </c>
      <c r="R3995" s="101">
        <f>(I3995*تعرفه!$C$7)+(J3995*تعرفه!$F$7)</f>
        <v>1347500</v>
      </c>
      <c r="S3995" s="101">
        <f t="shared" si="251"/>
        <v>792400</v>
      </c>
    </row>
    <row r="3996" spans="1:19" ht="30">
      <c r="A3996" s="30">
        <v>800741</v>
      </c>
      <c r="B3996" s="15" t="s">
        <v>4783</v>
      </c>
      <c r="C3996" s="15" t="s">
        <v>4892</v>
      </c>
      <c r="D3996" s="15" t="s">
        <v>4892</v>
      </c>
      <c r="E3996" s="8" t="s">
        <v>27</v>
      </c>
      <c r="F3996" s="14" t="s">
        <v>4902</v>
      </c>
      <c r="G3996" s="31"/>
      <c r="H3996" s="84">
        <v>2</v>
      </c>
      <c r="I3996" s="84">
        <v>0.5</v>
      </c>
      <c r="J3996" s="84">
        <v>1.5</v>
      </c>
      <c r="K3996" s="86">
        <v>0</v>
      </c>
      <c r="L3996" s="95">
        <f>(I3996*تعرفه!$C$4)+(J3996*تعرفه!$F$4)</f>
        <v>2841500</v>
      </c>
      <c r="M3996" s="95">
        <f t="shared" si="248"/>
        <v>2286400</v>
      </c>
      <c r="N3996" s="104">
        <f>(I3996*تعرفه!$C$5)+(J3996*تعرفه!$F$5)</f>
        <v>793000</v>
      </c>
      <c r="O3996" s="104">
        <f t="shared" si="249"/>
        <v>237900</v>
      </c>
      <c r="P3996" s="98">
        <f>(I3996*تعرفه!$C$6)+(J3996*تعرفه!$F$6)</f>
        <v>2457500</v>
      </c>
      <c r="Q3996" s="98">
        <f t="shared" si="250"/>
        <v>1902400</v>
      </c>
      <c r="R3996" s="101">
        <f>(I3996*تعرفه!$C$7)+(J3996*تعرفه!$F$7)</f>
        <v>1347500</v>
      </c>
      <c r="S3996" s="101">
        <f t="shared" si="251"/>
        <v>792400</v>
      </c>
    </row>
    <row r="3997" spans="1:19" ht="30">
      <c r="A3997" s="30">
        <v>800745</v>
      </c>
      <c r="B3997" s="15" t="s">
        <v>4783</v>
      </c>
      <c r="C3997" s="15" t="s">
        <v>4892</v>
      </c>
      <c r="D3997" s="15" t="s">
        <v>4892</v>
      </c>
      <c r="E3997" s="8" t="s">
        <v>27</v>
      </c>
      <c r="F3997" s="14" t="s">
        <v>4903</v>
      </c>
      <c r="G3997" s="31"/>
      <c r="H3997" s="84">
        <v>1.3800000000000001</v>
      </c>
      <c r="I3997" s="84">
        <v>0.28999999999999998</v>
      </c>
      <c r="J3997" s="84">
        <v>1.0900000000000001</v>
      </c>
      <c r="K3997" s="86">
        <v>0</v>
      </c>
      <c r="L3997" s="95">
        <f>(I3997*تعرفه!$C$4)+(J3997*تعرفه!$F$4)</f>
        <v>2023170.0000000002</v>
      </c>
      <c r="M3997" s="95">
        <f t="shared" si="248"/>
        <v>1635300.0000000002</v>
      </c>
      <c r="N3997" s="104">
        <f>(I3997*تعرفه!$C$5)+(J3997*تعرفه!$F$5)</f>
        <v>554100</v>
      </c>
      <c r="O3997" s="104">
        <f t="shared" si="249"/>
        <v>166230</v>
      </c>
      <c r="P3997" s="98">
        <f>(I3997*تعرفه!$C$6)+(J3997*تعرفه!$F$6)</f>
        <v>1744130</v>
      </c>
      <c r="Q3997" s="98">
        <f t="shared" si="250"/>
        <v>1356260</v>
      </c>
      <c r="R3997" s="101">
        <f>(I3997*تعرفه!$C$7)+(J3997*تعرفه!$F$7)</f>
        <v>937530</v>
      </c>
      <c r="S3997" s="101">
        <f t="shared" si="251"/>
        <v>549660</v>
      </c>
    </row>
    <row r="3998" spans="1:19" ht="30">
      <c r="A3998" s="30">
        <v>800750</v>
      </c>
      <c r="B3998" s="15" t="s">
        <v>4783</v>
      </c>
      <c r="C3998" s="15" t="s">
        <v>4892</v>
      </c>
      <c r="D3998" s="15" t="s">
        <v>4892</v>
      </c>
      <c r="E3998" s="8" t="s">
        <v>27</v>
      </c>
      <c r="F3998" s="14" t="s">
        <v>4904</v>
      </c>
      <c r="G3998" s="31"/>
      <c r="H3998" s="84">
        <v>1.25</v>
      </c>
      <c r="I3998" s="84">
        <v>0.22</v>
      </c>
      <c r="J3998" s="84">
        <v>1.03</v>
      </c>
      <c r="K3998" s="86">
        <v>0</v>
      </c>
      <c r="L3998" s="95">
        <f>(I3998*تعرفه!$C$4)+(J3998*تعرفه!$F$4)</f>
        <v>1881110</v>
      </c>
      <c r="M3998" s="95">
        <f t="shared" si="248"/>
        <v>1526014</v>
      </c>
      <c r="N3998" s="104">
        <f>(I3998*تعرفه!$C$5)+(J3998*تعرفه!$F$5)</f>
        <v>507280</v>
      </c>
      <c r="O3998" s="104">
        <f t="shared" si="249"/>
        <v>152184</v>
      </c>
      <c r="P3998" s="98">
        <f>(I3998*تعرفه!$C$6)+(J3998*تعرفه!$F$6)</f>
        <v>1617430</v>
      </c>
      <c r="Q3998" s="98">
        <f t="shared" si="250"/>
        <v>1262334</v>
      </c>
      <c r="R3998" s="101">
        <f>(I3998*تعرفه!$C$7)+(J3998*تعرفه!$F$7)</f>
        <v>855230</v>
      </c>
      <c r="S3998" s="101">
        <f t="shared" si="251"/>
        <v>500134</v>
      </c>
    </row>
    <row r="3999" spans="1:19" ht="30">
      <c r="A3999" s="30">
        <v>800755</v>
      </c>
      <c r="B3999" s="15" t="s">
        <v>4783</v>
      </c>
      <c r="C3999" s="15" t="s">
        <v>4892</v>
      </c>
      <c r="D3999" s="15" t="s">
        <v>4892</v>
      </c>
      <c r="E3999" s="8" t="s">
        <v>27</v>
      </c>
      <c r="F3999" s="14" t="s">
        <v>4905</v>
      </c>
      <c r="G3999" s="31"/>
      <c r="H3999" s="84">
        <v>1.25</v>
      </c>
      <c r="I3999" s="84">
        <v>0.35</v>
      </c>
      <c r="J3999" s="84">
        <v>0.9</v>
      </c>
      <c r="K3999" s="86">
        <v>0</v>
      </c>
      <c r="L3999" s="95">
        <f>(I3999*تعرفه!$C$4)+(J3999*تعرفه!$F$4)</f>
        <v>1733300</v>
      </c>
      <c r="M3999" s="95">
        <f t="shared" si="248"/>
        <v>1389670</v>
      </c>
      <c r="N3999" s="104">
        <f>(I3999*تعرفه!$C$5)+(J3999*تعرفه!$F$5)</f>
        <v>490900</v>
      </c>
      <c r="O3999" s="104">
        <f t="shared" si="249"/>
        <v>147270</v>
      </c>
      <c r="P3999" s="98">
        <f>(I3999*تعرفه!$C$6)+(J3999*تعرفه!$F$6)</f>
        <v>1502900</v>
      </c>
      <c r="Q3999" s="98">
        <f t="shared" si="250"/>
        <v>1159270</v>
      </c>
      <c r="R3999" s="101">
        <f>(I3999*تعرفه!$C$7)+(J3999*تعرفه!$F$7)</f>
        <v>836900</v>
      </c>
      <c r="S3999" s="101">
        <f t="shared" si="251"/>
        <v>493270</v>
      </c>
    </row>
    <row r="4000" spans="1:19" ht="30">
      <c r="A4000" s="30">
        <v>800760</v>
      </c>
      <c r="B4000" s="15" t="s">
        <v>4783</v>
      </c>
      <c r="C4000" s="15" t="s">
        <v>4892</v>
      </c>
      <c r="D4000" s="15" t="s">
        <v>4892</v>
      </c>
      <c r="E4000" s="8" t="s">
        <v>27</v>
      </c>
      <c r="F4000" s="14" t="s">
        <v>4906</v>
      </c>
      <c r="G4000" s="31"/>
      <c r="H4000" s="84">
        <v>4.92</v>
      </c>
      <c r="I4000" s="84">
        <v>1.28</v>
      </c>
      <c r="J4000" s="84">
        <v>3.64</v>
      </c>
      <c r="K4000" s="86">
        <v>0</v>
      </c>
      <c r="L4000" s="95">
        <f>(I4000*تعرفه!$C$4)+(J4000*تعرفه!$F$4)</f>
        <v>6933240</v>
      </c>
      <c r="M4000" s="95">
        <f t="shared" si="248"/>
        <v>5572104</v>
      </c>
      <c r="N4000" s="104">
        <f>(I4000*تعرفه!$C$5)+(J4000*تعرفه!$F$5)</f>
        <v>1944480</v>
      </c>
      <c r="O4000" s="104">
        <f t="shared" si="249"/>
        <v>583344</v>
      </c>
      <c r="P4000" s="98">
        <f>(I4000*تعرفه!$C$6)+(J4000*تعرفه!$F$6)</f>
        <v>6001400</v>
      </c>
      <c r="Q4000" s="98">
        <f t="shared" si="250"/>
        <v>4640264</v>
      </c>
      <c r="R4000" s="101">
        <f>(I4000*تعرفه!$C$7)+(J4000*تعرفه!$F$7)</f>
        <v>3307800</v>
      </c>
      <c r="S4000" s="101">
        <f t="shared" si="251"/>
        <v>1946664</v>
      </c>
    </row>
    <row r="4001" spans="1:19" ht="30">
      <c r="A4001" s="30">
        <v>800761</v>
      </c>
      <c r="B4001" s="15" t="s">
        <v>4783</v>
      </c>
      <c r="C4001" s="15" t="s">
        <v>4892</v>
      </c>
      <c r="D4001" s="15" t="s">
        <v>4892</v>
      </c>
      <c r="E4001" s="8" t="s">
        <v>27</v>
      </c>
      <c r="F4001" s="14" t="s">
        <v>4907</v>
      </c>
      <c r="G4001" s="31"/>
      <c r="H4001" s="84">
        <v>4.92</v>
      </c>
      <c r="I4001" s="84">
        <v>1.28</v>
      </c>
      <c r="J4001" s="84">
        <v>3.64</v>
      </c>
      <c r="K4001" s="86">
        <v>0</v>
      </c>
      <c r="L4001" s="95">
        <f>(I4001*تعرفه!$C$4)+(J4001*تعرفه!$F$4)</f>
        <v>6933240</v>
      </c>
      <c r="M4001" s="95">
        <f t="shared" si="248"/>
        <v>5572104</v>
      </c>
      <c r="N4001" s="104">
        <f>(I4001*تعرفه!$C$5)+(J4001*تعرفه!$F$5)</f>
        <v>1944480</v>
      </c>
      <c r="O4001" s="104">
        <f t="shared" si="249"/>
        <v>583344</v>
      </c>
      <c r="P4001" s="98">
        <f>(I4001*تعرفه!$C$6)+(J4001*تعرفه!$F$6)</f>
        <v>6001400</v>
      </c>
      <c r="Q4001" s="98">
        <f t="shared" si="250"/>
        <v>4640264</v>
      </c>
      <c r="R4001" s="101">
        <f>(I4001*تعرفه!$C$7)+(J4001*تعرفه!$F$7)</f>
        <v>3307800</v>
      </c>
      <c r="S4001" s="101">
        <f t="shared" si="251"/>
        <v>1946664</v>
      </c>
    </row>
    <row r="4002" spans="1:19" ht="31.5">
      <c r="A4002" s="30">
        <v>800765</v>
      </c>
      <c r="B4002" s="15" t="s">
        <v>4783</v>
      </c>
      <c r="C4002" s="15" t="s">
        <v>4892</v>
      </c>
      <c r="D4002" s="15" t="s">
        <v>4892</v>
      </c>
      <c r="E4002" s="8" t="s">
        <v>27</v>
      </c>
      <c r="F4002" s="14" t="s">
        <v>4908</v>
      </c>
      <c r="G4002" s="31"/>
      <c r="H4002" s="84">
        <v>1.36</v>
      </c>
      <c r="I4002" s="84">
        <v>0.24</v>
      </c>
      <c r="J4002" s="84">
        <v>1.1200000000000001</v>
      </c>
      <c r="K4002" s="86">
        <v>0</v>
      </c>
      <c r="L4002" s="95">
        <f>(I4002*تعرفه!$C$4)+(J4002*تعرفه!$F$4)</f>
        <v>2045920.0000000002</v>
      </c>
      <c r="M4002" s="95">
        <f t="shared" si="248"/>
        <v>1659632.0000000002</v>
      </c>
      <c r="N4002" s="104">
        <f>(I4002*تعرفه!$C$5)+(J4002*تعرفه!$F$5)</f>
        <v>551840</v>
      </c>
      <c r="O4002" s="104">
        <f t="shared" si="249"/>
        <v>165552</v>
      </c>
      <c r="P4002" s="98">
        <f>(I4002*تعرفه!$C$6)+(J4002*تعرفه!$F$6)</f>
        <v>1759200.0000000002</v>
      </c>
      <c r="Q4002" s="98">
        <f t="shared" si="250"/>
        <v>1372912.0000000002</v>
      </c>
      <c r="R4002" s="101">
        <f>(I4002*تعرفه!$C$7)+(J4002*تعرفه!$F$7)</f>
        <v>930400.00000000012</v>
      </c>
      <c r="S4002" s="101">
        <f t="shared" si="251"/>
        <v>544112.00000000012</v>
      </c>
    </row>
    <row r="4003" spans="1:19" ht="31.5">
      <c r="A4003" s="30">
        <v>800770</v>
      </c>
      <c r="B4003" s="15" t="s">
        <v>4783</v>
      </c>
      <c r="C4003" s="15" t="s">
        <v>4892</v>
      </c>
      <c r="D4003" s="15" t="s">
        <v>4892</v>
      </c>
      <c r="E4003" s="8" t="s">
        <v>27</v>
      </c>
      <c r="F4003" s="14" t="s">
        <v>4909</v>
      </c>
      <c r="G4003" s="31"/>
      <c r="H4003" s="84">
        <v>1.33</v>
      </c>
      <c r="I4003" s="84">
        <v>0.23</v>
      </c>
      <c r="J4003" s="84">
        <v>1.1000000000000001</v>
      </c>
      <c r="K4003" s="86">
        <v>0</v>
      </c>
      <c r="L4003" s="95">
        <f>(I4003*تعرفه!$C$4)+(J4003*تعرفه!$F$4)</f>
        <v>2006140.0000000002</v>
      </c>
      <c r="M4003" s="95">
        <f t="shared" si="248"/>
        <v>1627958.0000000002</v>
      </c>
      <c r="N4003" s="104">
        <f>(I4003*تعرفه!$C$5)+(J4003*تعرفه!$F$5)</f>
        <v>540260</v>
      </c>
      <c r="O4003" s="104">
        <f t="shared" si="249"/>
        <v>162078</v>
      </c>
      <c r="P4003" s="98">
        <f>(I4003*تعرفه!$C$6)+(J4003*تعرفه!$F$6)</f>
        <v>1724540.0000000002</v>
      </c>
      <c r="Q4003" s="98">
        <f t="shared" si="250"/>
        <v>1346358.0000000002</v>
      </c>
      <c r="R4003" s="101">
        <f>(I4003*تعرفه!$C$7)+(J4003*تعرفه!$F$7)</f>
        <v>910540.00000000012</v>
      </c>
      <c r="S4003" s="101">
        <f t="shared" si="251"/>
        <v>532358.00000000012</v>
      </c>
    </row>
    <row r="4004" spans="1:19" ht="31.5">
      <c r="A4004" s="30">
        <v>800775</v>
      </c>
      <c r="B4004" s="15" t="s">
        <v>4783</v>
      </c>
      <c r="C4004" s="15" t="s">
        <v>4892</v>
      </c>
      <c r="D4004" s="15" t="s">
        <v>4892</v>
      </c>
      <c r="E4004" s="8" t="s">
        <v>27</v>
      </c>
      <c r="F4004" s="14" t="s">
        <v>4910</v>
      </c>
      <c r="G4004" s="31"/>
      <c r="H4004" s="84">
        <v>1.8699999999999999</v>
      </c>
      <c r="I4004" s="84">
        <v>0.49</v>
      </c>
      <c r="J4004" s="84">
        <v>1.38</v>
      </c>
      <c r="K4004" s="86">
        <v>0</v>
      </c>
      <c r="L4004" s="95">
        <f>(I4004*تعرفه!$C$4)+(J4004*تعرفه!$F$4)</f>
        <v>2631220</v>
      </c>
      <c r="M4004" s="95">
        <f t="shared" si="248"/>
        <v>2114186</v>
      </c>
      <c r="N4004" s="104">
        <f>(I4004*تعرفه!$C$5)+(J4004*تعرفه!$F$5)</f>
        <v>738620</v>
      </c>
      <c r="O4004" s="104">
        <f t="shared" si="249"/>
        <v>221586</v>
      </c>
      <c r="P4004" s="98">
        <f>(I4004*تعرفه!$C$6)+(J4004*تعرفه!$F$6)</f>
        <v>2277940</v>
      </c>
      <c r="Q4004" s="98">
        <f t="shared" si="250"/>
        <v>1760906</v>
      </c>
      <c r="R4004" s="101">
        <f>(I4004*تعرفه!$C$7)+(J4004*تعرفه!$F$7)</f>
        <v>1256740</v>
      </c>
      <c r="S4004" s="101">
        <f t="shared" si="251"/>
        <v>739706</v>
      </c>
    </row>
    <row r="4005" spans="1:19" ht="31.5">
      <c r="A4005" s="30">
        <v>800780</v>
      </c>
      <c r="B4005" s="15" t="s">
        <v>4783</v>
      </c>
      <c r="C4005" s="15" t="s">
        <v>4892</v>
      </c>
      <c r="D4005" s="15" t="s">
        <v>4892</v>
      </c>
      <c r="E4005" s="8" t="s">
        <v>27</v>
      </c>
      <c r="F4005" s="14" t="s">
        <v>4911</v>
      </c>
      <c r="G4005" s="31"/>
      <c r="H4005" s="84">
        <v>2.36</v>
      </c>
      <c r="I4005" s="84">
        <v>0.98</v>
      </c>
      <c r="J4005" s="84">
        <v>1.38</v>
      </c>
      <c r="K4005" s="86">
        <v>0</v>
      </c>
      <c r="L4005" s="95">
        <f>(I4005*تعرفه!$C$4)+(J4005*تعرفه!$F$4)</f>
        <v>2909540</v>
      </c>
      <c r="M4005" s="95">
        <f t="shared" si="248"/>
        <v>2288920</v>
      </c>
      <c r="N4005" s="104">
        <f>(I4005*تعرفه!$C$5)+(J4005*تعرفه!$F$5)</f>
        <v>886600</v>
      </c>
      <c r="O4005" s="104">
        <f t="shared" si="249"/>
        <v>265980</v>
      </c>
      <c r="P4005" s="98">
        <f>(I4005*تعرفه!$C$6)+(J4005*تعرفه!$F$6)</f>
        <v>2556260</v>
      </c>
      <c r="Q4005" s="98">
        <f t="shared" si="250"/>
        <v>1935640</v>
      </c>
      <c r="R4005" s="101">
        <f>(I4005*تعرفه!$C$7)+(J4005*تعرفه!$F$7)</f>
        <v>1535060</v>
      </c>
      <c r="S4005" s="101">
        <f t="shared" si="251"/>
        <v>914440</v>
      </c>
    </row>
    <row r="4006" spans="1:19" ht="30">
      <c r="A4006" s="30">
        <v>800785</v>
      </c>
      <c r="B4006" s="15" t="s">
        <v>4783</v>
      </c>
      <c r="C4006" s="15" t="s">
        <v>4892</v>
      </c>
      <c r="D4006" s="15" t="s">
        <v>4892</v>
      </c>
      <c r="E4006" s="8" t="s">
        <v>27</v>
      </c>
      <c r="F4006" s="14" t="s">
        <v>4912</v>
      </c>
      <c r="G4006" s="31"/>
      <c r="H4006" s="84">
        <v>0.61</v>
      </c>
      <c r="I4006" s="84">
        <v>0.16</v>
      </c>
      <c r="J4006" s="84">
        <v>0.45</v>
      </c>
      <c r="K4006" s="86">
        <v>0</v>
      </c>
      <c r="L4006" s="95">
        <f>(I4006*تعرفه!$C$4)+(J4006*تعرفه!$F$4)</f>
        <v>858130</v>
      </c>
      <c r="M4006" s="95">
        <f t="shared" si="248"/>
        <v>689486</v>
      </c>
      <c r="N4006" s="104">
        <f>(I4006*تعرفه!$C$5)+(J4006*تعرفه!$F$5)</f>
        <v>240920</v>
      </c>
      <c r="O4006" s="104">
        <f t="shared" si="249"/>
        <v>72276</v>
      </c>
      <c r="P4006" s="98">
        <f>(I4006*تعرفه!$C$6)+(J4006*تعرفه!$F$6)</f>
        <v>742930</v>
      </c>
      <c r="Q4006" s="98">
        <f t="shared" si="250"/>
        <v>574286</v>
      </c>
      <c r="R4006" s="101">
        <f>(I4006*تعرفه!$C$7)+(J4006*تعرفه!$F$7)</f>
        <v>409930</v>
      </c>
      <c r="S4006" s="101">
        <f t="shared" si="251"/>
        <v>241286</v>
      </c>
    </row>
    <row r="4007" spans="1:19" ht="30">
      <c r="A4007" s="30">
        <v>800790</v>
      </c>
      <c r="B4007" s="15" t="s">
        <v>4783</v>
      </c>
      <c r="C4007" s="15" t="s">
        <v>4892</v>
      </c>
      <c r="D4007" s="15" t="s">
        <v>4892</v>
      </c>
      <c r="E4007" s="8" t="s">
        <v>27</v>
      </c>
      <c r="F4007" s="14" t="s">
        <v>4913</v>
      </c>
      <c r="G4007" s="31"/>
      <c r="H4007" s="84">
        <v>0.77</v>
      </c>
      <c r="I4007" s="84">
        <v>0.32</v>
      </c>
      <c r="J4007" s="84">
        <v>0.45</v>
      </c>
      <c r="K4007" s="86">
        <v>0</v>
      </c>
      <c r="L4007" s="95">
        <f>(I4007*تعرفه!$C$4)+(J4007*تعرفه!$F$4)</f>
        <v>949010</v>
      </c>
      <c r="M4007" s="95">
        <f t="shared" si="248"/>
        <v>746542</v>
      </c>
      <c r="N4007" s="104">
        <f>(I4007*تعرفه!$C$5)+(J4007*تعرفه!$F$5)</f>
        <v>289240</v>
      </c>
      <c r="O4007" s="104">
        <f t="shared" si="249"/>
        <v>86772</v>
      </c>
      <c r="P4007" s="98">
        <f>(I4007*تعرفه!$C$6)+(J4007*تعرفه!$F$6)</f>
        <v>833810</v>
      </c>
      <c r="Q4007" s="98">
        <f t="shared" si="250"/>
        <v>631342</v>
      </c>
      <c r="R4007" s="101">
        <f>(I4007*تعرفه!$C$7)+(J4007*تعرفه!$F$7)</f>
        <v>500810</v>
      </c>
      <c r="S4007" s="101">
        <f t="shared" si="251"/>
        <v>298342</v>
      </c>
    </row>
    <row r="4008" spans="1:19" ht="30">
      <c r="A4008" s="30">
        <v>800795</v>
      </c>
      <c r="B4008" s="15" t="s">
        <v>4783</v>
      </c>
      <c r="C4008" s="15" t="s">
        <v>4892</v>
      </c>
      <c r="D4008" s="15" t="s">
        <v>4892</v>
      </c>
      <c r="E4008" s="8" t="s">
        <v>27</v>
      </c>
      <c r="F4008" s="14" t="s">
        <v>4914</v>
      </c>
      <c r="G4008" s="31"/>
      <c r="H4008" s="84">
        <v>2.06</v>
      </c>
      <c r="I4008" s="84">
        <v>0.68</v>
      </c>
      <c r="J4008" s="84">
        <v>1.38</v>
      </c>
      <c r="K4008" s="86">
        <v>0</v>
      </c>
      <c r="L4008" s="95">
        <f>(I4008*تعرفه!$C$4)+(J4008*تعرفه!$F$4)</f>
        <v>2739140</v>
      </c>
      <c r="M4008" s="95">
        <f t="shared" si="248"/>
        <v>2181940</v>
      </c>
      <c r="N4008" s="104">
        <f>(I4008*تعرفه!$C$5)+(J4008*تعرفه!$F$5)</f>
        <v>796000</v>
      </c>
      <c r="O4008" s="104">
        <f t="shared" si="249"/>
        <v>238800</v>
      </c>
      <c r="P4008" s="98">
        <f>(I4008*تعرفه!$C$6)+(J4008*تعرفه!$F$6)</f>
        <v>2385860</v>
      </c>
      <c r="Q4008" s="98">
        <f t="shared" si="250"/>
        <v>1828660</v>
      </c>
      <c r="R4008" s="101">
        <f>(I4008*تعرفه!$C$7)+(J4008*تعرفه!$F$7)</f>
        <v>1364660</v>
      </c>
      <c r="S4008" s="101">
        <f t="shared" si="251"/>
        <v>807460</v>
      </c>
    </row>
    <row r="4009" spans="1:19" ht="47.25">
      <c r="A4009" s="30">
        <v>800796</v>
      </c>
      <c r="B4009" s="15" t="s">
        <v>4783</v>
      </c>
      <c r="C4009" s="15" t="s">
        <v>4892</v>
      </c>
      <c r="D4009" s="15" t="s">
        <v>4892</v>
      </c>
      <c r="E4009" s="8" t="s">
        <v>27</v>
      </c>
      <c r="F4009" s="14" t="s">
        <v>4915</v>
      </c>
      <c r="G4009" s="31"/>
      <c r="H4009" s="84">
        <v>2.06</v>
      </c>
      <c r="I4009" s="84">
        <v>0.68</v>
      </c>
      <c r="J4009" s="84">
        <v>1.38</v>
      </c>
      <c r="K4009" s="86">
        <v>0</v>
      </c>
      <c r="L4009" s="95">
        <f>(I4009*تعرفه!$C$4)+(J4009*تعرفه!$F$4)</f>
        <v>2739140</v>
      </c>
      <c r="M4009" s="95">
        <f t="shared" si="248"/>
        <v>2181940</v>
      </c>
      <c r="N4009" s="104">
        <f>(I4009*تعرفه!$C$5)+(J4009*تعرفه!$F$5)</f>
        <v>796000</v>
      </c>
      <c r="O4009" s="104">
        <f t="shared" si="249"/>
        <v>238800</v>
      </c>
      <c r="P4009" s="98">
        <f>(I4009*تعرفه!$C$6)+(J4009*تعرفه!$F$6)</f>
        <v>2385860</v>
      </c>
      <c r="Q4009" s="98">
        <f t="shared" si="250"/>
        <v>1828660</v>
      </c>
      <c r="R4009" s="101">
        <f>(I4009*تعرفه!$C$7)+(J4009*تعرفه!$F$7)</f>
        <v>1364660</v>
      </c>
      <c r="S4009" s="101">
        <f t="shared" si="251"/>
        <v>807460</v>
      </c>
    </row>
    <row r="4010" spans="1:19" ht="47.25">
      <c r="A4010" s="30">
        <v>800797</v>
      </c>
      <c r="B4010" s="15" t="s">
        <v>4783</v>
      </c>
      <c r="C4010" s="15" t="s">
        <v>4892</v>
      </c>
      <c r="D4010" s="15" t="s">
        <v>4892</v>
      </c>
      <c r="E4010" s="8" t="s">
        <v>27</v>
      </c>
      <c r="F4010" s="14" t="s">
        <v>4916</v>
      </c>
      <c r="G4010" s="31"/>
      <c r="H4010" s="84">
        <v>2.06</v>
      </c>
      <c r="I4010" s="84">
        <v>0.68</v>
      </c>
      <c r="J4010" s="84">
        <v>1.38</v>
      </c>
      <c r="K4010" s="86">
        <v>0</v>
      </c>
      <c r="L4010" s="95">
        <f>(I4010*تعرفه!$C$4)+(J4010*تعرفه!$F$4)</f>
        <v>2739140</v>
      </c>
      <c r="M4010" s="95">
        <f t="shared" si="248"/>
        <v>2181940</v>
      </c>
      <c r="N4010" s="104">
        <f>(I4010*تعرفه!$C$5)+(J4010*تعرفه!$F$5)</f>
        <v>796000</v>
      </c>
      <c r="O4010" s="104">
        <f t="shared" si="249"/>
        <v>238800</v>
      </c>
      <c r="P4010" s="98">
        <f>(I4010*تعرفه!$C$6)+(J4010*تعرفه!$F$6)</f>
        <v>2385860</v>
      </c>
      <c r="Q4010" s="98">
        <f t="shared" si="250"/>
        <v>1828660</v>
      </c>
      <c r="R4010" s="101">
        <f>(I4010*تعرفه!$C$7)+(J4010*تعرفه!$F$7)</f>
        <v>1364660</v>
      </c>
      <c r="S4010" s="101">
        <f t="shared" si="251"/>
        <v>807460</v>
      </c>
    </row>
    <row r="4011" spans="1:19" ht="31.5">
      <c r="A4011" s="30">
        <v>800798</v>
      </c>
      <c r="B4011" s="15" t="s">
        <v>4783</v>
      </c>
      <c r="C4011" s="15" t="s">
        <v>4892</v>
      </c>
      <c r="D4011" s="15" t="s">
        <v>4892</v>
      </c>
      <c r="E4011" s="8" t="s">
        <v>27</v>
      </c>
      <c r="F4011" s="14" t="s">
        <v>4917</v>
      </c>
      <c r="G4011" s="31"/>
      <c r="H4011" s="84">
        <v>2.06</v>
      </c>
      <c r="I4011" s="84">
        <v>0.68</v>
      </c>
      <c r="J4011" s="84">
        <v>1.38</v>
      </c>
      <c r="K4011" s="86">
        <v>0</v>
      </c>
      <c r="L4011" s="95">
        <f>(I4011*تعرفه!$C$4)+(J4011*تعرفه!$F$4)</f>
        <v>2739140</v>
      </c>
      <c r="M4011" s="95">
        <f t="shared" si="248"/>
        <v>2181940</v>
      </c>
      <c r="N4011" s="104">
        <f>(I4011*تعرفه!$C$5)+(J4011*تعرفه!$F$5)</f>
        <v>796000</v>
      </c>
      <c r="O4011" s="104">
        <f t="shared" si="249"/>
        <v>238800</v>
      </c>
      <c r="P4011" s="98">
        <f>(I4011*تعرفه!$C$6)+(J4011*تعرفه!$F$6)</f>
        <v>2385860</v>
      </c>
      <c r="Q4011" s="98">
        <f t="shared" si="250"/>
        <v>1828660</v>
      </c>
      <c r="R4011" s="101">
        <f>(I4011*تعرفه!$C$7)+(J4011*تعرفه!$F$7)</f>
        <v>1364660</v>
      </c>
      <c r="S4011" s="101">
        <f t="shared" si="251"/>
        <v>807460</v>
      </c>
    </row>
    <row r="4012" spans="1:19" ht="47.25">
      <c r="A4012" s="30">
        <v>800799</v>
      </c>
      <c r="B4012" s="15" t="s">
        <v>4783</v>
      </c>
      <c r="C4012" s="15" t="s">
        <v>4892</v>
      </c>
      <c r="D4012" s="15" t="s">
        <v>4892</v>
      </c>
      <c r="E4012" s="8" t="s">
        <v>27</v>
      </c>
      <c r="F4012" s="14" t="s">
        <v>4918</v>
      </c>
      <c r="G4012" s="31"/>
      <c r="H4012" s="84">
        <v>2.06</v>
      </c>
      <c r="I4012" s="84">
        <v>0.68</v>
      </c>
      <c r="J4012" s="84">
        <v>1.38</v>
      </c>
      <c r="K4012" s="86">
        <v>0</v>
      </c>
      <c r="L4012" s="95">
        <f>(I4012*تعرفه!$C$4)+(J4012*تعرفه!$F$4)</f>
        <v>2739140</v>
      </c>
      <c r="M4012" s="95">
        <f t="shared" si="248"/>
        <v>2181940</v>
      </c>
      <c r="N4012" s="104">
        <f>(I4012*تعرفه!$C$5)+(J4012*تعرفه!$F$5)</f>
        <v>796000</v>
      </c>
      <c r="O4012" s="104">
        <f t="shared" si="249"/>
        <v>238800</v>
      </c>
      <c r="P4012" s="98">
        <f>(I4012*تعرفه!$C$6)+(J4012*تعرفه!$F$6)</f>
        <v>2385860</v>
      </c>
      <c r="Q4012" s="98">
        <f t="shared" si="250"/>
        <v>1828660</v>
      </c>
      <c r="R4012" s="101">
        <f>(I4012*تعرفه!$C$7)+(J4012*تعرفه!$F$7)</f>
        <v>1364660</v>
      </c>
      <c r="S4012" s="101">
        <f t="shared" si="251"/>
        <v>807460</v>
      </c>
    </row>
    <row r="4013" spans="1:19" ht="31.5">
      <c r="A4013" s="30">
        <v>800800</v>
      </c>
      <c r="B4013" s="15" t="s">
        <v>4783</v>
      </c>
      <c r="C4013" s="15" t="s">
        <v>4892</v>
      </c>
      <c r="D4013" s="15" t="s">
        <v>4892</v>
      </c>
      <c r="E4013" s="8" t="s">
        <v>27</v>
      </c>
      <c r="F4013" s="14" t="s">
        <v>4919</v>
      </c>
      <c r="G4013" s="31"/>
      <c r="H4013" s="84">
        <v>1.19</v>
      </c>
      <c r="I4013" s="84">
        <v>0.36</v>
      </c>
      <c r="J4013" s="84">
        <v>0.83</v>
      </c>
      <c r="K4013" s="86">
        <v>0</v>
      </c>
      <c r="L4013" s="95">
        <f>(I4013*تعرفه!$C$4)+(J4013*تعرفه!$F$4)</f>
        <v>1619630</v>
      </c>
      <c r="M4013" s="95">
        <f t="shared" si="248"/>
        <v>1294858</v>
      </c>
      <c r="N4013" s="104">
        <f>(I4013*تعرفه!$C$5)+(J4013*تعرفه!$F$5)</f>
        <v>463960</v>
      </c>
      <c r="O4013" s="104">
        <f t="shared" si="249"/>
        <v>139188</v>
      </c>
      <c r="P4013" s="98">
        <f>(I4013*تعرفه!$C$6)+(J4013*تعرفه!$F$6)</f>
        <v>1407150</v>
      </c>
      <c r="Q4013" s="98">
        <f t="shared" si="250"/>
        <v>1082378</v>
      </c>
      <c r="R4013" s="101">
        <f>(I4013*تعرفه!$C$7)+(J4013*تعرفه!$F$7)</f>
        <v>792950</v>
      </c>
      <c r="S4013" s="101">
        <f t="shared" si="251"/>
        <v>468178</v>
      </c>
    </row>
    <row r="4014" spans="1:19" ht="47.25">
      <c r="A4014" s="30">
        <v>800805</v>
      </c>
      <c r="B4014" s="15" t="s">
        <v>4783</v>
      </c>
      <c r="C4014" s="15" t="s">
        <v>4892</v>
      </c>
      <c r="D4014" s="15" t="s">
        <v>4892</v>
      </c>
      <c r="E4014" s="8" t="s">
        <v>27</v>
      </c>
      <c r="F4014" s="14" t="s">
        <v>4920</v>
      </c>
      <c r="G4014" s="31"/>
      <c r="H4014" s="84">
        <v>1.71</v>
      </c>
      <c r="I4014" s="84">
        <v>0.71</v>
      </c>
      <c r="J4014" s="84">
        <v>1</v>
      </c>
      <c r="K4014" s="86">
        <v>0</v>
      </c>
      <c r="L4014" s="95">
        <f>(I4014*تعرفه!$C$4)+(J4014*تعرفه!$F$4)</f>
        <v>2108280</v>
      </c>
      <c r="M4014" s="95">
        <f t="shared" si="248"/>
        <v>1658586</v>
      </c>
      <c r="N4014" s="104">
        <f>(I4014*تعرفه!$C$5)+(J4014*تعرفه!$F$5)</f>
        <v>642420</v>
      </c>
      <c r="O4014" s="104">
        <f t="shared" si="249"/>
        <v>192726</v>
      </c>
      <c r="P4014" s="98">
        <f>(I4014*تعرفه!$C$6)+(J4014*تعرفه!$F$6)</f>
        <v>1852280</v>
      </c>
      <c r="Q4014" s="98">
        <f t="shared" si="250"/>
        <v>1402586</v>
      </c>
      <c r="R4014" s="101">
        <f>(I4014*تعرفه!$C$7)+(J4014*تعرفه!$F$7)</f>
        <v>1112280</v>
      </c>
      <c r="S4014" s="101">
        <f t="shared" si="251"/>
        <v>662586</v>
      </c>
    </row>
    <row r="4015" spans="1:19" ht="31.5">
      <c r="A4015" s="30">
        <v>800810</v>
      </c>
      <c r="B4015" s="15" t="s">
        <v>4783</v>
      </c>
      <c r="C4015" s="15" t="s">
        <v>4892</v>
      </c>
      <c r="D4015" s="15" t="s">
        <v>4892</v>
      </c>
      <c r="E4015" s="8" t="s">
        <v>27</v>
      </c>
      <c r="F4015" s="14" t="s">
        <v>4921</v>
      </c>
      <c r="G4015" s="31"/>
      <c r="H4015" s="84">
        <v>0.35</v>
      </c>
      <c r="I4015" s="84">
        <v>0.11</v>
      </c>
      <c r="J4015" s="84">
        <v>0.24</v>
      </c>
      <c r="K4015" s="86">
        <v>0</v>
      </c>
      <c r="L4015" s="95">
        <f>(I4015*تعرفه!$C$4)+(J4015*تعرفه!$F$4)</f>
        <v>471680</v>
      </c>
      <c r="M4015" s="95">
        <f t="shared" si="248"/>
        <v>376522</v>
      </c>
      <c r="N4015" s="104">
        <f>(I4015*تعرفه!$C$5)+(J4015*تعرفه!$F$5)</f>
        <v>135940</v>
      </c>
      <c r="O4015" s="104">
        <f t="shared" si="249"/>
        <v>40782</v>
      </c>
      <c r="P4015" s="98">
        <f>(I4015*تعرفه!$C$6)+(J4015*تعرفه!$F$6)</f>
        <v>410240</v>
      </c>
      <c r="Q4015" s="98">
        <f t="shared" si="250"/>
        <v>315082</v>
      </c>
      <c r="R4015" s="101">
        <f>(I4015*تعرفه!$C$7)+(J4015*تعرفه!$F$7)</f>
        <v>232640</v>
      </c>
      <c r="S4015" s="101">
        <f t="shared" si="251"/>
        <v>137482</v>
      </c>
    </row>
    <row r="4016" spans="1:19" ht="31.5">
      <c r="A4016" s="30">
        <v>800815</v>
      </c>
      <c r="B4016" s="15" t="s">
        <v>4783</v>
      </c>
      <c r="C4016" s="15" t="s">
        <v>4892</v>
      </c>
      <c r="D4016" s="15" t="s">
        <v>4892</v>
      </c>
      <c r="E4016" s="8" t="s">
        <v>27</v>
      </c>
      <c r="F4016" s="14" t="s">
        <v>4922</v>
      </c>
      <c r="G4016" s="31"/>
      <c r="H4016" s="84">
        <v>0.3</v>
      </c>
      <c r="I4016" s="84">
        <v>0.08</v>
      </c>
      <c r="J4016" s="84">
        <v>0.22</v>
      </c>
      <c r="K4016" s="86">
        <v>0</v>
      </c>
      <c r="L4016" s="95">
        <f>(I4016*تعرفه!$C$4)+(J4016*تعرفه!$F$4)</f>
        <v>420540</v>
      </c>
      <c r="M4016" s="95">
        <f t="shared" si="248"/>
        <v>337716</v>
      </c>
      <c r="N4016" s="104">
        <f>(I4016*تعرفه!$C$5)+(J4016*تعرفه!$F$5)</f>
        <v>118320</v>
      </c>
      <c r="O4016" s="104">
        <f t="shared" si="249"/>
        <v>35496</v>
      </c>
      <c r="P4016" s="98">
        <f>(I4016*تعرفه!$C$6)+(J4016*تعرفه!$F$6)</f>
        <v>364220</v>
      </c>
      <c r="Q4016" s="98">
        <f t="shared" si="250"/>
        <v>281396</v>
      </c>
      <c r="R4016" s="101">
        <f>(I4016*تعرفه!$C$7)+(J4016*تعرفه!$F$7)</f>
        <v>201420</v>
      </c>
      <c r="S4016" s="101">
        <f t="shared" si="251"/>
        <v>118596</v>
      </c>
    </row>
    <row r="4017" spans="1:19" ht="31.5">
      <c r="A4017" s="30">
        <v>800820</v>
      </c>
      <c r="B4017" s="15" t="s">
        <v>4783</v>
      </c>
      <c r="C4017" s="15" t="s">
        <v>4892</v>
      </c>
      <c r="D4017" s="15" t="s">
        <v>4892</v>
      </c>
      <c r="E4017" s="8" t="s">
        <v>27</v>
      </c>
      <c r="F4017" s="14" t="s">
        <v>4923</v>
      </c>
      <c r="G4017" s="31"/>
      <c r="H4017" s="84">
        <v>0.98</v>
      </c>
      <c r="I4017" s="84">
        <v>0.3</v>
      </c>
      <c r="J4017" s="84">
        <v>0.68</v>
      </c>
      <c r="K4017" s="86">
        <v>0</v>
      </c>
      <c r="L4017" s="95">
        <f>(I4017*تعرفه!$C$4)+(J4017*تعرفه!$F$4)</f>
        <v>1329800</v>
      </c>
      <c r="M4017" s="95">
        <f t="shared" si="248"/>
        <v>1062652</v>
      </c>
      <c r="N4017" s="104">
        <f>(I4017*تعرفه!$C$5)+(J4017*تعرفه!$F$5)</f>
        <v>381640</v>
      </c>
      <c r="O4017" s="104">
        <f t="shared" si="249"/>
        <v>114492</v>
      </c>
      <c r="P4017" s="98">
        <f>(I4017*تعرفه!$C$6)+(J4017*تعرفه!$F$6)</f>
        <v>1155720</v>
      </c>
      <c r="Q4017" s="98">
        <f t="shared" si="250"/>
        <v>888572</v>
      </c>
      <c r="R4017" s="101">
        <f>(I4017*تعرفه!$C$7)+(J4017*تعرفه!$F$7)</f>
        <v>652520</v>
      </c>
      <c r="S4017" s="101">
        <f t="shared" si="251"/>
        <v>385372</v>
      </c>
    </row>
    <row r="4018" spans="1:19" ht="31.5">
      <c r="A4018" s="30">
        <v>800821</v>
      </c>
      <c r="B4018" s="15" t="s">
        <v>4783</v>
      </c>
      <c r="C4018" s="15" t="s">
        <v>4892</v>
      </c>
      <c r="D4018" s="15" t="s">
        <v>4892</v>
      </c>
      <c r="E4018" s="8" t="s">
        <v>27</v>
      </c>
      <c r="F4018" s="14" t="s">
        <v>4924</v>
      </c>
      <c r="G4018" s="31"/>
      <c r="H4018" s="84">
        <v>0.98</v>
      </c>
      <c r="I4018" s="84">
        <v>0.3</v>
      </c>
      <c r="J4018" s="84">
        <v>0.68</v>
      </c>
      <c r="K4018" s="86">
        <v>0</v>
      </c>
      <c r="L4018" s="95">
        <f>(I4018*تعرفه!$C$4)+(J4018*تعرفه!$F$4)</f>
        <v>1329800</v>
      </c>
      <c r="M4018" s="95">
        <f t="shared" si="248"/>
        <v>1062652</v>
      </c>
      <c r="N4018" s="104">
        <f>(I4018*تعرفه!$C$5)+(J4018*تعرفه!$F$5)</f>
        <v>381640</v>
      </c>
      <c r="O4018" s="104">
        <f t="shared" si="249"/>
        <v>114492</v>
      </c>
      <c r="P4018" s="98">
        <f>(I4018*تعرفه!$C$6)+(J4018*تعرفه!$F$6)</f>
        <v>1155720</v>
      </c>
      <c r="Q4018" s="98">
        <f t="shared" si="250"/>
        <v>888572</v>
      </c>
      <c r="R4018" s="101">
        <f>(I4018*تعرفه!$C$7)+(J4018*تعرفه!$F$7)</f>
        <v>652520</v>
      </c>
      <c r="S4018" s="101">
        <f t="shared" si="251"/>
        <v>385372</v>
      </c>
    </row>
    <row r="4019" spans="1:19" ht="31.5">
      <c r="A4019" s="30">
        <v>800825</v>
      </c>
      <c r="B4019" s="15" t="s">
        <v>4783</v>
      </c>
      <c r="C4019" s="15" t="s">
        <v>4892</v>
      </c>
      <c r="D4019" s="15" t="s">
        <v>4892</v>
      </c>
      <c r="E4019" s="8" t="s">
        <v>27</v>
      </c>
      <c r="F4019" s="14" t="s">
        <v>4925</v>
      </c>
      <c r="G4019" s="31"/>
      <c r="H4019" s="84">
        <v>0.31</v>
      </c>
      <c r="I4019" s="84">
        <v>0.08</v>
      </c>
      <c r="J4019" s="84">
        <v>0.23</v>
      </c>
      <c r="K4019" s="86">
        <v>0</v>
      </c>
      <c r="L4019" s="95">
        <f>(I4019*تعرفه!$C$4)+(J4019*تعرفه!$F$4)</f>
        <v>437590</v>
      </c>
      <c r="M4019" s="95">
        <f t="shared" si="248"/>
        <v>351770</v>
      </c>
      <c r="N4019" s="104">
        <f>(I4019*تعرفه!$C$5)+(J4019*تعرفه!$F$5)</f>
        <v>122600</v>
      </c>
      <c r="O4019" s="104">
        <f t="shared" si="249"/>
        <v>36780</v>
      </c>
      <c r="P4019" s="98">
        <f>(I4019*تعرفه!$C$6)+(J4019*تعرفه!$F$6)</f>
        <v>378710</v>
      </c>
      <c r="Q4019" s="98">
        <f t="shared" si="250"/>
        <v>292890</v>
      </c>
      <c r="R4019" s="101">
        <f>(I4019*تعرفه!$C$7)+(J4019*تعرفه!$F$7)</f>
        <v>208510</v>
      </c>
      <c r="S4019" s="101">
        <f t="shared" si="251"/>
        <v>122690</v>
      </c>
    </row>
    <row r="4020" spans="1:19" ht="30">
      <c r="A4020" s="30">
        <v>800830</v>
      </c>
      <c r="B4020" s="15" t="s">
        <v>4783</v>
      </c>
      <c r="C4020" s="15" t="s">
        <v>4892</v>
      </c>
      <c r="D4020" s="15" t="s">
        <v>4892</v>
      </c>
      <c r="E4020" s="8" t="s">
        <v>27</v>
      </c>
      <c r="F4020" s="14" t="s">
        <v>4926</v>
      </c>
      <c r="G4020" s="31"/>
      <c r="H4020" s="84">
        <v>0.46</v>
      </c>
      <c r="I4020" s="84">
        <v>0.19</v>
      </c>
      <c r="J4020" s="84">
        <v>0.27</v>
      </c>
      <c r="K4020" s="86">
        <v>0</v>
      </c>
      <c r="L4020" s="95">
        <f>(I4020*تعرفه!$C$4)+(J4020*تعرفه!$F$4)</f>
        <v>568270</v>
      </c>
      <c r="M4020" s="95">
        <f t="shared" si="248"/>
        <v>447212</v>
      </c>
      <c r="N4020" s="104">
        <f>(I4020*تعرفه!$C$5)+(J4020*تعرفه!$F$5)</f>
        <v>172940</v>
      </c>
      <c r="O4020" s="104">
        <f t="shared" si="249"/>
        <v>51882</v>
      </c>
      <c r="P4020" s="98">
        <f>(I4020*تعرفه!$C$6)+(J4020*تعرفه!$F$6)</f>
        <v>499150</v>
      </c>
      <c r="Q4020" s="98">
        <f t="shared" si="250"/>
        <v>378092</v>
      </c>
      <c r="R4020" s="101">
        <f>(I4020*تعرفه!$C$7)+(J4020*تعرفه!$F$7)</f>
        <v>299350</v>
      </c>
      <c r="S4020" s="101">
        <f t="shared" si="251"/>
        <v>178292</v>
      </c>
    </row>
    <row r="4021" spans="1:19" ht="30">
      <c r="A4021" s="30">
        <v>800835</v>
      </c>
      <c r="B4021" s="15" t="s">
        <v>4783</v>
      </c>
      <c r="C4021" s="15" t="s">
        <v>4892</v>
      </c>
      <c r="D4021" s="15" t="s">
        <v>4892</v>
      </c>
      <c r="E4021" s="8" t="s">
        <v>27</v>
      </c>
      <c r="F4021" s="14" t="s">
        <v>4927</v>
      </c>
      <c r="G4021" s="31"/>
      <c r="H4021" s="84">
        <v>0.37</v>
      </c>
      <c r="I4021" s="84">
        <v>0.1</v>
      </c>
      <c r="J4021" s="84">
        <v>0.27</v>
      </c>
      <c r="K4021" s="86">
        <v>0</v>
      </c>
      <c r="L4021" s="95">
        <f>(I4021*تعرفه!$C$4)+(J4021*تعرفه!$F$4)</f>
        <v>517150.00000000006</v>
      </c>
      <c r="M4021" s="95">
        <f t="shared" si="248"/>
        <v>415118.00000000006</v>
      </c>
      <c r="N4021" s="104">
        <f>(I4021*تعرفه!$C$5)+(J4021*تعرفه!$F$5)</f>
        <v>145760</v>
      </c>
      <c r="O4021" s="104">
        <f t="shared" si="249"/>
        <v>43728</v>
      </c>
      <c r="P4021" s="98">
        <f>(I4021*تعرفه!$C$6)+(J4021*تعرفه!$F$6)</f>
        <v>448030</v>
      </c>
      <c r="Q4021" s="98">
        <f t="shared" si="250"/>
        <v>345998</v>
      </c>
      <c r="R4021" s="101">
        <f>(I4021*تعرفه!$C$7)+(J4021*تعرفه!$F$7)</f>
        <v>248230</v>
      </c>
      <c r="S4021" s="101">
        <f t="shared" si="251"/>
        <v>146198</v>
      </c>
    </row>
    <row r="4022" spans="1:19" ht="31.5">
      <c r="A4022" s="30">
        <v>800840</v>
      </c>
      <c r="B4022" s="15" t="s">
        <v>4783</v>
      </c>
      <c r="C4022" s="15" t="s">
        <v>4892</v>
      </c>
      <c r="D4022" s="15" t="s">
        <v>4892</v>
      </c>
      <c r="E4022" s="8" t="s">
        <v>27</v>
      </c>
      <c r="F4022" s="14" t="s">
        <v>4928</v>
      </c>
      <c r="G4022" s="31"/>
      <c r="H4022" s="84">
        <v>2.4900000000000002</v>
      </c>
      <c r="I4022" s="84">
        <v>0.65</v>
      </c>
      <c r="J4022" s="84">
        <v>1.84</v>
      </c>
      <c r="K4022" s="86">
        <v>0</v>
      </c>
      <c r="L4022" s="95">
        <f>(I4022*تعرفه!$C$4)+(J4022*تعرفه!$F$4)</f>
        <v>3506400</v>
      </c>
      <c r="M4022" s="95">
        <f t="shared" si="248"/>
        <v>2817726</v>
      </c>
      <c r="N4022" s="104">
        <f>(I4022*تعرفه!$C$5)+(J4022*تعرفه!$F$5)</f>
        <v>983820</v>
      </c>
      <c r="O4022" s="104">
        <f t="shared" si="249"/>
        <v>295146</v>
      </c>
      <c r="P4022" s="98">
        <f>(I4022*تعرفه!$C$6)+(J4022*تعرفه!$F$6)</f>
        <v>3035360</v>
      </c>
      <c r="Q4022" s="98">
        <f t="shared" si="250"/>
        <v>2346686</v>
      </c>
      <c r="R4022" s="101">
        <f>(I4022*تعرفه!$C$7)+(J4022*تعرفه!$F$7)</f>
        <v>1673760</v>
      </c>
      <c r="S4022" s="101">
        <f t="shared" si="251"/>
        <v>985086</v>
      </c>
    </row>
    <row r="4023" spans="1:19" ht="30">
      <c r="A4023" s="30">
        <v>800845</v>
      </c>
      <c r="B4023" s="15" t="s">
        <v>4783</v>
      </c>
      <c r="C4023" s="15" t="s">
        <v>4892</v>
      </c>
      <c r="D4023" s="15" t="s">
        <v>4892</v>
      </c>
      <c r="E4023" s="8" t="s">
        <v>27</v>
      </c>
      <c r="F4023" s="14" t="s">
        <v>4929</v>
      </c>
      <c r="G4023" s="31"/>
      <c r="H4023" s="84">
        <v>2.4</v>
      </c>
      <c r="I4023" s="84">
        <v>0.7</v>
      </c>
      <c r="J4023" s="84">
        <v>1.7</v>
      </c>
      <c r="K4023" s="86">
        <v>0</v>
      </c>
      <c r="L4023" s="95">
        <f>(I4023*تعرفه!$C$4)+(J4023*تعرفه!$F$4)</f>
        <v>3296100</v>
      </c>
      <c r="M4023" s="95">
        <f t="shared" si="248"/>
        <v>2638800</v>
      </c>
      <c r="N4023" s="104">
        <f>(I4023*تعرفه!$C$5)+(J4023*تعرفه!$F$5)</f>
        <v>939000</v>
      </c>
      <c r="O4023" s="104">
        <f t="shared" si="249"/>
        <v>281700</v>
      </c>
      <c r="P4023" s="98">
        <f>(I4023*تعرفه!$C$6)+(J4023*تعرفه!$F$6)</f>
        <v>2860900</v>
      </c>
      <c r="Q4023" s="98">
        <f t="shared" si="250"/>
        <v>2203600</v>
      </c>
      <c r="R4023" s="101">
        <f>(I4023*تعرفه!$C$7)+(J4023*تعرفه!$F$7)</f>
        <v>1602900</v>
      </c>
      <c r="S4023" s="101">
        <f t="shared" si="251"/>
        <v>945600</v>
      </c>
    </row>
    <row r="4024" spans="1:19" ht="31.5">
      <c r="A4024" s="30">
        <v>800847</v>
      </c>
      <c r="B4024" s="15" t="s">
        <v>4783</v>
      </c>
      <c r="C4024" s="15" t="s">
        <v>4892</v>
      </c>
      <c r="D4024" s="15" t="s">
        <v>4892</v>
      </c>
      <c r="E4024" s="8" t="s">
        <v>27</v>
      </c>
      <c r="F4024" s="14" t="s">
        <v>4930</v>
      </c>
      <c r="G4024" s="31"/>
      <c r="H4024" s="84">
        <v>2.4</v>
      </c>
      <c r="I4024" s="84">
        <v>0.7</v>
      </c>
      <c r="J4024" s="84">
        <v>1.7</v>
      </c>
      <c r="K4024" s="86">
        <v>0</v>
      </c>
      <c r="L4024" s="95">
        <f>(I4024*تعرفه!$C$4)+(J4024*تعرفه!$F$4)</f>
        <v>3296100</v>
      </c>
      <c r="M4024" s="95">
        <f t="shared" si="248"/>
        <v>2638800</v>
      </c>
      <c r="N4024" s="104">
        <f>(I4024*تعرفه!$C$5)+(J4024*تعرفه!$F$5)</f>
        <v>939000</v>
      </c>
      <c r="O4024" s="104">
        <f t="shared" si="249"/>
        <v>281700</v>
      </c>
      <c r="P4024" s="98">
        <f>(I4024*تعرفه!$C$6)+(J4024*تعرفه!$F$6)</f>
        <v>2860900</v>
      </c>
      <c r="Q4024" s="98">
        <f t="shared" si="250"/>
        <v>2203600</v>
      </c>
      <c r="R4024" s="101">
        <f>(I4024*تعرفه!$C$7)+(J4024*تعرفه!$F$7)</f>
        <v>1602900</v>
      </c>
      <c r="S4024" s="101">
        <f t="shared" si="251"/>
        <v>945600</v>
      </c>
    </row>
    <row r="4025" spans="1:19" ht="31.5">
      <c r="A4025" s="30">
        <v>800850</v>
      </c>
      <c r="B4025" s="15" t="s">
        <v>4783</v>
      </c>
      <c r="C4025" s="15" t="s">
        <v>4892</v>
      </c>
      <c r="D4025" s="15" t="s">
        <v>4892</v>
      </c>
      <c r="E4025" s="8" t="s">
        <v>27</v>
      </c>
      <c r="F4025" s="14" t="s">
        <v>4931</v>
      </c>
      <c r="G4025" s="31"/>
      <c r="H4025" s="84">
        <v>1.48</v>
      </c>
      <c r="I4025" s="84">
        <v>0.39</v>
      </c>
      <c r="J4025" s="84">
        <v>1.0900000000000001</v>
      </c>
      <c r="K4025" s="86">
        <v>0</v>
      </c>
      <c r="L4025" s="95">
        <f>(I4025*تعرفه!$C$4)+(J4025*تعرفه!$F$4)</f>
        <v>2079970.0000000002</v>
      </c>
      <c r="M4025" s="95">
        <f t="shared" si="248"/>
        <v>1670960.0000000002</v>
      </c>
      <c r="N4025" s="104">
        <f>(I4025*تعرفه!$C$5)+(J4025*تعرفه!$F$5)</f>
        <v>584300</v>
      </c>
      <c r="O4025" s="104">
        <f t="shared" si="249"/>
        <v>175290</v>
      </c>
      <c r="P4025" s="98">
        <f>(I4025*تعرفه!$C$6)+(J4025*تعرفه!$F$6)</f>
        <v>1800930</v>
      </c>
      <c r="Q4025" s="98">
        <f t="shared" si="250"/>
        <v>1391920</v>
      </c>
      <c r="R4025" s="101">
        <f>(I4025*تعرفه!$C$7)+(J4025*تعرفه!$F$7)</f>
        <v>994330</v>
      </c>
      <c r="S4025" s="101">
        <f t="shared" si="251"/>
        <v>585320</v>
      </c>
    </row>
    <row r="4026" spans="1:19" ht="31.5">
      <c r="A4026" s="30">
        <v>800855</v>
      </c>
      <c r="B4026" s="15" t="s">
        <v>4783</v>
      </c>
      <c r="C4026" s="15" t="s">
        <v>4892</v>
      </c>
      <c r="D4026" s="15" t="s">
        <v>4892</v>
      </c>
      <c r="E4026" s="8" t="s">
        <v>27</v>
      </c>
      <c r="F4026" s="14" t="s">
        <v>4932</v>
      </c>
      <c r="G4026" s="31"/>
      <c r="H4026" s="84">
        <v>0.54</v>
      </c>
      <c r="I4026" s="84">
        <v>0.14000000000000001</v>
      </c>
      <c r="J4026" s="84">
        <v>0.4</v>
      </c>
      <c r="K4026" s="86">
        <v>0</v>
      </c>
      <c r="L4026" s="95">
        <f>(I4026*تعرفه!$C$4)+(J4026*تعرفه!$F$4)</f>
        <v>761520</v>
      </c>
      <c r="M4026" s="95">
        <f t="shared" si="248"/>
        <v>612084</v>
      </c>
      <c r="N4026" s="104">
        <f>(I4026*تعرفه!$C$5)+(J4026*تعرفه!$F$5)</f>
        <v>213480</v>
      </c>
      <c r="O4026" s="104">
        <f t="shared" si="249"/>
        <v>64044</v>
      </c>
      <c r="P4026" s="98">
        <f>(I4026*تعرفه!$C$6)+(J4026*تعرفه!$F$6)</f>
        <v>659120</v>
      </c>
      <c r="Q4026" s="98">
        <f t="shared" si="250"/>
        <v>509684</v>
      </c>
      <c r="R4026" s="101">
        <f>(I4026*تعرفه!$C$7)+(J4026*تعرفه!$F$7)</f>
        <v>363120</v>
      </c>
      <c r="S4026" s="101">
        <f t="shared" si="251"/>
        <v>213684</v>
      </c>
    </row>
    <row r="4027" spans="1:19" ht="31.5">
      <c r="A4027" s="30">
        <v>800860</v>
      </c>
      <c r="B4027" s="15" t="s">
        <v>4783</v>
      </c>
      <c r="C4027" s="15" t="s">
        <v>4892</v>
      </c>
      <c r="D4027" s="15" t="s">
        <v>4892</v>
      </c>
      <c r="E4027" s="8" t="s">
        <v>27</v>
      </c>
      <c r="F4027" s="14" t="s">
        <v>4933</v>
      </c>
      <c r="G4027" s="31"/>
      <c r="H4027" s="84">
        <v>0.95</v>
      </c>
      <c r="I4027" s="84">
        <v>0.25</v>
      </c>
      <c r="J4027" s="84">
        <v>0.7</v>
      </c>
      <c r="K4027" s="86">
        <v>0</v>
      </c>
      <c r="L4027" s="95">
        <f>(I4027*تعرفه!$C$4)+(J4027*تعرفه!$F$4)</f>
        <v>1335500</v>
      </c>
      <c r="M4027" s="95">
        <f t="shared" si="248"/>
        <v>1072930</v>
      </c>
      <c r="N4027" s="104">
        <f>(I4027*تعرفه!$C$5)+(J4027*تعرفه!$F$5)</f>
        <v>375100</v>
      </c>
      <c r="O4027" s="104">
        <f t="shared" si="249"/>
        <v>112530</v>
      </c>
      <c r="P4027" s="98">
        <f>(I4027*تعرفه!$C$6)+(J4027*تعرفه!$F$6)</f>
        <v>1156300</v>
      </c>
      <c r="Q4027" s="98">
        <f t="shared" si="250"/>
        <v>893730</v>
      </c>
      <c r="R4027" s="101">
        <f>(I4027*تعرفه!$C$7)+(J4027*تعرفه!$F$7)</f>
        <v>638300</v>
      </c>
      <c r="S4027" s="101">
        <f t="shared" si="251"/>
        <v>375730</v>
      </c>
    </row>
    <row r="4028" spans="1:19" ht="31.5">
      <c r="A4028" s="30">
        <v>800865</v>
      </c>
      <c r="B4028" s="15" t="s">
        <v>4783</v>
      </c>
      <c r="C4028" s="15" t="s">
        <v>4892</v>
      </c>
      <c r="D4028" s="15" t="s">
        <v>4892</v>
      </c>
      <c r="E4028" s="8" t="s">
        <v>27</v>
      </c>
      <c r="F4028" s="14" t="s">
        <v>4934</v>
      </c>
      <c r="G4028" s="31"/>
      <c r="H4028" s="84">
        <v>1.32</v>
      </c>
      <c r="I4028" s="84">
        <v>0.68</v>
      </c>
      <c r="J4028" s="84">
        <v>0.64</v>
      </c>
      <c r="K4028" s="86">
        <v>0</v>
      </c>
      <c r="L4028" s="95">
        <f>(I4028*تعرفه!$C$4)+(J4028*تعرفه!$F$4)</f>
        <v>1477440</v>
      </c>
      <c r="M4028" s="95">
        <f t="shared" si="248"/>
        <v>1141944</v>
      </c>
      <c r="N4028" s="104">
        <f>(I4028*تعرفه!$C$5)+(J4028*تعرفه!$F$5)</f>
        <v>479280</v>
      </c>
      <c r="O4028" s="104">
        <f t="shared" si="249"/>
        <v>143784</v>
      </c>
      <c r="P4028" s="98">
        <f>(I4028*تعرفه!$C$6)+(J4028*تعرفه!$F$6)</f>
        <v>1313600</v>
      </c>
      <c r="Q4028" s="98">
        <f t="shared" si="250"/>
        <v>978104</v>
      </c>
      <c r="R4028" s="101">
        <f>(I4028*تعرفه!$C$7)+(J4028*تعرفه!$F$7)</f>
        <v>840000</v>
      </c>
      <c r="S4028" s="101">
        <f t="shared" si="251"/>
        <v>504504</v>
      </c>
    </row>
    <row r="4029" spans="1:19" ht="31.5">
      <c r="A4029" s="30">
        <v>800870</v>
      </c>
      <c r="B4029" s="15" t="s">
        <v>4783</v>
      </c>
      <c r="C4029" s="15" t="s">
        <v>4892</v>
      </c>
      <c r="D4029" s="15" t="s">
        <v>4892</v>
      </c>
      <c r="E4029" s="8" t="s">
        <v>27</v>
      </c>
      <c r="F4029" s="14" t="s">
        <v>4935</v>
      </c>
      <c r="G4029" s="31"/>
      <c r="H4029" s="84">
        <v>0.92</v>
      </c>
      <c r="I4029" s="84">
        <v>0.24</v>
      </c>
      <c r="J4029" s="84">
        <v>0.68</v>
      </c>
      <c r="K4029" s="86">
        <v>0</v>
      </c>
      <c r="L4029" s="95">
        <f>(I4029*تعرفه!$C$4)+(J4029*تعرفه!$F$4)</f>
        <v>1295720</v>
      </c>
      <c r="M4029" s="95">
        <f t="shared" si="248"/>
        <v>1041256</v>
      </c>
      <c r="N4029" s="104">
        <f>(I4029*تعرفه!$C$5)+(J4029*تعرفه!$F$5)</f>
        <v>363520</v>
      </c>
      <c r="O4029" s="104">
        <f t="shared" si="249"/>
        <v>109056</v>
      </c>
      <c r="P4029" s="98">
        <f>(I4029*تعرفه!$C$6)+(J4029*تعرفه!$F$6)</f>
        <v>1121640</v>
      </c>
      <c r="Q4029" s="98">
        <f t="shared" si="250"/>
        <v>867176</v>
      </c>
      <c r="R4029" s="101">
        <f>(I4029*تعرفه!$C$7)+(J4029*تعرفه!$F$7)</f>
        <v>618440</v>
      </c>
      <c r="S4029" s="101">
        <f t="shared" si="251"/>
        <v>363976</v>
      </c>
    </row>
    <row r="4030" spans="1:19" ht="30">
      <c r="A4030" s="30">
        <v>800871</v>
      </c>
      <c r="B4030" s="15" t="s">
        <v>4783</v>
      </c>
      <c r="C4030" s="15" t="s">
        <v>4892</v>
      </c>
      <c r="D4030" s="15" t="s">
        <v>4892</v>
      </c>
      <c r="E4030" s="8" t="s">
        <v>27</v>
      </c>
      <c r="F4030" s="14" t="s">
        <v>4936</v>
      </c>
      <c r="G4030" s="31"/>
      <c r="H4030" s="84">
        <v>0.92</v>
      </c>
      <c r="I4030" s="84">
        <v>0.24</v>
      </c>
      <c r="J4030" s="84">
        <v>0.68</v>
      </c>
      <c r="K4030" s="86">
        <v>0</v>
      </c>
      <c r="L4030" s="95">
        <f>(I4030*تعرفه!$C$4)+(J4030*تعرفه!$F$4)</f>
        <v>1295720</v>
      </c>
      <c r="M4030" s="95">
        <f t="shared" si="248"/>
        <v>1041256</v>
      </c>
      <c r="N4030" s="104">
        <f>(I4030*تعرفه!$C$5)+(J4030*تعرفه!$F$5)</f>
        <v>363520</v>
      </c>
      <c r="O4030" s="104">
        <f t="shared" si="249"/>
        <v>109056</v>
      </c>
      <c r="P4030" s="98">
        <f>(I4030*تعرفه!$C$6)+(J4030*تعرفه!$F$6)</f>
        <v>1121640</v>
      </c>
      <c r="Q4030" s="98">
        <f t="shared" si="250"/>
        <v>867176</v>
      </c>
      <c r="R4030" s="101">
        <f>(I4030*تعرفه!$C$7)+(J4030*تعرفه!$F$7)</f>
        <v>618440</v>
      </c>
      <c r="S4030" s="101">
        <f t="shared" si="251"/>
        <v>363976</v>
      </c>
    </row>
    <row r="4031" spans="1:19" ht="30">
      <c r="A4031" s="30">
        <v>800872</v>
      </c>
      <c r="B4031" s="15" t="s">
        <v>4783</v>
      </c>
      <c r="C4031" s="15" t="s">
        <v>4892</v>
      </c>
      <c r="D4031" s="15" t="s">
        <v>4892</v>
      </c>
      <c r="E4031" s="8" t="s">
        <v>27</v>
      </c>
      <c r="F4031" s="14" t="s">
        <v>4937</v>
      </c>
      <c r="G4031" s="31"/>
      <c r="H4031" s="84">
        <v>0.92</v>
      </c>
      <c r="I4031" s="84">
        <v>0.24</v>
      </c>
      <c r="J4031" s="84">
        <v>0.68</v>
      </c>
      <c r="K4031" s="86">
        <v>0</v>
      </c>
      <c r="L4031" s="95">
        <f>(I4031*تعرفه!$C$4)+(J4031*تعرفه!$F$4)</f>
        <v>1295720</v>
      </c>
      <c r="M4031" s="95">
        <f t="shared" si="248"/>
        <v>1041256</v>
      </c>
      <c r="N4031" s="104">
        <f>(I4031*تعرفه!$C$5)+(J4031*تعرفه!$F$5)</f>
        <v>363520</v>
      </c>
      <c r="O4031" s="104">
        <f t="shared" si="249"/>
        <v>109056</v>
      </c>
      <c r="P4031" s="98">
        <f>(I4031*تعرفه!$C$6)+(J4031*تعرفه!$F$6)</f>
        <v>1121640</v>
      </c>
      <c r="Q4031" s="98">
        <f t="shared" si="250"/>
        <v>867176</v>
      </c>
      <c r="R4031" s="101">
        <f>(I4031*تعرفه!$C$7)+(J4031*تعرفه!$F$7)</f>
        <v>618440</v>
      </c>
      <c r="S4031" s="101">
        <f t="shared" si="251"/>
        <v>363976</v>
      </c>
    </row>
    <row r="4032" spans="1:19" ht="30">
      <c r="A4032" s="30">
        <v>800873</v>
      </c>
      <c r="B4032" s="15" t="s">
        <v>4783</v>
      </c>
      <c r="C4032" s="15" t="s">
        <v>4892</v>
      </c>
      <c r="D4032" s="15" t="s">
        <v>4892</v>
      </c>
      <c r="E4032" s="8" t="s">
        <v>27</v>
      </c>
      <c r="F4032" s="14" t="s">
        <v>4938</v>
      </c>
      <c r="G4032" s="31"/>
      <c r="H4032" s="84">
        <v>0.92</v>
      </c>
      <c r="I4032" s="84">
        <v>0.24</v>
      </c>
      <c r="J4032" s="84">
        <v>0.68</v>
      </c>
      <c r="K4032" s="86">
        <v>0</v>
      </c>
      <c r="L4032" s="95">
        <f>(I4032*تعرفه!$C$4)+(J4032*تعرفه!$F$4)</f>
        <v>1295720</v>
      </c>
      <c r="M4032" s="95">
        <f t="shared" si="248"/>
        <v>1041256</v>
      </c>
      <c r="N4032" s="104">
        <f>(I4032*تعرفه!$C$5)+(J4032*تعرفه!$F$5)</f>
        <v>363520</v>
      </c>
      <c r="O4032" s="104">
        <f t="shared" si="249"/>
        <v>109056</v>
      </c>
      <c r="P4032" s="98">
        <f>(I4032*تعرفه!$C$6)+(J4032*تعرفه!$F$6)</f>
        <v>1121640</v>
      </c>
      <c r="Q4032" s="98">
        <f t="shared" si="250"/>
        <v>867176</v>
      </c>
      <c r="R4032" s="101">
        <f>(I4032*تعرفه!$C$7)+(J4032*تعرفه!$F$7)</f>
        <v>618440</v>
      </c>
      <c r="S4032" s="101">
        <f t="shared" si="251"/>
        <v>363976</v>
      </c>
    </row>
    <row r="4033" spans="1:19" ht="30">
      <c r="A4033" s="30">
        <v>800875</v>
      </c>
      <c r="B4033" s="15" t="s">
        <v>4783</v>
      </c>
      <c r="C4033" s="15" t="s">
        <v>4892</v>
      </c>
      <c r="D4033" s="15" t="s">
        <v>4892</v>
      </c>
      <c r="E4033" s="8" t="s">
        <v>27</v>
      </c>
      <c r="F4033" s="14" t="s">
        <v>4939</v>
      </c>
      <c r="G4033" s="31"/>
      <c r="H4033" s="84">
        <v>1.88</v>
      </c>
      <c r="I4033" s="84">
        <v>0.49</v>
      </c>
      <c r="J4033" s="84">
        <v>1.39</v>
      </c>
      <c r="K4033" s="86">
        <v>0</v>
      </c>
      <c r="L4033" s="95">
        <f>(I4033*تعرفه!$C$4)+(J4033*تعرفه!$F$4)</f>
        <v>2648270</v>
      </c>
      <c r="M4033" s="95">
        <f t="shared" si="248"/>
        <v>2128240</v>
      </c>
      <c r="N4033" s="104">
        <f>(I4033*تعرفه!$C$5)+(J4033*تعرفه!$F$5)</f>
        <v>742900</v>
      </c>
      <c r="O4033" s="104">
        <f t="shared" si="249"/>
        <v>222870</v>
      </c>
      <c r="P4033" s="98">
        <f>(I4033*تعرفه!$C$6)+(J4033*تعرفه!$F$6)</f>
        <v>2292430</v>
      </c>
      <c r="Q4033" s="98">
        <f t="shared" si="250"/>
        <v>1772400</v>
      </c>
      <c r="R4033" s="101">
        <f>(I4033*تعرفه!$C$7)+(J4033*تعرفه!$F$7)</f>
        <v>1263830</v>
      </c>
      <c r="S4033" s="101">
        <f t="shared" si="251"/>
        <v>743800</v>
      </c>
    </row>
    <row r="4034" spans="1:19" ht="30">
      <c r="A4034" s="30">
        <v>800876</v>
      </c>
      <c r="B4034" s="15" t="s">
        <v>4783</v>
      </c>
      <c r="C4034" s="15" t="s">
        <v>4892</v>
      </c>
      <c r="D4034" s="15" t="s">
        <v>4892</v>
      </c>
      <c r="E4034" s="8" t="s">
        <v>27</v>
      </c>
      <c r="F4034" s="14" t="s">
        <v>4940</v>
      </c>
      <c r="G4034" s="31"/>
      <c r="H4034" s="84">
        <v>1.88</v>
      </c>
      <c r="I4034" s="84">
        <v>0.49</v>
      </c>
      <c r="J4034" s="84">
        <v>1.39</v>
      </c>
      <c r="K4034" s="86">
        <v>0</v>
      </c>
      <c r="L4034" s="95">
        <f>(I4034*تعرفه!$C$4)+(J4034*تعرفه!$F$4)</f>
        <v>2648270</v>
      </c>
      <c r="M4034" s="95">
        <f t="shared" si="248"/>
        <v>2128240</v>
      </c>
      <c r="N4034" s="104">
        <f>(I4034*تعرفه!$C$5)+(J4034*تعرفه!$F$5)</f>
        <v>742900</v>
      </c>
      <c r="O4034" s="104">
        <f t="shared" si="249"/>
        <v>222870</v>
      </c>
      <c r="P4034" s="98">
        <f>(I4034*تعرفه!$C$6)+(J4034*تعرفه!$F$6)</f>
        <v>2292430</v>
      </c>
      <c r="Q4034" s="98">
        <f t="shared" si="250"/>
        <v>1772400</v>
      </c>
      <c r="R4034" s="101">
        <f>(I4034*تعرفه!$C$7)+(J4034*تعرفه!$F$7)</f>
        <v>1263830</v>
      </c>
      <c r="S4034" s="101">
        <f t="shared" si="251"/>
        <v>743800</v>
      </c>
    </row>
    <row r="4035" spans="1:19" ht="30">
      <c r="A4035" s="30">
        <v>800880</v>
      </c>
      <c r="B4035" s="15" t="s">
        <v>4783</v>
      </c>
      <c r="C4035" s="15" t="s">
        <v>4892</v>
      </c>
      <c r="D4035" s="15" t="s">
        <v>4892</v>
      </c>
      <c r="E4035" s="8" t="s">
        <v>27</v>
      </c>
      <c r="F4035" s="14" t="s">
        <v>4941</v>
      </c>
      <c r="G4035" s="31"/>
      <c r="H4035" s="84">
        <v>0.71000000000000008</v>
      </c>
      <c r="I4035" s="84">
        <v>0.17</v>
      </c>
      <c r="J4035" s="84">
        <v>0.54</v>
      </c>
      <c r="K4035" s="86">
        <v>0</v>
      </c>
      <c r="L4035" s="95">
        <f>(I4035*تعرفه!$C$4)+(J4035*تعرفه!$F$4)</f>
        <v>1017260.0000000001</v>
      </c>
      <c r="M4035" s="95">
        <f t="shared" si="248"/>
        <v>819538.00000000012</v>
      </c>
      <c r="N4035" s="104">
        <f>(I4035*تعرفه!$C$5)+(J4035*تعرفه!$F$5)</f>
        <v>282460.00000000006</v>
      </c>
      <c r="O4035" s="104">
        <f t="shared" si="249"/>
        <v>84738.000000000015</v>
      </c>
      <c r="P4035" s="98">
        <f>(I4035*تعرفه!$C$6)+(J4035*تعرفه!$F$6)</f>
        <v>879020</v>
      </c>
      <c r="Q4035" s="98">
        <f t="shared" si="250"/>
        <v>681298</v>
      </c>
      <c r="R4035" s="101">
        <f>(I4035*تعرفه!$C$7)+(J4035*تعرفه!$F$7)</f>
        <v>479420</v>
      </c>
      <c r="S4035" s="101">
        <f t="shared" si="251"/>
        <v>281698</v>
      </c>
    </row>
    <row r="4036" spans="1:19" ht="30">
      <c r="A4036" s="30">
        <v>800885</v>
      </c>
      <c r="B4036" s="15" t="s">
        <v>4783</v>
      </c>
      <c r="C4036" s="15" t="s">
        <v>4892</v>
      </c>
      <c r="D4036" s="15" t="s">
        <v>4892</v>
      </c>
      <c r="E4036" s="8" t="s">
        <v>27</v>
      </c>
      <c r="F4036" s="14" t="s">
        <v>4942</v>
      </c>
      <c r="G4036" s="31"/>
      <c r="H4036" s="84">
        <v>0.71000000000000008</v>
      </c>
      <c r="I4036" s="84">
        <v>0.17</v>
      </c>
      <c r="J4036" s="84">
        <v>0.54</v>
      </c>
      <c r="K4036" s="86">
        <v>0</v>
      </c>
      <c r="L4036" s="95">
        <f>(I4036*تعرفه!$C$4)+(J4036*تعرفه!$F$4)</f>
        <v>1017260.0000000001</v>
      </c>
      <c r="M4036" s="95">
        <f t="shared" si="248"/>
        <v>819538.00000000012</v>
      </c>
      <c r="N4036" s="104">
        <f>(I4036*تعرفه!$C$5)+(J4036*تعرفه!$F$5)</f>
        <v>282460.00000000006</v>
      </c>
      <c r="O4036" s="104">
        <f t="shared" si="249"/>
        <v>84738.000000000015</v>
      </c>
      <c r="P4036" s="98">
        <f>(I4036*تعرفه!$C$6)+(J4036*تعرفه!$F$6)</f>
        <v>879020</v>
      </c>
      <c r="Q4036" s="98">
        <f t="shared" si="250"/>
        <v>681298</v>
      </c>
      <c r="R4036" s="101">
        <f>(I4036*تعرفه!$C$7)+(J4036*تعرفه!$F$7)</f>
        <v>479420</v>
      </c>
      <c r="S4036" s="101">
        <f t="shared" si="251"/>
        <v>281698</v>
      </c>
    </row>
    <row r="4037" spans="1:19" ht="30">
      <c r="A4037" s="30">
        <v>800890</v>
      </c>
      <c r="B4037" s="15" t="s">
        <v>4783</v>
      </c>
      <c r="C4037" s="15" t="s">
        <v>4892</v>
      </c>
      <c r="D4037" s="15" t="s">
        <v>4892</v>
      </c>
      <c r="E4037" s="8" t="s">
        <v>27</v>
      </c>
      <c r="F4037" s="14" t="s">
        <v>4943</v>
      </c>
      <c r="G4037" s="31"/>
      <c r="H4037" s="84">
        <v>0.26</v>
      </c>
      <c r="I4037" s="84">
        <v>0.06</v>
      </c>
      <c r="J4037" s="84">
        <v>0.2</v>
      </c>
      <c r="K4037" s="86">
        <v>0</v>
      </c>
      <c r="L4037" s="95">
        <f>(I4037*تعرفه!$C$4)+(J4037*تعرفه!$F$4)</f>
        <v>375080</v>
      </c>
      <c r="M4037" s="95">
        <f t="shared" ref="M4037:M4100" si="252">L4037-(N4037*0.7)</f>
        <v>302476</v>
      </c>
      <c r="N4037" s="104">
        <f>(I4037*تعرفه!$C$5)+(J4037*تعرفه!$F$5)</f>
        <v>103720</v>
      </c>
      <c r="O4037" s="104">
        <f t="shared" ref="O4037:O4100" si="253">N4037*0.3</f>
        <v>31116</v>
      </c>
      <c r="P4037" s="98">
        <f>(I4037*تعرفه!$C$6)+(J4037*تعرفه!$F$6)</f>
        <v>323880</v>
      </c>
      <c r="Q4037" s="98">
        <f t="shared" ref="Q4037:Q4100" si="254">P4037-(N4037*0.7)</f>
        <v>251276</v>
      </c>
      <c r="R4037" s="101">
        <f>(I4037*تعرفه!$C$7)+(J4037*تعرفه!$F$7)</f>
        <v>175880</v>
      </c>
      <c r="S4037" s="101">
        <f t="shared" ref="S4037:S4100" si="255">R4037-(N4037*0.7)</f>
        <v>103276</v>
      </c>
    </row>
    <row r="4038" spans="1:19" ht="30">
      <c r="A4038" s="30">
        <v>800895</v>
      </c>
      <c r="B4038" s="15" t="s">
        <v>4783</v>
      </c>
      <c r="C4038" s="15" t="s">
        <v>4892</v>
      </c>
      <c r="D4038" s="15" t="s">
        <v>4892</v>
      </c>
      <c r="E4038" s="8" t="s">
        <v>27</v>
      </c>
      <c r="F4038" s="14" t="s">
        <v>4944</v>
      </c>
      <c r="G4038" s="31"/>
      <c r="H4038" s="84">
        <v>0.23</v>
      </c>
      <c r="I4038" s="84">
        <v>0.06</v>
      </c>
      <c r="J4038" s="84">
        <v>0.17</v>
      </c>
      <c r="K4038" s="86">
        <v>0</v>
      </c>
      <c r="L4038" s="95">
        <f>(I4038*تعرفه!$C$4)+(J4038*تعرفه!$F$4)</f>
        <v>323930</v>
      </c>
      <c r="M4038" s="95">
        <f t="shared" si="252"/>
        <v>260314</v>
      </c>
      <c r="N4038" s="104">
        <f>(I4038*تعرفه!$C$5)+(J4038*تعرفه!$F$5)</f>
        <v>90880</v>
      </c>
      <c r="O4038" s="104">
        <f t="shared" si="253"/>
        <v>27264</v>
      </c>
      <c r="P4038" s="98">
        <f>(I4038*تعرفه!$C$6)+(J4038*تعرفه!$F$6)</f>
        <v>280410</v>
      </c>
      <c r="Q4038" s="98">
        <f t="shared" si="254"/>
        <v>216794</v>
      </c>
      <c r="R4038" s="101">
        <f>(I4038*تعرفه!$C$7)+(J4038*تعرفه!$F$7)</f>
        <v>154610</v>
      </c>
      <c r="S4038" s="101">
        <f t="shared" si="255"/>
        <v>90994</v>
      </c>
    </row>
    <row r="4039" spans="1:19" ht="31.5">
      <c r="A4039" s="30">
        <v>800900</v>
      </c>
      <c r="B4039" s="15" t="s">
        <v>4783</v>
      </c>
      <c r="C4039" s="15" t="s">
        <v>4892</v>
      </c>
      <c r="D4039" s="15" t="s">
        <v>4892</v>
      </c>
      <c r="E4039" s="8" t="s">
        <v>27</v>
      </c>
      <c r="F4039" s="14" t="s">
        <v>4945</v>
      </c>
      <c r="G4039" s="31"/>
      <c r="H4039" s="84">
        <v>0.44999999999999996</v>
      </c>
      <c r="I4039" s="84">
        <v>0.09</v>
      </c>
      <c r="J4039" s="84">
        <v>0.36</v>
      </c>
      <c r="K4039" s="86">
        <v>0</v>
      </c>
      <c r="L4039" s="95">
        <f>(I4039*تعرفه!$C$4)+(J4039*تعرفه!$F$4)</f>
        <v>664920</v>
      </c>
      <c r="M4039" s="95">
        <f t="shared" si="252"/>
        <v>538038</v>
      </c>
      <c r="N4039" s="104">
        <f>(I4039*تعرفه!$C$5)+(J4039*تعرفه!$F$5)</f>
        <v>181260</v>
      </c>
      <c r="O4039" s="104">
        <f t="shared" si="253"/>
        <v>54378</v>
      </c>
      <c r="P4039" s="98">
        <f>(I4039*تعرفه!$C$6)+(J4039*تعرفه!$F$6)</f>
        <v>572760</v>
      </c>
      <c r="Q4039" s="98">
        <f t="shared" si="254"/>
        <v>445878</v>
      </c>
      <c r="R4039" s="101">
        <f>(I4039*تعرفه!$C$7)+(J4039*تعرفه!$F$7)</f>
        <v>306360</v>
      </c>
      <c r="S4039" s="101">
        <f t="shared" si="255"/>
        <v>179478</v>
      </c>
    </row>
    <row r="4040" spans="1:19" ht="31.5">
      <c r="A4040" s="30">
        <v>800905</v>
      </c>
      <c r="B4040" s="15" t="s">
        <v>4783</v>
      </c>
      <c r="C4040" s="15" t="s">
        <v>4892</v>
      </c>
      <c r="D4040" s="15" t="s">
        <v>4892</v>
      </c>
      <c r="E4040" s="8" t="s">
        <v>27</v>
      </c>
      <c r="F4040" s="14" t="s">
        <v>4946</v>
      </c>
      <c r="G4040" s="31"/>
      <c r="H4040" s="84">
        <v>0.19</v>
      </c>
      <c r="I4040" s="84">
        <v>0.05</v>
      </c>
      <c r="J4040" s="84">
        <v>0.14000000000000001</v>
      </c>
      <c r="K4040" s="86">
        <v>0</v>
      </c>
      <c r="L4040" s="95">
        <f>(I4040*تعرفه!$C$4)+(J4040*تعرفه!$F$4)</f>
        <v>267100</v>
      </c>
      <c r="M4040" s="95">
        <f t="shared" si="252"/>
        <v>214586</v>
      </c>
      <c r="N4040" s="104">
        <f>(I4040*تعرفه!$C$5)+(J4040*تعرفه!$F$5)</f>
        <v>75020</v>
      </c>
      <c r="O4040" s="104">
        <f t="shared" si="253"/>
        <v>22506</v>
      </c>
      <c r="P4040" s="98">
        <f>(I4040*تعرفه!$C$6)+(J4040*تعرفه!$F$6)</f>
        <v>231260.00000000003</v>
      </c>
      <c r="Q4040" s="98">
        <f t="shared" si="254"/>
        <v>178746.00000000003</v>
      </c>
      <c r="R4040" s="101">
        <f>(I4040*تعرفه!$C$7)+(J4040*تعرفه!$F$7)</f>
        <v>127660.00000000001</v>
      </c>
      <c r="S4040" s="101">
        <f t="shared" si="255"/>
        <v>75146.000000000015</v>
      </c>
    </row>
    <row r="4041" spans="1:19" ht="30">
      <c r="A4041" s="30">
        <v>800910</v>
      </c>
      <c r="B4041" s="15" t="s">
        <v>4783</v>
      </c>
      <c r="C4041" s="15" t="s">
        <v>4892</v>
      </c>
      <c r="D4041" s="15" t="s">
        <v>4892</v>
      </c>
      <c r="E4041" s="8" t="s">
        <v>27</v>
      </c>
      <c r="F4041" s="14" t="s">
        <v>4947</v>
      </c>
      <c r="G4041" s="31"/>
      <c r="H4041" s="84">
        <v>0.90999999999999992</v>
      </c>
      <c r="I4041" s="84">
        <v>0.43</v>
      </c>
      <c r="J4041" s="84">
        <v>0.48</v>
      </c>
      <c r="K4041" s="86">
        <v>0</v>
      </c>
      <c r="L4041" s="95">
        <f>(I4041*تعرفه!$C$4)+(J4041*تعرفه!$F$4)</f>
        <v>1062640</v>
      </c>
      <c r="M4041" s="95">
        <f t="shared" si="252"/>
        <v>827930</v>
      </c>
      <c r="N4041" s="104">
        <f>(I4041*تعرفه!$C$5)+(J4041*تعرفه!$F$5)</f>
        <v>335300</v>
      </c>
      <c r="O4041" s="104">
        <f t="shared" si="253"/>
        <v>100590</v>
      </c>
      <c r="P4041" s="98">
        <f>(I4041*تعرفه!$C$6)+(J4041*تعرفه!$F$6)</f>
        <v>939760</v>
      </c>
      <c r="Q4041" s="98">
        <f t="shared" si="254"/>
        <v>705050</v>
      </c>
      <c r="R4041" s="101">
        <f>(I4041*تعرفه!$C$7)+(J4041*تعرفه!$F$7)</f>
        <v>584560</v>
      </c>
      <c r="S4041" s="101">
        <f t="shared" si="255"/>
        <v>349850</v>
      </c>
    </row>
    <row r="4042" spans="1:19" ht="30">
      <c r="A4042" s="30">
        <v>800915</v>
      </c>
      <c r="B4042" s="15" t="s">
        <v>4783</v>
      </c>
      <c r="C4042" s="15" t="s">
        <v>4892</v>
      </c>
      <c r="D4042" s="15" t="s">
        <v>4892</v>
      </c>
      <c r="E4042" s="8" t="s">
        <v>27</v>
      </c>
      <c r="F4042" s="14" t="s">
        <v>4948</v>
      </c>
      <c r="G4042" s="31"/>
      <c r="H4042" s="84">
        <v>0.90999999999999992</v>
      </c>
      <c r="I4042" s="84">
        <v>0.43</v>
      </c>
      <c r="J4042" s="84">
        <v>0.48</v>
      </c>
      <c r="K4042" s="86">
        <v>0</v>
      </c>
      <c r="L4042" s="95">
        <f>(I4042*تعرفه!$C$4)+(J4042*تعرفه!$F$4)</f>
        <v>1062640</v>
      </c>
      <c r="M4042" s="95">
        <f t="shared" si="252"/>
        <v>827930</v>
      </c>
      <c r="N4042" s="104">
        <f>(I4042*تعرفه!$C$5)+(J4042*تعرفه!$F$5)</f>
        <v>335300</v>
      </c>
      <c r="O4042" s="104">
        <f t="shared" si="253"/>
        <v>100590</v>
      </c>
      <c r="P4042" s="98">
        <f>(I4042*تعرفه!$C$6)+(J4042*تعرفه!$F$6)</f>
        <v>939760</v>
      </c>
      <c r="Q4042" s="98">
        <f t="shared" si="254"/>
        <v>705050</v>
      </c>
      <c r="R4042" s="101">
        <f>(I4042*تعرفه!$C$7)+(J4042*تعرفه!$F$7)</f>
        <v>584560</v>
      </c>
      <c r="S4042" s="101">
        <f t="shared" si="255"/>
        <v>349850</v>
      </c>
    </row>
    <row r="4043" spans="1:19" ht="31.5">
      <c r="A4043" s="30">
        <v>800925</v>
      </c>
      <c r="B4043" s="15" t="s">
        <v>4783</v>
      </c>
      <c r="C4043" s="15" t="s">
        <v>4892</v>
      </c>
      <c r="D4043" s="15" t="s">
        <v>4892</v>
      </c>
      <c r="E4043" s="8" t="s">
        <v>27</v>
      </c>
      <c r="F4043" s="14" t="s">
        <v>4949</v>
      </c>
      <c r="G4043" s="31"/>
      <c r="H4043" s="84">
        <v>0.19</v>
      </c>
      <c r="I4043" s="84">
        <v>0.05</v>
      </c>
      <c r="J4043" s="84">
        <v>0.14000000000000001</v>
      </c>
      <c r="K4043" s="86">
        <v>0</v>
      </c>
      <c r="L4043" s="95">
        <f>(I4043*تعرفه!$C$4)+(J4043*تعرفه!$F$4)</f>
        <v>267100</v>
      </c>
      <c r="M4043" s="95">
        <f t="shared" si="252"/>
        <v>214586</v>
      </c>
      <c r="N4043" s="104">
        <f>(I4043*تعرفه!$C$5)+(J4043*تعرفه!$F$5)</f>
        <v>75020</v>
      </c>
      <c r="O4043" s="104">
        <f t="shared" si="253"/>
        <v>22506</v>
      </c>
      <c r="P4043" s="98">
        <f>(I4043*تعرفه!$C$6)+(J4043*تعرفه!$F$6)</f>
        <v>231260.00000000003</v>
      </c>
      <c r="Q4043" s="98">
        <f t="shared" si="254"/>
        <v>178746.00000000003</v>
      </c>
      <c r="R4043" s="101">
        <f>(I4043*تعرفه!$C$7)+(J4043*تعرفه!$F$7)</f>
        <v>127660.00000000001</v>
      </c>
      <c r="S4043" s="101">
        <f t="shared" si="255"/>
        <v>75146.000000000015</v>
      </c>
    </row>
    <row r="4044" spans="1:19" ht="30">
      <c r="A4044" s="30">
        <v>800930</v>
      </c>
      <c r="B4044" s="15" t="s">
        <v>4783</v>
      </c>
      <c r="C4044" s="15" t="s">
        <v>4892</v>
      </c>
      <c r="D4044" s="15" t="s">
        <v>4892</v>
      </c>
      <c r="E4044" s="8" t="s">
        <v>27</v>
      </c>
      <c r="F4044" s="14" t="s">
        <v>4950</v>
      </c>
      <c r="G4044" s="31"/>
      <c r="H4044" s="84">
        <v>0.32</v>
      </c>
      <c r="I4044" s="84">
        <v>7.0000000000000007E-2</v>
      </c>
      <c r="J4044" s="84">
        <v>0.25</v>
      </c>
      <c r="K4044" s="86">
        <v>0</v>
      </c>
      <c r="L4044" s="95">
        <f>(I4044*تعرفه!$C$4)+(J4044*تعرفه!$F$4)</f>
        <v>466010</v>
      </c>
      <c r="M4044" s="95">
        <f t="shared" si="252"/>
        <v>376312</v>
      </c>
      <c r="N4044" s="104">
        <f>(I4044*تعرفه!$C$5)+(J4044*تعرفه!$F$5)</f>
        <v>128140</v>
      </c>
      <c r="O4044" s="104">
        <f t="shared" si="253"/>
        <v>38442</v>
      </c>
      <c r="P4044" s="98">
        <f>(I4044*تعرفه!$C$6)+(J4044*تعرفه!$F$6)</f>
        <v>402010</v>
      </c>
      <c r="Q4044" s="98">
        <f t="shared" si="254"/>
        <v>312312</v>
      </c>
      <c r="R4044" s="101">
        <f>(I4044*تعرفه!$C$7)+(J4044*تعرفه!$F$7)</f>
        <v>217010</v>
      </c>
      <c r="S4044" s="101">
        <f t="shared" si="255"/>
        <v>127312</v>
      </c>
    </row>
    <row r="4045" spans="1:19" ht="31.5">
      <c r="A4045" s="30">
        <v>800935</v>
      </c>
      <c r="B4045" s="15" t="s">
        <v>4783</v>
      </c>
      <c r="C4045" s="15" t="s">
        <v>4892</v>
      </c>
      <c r="D4045" s="15" t="s">
        <v>4892</v>
      </c>
      <c r="E4045" s="8" t="s">
        <v>27</v>
      </c>
      <c r="F4045" s="14" t="s">
        <v>4951</v>
      </c>
      <c r="G4045" s="31"/>
      <c r="H4045" s="84">
        <v>0.6</v>
      </c>
      <c r="I4045" s="84">
        <v>0.1</v>
      </c>
      <c r="J4045" s="84">
        <v>0.5</v>
      </c>
      <c r="K4045" s="86">
        <v>0</v>
      </c>
      <c r="L4045" s="95">
        <f>(I4045*تعرفه!$C$4)+(J4045*تعرفه!$F$4)</f>
        <v>909300</v>
      </c>
      <c r="M4045" s="95">
        <f t="shared" si="252"/>
        <v>738360</v>
      </c>
      <c r="N4045" s="104">
        <f>(I4045*تعرفه!$C$5)+(J4045*تعرفه!$F$5)</f>
        <v>244200</v>
      </c>
      <c r="O4045" s="104">
        <f t="shared" si="253"/>
        <v>73260</v>
      </c>
      <c r="P4045" s="98">
        <f>(I4045*تعرفه!$C$6)+(J4045*تعرفه!$F$6)</f>
        <v>781300</v>
      </c>
      <c r="Q4045" s="98">
        <f t="shared" si="254"/>
        <v>610360</v>
      </c>
      <c r="R4045" s="101">
        <f>(I4045*تعرفه!$C$7)+(J4045*تعرفه!$F$7)</f>
        <v>411300</v>
      </c>
      <c r="S4045" s="101">
        <f t="shared" si="255"/>
        <v>240360</v>
      </c>
    </row>
    <row r="4046" spans="1:19" ht="31.5">
      <c r="A4046" s="30">
        <v>800945</v>
      </c>
      <c r="B4046" s="15" t="s">
        <v>4783</v>
      </c>
      <c r="C4046" s="15" t="s">
        <v>4892</v>
      </c>
      <c r="D4046" s="15" t="s">
        <v>4892</v>
      </c>
      <c r="E4046" s="8" t="s">
        <v>27</v>
      </c>
      <c r="F4046" s="14" t="s">
        <v>4952</v>
      </c>
      <c r="G4046" s="31"/>
      <c r="H4046" s="84">
        <v>1.61</v>
      </c>
      <c r="I4046" s="84">
        <v>0.28000000000000003</v>
      </c>
      <c r="J4046" s="84">
        <v>1.33</v>
      </c>
      <c r="K4046" s="86">
        <v>0</v>
      </c>
      <c r="L4046" s="95">
        <f>(I4046*تعرفه!$C$4)+(J4046*تعرفه!$F$4)</f>
        <v>2426690</v>
      </c>
      <c r="M4046" s="95">
        <f t="shared" si="252"/>
        <v>1969030</v>
      </c>
      <c r="N4046" s="104">
        <f>(I4046*تعرفه!$C$5)+(J4046*تعرفه!$F$5)</f>
        <v>653800</v>
      </c>
      <c r="O4046" s="104">
        <f t="shared" si="253"/>
        <v>196140</v>
      </c>
      <c r="P4046" s="98">
        <f>(I4046*تعرفه!$C$6)+(J4046*تعرفه!$F$6)</f>
        <v>2086210</v>
      </c>
      <c r="Q4046" s="98">
        <f t="shared" si="254"/>
        <v>1628550</v>
      </c>
      <c r="R4046" s="101">
        <f>(I4046*تعرفه!$C$7)+(J4046*تعرفه!$F$7)</f>
        <v>1102010</v>
      </c>
      <c r="S4046" s="101">
        <f t="shared" si="255"/>
        <v>644350</v>
      </c>
    </row>
    <row r="4047" spans="1:19" ht="30">
      <c r="A4047" s="30">
        <v>800950</v>
      </c>
      <c r="B4047" s="15" t="s">
        <v>4783</v>
      </c>
      <c r="C4047" s="15" t="s">
        <v>4892</v>
      </c>
      <c r="D4047" s="15" t="s">
        <v>4892</v>
      </c>
      <c r="E4047" s="8" t="s">
        <v>27</v>
      </c>
      <c r="F4047" s="14" t="s">
        <v>4953</v>
      </c>
      <c r="G4047" s="31"/>
      <c r="H4047" s="84">
        <v>1.6800000000000002</v>
      </c>
      <c r="I4047" s="84">
        <v>0.35</v>
      </c>
      <c r="J4047" s="84">
        <v>1.33</v>
      </c>
      <c r="K4047" s="86">
        <v>0</v>
      </c>
      <c r="L4047" s="95">
        <f>(I4047*تعرفه!$C$4)+(J4047*تعرفه!$F$4)</f>
        <v>2466450</v>
      </c>
      <c r="M4047" s="95">
        <f t="shared" si="252"/>
        <v>1993992</v>
      </c>
      <c r="N4047" s="104">
        <f>(I4047*تعرفه!$C$5)+(J4047*تعرفه!$F$5)</f>
        <v>674940</v>
      </c>
      <c r="O4047" s="104">
        <f t="shared" si="253"/>
        <v>202482</v>
      </c>
      <c r="P4047" s="98">
        <f>(I4047*تعرفه!$C$6)+(J4047*تعرفه!$F$6)</f>
        <v>2125970</v>
      </c>
      <c r="Q4047" s="98">
        <f t="shared" si="254"/>
        <v>1653512</v>
      </c>
      <c r="R4047" s="101">
        <f>(I4047*تعرفه!$C$7)+(J4047*تعرفه!$F$7)</f>
        <v>1141770</v>
      </c>
      <c r="S4047" s="101">
        <f t="shared" si="255"/>
        <v>669312</v>
      </c>
    </row>
    <row r="4048" spans="1:19" ht="31.5">
      <c r="A4048" s="30">
        <v>800955</v>
      </c>
      <c r="B4048" s="15" t="s">
        <v>4783</v>
      </c>
      <c r="C4048" s="15" t="s">
        <v>4892</v>
      </c>
      <c r="D4048" s="15" t="s">
        <v>4892</v>
      </c>
      <c r="E4048" s="8" t="s">
        <v>27</v>
      </c>
      <c r="F4048" s="14" t="s">
        <v>4954</v>
      </c>
      <c r="G4048" s="31"/>
      <c r="H4048" s="84">
        <v>0.82000000000000006</v>
      </c>
      <c r="I4048" s="84">
        <v>0.17</v>
      </c>
      <c r="J4048" s="84">
        <v>0.65</v>
      </c>
      <c r="K4048" s="86">
        <v>0</v>
      </c>
      <c r="L4048" s="95">
        <f>(I4048*تعرفه!$C$4)+(J4048*تعرفه!$F$4)</f>
        <v>1204810</v>
      </c>
      <c r="M4048" s="95">
        <f t="shared" si="252"/>
        <v>974132</v>
      </c>
      <c r="N4048" s="104">
        <f>(I4048*تعرفه!$C$5)+(J4048*تعرفه!$F$5)</f>
        <v>329540</v>
      </c>
      <c r="O4048" s="104">
        <f t="shared" si="253"/>
        <v>98862</v>
      </c>
      <c r="P4048" s="98">
        <f>(I4048*تعرفه!$C$6)+(J4048*تعرفه!$F$6)</f>
        <v>1038410</v>
      </c>
      <c r="Q4048" s="98">
        <f t="shared" si="254"/>
        <v>807732</v>
      </c>
      <c r="R4048" s="101">
        <f>(I4048*تعرفه!$C$7)+(J4048*تعرفه!$F$7)</f>
        <v>557410</v>
      </c>
      <c r="S4048" s="101">
        <f t="shared" si="255"/>
        <v>326732</v>
      </c>
    </row>
    <row r="4049" spans="1:19" ht="30">
      <c r="A4049" s="30">
        <v>800960</v>
      </c>
      <c r="B4049" s="15" t="s">
        <v>4783</v>
      </c>
      <c r="C4049" s="15" t="s">
        <v>4892</v>
      </c>
      <c r="D4049" s="15" t="s">
        <v>4892</v>
      </c>
      <c r="E4049" s="8" t="s">
        <v>27</v>
      </c>
      <c r="F4049" s="14" t="s">
        <v>4955</v>
      </c>
      <c r="G4049" s="31"/>
      <c r="H4049" s="84">
        <v>0.19</v>
      </c>
      <c r="I4049" s="84">
        <v>0.05</v>
      </c>
      <c r="J4049" s="84">
        <v>0.14000000000000001</v>
      </c>
      <c r="K4049" s="86">
        <v>0</v>
      </c>
      <c r="L4049" s="95">
        <f>(I4049*تعرفه!$C$4)+(J4049*تعرفه!$F$4)</f>
        <v>267100</v>
      </c>
      <c r="M4049" s="95">
        <f t="shared" si="252"/>
        <v>214586</v>
      </c>
      <c r="N4049" s="104">
        <f>(I4049*تعرفه!$C$5)+(J4049*تعرفه!$F$5)</f>
        <v>75020</v>
      </c>
      <c r="O4049" s="104">
        <f t="shared" si="253"/>
        <v>22506</v>
      </c>
      <c r="P4049" s="98">
        <f>(I4049*تعرفه!$C$6)+(J4049*تعرفه!$F$6)</f>
        <v>231260.00000000003</v>
      </c>
      <c r="Q4049" s="98">
        <f t="shared" si="254"/>
        <v>178746.00000000003</v>
      </c>
      <c r="R4049" s="101">
        <f>(I4049*تعرفه!$C$7)+(J4049*تعرفه!$F$7)</f>
        <v>127660.00000000001</v>
      </c>
      <c r="S4049" s="101">
        <f t="shared" si="255"/>
        <v>75146.000000000015</v>
      </c>
    </row>
    <row r="4050" spans="1:19" ht="30">
      <c r="A4050" s="30">
        <v>800965</v>
      </c>
      <c r="B4050" s="15" t="s">
        <v>4783</v>
      </c>
      <c r="C4050" s="15" t="s">
        <v>4892</v>
      </c>
      <c r="D4050" s="15" t="s">
        <v>4892</v>
      </c>
      <c r="E4050" s="8" t="s">
        <v>27</v>
      </c>
      <c r="F4050" s="14" t="s">
        <v>4956</v>
      </c>
      <c r="G4050" s="31"/>
      <c r="H4050" s="84">
        <v>0.15</v>
      </c>
      <c r="I4050" s="84">
        <v>0.06</v>
      </c>
      <c r="J4050" s="84">
        <v>0.09</v>
      </c>
      <c r="K4050" s="86">
        <v>0</v>
      </c>
      <c r="L4050" s="95">
        <f>(I4050*تعرفه!$C$4)+(J4050*تعرفه!$F$4)</f>
        <v>187530</v>
      </c>
      <c r="M4050" s="95">
        <f t="shared" si="252"/>
        <v>147882</v>
      </c>
      <c r="N4050" s="104">
        <f>(I4050*تعرفه!$C$5)+(J4050*تعرفه!$F$5)</f>
        <v>56640</v>
      </c>
      <c r="O4050" s="104">
        <f t="shared" si="253"/>
        <v>16992</v>
      </c>
      <c r="P4050" s="98">
        <f>(I4050*تعرفه!$C$6)+(J4050*تعرفه!$F$6)</f>
        <v>164490</v>
      </c>
      <c r="Q4050" s="98">
        <f t="shared" si="254"/>
        <v>124842</v>
      </c>
      <c r="R4050" s="101">
        <f>(I4050*تعرفه!$C$7)+(J4050*تعرفه!$F$7)</f>
        <v>97890</v>
      </c>
      <c r="S4050" s="101">
        <f t="shared" si="255"/>
        <v>58242</v>
      </c>
    </row>
    <row r="4051" spans="1:19" ht="30">
      <c r="A4051" s="30">
        <v>800970</v>
      </c>
      <c r="B4051" s="15" t="s">
        <v>4783</v>
      </c>
      <c r="C4051" s="15" t="s">
        <v>4892</v>
      </c>
      <c r="D4051" s="15" t="s">
        <v>4892</v>
      </c>
      <c r="E4051" s="8" t="s">
        <v>27</v>
      </c>
      <c r="F4051" s="14" t="s">
        <v>4957</v>
      </c>
      <c r="G4051" s="31"/>
      <c r="H4051" s="84">
        <v>0.2</v>
      </c>
      <c r="I4051" s="84">
        <v>0.03</v>
      </c>
      <c r="J4051" s="84">
        <v>0.17</v>
      </c>
      <c r="K4051" s="86">
        <v>0</v>
      </c>
      <c r="L4051" s="95">
        <f>(I4051*تعرفه!$C$4)+(J4051*تعرفه!$F$4)</f>
        <v>306890</v>
      </c>
      <c r="M4051" s="95">
        <f t="shared" si="252"/>
        <v>249616</v>
      </c>
      <c r="N4051" s="104">
        <f>(I4051*تعرفه!$C$5)+(J4051*تعرفه!$F$5)</f>
        <v>81820</v>
      </c>
      <c r="O4051" s="104">
        <f t="shared" si="253"/>
        <v>24546</v>
      </c>
      <c r="P4051" s="98">
        <f>(I4051*تعرفه!$C$6)+(J4051*تعرفه!$F$6)</f>
        <v>263370</v>
      </c>
      <c r="Q4051" s="98">
        <f t="shared" si="254"/>
        <v>206096</v>
      </c>
      <c r="R4051" s="101">
        <f>(I4051*تعرفه!$C$7)+(J4051*تعرفه!$F$7)</f>
        <v>137570</v>
      </c>
      <c r="S4051" s="101">
        <f t="shared" si="255"/>
        <v>80296</v>
      </c>
    </row>
    <row r="4052" spans="1:19" ht="30">
      <c r="A4052" s="30">
        <v>800975</v>
      </c>
      <c r="B4052" s="15" t="s">
        <v>4783</v>
      </c>
      <c r="C4052" s="15" t="s">
        <v>4892</v>
      </c>
      <c r="D4052" s="15" t="s">
        <v>4892</v>
      </c>
      <c r="E4052" s="8" t="s">
        <v>27</v>
      </c>
      <c r="F4052" s="14" t="s">
        <v>4958</v>
      </c>
      <c r="G4052" s="31"/>
      <c r="H4052" s="84">
        <v>0.15</v>
      </c>
      <c r="I4052" s="84">
        <v>0.06</v>
      </c>
      <c r="J4052" s="84">
        <v>0.09</v>
      </c>
      <c r="K4052" s="86">
        <v>0</v>
      </c>
      <c r="L4052" s="95">
        <f>(I4052*تعرفه!$C$4)+(J4052*تعرفه!$F$4)</f>
        <v>187530</v>
      </c>
      <c r="M4052" s="95">
        <f t="shared" si="252"/>
        <v>147882</v>
      </c>
      <c r="N4052" s="104">
        <f>(I4052*تعرفه!$C$5)+(J4052*تعرفه!$F$5)</f>
        <v>56640</v>
      </c>
      <c r="O4052" s="104">
        <f t="shared" si="253"/>
        <v>16992</v>
      </c>
      <c r="P4052" s="98">
        <f>(I4052*تعرفه!$C$6)+(J4052*تعرفه!$F$6)</f>
        <v>164490</v>
      </c>
      <c r="Q4052" s="98">
        <f t="shared" si="254"/>
        <v>124842</v>
      </c>
      <c r="R4052" s="101">
        <f>(I4052*تعرفه!$C$7)+(J4052*تعرفه!$F$7)</f>
        <v>97890</v>
      </c>
      <c r="S4052" s="101">
        <f t="shared" si="255"/>
        <v>58242</v>
      </c>
    </row>
    <row r="4053" spans="1:19" ht="30">
      <c r="A4053" s="30">
        <v>800980</v>
      </c>
      <c r="B4053" s="15" t="s">
        <v>4783</v>
      </c>
      <c r="C4053" s="15" t="s">
        <v>4892</v>
      </c>
      <c r="D4053" s="15" t="s">
        <v>4892</v>
      </c>
      <c r="E4053" s="8" t="s">
        <v>27</v>
      </c>
      <c r="F4053" s="14" t="s">
        <v>4959</v>
      </c>
      <c r="G4053" s="31"/>
      <c r="H4053" s="84">
        <v>0.23</v>
      </c>
      <c r="I4053" s="84">
        <v>0.06</v>
      </c>
      <c r="J4053" s="84">
        <v>0.17</v>
      </c>
      <c r="K4053" s="86">
        <v>0</v>
      </c>
      <c r="L4053" s="95">
        <f>(I4053*تعرفه!$C$4)+(J4053*تعرفه!$F$4)</f>
        <v>323930</v>
      </c>
      <c r="M4053" s="95">
        <f t="shared" si="252"/>
        <v>260314</v>
      </c>
      <c r="N4053" s="104">
        <f>(I4053*تعرفه!$C$5)+(J4053*تعرفه!$F$5)</f>
        <v>90880</v>
      </c>
      <c r="O4053" s="104">
        <f t="shared" si="253"/>
        <v>27264</v>
      </c>
      <c r="P4053" s="98">
        <f>(I4053*تعرفه!$C$6)+(J4053*تعرفه!$F$6)</f>
        <v>280410</v>
      </c>
      <c r="Q4053" s="98">
        <f t="shared" si="254"/>
        <v>216794</v>
      </c>
      <c r="R4053" s="101">
        <f>(I4053*تعرفه!$C$7)+(J4053*تعرفه!$F$7)</f>
        <v>154610</v>
      </c>
      <c r="S4053" s="101">
        <f t="shared" si="255"/>
        <v>90994</v>
      </c>
    </row>
    <row r="4054" spans="1:19" ht="30">
      <c r="A4054" s="30">
        <v>800981</v>
      </c>
      <c r="B4054" s="15" t="s">
        <v>4783</v>
      </c>
      <c r="C4054" s="15" t="s">
        <v>4892</v>
      </c>
      <c r="D4054" s="15" t="s">
        <v>4892</v>
      </c>
      <c r="E4054" s="8" t="s">
        <v>27</v>
      </c>
      <c r="F4054" s="14" t="s">
        <v>4960</v>
      </c>
      <c r="G4054" s="31"/>
      <c r="H4054" s="84">
        <v>0.23</v>
      </c>
      <c r="I4054" s="84">
        <v>0.06</v>
      </c>
      <c r="J4054" s="84">
        <v>0.17</v>
      </c>
      <c r="K4054" s="86">
        <v>0</v>
      </c>
      <c r="L4054" s="95">
        <f>(I4054*تعرفه!$C$4)+(J4054*تعرفه!$F$4)</f>
        <v>323930</v>
      </c>
      <c r="M4054" s="95">
        <f t="shared" si="252"/>
        <v>260314</v>
      </c>
      <c r="N4054" s="104">
        <f>(I4054*تعرفه!$C$5)+(J4054*تعرفه!$F$5)</f>
        <v>90880</v>
      </c>
      <c r="O4054" s="104">
        <f t="shared" si="253"/>
        <v>27264</v>
      </c>
      <c r="P4054" s="98">
        <f>(I4054*تعرفه!$C$6)+(J4054*تعرفه!$F$6)</f>
        <v>280410</v>
      </c>
      <c r="Q4054" s="98">
        <f t="shared" si="254"/>
        <v>216794</v>
      </c>
      <c r="R4054" s="101">
        <f>(I4054*تعرفه!$C$7)+(J4054*تعرفه!$F$7)</f>
        <v>154610</v>
      </c>
      <c r="S4054" s="101">
        <f t="shared" si="255"/>
        <v>90994</v>
      </c>
    </row>
    <row r="4055" spans="1:19" ht="30">
      <c r="A4055" s="30">
        <v>800982</v>
      </c>
      <c r="B4055" s="15" t="s">
        <v>4783</v>
      </c>
      <c r="C4055" s="15" t="s">
        <v>4892</v>
      </c>
      <c r="D4055" s="15" t="s">
        <v>4892</v>
      </c>
      <c r="E4055" s="8" t="s">
        <v>27</v>
      </c>
      <c r="F4055" s="14" t="s">
        <v>4961</v>
      </c>
      <c r="G4055" s="31"/>
      <c r="H4055" s="84">
        <v>0.23</v>
      </c>
      <c r="I4055" s="84">
        <v>0.06</v>
      </c>
      <c r="J4055" s="84">
        <v>0.17</v>
      </c>
      <c r="K4055" s="86">
        <v>0</v>
      </c>
      <c r="L4055" s="95">
        <f>(I4055*تعرفه!$C$4)+(J4055*تعرفه!$F$4)</f>
        <v>323930</v>
      </c>
      <c r="M4055" s="95">
        <f t="shared" si="252"/>
        <v>260314</v>
      </c>
      <c r="N4055" s="104">
        <f>(I4055*تعرفه!$C$5)+(J4055*تعرفه!$F$5)</f>
        <v>90880</v>
      </c>
      <c r="O4055" s="104">
        <f t="shared" si="253"/>
        <v>27264</v>
      </c>
      <c r="P4055" s="98">
        <f>(I4055*تعرفه!$C$6)+(J4055*تعرفه!$F$6)</f>
        <v>280410</v>
      </c>
      <c r="Q4055" s="98">
        <f t="shared" si="254"/>
        <v>216794</v>
      </c>
      <c r="R4055" s="101">
        <f>(I4055*تعرفه!$C$7)+(J4055*تعرفه!$F$7)</f>
        <v>154610</v>
      </c>
      <c r="S4055" s="101">
        <f t="shared" si="255"/>
        <v>90994</v>
      </c>
    </row>
    <row r="4056" spans="1:19" ht="30">
      <c r="A4056" s="30">
        <v>800985</v>
      </c>
      <c r="B4056" s="15" t="s">
        <v>4783</v>
      </c>
      <c r="C4056" s="15" t="s">
        <v>4892</v>
      </c>
      <c r="D4056" s="15" t="s">
        <v>4892</v>
      </c>
      <c r="E4056" s="8" t="s">
        <v>27</v>
      </c>
      <c r="F4056" s="14" t="s">
        <v>4962</v>
      </c>
      <c r="G4056" s="31"/>
      <c r="H4056" s="84">
        <v>0.15</v>
      </c>
      <c r="I4056" s="84">
        <v>0.06</v>
      </c>
      <c r="J4056" s="84">
        <v>0.09</v>
      </c>
      <c r="K4056" s="86">
        <v>0</v>
      </c>
      <c r="L4056" s="95">
        <f>(I4056*تعرفه!$C$4)+(J4056*تعرفه!$F$4)</f>
        <v>187530</v>
      </c>
      <c r="M4056" s="95">
        <f t="shared" si="252"/>
        <v>147882</v>
      </c>
      <c r="N4056" s="104">
        <f>(I4056*تعرفه!$C$5)+(J4056*تعرفه!$F$5)</f>
        <v>56640</v>
      </c>
      <c r="O4056" s="104">
        <f t="shared" si="253"/>
        <v>16992</v>
      </c>
      <c r="P4056" s="98">
        <f>(I4056*تعرفه!$C$6)+(J4056*تعرفه!$F$6)</f>
        <v>164490</v>
      </c>
      <c r="Q4056" s="98">
        <f t="shared" si="254"/>
        <v>124842</v>
      </c>
      <c r="R4056" s="101">
        <f>(I4056*تعرفه!$C$7)+(J4056*تعرفه!$F$7)</f>
        <v>97890</v>
      </c>
      <c r="S4056" s="101">
        <f t="shared" si="255"/>
        <v>58242</v>
      </c>
    </row>
    <row r="4057" spans="1:19" ht="30">
      <c r="A4057" s="30">
        <v>800990</v>
      </c>
      <c r="B4057" s="15" t="s">
        <v>4783</v>
      </c>
      <c r="C4057" s="15" t="s">
        <v>4892</v>
      </c>
      <c r="D4057" s="15" t="s">
        <v>4892</v>
      </c>
      <c r="E4057" s="8" t="s">
        <v>27</v>
      </c>
      <c r="F4057" s="14" t="s">
        <v>4963</v>
      </c>
      <c r="G4057" s="31"/>
      <c r="H4057" s="84">
        <v>0.24</v>
      </c>
      <c r="I4057" s="84">
        <v>0.05</v>
      </c>
      <c r="J4057" s="84">
        <v>0.19</v>
      </c>
      <c r="K4057" s="86">
        <v>0</v>
      </c>
      <c r="L4057" s="95">
        <f>(I4057*تعرفه!$C$4)+(J4057*تعرفه!$F$4)</f>
        <v>352350</v>
      </c>
      <c r="M4057" s="95">
        <f t="shared" si="252"/>
        <v>284856</v>
      </c>
      <c r="N4057" s="104">
        <f>(I4057*تعرفه!$C$5)+(J4057*تعرفه!$F$5)</f>
        <v>96420</v>
      </c>
      <c r="O4057" s="104">
        <f t="shared" si="253"/>
        <v>28926</v>
      </c>
      <c r="P4057" s="98">
        <f>(I4057*تعرفه!$C$6)+(J4057*تعرفه!$F$6)</f>
        <v>303710</v>
      </c>
      <c r="Q4057" s="98">
        <f t="shared" si="254"/>
        <v>236216</v>
      </c>
      <c r="R4057" s="101">
        <f>(I4057*تعرفه!$C$7)+(J4057*تعرفه!$F$7)</f>
        <v>163110</v>
      </c>
      <c r="S4057" s="101">
        <f t="shared" si="255"/>
        <v>95616</v>
      </c>
    </row>
    <row r="4058" spans="1:19" ht="30">
      <c r="A4058" s="30">
        <v>800995</v>
      </c>
      <c r="B4058" s="15" t="s">
        <v>4783</v>
      </c>
      <c r="C4058" s="15" t="s">
        <v>4892</v>
      </c>
      <c r="D4058" s="15" t="s">
        <v>4892</v>
      </c>
      <c r="E4058" s="8" t="s">
        <v>27</v>
      </c>
      <c r="F4058" s="14" t="s">
        <v>4964</v>
      </c>
      <c r="G4058" s="31"/>
      <c r="H4058" s="84">
        <v>0.44999999999999996</v>
      </c>
      <c r="I4058" s="84">
        <v>0.09</v>
      </c>
      <c r="J4058" s="84">
        <v>0.36</v>
      </c>
      <c r="K4058" s="86">
        <v>0</v>
      </c>
      <c r="L4058" s="95">
        <f>(I4058*تعرفه!$C$4)+(J4058*تعرفه!$F$4)</f>
        <v>664920</v>
      </c>
      <c r="M4058" s="95">
        <f t="shared" si="252"/>
        <v>538038</v>
      </c>
      <c r="N4058" s="104">
        <f>(I4058*تعرفه!$C$5)+(J4058*تعرفه!$F$5)</f>
        <v>181260</v>
      </c>
      <c r="O4058" s="104">
        <f t="shared" si="253"/>
        <v>54378</v>
      </c>
      <c r="P4058" s="98">
        <f>(I4058*تعرفه!$C$6)+(J4058*تعرفه!$F$6)</f>
        <v>572760</v>
      </c>
      <c r="Q4058" s="98">
        <f t="shared" si="254"/>
        <v>445878</v>
      </c>
      <c r="R4058" s="101">
        <f>(I4058*تعرفه!$C$7)+(J4058*تعرفه!$F$7)</f>
        <v>306360</v>
      </c>
      <c r="S4058" s="101">
        <f t="shared" si="255"/>
        <v>179478</v>
      </c>
    </row>
    <row r="4059" spans="1:19" ht="30">
      <c r="A4059" s="30">
        <v>800996</v>
      </c>
      <c r="B4059" s="15" t="s">
        <v>4783</v>
      </c>
      <c r="C4059" s="15" t="s">
        <v>4892</v>
      </c>
      <c r="D4059" s="15" t="s">
        <v>4892</v>
      </c>
      <c r="E4059" s="8" t="s">
        <v>27</v>
      </c>
      <c r="F4059" s="14" t="s">
        <v>4965</v>
      </c>
      <c r="G4059" s="31"/>
      <c r="H4059" s="84">
        <v>0.44999999999999996</v>
      </c>
      <c r="I4059" s="84">
        <v>0.09</v>
      </c>
      <c r="J4059" s="84">
        <v>0.36</v>
      </c>
      <c r="K4059" s="86">
        <v>0</v>
      </c>
      <c r="L4059" s="95">
        <f>(I4059*تعرفه!$C$4)+(J4059*تعرفه!$F$4)</f>
        <v>664920</v>
      </c>
      <c r="M4059" s="95">
        <f t="shared" si="252"/>
        <v>538038</v>
      </c>
      <c r="N4059" s="104">
        <f>(I4059*تعرفه!$C$5)+(J4059*تعرفه!$F$5)</f>
        <v>181260</v>
      </c>
      <c r="O4059" s="104">
        <f t="shared" si="253"/>
        <v>54378</v>
      </c>
      <c r="P4059" s="98">
        <f>(I4059*تعرفه!$C$6)+(J4059*تعرفه!$F$6)</f>
        <v>572760</v>
      </c>
      <c r="Q4059" s="98">
        <f t="shared" si="254"/>
        <v>445878</v>
      </c>
      <c r="R4059" s="101">
        <f>(I4059*تعرفه!$C$7)+(J4059*تعرفه!$F$7)</f>
        <v>306360</v>
      </c>
      <c r="S4059" s="101">
        <f t="shared" si="255"/>
        <v>179478</v>
      </c>
    </row>
    <row r="4060" spans="1:19" ht="31.5">
      <c r="A4060" s="30">
        <v>801000</v>
      </c>
      <c r="B4060" s="15" t="s">
        <v>4783</v>
      </c>
      <c r="C4060" s="15" t="s">
        <v>4892</v>
      </c>
      <c r="D4060" s="15" t="s">
        <v>4892</v>
      </c>
      <c r="E4060" s="8" t="s">
        <v>30</v>
      </c>
      <c r="F4060" s="14" t="s">
        <v>4966</v>
      </c>
      <c r="G4060" s="31"/>
      <c r="H4060" s="84">
        <v>1.42</v>
      </c>
      <c r="I4060" s="84">
        <v>0.37</v>
      </c>
      <c r="J4060" s="84">
        <v>1.05</v>
      </c>
      <c r="K4060" s="86">
        <v>0</v>
      </c>
      <c r="L4060" s="95">
        <f>(I4060*تعرفه!$C$4)+(J4060*تعرفه!$F$4)</f>
        <v>2000410</v>
      </c>
      <c r="M4060" s="95">
        <f t="shared" si="252"/>
        <v>1607612</v>
      </c>
      <c r="N4060" s="104">
        <f>(I4060*تعرفه!$C$5)+(J4060*تعرفه!$F$5)</f>
        <v>561140</v>
      </c>
      <c r="O4060" s="104">
        <f t="shared" si="253"/>
        <v>168342</v>
      </c>
      <c r="P4060" s="98">
        <f>(I4060*تعرفه!$C$6)+(J4060*تعرفه!$F$6)</f>
        <v>1731610</v>
      </c>
      <c r="Q4060" s="98">
        <f t="shared" si="254"/>
        <v>1338812</v>
      </c>
      <c r="R4060" s="101">
        <f>(I4060*تعرفه!$C$7)+(J4060*تعرفه!$F$7)</f>
        <v>954610</v>
      </c>
      <c r="S4060" s="101">
        <f t="shared" si="255"/>
        <v>561812</v>
      </c>
    </row>
    <row r="4061" spans="1:19" ht="31.5">
      <c r="A4061" s="30">
        <v>801001</v>
      </c>
      <c r="B4061" s="15" t="s">
        <v>4783</v>
      </c>
      <c r="C4061" s="15" t="s">
        <v>4892</v>
      </c>
      <c r="D4061" s="15" t="s">
        <v>4892</v>
      </c>
      <c r="E4061" s="8" t="s">
        <v>30</v>
      </c>
      <c r="F4061" s="14" t="s">
        <v>4967</v>
      </c>
      <c r="G4061" s="31"/>
      <c r="H4061" s="84">
        <v>1.42</v>
      </c>
      <c r="I4061" s="84">
        <v>0.37</v>
      </c>
      <c r="J4061" s="84">
        <v>1.05</v>
      </c>
      <c r="K4061" s="86">
        <v>0</v>
      </c>
      <c r="L4061" s="95">
        <f>(I4061*تعرفه!$C$4)+(J4061*تعرفه!$F$4)</f>
        <v>2000410</v>
      </c>
      <c r="M4061" s="95">
        <f t="shared" si="252"/>
        <v>1607612</v>
      </c>
      <c r="N4061" s="104">
        <f>(I4061*تعرفه!$C$5)+(J4061*تعرفه!$F$5)</f>
        <v>561140</v>
      </c>
      <c r="O4061" s="104">
        <f t="shared" si="253"/>
        <v>168342</v>
      </c>
      <c r="P4061" s="98">
        <f>(I4061*تعرفه!$C$6)+(J4061*تعرفه!$F$6)</f>
        <v>1731610</v>
      </c>
      <c r="Q4061" s="98">
        <f t="shared" si="254"/>
        <v>1338812</v>
      </c>
      <c r="R4061" s="101">
        <f>(I4061*تعرفه!$C$7)+(J4061*تعرفه!$F$7)</f>
        <v>954610</v>
      </c>
      <c r="S4061" s="101">
        <f t="shared" si="255"/>
        <v>561812</v>
      </c>
    </row>
    <row r="4062" spans="1:19" ht="31.5">
      <c r="A4062" s="30">
        <v>801005</v>
      </c>
      <c r="B4062" s="15" t="s">
        <v>4783</v>
      </c>
      <c r="C4062" s="15" t="s">
        <v>4892</v>
      </c>
      <c r="D4062" s="15" t="s">
        <v>4892</v>
      </c>
      <c r="E4062" s="8" t="s">
        <v>27</v>
      </c>
      <c r="F4062" s="14" t="s">
        <v>4968</v>
      </c>
      <c r="G4062" s="31"/>
      <c r="H4062" s="84">
        <v>1.47</v>
      </c>
      <c r="I4062" s="84">
        <v>0.65</v>
      </c>
      <c r="J4062" s="84">
        <v>0.82</v>
      </c>
      <c r="K4062" s="86">
        <v>0</v>
      </c>
      <c r="L4062" s="95">
        <f>(I4062*تعرفه!$C$4)+(J4062*تعرفه!$F$4)</f>
        <v>1767300</v>
      </c>
      <c r="M4062" s="95">
        <f t="shared" si="252"/>
        <v>1384218</v>
      </c>
      <c r="N4062" s="104">
        <f>(I4062*تعرفه!$C$5)+(J4062*تعرفه!$F$5)</f>
        <v>547260</v>
      </c>
      <c r="O4062" s="104">
        <f t="shared" si="253"/>
        <v>164178</v>
      </c>
      <c r="P4062" s="98">
        <f>(I4062*تعرفه!$C$6)+(J4062*تعرفه!$F$6)</f>
        <v>1557380</v>
      </c>
      <c r="Q4062" s="98">
        <f t="shared" si="254"/>
        <v>1174298</v>
      </c>
      <c r="R4062" s="101">
        <f>(I4062*تعرفه!$C$7)+(J4062*تعرفه!$F$7)</f>
        <v>950580</v>
      </c>
      <c r="S4062" s="101">
        <f t="shared" si="255"/>
        <v>567498</v>
      </c>
    </row>
    <row r="4063" spans="1:19" ht="30">
      <c r="A4063" s="30">
        <v>801010</v>
      </c>
      <c r="B4063" s="15" t="s">
        <v>4783</v>
      </c>
      <c r="C4063" s="15" t="s">
        <v>4892</v>
      </c>
      <c r="D4063" s="15" t="s">
        <v>4892</v>
      </c>
      <c r="E4063" s="8" t="s">
        <v>27</v>
      </c>
      <c r="F4063" s="14" t="s">
        <v>4969</v>
      </c>
      <c r="G4063" s="31"/>
      <c r="H4063" s="84">
        <v>0.87000000000000011</v>
      </c>
      <c r="I4063" s="84">
        <v>0.33</v>
      </c>
      <c r="J4063" s="84">
        <v>0.54</v>
      </c>
      <c r="K4063" s="86">
        <v>0</v>
      </c>
      <c r="L4063" s="95">
        <f>(I4063*تعرفه!$C$4)+(J4063*تعرفه!$F$4)</f>
        <v>1108140</v>
      </c>
      <c r="M4063" s="95">
        <f t="shared" si="252"/>
        <v>876594</v>
      </c>
      <c r="N4063" s="104">
        <f>(I4063*تعرفه!$C$5)+(J4063*تعرفه!$F$5)</f>
        <v>330780</v>
      </c>
      <c r="O4063" s="104">
        <f t="shared" si="253"/>
        <v>99234</v>
      </c>
      <c r="P4063" s="98">
        <f>(I4063*تعرفه!$C$6)+(J4063*تعرفه!$F$6)</f>
        <v>969900</v>
      </c>
      <c r="Q4063" s="98">
        <f t="shared" si="254"/>
        <v>738354</v>
      </c>
      <c r="R4063" s="101">
        <f>(I4063*تعرفه!$C$7)+(J4063*تعرفه!$F$7)</f>
        <v>570300</v>
      </c>
      <c r="S4063" s="101">
        <f t="shared" si="255"/>
        <v>338754</v>
      </c>
    </row>
    <row r="4064" spans="1:19" ht="30">
      <c r="A4064" s="30">
        <v>801015</v>
      </c>
      <c r="B4064" s="15" t="s">
        <v>4783</v>
      </c>
      <c r="C4064" s="15" t="s">
        <v>4892</v>
      </c>
      <c r="D4064" s="15" t="s">
        <v>4892</v>
      </c>
      <c r="E4064" s="8" t="s">
        <v>27</v>
      </c>
      <c r="F4064" s="14" t="s">
        <v>4970</v>
      </c>
      <c r="G4064" s="31"/>
      <c r="H4064" s="84">
        <v>0.45</v>
      </c>
      <c r="I4064" s="84">
        <v>0.25</v>
      </c>
      <c r="J4064" s="84">
        <v>0.2</v>
      </c>
      <c r="K4064" s="86">
        <v>0</v>
      </c>
      <c r="L4064" s="95">
        <f>(I4064*تعرفه!$C$4)+(J4064*تعرفه!$F$4)</f>
        <v>483000</v>
      </c>
      <c r="M4064" s="95">
        <f t="shared" si="252"/>
        <v>370230</v>
      </c>
      <c r="N4064" s="104">
        <f>(I4064*تعرفه!$C$5)+(J4064*تعرفه!$F$5)</f>
        <v>161100</v>
      </c>
      <c r="O4064" s="104">
        <f t="shared" si="253"/>
        <v>48330</v>
      </c>
      <c r="P4064" s="98">
        <f>(I4064*تعرفه!$C$6)+(J4064*تعرفه!$F$6)</f>
        <v>431800</v>
      </c>
      <c r="Q4064" s="98">
        <f t="shared" si="254"/>
        <v>319030</v>
      </c>
      <c r="R4064" s="101">
        <f>(I4064*تعرفه!$C$7)+(J4064*تعرفه!$F$7)</f>
        <v>283800</v>
      </c>
      <c r="S4064" s="101">
        <f t="shared" si="255"/>
        <v>171030</v>
      </c>
    </row>
    <row r="4065" spans="1:19" ht="30">
      <c r="A4065" s="30">
        <v>801016</v>
      </c>
      <c r="B4065" s="15" t="s">
        <v>4783</v>
      </c>
      <c r="C4065" s="15" t="s">
        <v>4892</v>
      </c>
      <c r="D4065" s="15" t="s">
        <v>4892</v>
      </c>
      <c r="E4065" s="8" t="s">
        <v>27</v>
      </c>
      <c r="F4065" s="14" t="s">
        <v>4971</v>
      </c>
      <c r="G4065" s="31"/>
      <c r="H4065" s="84">
        <v>0.45</v>
      </c>
      <c r="I4065" s="84">
        <v>0.25</v>
      </c>
      <c r="J4065" s="84">
        <v>0.2</v>
      </c>
      <c r="K4065" s="86">
        <v>0</v>
      </c>
      <c r="L4065" s="95">
        <f>(I4065*تعرفه!$C$4)+(J4065*تعرفه!$F$4)</f>
        <v>483000</v>
      </c>
      <c r="M4065" s="95">
        <f t="shared" si="252"/>
        <v>370230</v>
      </c>
      <c r="N4065" s="104">
        <f>(I4065*تعرفه!$C$5)+(J4065*تعرفه!$F$5)</f>
        <v>161100</v>
      </c>
      <c r="O4065" s="104">
        <f t="shared" si="253"/>
        <v>48330</v>
      </c>
      <c r="P4065" s="98">
        <f>(I4065*تعرفه!$C$6)+(J4065*تعرفه!$F$6)</f>
        <v>431800</v>
      </c>
      <c r="Q4065" s="98">
        <f t="shared" si="254"/>
        <v>319030</v>
      </c>
      <c r="R4065" s="101">
        <f>(I4065*تعرفه!$C$7)+(J4065*تعرفه!$F$7)</f>
        <v>283800</v>
      </c>
      <c r="S4065" s="101">
        <f t="shared" si="255"/>
        <v>171030</v>
      </c>
    </row>
    <row r="4066" spans="1:19" ht="31.5">
      <c r="A4066" s="30">
        <v>801020</v>
      </c>
      <c r="B4066" s="15" t="s">
        <v>4783</v>
      </c>
      <c r="C4066" s="15" t="s">
        <v>4892</v>
      </c>
      <c r="D4066" s="15" t="s">
        <v>4892</v>
      </c>
      <c r="E4066" s="8" t="s">
        <v>27</v>
      </c>
      <c r="F4066" s="14" t="s">
        <v>4972</v>
      </c>
      <c r="G4066" s="31"/>
      <c r="H4066" s="84">
        <v>0.4</v>
      </c>
      <c r="I4066" s="84">
        <v>0.08</v>
      </c>
      <c r="J4066" s="84">
        <v>0.32</v>
      </c>
      <c r="K4066" s="86">
        <v>0</v>
      </c>
      <c r="L4066" s="95">
        <f>(I4066*تعرفه!$C$4)+(J4066*تعرفه!$F$4)</f>
        <v>591040</v>
      </c>
      <c r="M4066" s="95">
        <f t="shared" si="252"/>
        <v>478256</v>
      </c>
      <c r="N4066" s="104">
        <f>(I4066*تعرفه!$C$5)+(J4066*تعرفه!$F$5)</f>
        <v>161120</v>
      </c>
      <c r="O4066" s="104">
        <f t="shared" si="253"/>
        <v>48336</v>
      </c>
      <c r="P4066" s="98">
        <f>(I4066*تعرفه!$C$6)+(J4066*تعرفه!$F$6)</f>
        <v>509120</v>
      </c>
      <c r="Q4066" s="98">
        <f t="shared" si="254"/>
        <v>396336</v>
      </c>
      <c r="R4066" s="101">
        <f>(I4066*تعرفه!$C$7)+(J4066*تعرفه!$F$7)</f>
        <v>272320</v>
      </c>
      <c r="S4066" s="101">
        <f t="shared" si="255"/>
        <v>159536</v>
      </c>
    </row>
    <row r="4067" spans="1:19" ht="31.5">
      <c r="A4067" s="30">
        <v>801025</v>
      </c>
      <c r="B4067" s="15" t="s">
        <v>4783</v>
      </c>
      <c r="C4067" s="15" t="s">
        <v>4892</v>
      </c>
      <c r="D4067" s="15" t="s">
        <v>4892</v>
      </c>
      <c r="E4067" s="8" t="s">
        <v>27</v>
      </c>
      <c r="F4067" s="14" t="s">
        <v>4973</v>
      </c>
      <c r="G4067" s="31"/>
      <c r="H4067" s="84">
        <v>0.92999999999999994</v>
      </c>
      <c r="I4067" s="84">
        <v>0.24</v>
      </c>
      <c r="J4067" s="84">
        <v>0.69</v>
      </c>
      <c r="K4067" s="86">
        <v>0</v>
      </c>
      <c r="L4067" s="95">
        <f>(I4067*تعرفه!$C$4)+(J4067*تعرفه!$F$4)</f>
        <v>1312770</v>
      </c>
      <c r="M4067" s="95">
        <f t="shared" si="252"/>
        <v>1055310</v>
      </c>
      <c r="N4067" s="104">
        <f>(I4067*تعرفه!$C$5)+(J4067*تعرفه!$F$5)</f>
        <v>367800</v>
      </c>
      <c r="O4067" s="104">
        <f t="shared" si="253"/>
        <v>110340</v>
      </c>
      <c r="P4067" s="98">
        <f>(I4067*تعرفه!$C$6)+(J4067*تعرفه!$F$6)</f>
        <v>1136130</v>
      </c>
      <c r="Q4067" s="98">
        <f t="shared" si="254"/>
        <v>878670</v>
      </c>
      <c r="R4067" s="101">
        <f>(I4067*تعرفه!$C$7)+(J4067*تعرفه!$F$7)</f>
        <v>625530</v>
      </c>
      <c r="S4067" s="101">
        <f t="shared" si="255"/>
        <v>368070</v>
      </c>
    </row>
    <row r="4068" spans="1:19" ht="30">
      <c r="A4068" s="30">
        <v>801026</v>
      </c>
      <c r="B4068" s="15" t="s">
        <v>4783</v>
      </c>
      <c r="C4068" s="15" t="s">
        <v>4892</v>
      </c>
      <c r="D4068" s="15" t="s">
        <v>4892</v>
      </c>
      <c r="E4068" s="8" t="s">
        <v>27</v>
      </c>
      <c r="F4068" s="14" t="s">
        <v>4974</v>
      </c>
      <c r="G4068" s="31"/>
      <c r="H4068" s="84">
        <v>0.92999999999999994</v>
      </c>
      <c r="I4068" s="84">
        <v>0.24</v>
      </c>
      <c r="J4068" s="84">
        <v>0.69</v>
      </c>
      <c r="K4068" s="86">
        <v>0</v>
      </c>
      <c r="L4068" s="95">
        <f>(I4068*تعرفه!$C$4)+(J4068*تعرفه!$F$4)</f>
        <v>1312770</v>
      </c>
      <c r="M4068" s="95">
        <f t="shared" si="252"/>
        <v>1055310</v>
      </c>
      <c r="N4068" s="104">
        <f>(I4068*تعرفه!$C$5)+(J4068*تعرفه!$F$5)</f>
        <v>367800</v>
      </c>
      <c r="O4068" s="104">
        <f t="shared" si="253"/>
        <v>110340</v>
      </c>
      <c r="P4068" s="98">
        <f>(I4068*تعرفه!$C$6)+(J4068*تعرفه!$F$6)</f>
        <v>1136130</v>
      </c>
      <c r="Q4068" s="98">
        <f t="shared" si="254"/>
        <v>878670</v>
      </c>
      <c r="R4068" s="101">
        <f>(I4068*تعرفه!$C$7)+(J4068*تعرفه!$F$7)</f>
        <v>625530</v>
      </c>
      <c r="S4068" s="101">
        <f t="shared" si="255"/>
        <v>368070</v>
      </c>
    </row>
    <row r="4069" spans="1:19" ht="31.5">
      <c r="A4069" s="30">
        <v>801030</v>
      </c>
      <c r="B4069" s="15" t="s">
        <v>4783</v>
      </c>
      <c r="C4069" s="15" t="s">
        <v>4892</v>
      </c>
      <c r="D4069" s="15" t="s">
        <v>4892</v>
      </c>
      <c r="E4069" s="8" t="s">
        <v>27</v>
      </c>
      <c r="F4069" s="14" t="s">
        <v>4975</v>
      </c>
      <c r="G4069" s="31"/>
      <c r="H4069" s="84">
        <v>0.19</v>
      </c>
      <c r="I4069" s="84">
        <v>0.03</v>
      </c>
      <c r="J4069" s="84">
        <v>0.16</v>
      </c>
      <c r="K4069" s="86">
        <v>0</v>
      </c>
      <c r="L4069" s="95">
        <f>(I4069*تعرفه!$C$4)+(J4069*تعرفه!$F$4)</f>
        <v>289840</v>
      </c>
      <c r="M4069" s="95">
        <f t="shared" si="252"/>
        <v>235562</v>
      </c>
      <c r="N4069" s="104">
        <f>(I4069*تعرفه!$C$5)+(J4069*تعرفه!$F$5)</f>
        <v>77540</v>
      </c>
      <c r="O4069" s="104">
        <f t="shared" si="253"/>
        <v>23262</v>
      </c>
      <c r="P4069" s="98">
        <f>(I4069*تعرفه!$C$6)+(J4069*تعرفه!$F$6)</f>
        <v>248880</v>
      </c>
      <c r="Q4069" s="98">
        <f t="shared" si="254"/>
        <v>194602</v>
      </c>
      <c r="R4069" s="101">
        <f>(I4069*تعرفه!$C$7)+(J4069*تعرفه!$F$7)</f>
        <v>130480</v>
      </c>
      <c r="S4069" s="101">
        <f t="shared" si="255"/>
        <v>76202</v>
      </c>
    </row>
    <row r="4070" spans="1:19" ht="31.5">
      <c r="A4070" s="30">
        <v>801040</v>
      </c>
      <c r="B4070" s="15" t="s">
        <v>4783</v>
      </c>
      <c r="C4070" s="15" t="s">
        <v>4892</v>
      </c>
      <c r="D4070" s="15" t="s">
        <v>4892</v>
      </c>
      <c r="E4070" s="8" t="s">
        <v>27</v>
      </c>
      <c r="F4070" s="14" t="s">
        <v>4976</v>
      </c>
      <c r="G4070" s="31"/>
      <c r="H4070" s="84">
        <v>0.80999999999999994</v>
      </c>
      <c r="I4070" s="84">
        <v>0.21</v>
      </c>
      <c r="J4070" s="84">
        <v>0.6</v>
      </c>
      <c r="K4070" s="86">
        <v>0</v>
      </c>
      <c r="L4070" s="95">
        <f>(I4070*تعرفه!$C$4)+(J4070*تعرفه!$F$4)</f>
        <v>1142280</v>
      </c>
      <c r="M4070" s="95">
        <f t="shared" si="252"/>
        <v>918126</v>
      </c>
      <c r="N4070" s="104">
        <f>(I4070*تعرفه!$C$5)+(J4070*تعرفه!$F$5)</f>
        <v>320220</v>
      </c>
      <c r="O4070" s="104">
        <f t="shared" si="253"/>
        <v>96066</v>
      </c>
      <c r="P4070" s="98">
        <f>(I4070*تعرفه!$C$6)+(J4070*تعرفه!$F$6)</f>
        <v>988680</v>
      </c>
      <c r="Q4070" s="98">
        <f t="shared" si="254"/>
        <v>764526</v>
      </c>
      <c r="R4070" s="101">
        <f>(I4070*تعرفه!$C$7)+(J4070*تعرفه!$F$7)</f>
        <v>544680</v>
      </c>
      <c r="S4070" s="101">
        <f t="shared" si="255"/>
        <v>320526</v>
      </c>
    </row>
    <row r="4071" spans="1:19" ht="30">
      <c r="A4071" s="30">
        <v>801045</v>
      </c>
      <c r="B4071" s="15" t="s">
        <v>4783</v>
      </c>
      <c r="C4071" s="15" t="s">
        <v>4892</v>
      </c>
      <c r="D4071" s="15" t="s">
        <v>4892</v>
      </c>
      <c r="E4071" s="8" t="s">
        <v>27</v>
      </c>
      <c r="F4071" s="14" t="s">
        <v>4977</v>
      </c>
      <c r="G4071" s="31"/>
      <c r="H4071" s="84">
        <v>1.4300000000000002</v>
      </c>
      <c r="I4071" s="84">
        <v>0.79</v>
      </c>
      <c r="J4071" s="84">
        <v>0.64</v>
      </c>
      <c r="K4071" s="86">
        <v>0</v>
      </c>
      <c r="L4071" s="95">
        <f>(I4071*تعرفه!$C$4)+(J4071*تعرفه!$F$4)</f>
        <v>1539920</v>
      </c>
      <c r="M4071" s="95">
        <f t="shared" si="252"/>
        <v>1181170</v>
      </c>
      <c r="N4071" s="104">
        <f>(I4071*تعرفه!$C$5)+(J4071*تعرفه!$F$5)</f>
        <v>512500</v>
      </c>
      <c r="O4071" s="104">
        <f t="shared" si="253"/>
        <v>153750</v>
      </c>
      <c r="P4071" s="98">
        <f>(I4071*تعرفه!$C$6)+(J4071*تعرفه!$F$6)</f>
        <v>1376080</v>
      </c>
      <c r="Q4071" s="98">
        <f t="shared" si="254"/>
        <v>1017330</v>
      </c>
      <c r="R4071" s="101">
        <f>(I4071*تعرفه!$C$7)+(J4071*تعرفه!$F$7)</f>
        <v>902480</v>
      </c>
      <c r="S4071" s="101">
        <f t="shared" si="255"/>
        <v>543730</v>
      </c>
    </row>
    <row r="4072" spans="1:19" ht="30">
      <c r="A4072" s="30">
        <v>801050</v>
      </c>
      <c r="B4072" s="15" t="s">
        <v>4783</v>
      </c>
      <c r="C4072" s="15" t="s">
        <v>4892</v>
      </c>
      <c r="D4072" s="15" t="s">
        <v>4892</v>
      </c>
      <c r="E4072" s="8" t="s">
        <v>27</v>
      </c>
      <c r="F4072" s="14" t="s">
        <v>4978</v>
      </c>
      <c r="G4072" s="31"/>
      <c r="H4072" s="84">
        <v>1.96</v>
      </c>
      <c r="I4072" s="84">
        <v>0.47</v>
      </c>
      <c r="J4072" s="84">
        <v>1.49</v>
      </c>
      <c r="K4072" s="86">
        <v>0</v>
      </c>
      <c r="L4072" s="95">
        <f>(I4072*تعرفه!$C$4)+(J4072*تعرفه!$F$4)</f>
        <v>2807410</v>
      </c>
      <c r="M4072" s="95">
        <f t="shared" si="252"/>
        <v>2261648</v>
      </c>
      <c r="N4072" s="104">
        <f>(I4072*تعرفه!$C$5)+(J4072*تعرفه!$F$5)</f>
        <v>779660</v>
      </c>
      <c r="O4072" s="104">
        <f t="shared" si="253"/>
        <v>233898</v>
      </c>
      <c r="P4072" s="98">
        <f>(I4072*تعرفه!$C$6)+(J4072*تعرفه!$F$6)</f>
        <v>2425970</v>
      </c>
      <c r="Q4072" s="98">
        <f t="shared" si="254"/>
        <v>1880208</v>
      </c>
      <c r="R4072" s="101">
        <f>(I4072*تعرفه!$C$7)+(J4072*تعرفه!$F$7)</f>
        <v>1323370</v>
      </c>
      <c r="S4072" s="101">
        <f t="shared" si="255"/>
        <v>777608</v>
      </c>
    </row>
    <row r="4073" spans="1:19" ht="30">
      <c r="A4073" s="30">
        <v>801051</v>
      </c>
      <c r="B4073" s="15" t="s">
        <v>4783</v>
      </c>
      <c r="C4073" s="15" t="s">
        <v>4892</v>
      </c>
      <c r="D4073" s="15" t="s">
        <v>4892</v>
      </c>
      <c r="E4073" s="8" t="s">
        <v>27</v>
      </c>
      <c r="F4073" s="14" t="s">
        <v>4979</v>
      </c>
      <c r="G4073" s="31"/>
      <c r="H4073" s="84">
        <v>1.96</v>
      </c>
      <c r="I4073" s="84">
        <v>0.47</v>
      </c>
      <c r="J4073" s="84">
        <v>1.49</v>
      </c>
      <c r="K4073" s="86">
        <v>0</v>
      </c>
      <c r="L4073" s="95">
        <f>(I4073*تعرفه!$C$4)+(J4073*تعرفه!$F$4)</f>
        <v>2807410</v>
      </c>
      <c r="M4073" s="95">
        <f t="shared" si="252"/>
        <v>2261648</v>
      </c>
      <c r="N4073" s="104">
        <f>(I4073*تعرفه!$C$5)+(J4073*تعرفه!$F$5)</f>
        <v>779660</v>
      </c>
      <c r="O4073" s="104">
        <f t="shared" si="253"/>
        <v>233898</v>
      </c>
      <c r="P4073" s="98">
        <f>(I4073*تعرفه!$C$6)+(J4073*تعرفه!$F$6)</f>
        <v>2425970</v>
      </c>
      <c r="Q4073" s="98">
        <f t="shared" si="254"/>
        <v>1880208</v>
      </c>
      <c r="R4073" s="101">
        <f>(I4073*تعرفه!$C$7)+(J4073*تعرفه!$F$7)</f>
        <v>1323370</v>
      </c>
      <c r="S4073" s="101">
        <f t="shared" si="255"/>
        <v>777608</v>
      </c>
    </row>
    <row r="4074" spans="1:19" ht="30">
      <c r="A4074" s="30">
        <v>801055</v>
      </c>
      <c r="B4074" s="15" t="s">
        <v>4783</v>
      </c>
      <c r="C4074" s="15" t="s">
        <v>4892</v>
      </c>
      <c r="D4074" s="15" t="s">
        <v>4892</v>
      </c>
      <c r="E4074" s="8" t="s">
        <v>27</v>
      </c>
      <c r="F4074" s="14" t="s">
        <v>4980</v>
      </c>
      <c r="G4074" s="31"/>
      <c r="H4074" s="84">
        <v>0.19</v>
      </c>
      <c r="I4074" s="84">
        <v>0.05</v>
      </c>
      <c r="J4074" s="84">
        <v>0.14000000000000001</v>
      </c>
      <c r="K4074" s="86">
        <v>0</v>
      </c>
      <c r="L4074" s="95">
        <f>(I4074*تعرفه!$C$4)+(J4074*تعرفه!$F$4)</f>
        <v>267100</v>
      </c>
      <c r="M4074" s="95">
        <f t="shared" si="252"/>
        <v>214586</v>
      </c>
      <c r="N4074" s="104">
        <f>(I4074*تعرفه!$C$5)+(J4074*تعرفه!$F$5)</f>
        <v>75020</v>
      </c>
      <c r="O4074" s="104">
        <f t="shared" si="253"/>
        <v>22506</v>
      </c>
      <c r="P4074" s="98">
        <f>(I4074*تعرفه!$C$6)+(J4074*تعرفه!$F$6)</f>
        <v>231260.00000000003</v>
      </c>
      <c r="Q4074" s="98">
        <f t="shared" si="254"/>
        <v>178746.00000000003</v>
      </c>
      <c r="R4074" s="101">
        <f>(I4074*تعرفه!$C$7)+(J4074*تعرفه!$F$7)</f>
        <v>127660.00000000001</v>
      </c>
      <c r="S4074" s="101">
        <f t="shared" si="255"/>
        <v>75146.000000000015</v>
      </c>
    </row>
    <row r="4075" spans="1:19" ht="30">
      <c r="A4075" s="30">
        <v>801056</v>
      </c>
      <c r="B4075" s="15" t="s">
        <v>4783</v>
      </c>
      <c r="C4075" s="15" t="s">
        <v>4892</v>
      </c>
      <c r="D4075" s="15" t="s">
        <v>4892</v>
      </c>
      <c r="E4075" s="8" t="s">
        <v>27</v>
      </c>
      <c r="F4075" s="14" t="s">
        <v>4981</v>
      </c>
      <c r="G4075" s="31"/>
      <c r="H4075" s="84">
        <v>0.19</v>
      </c>
      <c r="I4075" s="84">
        <v>0.05</v>
      </c>
      <c r="J4075" s="84">
        <v>0.14000000000000001</v>
      </c>
      <c r="K4075" s="86">
        <v>0</v>
      </c>
      <c r="L4075" s="95">
        <f>(I4075*تعرفه!$C$4)+(J4075*تعرفه!$F$4)</f>
        <v>267100</v>
      </c>
      <c r="M4075" s="95">
        <f t="shared" si="252"/>
        <v>214586</v>
      </c>
      <c r="N4075" s="104">
        <f>(I4075*تعرفه!$C$5)+(J4075*تعرفه!$F$5)</f>
        <v>75020</v>
      </c>
      <c r="O4075" s="104">
        <f t="shared" si="253"/>
        <v>22506</v>
      </c>
      <c r="P4075" s="98">
        <f>(I4075*تعرفه!$C$6)+(J4075*تعرفه!$F$6)</f>
        <v>231260.00000000003</v>
      </c>
      <c r="Q4075" s="98">
        <f t="shared" si="254"/>
        <v>178746.00000000003</v>
      </c>
      <c r="R4075" s="101">
        <f>(I4075*تعرفه!$C$7)+(J4075*تعرفه!$F$7)</f>
        <v>127660.00000000001</v>
      </c>
      <c r="S4075" s="101">
        <f t="shared" si="255"/>
        <v>75146.000000000015</v>
      </c>
    </row>
    <row r="4076" spans="1:19" ht="30">
      <c r="A4076" s="30">
        <v>801060</v>
      </c>
      <c r="B4076" s="15" t="s">
        <v>4783</v>
      </c>
      <c r="C4076" s="15" t="s">
        <v>4892</v>
      </c>
      <c r="D4076" s="15" t="s">
        <v>4892</v>
      </c>
      <c r="E4076" s="8" t="s">
        <v>27</v>
      </c>
      <c r="F4076" s="14" t="s">
        <v>4982</v>
      </c>
      <c r="G4076" s="31"/>
      <c r="H4076" s="84">
        <v>0.56999999999999995</v>
      </c>
      <c r="I4076" s="84">
        <v>0.15</v>
      </c>
      <c r="J4076" s="84">
        <v>0.42</v>
      </c>
      <c r="K4076" s="86">
        <v>0</v>
      </c>
      <c r="L4076" s="95">
        <f>(I4076*تعرفه!$C$4)+(J4076*تعرفه!$F$4)</f>
        <v>801300</v>
      </c>
      <c r="M4076" s="95">
        <f t="shared" si="252"/>
        <v>643758</v>
      </c>
      <c r="N4076" s="104">
        <f>(I4076*تعرفه!$C$5)+(J4076*تعرفه!$F$5)</f>
        <v>225060</v>
      </c>
      <c r="O4076" s="104">
        <f t="shared" si="253"/>
        <v>67518</v>
      </c>
      <c r="P4076" s="98">
        <f>(I4076*تعرفه!$C$6)+(J4076*تعرفه!$F$6)</f>
        <v>693780</v>
      </c>
      <c r="Q4076" s="98">
        <f t="shared" si="254"/>
        <v>536238</v>
      </c>
      <c r="R4076" s="101">
        <f>(I4076*تعرفه!$C$7)+(J4076*تعرفه!$F$7)</f>
        <v>382980</v>
      </c>
      <c r="S4076" s="101">
        <f t="shared" si="255"/>
        <v>225438</v>
      </c>
    </row>
    <row r="4077" spans="1:19" ht="30">
      <c r="A4077" s="30">
        <v>801065</v>
      </c>
      <c r="B4077" s="15" t="s">
        <v>4783</v>
      </c>
      <c r="C4077" s="15" t="s">
        <v>4892</v>
      </c>
      <c r="D4077" s="15" t="s">
        <v>4892</v>
      </c>
      <c r="E4077" s="8" t="s">
        <v>27</v>
      </c>
      <c r="F4077" s="14" t="s">
        <v>4983</v>
      </c>
      <c r="G4077" s="31"/>
      <c r="H4077" s="84">
        <v>0.6</v>
      </c>
      <c r="I4077" s="84">
        <v>0.16</v>
      </c>
      <c r="J4077" s="84">
        <v>0.44</v>
      </c>
      <c r="K4077" s="86">
        <v>0</v>
      </c>
      <c r="L4077" s="95">
        <f>(I4077*تعرفه!$C$4)+(J4077*تعرفه!$F$4)</f>
        <v>841080</v>
      </c>
      <c r="M4077" s="95">
        <f t="shared" si="252"/>
        <v>675432</v>
      </c>
      <c r="N4077" s="104">
        <f>(I4077*تعرفه!$C$5)+(J4077*تعرفه!$F$5)</f>
        <v>236640</v>
      </c>
      <c r="O4077" s="104">
        <f t="shared" si="253"/>
        <v>70992</v>
      </c>
      <c r="P4077" s="98">
        <f>(I4077*تعرفه!$C$6)+(J4077*تعرفه!$F$6)</f>
        <v>728440</v>
      </c>
      <c r="Q4077" s="98">
        <f t="shared" si="254"/>
        <v>562792</v>
      </c>
      <c r="R4077" s="101">
        <f>(I4077*تعرفه!$C$7)+(J4077*تعرفه!$F$7)</f>
        <v>402840</v>
      </c>
      <c r="S4077" s="101">
        <f t="shared" si="255"/>
        <v>237192</v>
      </c>
    </row>
    <row r="4078" spans="1:19" ht="30">
      <c r="A4078" s="30">
        <v>801070</v>
      </c>
      <c r="B4078" s="15" t="s">
        <v>4783</v>
      </c>
      <c r="C4078" s="15" t="s">
        <v>4892</v>
      </c>
      <c r="D4078" s="15" t="s">
        <v>4892</v>
      </c>
      <c r="E4078" s="8" t="s">
        <v>27</v>
      </c>
      <c r="F4078" s="14" t="s">
        <v>4984</v>
      </c>
      <c r="G4078" s="31"/>
      <c r="H4078" s="84">
        <v>0.28000000000000003</v>
      </c>
      <c r="I4078" s="84">
        <v>0.06</v>
      </c>
      <c r="J4078" s="84">
        <v>0.22</v>
      </c>
      <c r="K4078" s="86">
        <v>0</v>
      </c>
      <c r="L4078" s="95">
        <f>(I4078*تعرفه!$C$4)+(J4078*تعرفه!$F$4)</f>
        <v>409180</v>
      </c>
      <c r="M4078" s="95">
        <f t="shared" si="252"/>
        <v>330584</v>
      </c>
      <c r="N4078" s="104">
        <f>(I4078*تعرفه!$C$5)+(J4078*تعرفه!$F$5)</f>
        <v>112280</v>
      </c>
      <c r="O4078" s="104">
        <f t="shared" si="253"/>
        <v>33684</v>
      </c>
      <c r="P4078" s="98">
        <f>(I4078*تعرفه!$C$6)+(J4078*تعرفه!$F$6)</f>
        <v>352860</v>
      </c>
      <c r="Q4078" s="98">
        <f t="shared" si="254"/>
        <v>274264</v>
      </c>
      <c r="R4078" s="101">
        <f>(I4078*تعرفه!$C$7)+(J4078*تعرفه!$F$7)</f>
        <v>190060</v>
      </c>
      <c r="S4078" s="101">
        <f t="shared" si="255"/>
        <v>111464</v>
      </c>
    </row>
    <row r="4079" spans="1:19" ht="30">
      <c r="A4079" s="30">
        <v>801075</v>
      </c>
      <c r="B4079" s="15" t="s">
        <v>4783</v>
      </c>
      <c r="C4079" s="15" t="s">
        <v>4892</v>
      </c>
      <c r="D4079" s="15" t="s">
        <v>4892</v>
      </c>
      <c r="E4079" s="8" t="s">
        <v>27</v>
      </c>
      <c r="F4079" s="14" t="s">
        <v>4985</v>
      </c>
      <c r="G4079" s="31"/>
      <c r="H4079" s="84">
        <v>2.1800000000000002</v>
      </c>
      <c r="I4079" s="84">
        <v>0.38</v>
      </c>
      <c r="J4079" s="84">
        <v>1.8</v>
      </c>
      <c r="K4079" s="86">
        <v>0</v>
      </c>
      <c r="L4079" s="95">
        <f>(I4079*تعرفه!$C$4)+(J4079*تعرفه!$F$4)</f>
        <v>3284840</v>
      </c>
      <c r="M4079" s="95">
        <f t="shared" si="252"/>
        <v>2665228</v>
      </c>
      <c r="N4079" s="104">
        <f>(I4079*تعرفه!$C$5)+(J4079*تعرفه!$F$5)</f>
        <v>885160</v>
      </c>
      <c r="O4079" s="104">
        <f t="shared" si="253"/>
        <v>265548</v>
      </c>
      <c r="P4079" s="98">
        <f>(I4079*تعرفه!$C$6)+(J4079*تعرفه!$F$6)</f>
        <v>2824040</v>
      </c>
      <c r="Q4079" s="98">
        <f t="shared" si="254"/>
        <v>2204428</v>
      </c>
      <c r="R4079" s="101">
        <f>(I4079*تعرفه!$C$7)+(J4079*تعرفه!$F$7)</f>
        <v>1492040</v>
      </c>
      <c r="S4079" s="101">
        <f t="shared" si="255"/>
        <v>872428</v>
      </c>
    </row>
    <row r="4080" spans="1:19" ht="31.5">
      <c r="A4080" s="30">
        <v>801080</v>
      </c>
      <c r="B4080" s="15" t="s">
        <v>4783</v>
      </c>
      <c r="C4080" s="15" t="s">
        <v>4892</v>
      </c>
      <c r="D4080" s="15" t="s">
        <v>4892</v>
      </c>
      <c r="E4080" s="8" t="s">
        <v>27</v>
      </c>
      <c r="F4080" s="14" t="s">
        <v>4986</v>
      </c>
      <c r="G4080" s="31"/>
      <c r="H4080" s="84">
        <v>1.28</v>
      </c>
      <c r="I4080" s="84">
        <v>0.49</v>
      </c>
      <c r="J4080" s="84">
        <v>0.79</v>
      </c>
      <c r="K4080" s="86">
        <v>0</v>
      </c>
      <c r="L4080" s="95">
        <f>(I4080*تعرفه!$C$4)+(J4080*تعرفه!$F$4)</f>
        <v>1625270</v>
      </c>
      <c r="M4080" s="95">
        <f t="shared" si="252"/>
        <v>1285000</v>
      </c>
      <c r="N4080" s="104">
        <f>(I4080*تعرفه!$C$5)+(J4080*تعرفه!$F$5)</f>
        <v>486100</v>
      </c>
      <c r="O4080" s="104">
        <f t="shared" si="253"/>
        <v>145830</v>
      </c>
      <c r="P4080" s="98">
        <f>(I4080*تعرفه!$C$6)+(J4080*تعرفه!$F$6)</f>
        <v>1423030</v>
      </c>
      <c r="Q4080" s="98">
        <f t="shared" si="254"/>
        <v>1082760</v>
      </c>
      <c r="R4080" s="101">
        <f>(I4080*تعرفه!$C$7)+(J4080*تعرفه!$F$7)</f>
        <v>838430</v>
      </c>
      <c r="S4080" s="101">
        <f t="shared" si="255"/>
        <v>498160</v>
      </c>
    </row>
    <row r="4081" spans="1:19" ht="63">
      <c r="A4081" s="30">
        <v>801082</v>
      </c>
      <c r="B4081" s="15" t="s">
        <v>4783</v>
      </c>
      <c r="C4081" s="15" t="s">
        <v>4892</v>
      </c>
      <c r="D4081" s="15" t="s">
        <v>4892</v>
      </c>
      <c r="E4081" s="8" t="s">
        <v>27</v>
      </c>
      <c r="F4081" s="14" t="s">
        <v>4987</v>
      </c>
      <c r="G4081" s="31"/>
      <c r="H4081" s="84">
        <v>2.5</v>
      </c>
      <c r="I4081" s="84">
        <v>1</v>
      </c>
      <c r="J4081" s="84">
        <v>1.5</v>
      </c>
      <c r="K4081" s="86">
        <v>0</v>
      </c>
      <c r="L4081" s="95">
        <f>(I4081*تعرفه!$C$4)+(J4081*تعرفه!$F$4)</f>
        <v>3125500</v>
      </c>
      <c r="M4081" s="95">
        <f t="shared" si="252"/>
        <v>2464700</v>
      </c>
      <c r="N4081" s="104">
        <f>(I4081*تعرفه!$C$5)+(J4081*تعرفه!$F$5)</f>
        <v>944000</v>
      </c>
      <c r="O4081" s="104">
        <f t="shared" si="253"/>
        <v>283200</v>
      </c>
      <c r="P4081" s="98">
        <f>(I4081*تعرفه!$C$6)+(J4081*تعرفه!$F$6)</f>
        <v>2741500</v>
      </c>
      <c r="Q4081" s="98">
        <f t="shared" si="254"/>
        <v>2080700</v>
      </c>
      <c r="R4081" s="101">
        <f>(I4081*تعرفه!$C$7)+(J4081*تعرفه!$F$7)</f>
        <v>1631500</v>
      </c>
      <c r="S4081" s="101">
        <f t="shared" si="255"/>
        <v>970700</v>
      </c>
    </row>
    <row r="4082" spans="1:19" ht="31.5">
      <c r="A4082" s="30">
        <v>801085</v>
      </c>
      <c r="B4082" s="15" t="s">
        <v>4783</v>
      </c>
      <c r="C4082" s="15" t="s">
        <v>4892</v>
      </c>
      <c r="D4082" s="15" t="s">
        <v>4892</v>
      </c>
      <c r="E4082" s="8" t="s">
        <v>27</v>
      </c>
      <c r="F4082" s="14" t="s">
        <v>4988</v>
      </c>
      <c r="G4082" s="31"/>
      <c r="H4082" s="84">
        <v>0.28000000000000003</v>
      </c>
      <c r="I4082" s="84">
        <v>0.06</v>
      </c>
      <c r="J4082" s="84">
        <v>0.22</v>
      </c>
      <c r="K4082" s="86">
        <v>0</v>
      </c>
      <c r="L4082" s="95">
        <f>(I4082*تعرفه!$C$4)+(J4082*تعرفه!$F$4)</f>
        <v>409180</v>
      </c>
      <c r="M4082" s="95">
        <f t="shared" si="252"/>
        <v>330584</v>
      </c>
      <c r="N4082" s="104">
        <f>(I4082*تعرفه!$C$5)+(J4082*تعرفه!$F$5)</f>
        <v>112280</v>
      </c>
      <c r="O4082" s="104">
        <f t="shared" si="253"/>
        <v>33684</v>
      </c>
      <c r="P4082" s="98">
        <f>(I4082*تعرفه!$C$6)+(J4082*تعرفه!$F$6)</f>
        <v>352860</v>
      </c>
      <c r="Q4082" s="98">
        <f t="shared" si="254"/>
        <v>274264</v>
      </c>
      <c r="R4082" s="101">
        <f>(I4082*تعرفه!$C$7)+(J4082*تعرفه!$F$7)</f>
        <v>190060</v>
      </c>
      <c r="S4082" s="101">
        <f t="shared" si="255"/>
        <v>111464</v>
      </c>
    </row>
    <row r="4083" spans="1:19" ht="31.5">
      <c r="A4083" s="30">
        <v>801090</v>
      </c>
      <c r="B4083" s="15" t="s">
        <v>4783</v>
      </c>
      <c r="C4083" s="15" t="s">
        <v>4892</v>
      </c>
      <c r="D4083" s="15" t="s">
        <v>4892</v>
      </c>
      <c r="E4083" s="8" t="s">
        <v>27</v>
      </c>
      <c r="F4083" s="14" t="s">
        <v>4989</v>
      </c>
      <c r="G4083" s="31"/>
      <c r="H4083" s="84">
        <v>0.23</v>
      </c>
      <c r="I4083" s="84">
        <v>0.06</v>
      </c>
      <c r="J4083" s="84">
        <v>0.17</v>
      </c>
      <c r="K4083" s="86">
        <v>0</v>
      </c>
      <c r="L4083" s="95">
        <f>(I4083*تعرفه!$C$4)+(J4083*تعرفه!$F$4)</f>
        <v>323930</v>
      </c>
      <c r="M4083" s="95">
        <f t="shared" si="252"/>
        <v>260314</v>
      </c>
      <c r="N4083" s="104">
        <f>(I4083*تعرفه!$C$5)+(J4083*تعرفه!$F$5)</f>
        <v>90880</v>
      </c>
      <c r="O4083" s="104">
        <f t="shared" si="253"/>
        <v>27264</v>
      </c>
      <c r="P4083" s="98">
        <f>(I4083*تعرفه!$C$6)+(J4083*تعرفه!$F$6)</f>
        <v>280410</v>
      </c>
      <c r="Q4083" s="98">
        <f t="shared" si="254"/>
        <v>216794</v>
      </c>
      <c r="R4083" s="101">
        <f>(I4083*تعرفه!$C$7)+(J4083*تعرفه!$F$7)</f>
        <v>154610</v>
      </c>
      <c r="S4083" s="101">
        <f t="shared" si="255"/>
        <v>90994</v>
      </c>
    </row>
    <row r="4084" spans="1:19" ht="31.5">
      <c r="A4084" s="30">
        <v>801095</v>
      </c>
      <c r="B4084" s="15" t="s">
        <v>4783</v>
      </c>
      <c r="C4084" s="15" t="s">
        <v>4892</v>
      </c>
      <c r="D4084" s="15" t="s">
        <v>4892</v>
      </c>
      <c r="E4084" s="8" t="s">
        <v>27</v>
      </c>
      <c r="F4084" s="14" t="s">
        <v>4990</v>
      </c>
      <c r="G4084" s="31"/>
      <c r="H4084" s="84">
        <v>0.15</v>
      </c>
      <c r="I4084" s="84">
        <v>0.04</v>
      </c>
      <c r="J4084" s="84">
        <v>0.11</v>
      </c>
      <c r="K4084" s="86">
        <v>0</v>
      </c>
      <c r="L4084" s="95">
        <f>(I4084*تعرفه!$C$4)+(J4084*تعرفه!$F$4)</f>
        <v>210270</v>
      </c>
      <c r="M4084" s="95">
        <f t="shared" si="252"/>
        <v>168858</v>
      </c>
      <c r="N4084" s="104">
        <f>(I4084*تعرفه!$C$5)+(J4084*تعرفه!$F$5)</f>
        <v>59160</v>
      </c>
      <c r="O4084" s="104">
        <f t="shared" si="253"/>
        <v>17748</v>
      </c>
      <c r="P4084" s="98">
        <f>(I4084*تعرفه!$C$6)+(J4084*تعرفه!$F$6)</f>
        <v>182110</v>
      </c>
      <c r="Q4084" s="98">
        <f t="shared" si="254"/>
        <v>140698</v>
      </c>
      <c r="R4084" s="101">
        <f>(I4084*تعرفه!$C$7)+(J4084*تعرفه!$F$7)</f>
        <v>100710</v>
      </c>
      <c r="S4084" s="101">
        <f t="shared" si="255"/>
        <v>59298</v>
      </c>
    </row>
    <row r="4085" spans="1:19" ht="31.5">
      <c r="A4085" s="30">
        <v>801100</v>
      </c>
      <c r="B4085" s="15" t="s">
        <v>4783</v>
      </c>
      <c r="C4085" s="15" t="s">
        <v>4892</v>
      </c>
      <c r="D4085" s="15" t="s">
        <v>4892</v>
      </c>
      <c r="E4085" s="8" t="s">
        <v>27</v>
      </c>
      <c r="F4085" s="14" t="s">
        <v>4991</v>
      </c>
      <c r="G4085" s="31"/>
      <c r="H4085" s="84">
        <v>0.35</v>
      </c>
      <c r="I4085" s="84">
        <v>0.09</v>
      </c>
      <c r="J4085" s="84">
        <v>0.26</v>
      </c>
      <c r="K4085" s="86">
        <v>0</v>
      </c>
      <c r="L4085" s="95">
        <f>(I4085*تعرفه!$C$4)+(J4085*تعرفه!$F$4)</f>
        <v>494420</v>
      </c>
      <c r="M4085" s="95">
        <f t="shared" si="252"/>
        <v>397498</v>
      </c>
      <c r="N4085" s="104">
        <f>(I4085*تعرفه!$C$5)+(J4085*تعرفه!$F$5)</f>
        <v>138460</v>
      </c>
      <c r="O4085" s="104">
        <f t="shared" si="253"/>
        <v>41538</v>
      </c>
      <c r="P4085" s="98">
        <f>(I4085*تعرفه!$C$6)+(J4085*تعرفه!$F$6)</f>
        <v>427860</v>
      </c>
      <c r="Q4085" s="98">
        <f t="shared" si="254"/>
        <v>330938</v>
      </c>
      <c r="R4085" s="101">
        <f>(I4085*تعرفه!$C$7)+(J4085*تعرفه!$F$7)</f>
        <v>235460</v>
      </c>
      <c r="S4085" s="101">
        <f t="shared" si="255"/>
        <v>138538</v>
      </c>
    </row>
    <row r="4086" spans="1:19" ht="30">
      <c r="A4086" s="30">
        <v>801105</v>
      </c>
      <c r="B4086" s="15" t="s">
        <v>4783</v>
      </c>
      <c r="C4086" s="15" t="s">
        <v>4892</v>
      </c>
      <c r="D4086" s="15" t="s">
        <v>4892</v>
      </c>
      <c r="E4086" s="8" t="s">
        <v>27</v>
      </c>
      <c r="F4086" s="14" t="s">
        <v>4992</v>
      </c>
      <c r="G4086" s="31"/>
      <c r="H4086" s="84">
        <v>0.22000000000000003</v>
      </c>
      <c r="I4086" s="84">
        <v>0.05</v>
      </c>
      <c r="J4086" s="84">
        <v>0.17</v>
      </c>
      <c r="K4086" s="86">
        <v>0</v>
      </c>
      <c r="L4086" s="95">
        <f>(I4086*تعرفه!$C$4)+(J4086*تعرفه!$F$4)</f>
        <v>318250</v>
      </c>
      <c r="M4086" s="95">
        <f t="shared" si="252"/>
        <v>256748</v>
      </c>
      <c r="N4086" s="104">
        <f>(I4086*تعرفه!$C$5)+(J4086*تعرفه!$F$5)</f>
        <v>87860</v>
      </c>
      <c r="O4086" s="104">
        <f t="shared" si="253"/>
        <v>26358</v>
      </c>
      <c r="P4086" s="98">
        <f>(I4086*تعرفه!$C$6)+(J4086*تعرفه!$F$6)</f>
        <v>274730</v>
      </c>
      <c r="Q4086" s="98">
        <f t="shared" si="254"/>
        <v>213228</v>
      </c>
      <c r="R4086" s="101">
        <f>(I4086*تعرفه!$C$7)+(J4086*تعرفه!$F$7)</f>
        <v>148930</v>
      </c>
      <c r="S4086" s="101">
        <f t="shared" si="255"/>
        <v>87428</v>
      </c>
    </row>
    <row r="4087" spans="1:19" ht="31.5">
      <c r="A4087" s="30">
        <v>801110</v>
      </c>
      <c r="B4087" s="15" t="s">
        <v>4783</v>
      </c>
      <c r="C4087" s="15" t="s">
        <v>4892</v>
      </c>
      <c r="D4087" s="15" t="s">
        <v>4892</v>
      </c>
      <c r="E4087" s="8" t="s">
        <v>27</v>
      </c>
      <c r="F4087" s="14" t="s">
        <v>4993</v>
      </c>
      <c r="G4087" s="31"/>
      <c r="H4087" s="84">
        <v>0.25</v>
      </c>
      <c r="I4087" s="84">
        <v>0.05</v>
      </c>
      <c r="J4087" s="84">
        <v>0.2</v>
      </c>
      <c r="K4087" s="86">
        <v>0</v>
      </c>
      <c r="L4087" s="95">
        <f>(I4087*تعرفه!$C$4)+(J4087*تعرفه!$F$4)</f>
        <v>369400</v>
      </c>
      <c r="M4087" s="95">
        <f t="shared" si="252"/>
        <v>298910</v>
      </c>
      <c r="N4087" s="104">
        <f>(I4087*تعرفه!$C$5)+(J4087*تعرفه!$F$5)</f>
        <v>100700</v>
      </c>
      <c r="O4087" s="104">
        <f t="shared" si="253"/>
        <v>30210</v>
      </c>
      <c r="P4087" s="98">
        <f>(I4087*تعرفه!$C$6)+(J4087*تعرفه!$F$6)</f>
        <v>318200</v>
      </c>
      <c r="Q4087" s="98">
        <f t="shared" si="254"/>
        <v>247710</v>
      </c>
      <c r="R4087" s="101">
        <f>(I4087*تعرفه!$C$7)+(J4087*تعرفه!$F$7)</f>
        <v>170200</v>
      </c>
      <c r="S4087" s="101">
        <f t="shared" si="255"/>
        <v>99710</v>
      </c>
    </row>
    <row r="4088" spans="1:19" ht="31.5">
      <c r="A4088" s="30">
        <v>801115</v>
      </c>
      <c r="B4088" s="15" t="s">
        <v>4783</v>
      </c>
      <c r="C4088" s="15" t="s">
        <v>4892</v>
      </c>
      <c r="D4088" s="15" t="s">
        <v>4892</v>
      </c>
      <c r="E4088" s="8" t="s">
        <v>27</v>
      </c>
      <c r="F4088" s="14" t="s">
        <v>4994</v>
      </c>
      <c r="G4088" s="31"/>
      <c r="H4088" s="84">
        <v>1.3399999999999999</v>
      </c>
      <c r="I4088" s="84">
        <v>0.2</v>
      </c>
      <c r="J4088" s="84">
        <v>1.1399999999999999</v>
      </c>
      <c r="K4088" s="86">
        <v>0</v>
      </c>
      <c r="L4088" s="95">
        <f>(I4088*تعرفه!$C$4)+(J4088*تعرفه!$F$4)</f>
        <v>2057299.9999999998</v>
      </c>
      <c r="M4088" s="95">
        <f t="shared" si="252"/>
        <v>1673475.9999999998</v>
      </c>
      <c r="N4088" s="104">
        <f>(I4088*تعرفه!$C$5)+(J4088*تعرفه!$F$5)</f>
        <v>548320</v>
      </c>
      <c r="O4088" s="104">
        <f t="shared" si="253"/>
        <v>164496</v>
      </c>
      <c r="P4088" s="98">
        <f>(I4088*تعرفه!$C$6)+(J4088*تعرفه!$F$6)</f>
        <v>1765459.9999999998</v>
      </c>
      <c r="Q4088" s="98">
        <f t="shared" si="254"/>
        <v>1381635.9999999998</v>
      </c>
      <c r="R4088" s="101">
        <f>(I4088*تعرفه!$C$7)+(J4088*تعرفه!$F$7)</f>
        <v>921859.99999999988</v>
      </c>
      <c r="S4088" s="101">
        <f t="shared" si="255"/>
        <v>538035.99999999988</v>
      </c>
    </row>
    <row r="4089" spans="1:19" ht="31.5">
      <c r="A4089" s="30">
        <v>801120</v>
      </c>
      <c r="B4089" s="15" t="s">
        <v>4783</v>
      </c>
      <c r="C4089" s="15" t="s">
        <v>4892</v>
      </c>
      <c r="D4089" s="15" t="s">
        <v>4892</v>
      </c>
      <c r="E4089" s="8" t="s">
        <v>27</v>
      </c>
      <c r="F4089" s="14" t="s">
        <v>4995</v>
      </c>
      <c r="G4089" s="31"/>
      <c r="H4089" s="84">
        <v>1.3399999999999999</v>
      </c>
      <c r="I4089" s="84">
        <v>0.2</v>
      </c>
      <c r="J4089" s="84">
        <v>1.1399999999999999</v>
      </c>
      <c r="K4089" s="86">
        <v>0</v>
      </c>
      <c r="L4089" s="95">
        <f>(I4089*تعرفه!$C$4)+(J4089*تعرفه!$F$4)</f>
        <v>2057299.9999999998</v>
      </c>
      <c r="M4089" s="95">
        <f t="shared" si="252"/>
        <v>1673475.9999999998</v>
      </c>
      <c r="N4089" s="104">
        <f>(I4089*تعرفه!$C$5)+(J4089*تعرفه!$F$5)</f>
        <v>548320</v>
      </c>
      <c r="O4089" s="104">
        <f t="shared" si="253"/>
        <v>164496</v>
      </c>
      <c r="P4089" s="98">
        <f>(I4089*تعرفه!$C$6)+(J4089*تعرفه!$F$6)</f>
        <v>1765459.9999999998</v>
      </c>
      <c r="Q4089" s="98">
        <f t="shared" si="254"/>
        <v>1381635.9999999998</v>
      </c>
      <c r="R4089" s="101">
        <f>(I4089*تعرفه!$C$7)+(J4089*تعرفه!$F$7)</f>
        <v>921859.99999999988</v>
      </c>
      <c r="S4089" s="101">
        <f t="shared" si="255"/>
        <v>538035.99999999988</v>
      </c>
    </row>
    <row r="4090" spans="1:19" ht="31.5">
      <c r="A4090" s="30">
        <v>801121</v>
      </c>
      <c r="B4090" s="15" t="s">
        <v>4783</v>
      </c>
      <c r="C4090" s="15" t="s">
        <v>4892</v>
      </c>
      <c r="D4090" s="15" t="s">
        <v>4892</v>
      </c>
      <c r="E4090" s="8" t="s">
        <v>27</v>
      </c>
      <c r="F4090" s="14" t="s">
        <v>4996</v>
      </c>
      <c r="G4090" s="31"/>
      <c r="H4090" s="84">
        <v>1.3399999999999999</v>
      </c>
      <c r="I4090" s="84">
        <v>0.2</v>
      </c>
      <c r="J4090" s="84">
        <v>1.1399999999999999</v>
      </c>
      <c r="K4090" s="86">
        <v>0</v>
      </c>
      <c r="L4090" s="95">
        <f>(I4090*تعرفه!$C$4)+(J4090*تعرفه!$F$4)</f>
        <v>2057299.9999999998</v>
      </c>
      <c r="M4090" s="95">
        <f t="shared" si="252"/>
        <v>1673475.9999999998</v>
      </c>
      <c r="N4090" s="104">
        <f>(I4090*تعرفه!$C$5)+(J4090*تعرفه!$F$5)</f>
        <v>548320</v>
      </c>
      <c r="O4090" s="104">
        <f t="shared" si="253"/>
        <v>164496</v>
      </c>
      <c r="P4090" s="98">
        <f>(I4090*تعرفه!$C$6)+(J4090*تعرفه!$F$6)</f>
        <v>1765459.9999999998</v>
      </c>
      <c r="Q4090" s="98">
        <f t="shared" si="254"/>
        <v>1381635.9999999998</v>
      </c>
      <c r="R4090" s="101">
        <f>(I4090*تعرفه!$C$7)+(J4090*تعرفه!$F$7)</f>
        <v>921859.99999999988</v>
      </c>
      <c r="S4090" s="101">
        <f t="shared" si="255"/>
        <v>538035.99999999988</v>
      </c>
    </row>
    <row r="4091" spans="1:19" ht="30">
      <c r="A4091" s="30">
        <v>801125</v>
      </c>
      <c r="B4091" s="15" t="s">
        <v>4783</v>
      </c>
      <c r="C4091" s="15" t="s">
        <v>4892</v>
      </c>
      <c r="D4091" s="15" t="s">
        <v>4892</v>
      </c>
      <c r="E4091" s="8" t="s">
        <v>27</v>
      </c>
      <c r="F4091" s="14" t="s">
        <v>4997</v>
      </c>
      <c r="G4091" s="31"/>
      <c r="H4091" s="84">
        <v>1.54</v>
      </c>
      <c r="I4091" s="84">
        <v>0.4</v>
      </c>
      <c r="J4091" s="84">
        <v>1.1399999999999999</v>
      </c>
      <c r="K4091" s="86">
        <v>0</v>
      </c>
      <c r="L4091" s="95">
        <f>(I4091*تعرفه!$C$4)+(J4091*تعرفه!$F$4)</f>
        <v>2170900</v>
      </c>
      <c r="M4091" s="95">
        <f t="shared" si="252"/>
        <v>1744796</v>
      </c>
      <c r="N4091" s="104">
        <f>(I4091*تعرفه!$C$5)+(J4091*تعرفه!$F$5)</f>
        <v>608720</v>
      </c>
      <c r="O4091" s="104">
        <f t="shared" si="253"/>
        <v>182616</v>
      </c>
      <c r="P4091" s="98">
        <f>(I4091*تعرفه!$C$6)+(J4091*تعرفه!$F$6)</f>
        <v>1879059.9999999998</v>
      </c>
      <c r="Q4091" s="98">
        <f t="shared" si="254"/>
        <v>1452955.9999999998</v>
      </c>
      <c r="R4091" s="101">
        <f>(I4091*تعرفه!$C$7)+(J4091*تعرفه!$F$7)</f>
        <v>1035459.9999999999</v>
      </c>
      <c r="S4091" s="101">
        <f t="shared" si="255"/>
        <v>609355.99999999988</v>
      </c>
    </row>
    <row r="4092" spans="1:19" ht="31.5">
      <c r="A4092" s="30">
        <v>801130</v>
      </c>
      <c r="B4092" s="15" t="s">
        <v>4783</v>
      </c>
      <c r="C4092" s="15" t="s">
        <v>4892</v>
      </c>
      <c r="D4092" s="15" t="s">
        <v>4892</v>
      </c>
      <c r="E4092" s="8" t="s">
        <v>27</v>
      </c>
      <c r="F4092" s="14" t="s">
        <v>4998</v>
      </c>
      <c r="G4092" s="31"/>
      <c r="H4092" s="84">
        <v>1.54</v>
      </c>
      <c r="I4092" s="84">
        <v>0.4</v>
      </c>
      <c r="J4092" s="84">
        <v>1.1399999999999999</v>
      </c>
      <c r="K4092" s="86">
        <v>0</v>
      </c>
      <c r="L4092" s="95">
        <f>(I4092*تعرفه!$C$4)+(J4092*تعرفه!$F$4)</f>
        <v>2170900</v>
      </c>
      <c r="M4092" s="95">
        <f t="shared" si="252"/>
        <v>1744796</v>
      </c>
      <c r="N4092" s="104">
        <f>(I4092*تعرفه!$C$5)+(J4092*تعرفه!$F$5)</f>
        <v>608720</v>
      </c>
      <c r="O4092" s="104">
        <f t="shared" si="253"/>
        <v>182616</v>
      </c>
      <c r="P4092" s="98">
        <f>(I4092*تعرفه!$C$6)+(J4092*تعرفه!$F$6)</f>
        <v>1879059.9999999998</v>
      </c>
      <c r="Q4092" s="98">
        <f t="shared" si="254"/>
        <v>1452955.9999999998</v>
      </c>
      <c r="R4092" s="101">
        <f>(I4092*تعرفه!$C$7)+(J4092*تعرفه!$F$7)</f>
        <v>1035459.9999999999</v>
      </c>
      <c r="S4092" s="101">
        <f t="shared" si="255"/>
        <v>609355.99999999988</v>
      </c>
    </row>
    <row r="4093" spans="1:19" ht="30">
      <c r="A4093" s="30">
        <v>801135</v>
      </c>
      <c r="B4093" s="15" t="s">
        <v>4783</v>
      </c>
      <c r="C4093" s="15" t="s">
        <v>4892</v>
      </c>
      <c r="D4093" s="15" t="s">
        <v>4892</v>
      </c>
      <c r="E4093" s="8" t="s">
        <v>27</v>
      </c>
      <c r="F4093" s="14" t="s">
        <v>4999</v>
      </c>
      <c r="G4093" s="31"/>
      <c r="H4093" s="84">
        <v>0.3</v>
      </c>
      <c r="I4093" s="84">
        <v>0.08</v>
      </c>
      <c r="J4093" s="84">
        <v>0.22</v>
      </c>
      <c r="K4093" s="86">
        <v>0</v>
      </c>
      <c r="L4093" s="95">
        <f>(I4093*تعرفه!$C$4)+(J4093*تعرفه!$F$4)</f>
        <v>420540</v>
      </c>
      <c r="M4093" s="95">
        <f t="shared" si="252"/>
        <v>337716</v>
      </c>
      <c r="N4093" s="104">
        <f>(I4093*تعرفه!$C$5)+(J4093*تعرفه!$F$5)</f>
        <v>118320</v>
      </c>
      <c r="O4093" s="104">
        <f t="shared" si="253"/>
        <v>35496</v>
      </c>
      <c r="P4093" s="98">
        <f>(I4093*تعرفه!$C$6)+(J4093*تعرفه!$F$6)</f>
        <v>364220</v>
      </c>
      <c r="Q4093" s="98">
        <f t="shared" si="254"/>
        <v>281396</v>
      </c>
      <c r="R4093" s="101">
        <f>(I4093*تعرفه!$C$7)+(J4093*تعرفه!$F$7)</f>
        <v>201420</v>
      </c>
      <c r="S4093" s="101">
        <f t="shared" si="255"/>
        <v>118596</v>
      </c>
    </row>
    <row r="4094" spans="1:19" ht="47.25">
      <c r="A4094" s="30">
        <v>801140</v>
      </c>
      <c r="B4094" s="15" t="s">
        <v>4783</v>
      </c>
      <c r="C4094" s="15" t="s">
        <v>4892</v>
      </c>
      <c r="D4094" s="15" t="s">
        <v>4892</v>
      </c>
      <c r="E4094" s="8" t="s">
        <v>27</v>
      </c>
      <c r="F4094" s="14" t="s">
        <v>5000</v>
      </c>
      <c r="G4094" s="31"/>
      <c r="H4094" s="84">
        <v>0.2</v>
      </c>
      <c r="I4094" s="84">
        <v>0.06</v>
      </c>
      <c r="J4094" s="84">
        <v>0.14000000000000001</v>
      </c>
      <c r="K4094" s="86">
        <v>0</v>
      </c>
      <c r="L4094" s="95">
        <f>(I4094*تعرفه!$C$4)+(J4094*تعرفه!$F$4)</f>
        <v>272780</v>
      </c>
      <c r="M4094" s="95">
        <f t="shared" si="252"/>
        <v>218152</v>
      </c>
      <c r="N4094" s="104">
        <f>(I4094*تعرفه!$C$5)+(J4094*تعرفه!$F$5)</f>
        <v>78040</v>
      </c>
      <c r="O4094" s="104">
        <f t="shared" si="253"/>
        <v>23412</v>
      </c>
      <c r="P4094" s="98">
        <f>(I4094*تعرفه!$C$6)+(J4094*تعرفه!$F$6)</f>
        <v>236940.00000000003</v>
      </c>
      <c r="Q4094" s="98">
        <f t="shared" si="254"/>
        <v>182312.00000000003</v>
      </c>
      <c r="R4094" s="101">
        <f>(I4094*تعرفه!$C$7)+(J4094*تعرفه!$F$7)</f>
        <v>133340</v>
      </c>
      <c r="S4094" s="101">
        <f t="shared" si="255"/>
        <v>78712</v>
      </c>
    </row>
    <row r="4095" spans="1:19" ht="31.5">
      <c r="A4095" s="30">
        <v>801145</v>
      </c>
      <c r="B4095" s="15" t="s">
        <v>4783</v>
      </c>
      <c r="C4095" s="15" t="s">
        <v>4892</v>
      </c>
      <c r="D4095" s="15" t="s">
        <v>4892</v>
      </c>
      <c r="E4095" s="8" t="s">
        <v>27</v>
      </c>
      <c r="F4095" s="14" t="s">
        <v>5001</v>
      </c>
      <c r="G4095" s="31"/>
      <c r="H4095" s="84">
        <v>1.37</v>
      </c>
      <c r="I4095" s="84">
        <v>0.56999999999999995</v>
      </c>
      <c r="J4095" s="84">
        <v>0.8</v>
      </c>
      <c r="K4095" s="86">
        <v>0</v>
      </c>
      <c r="L4095" s="95">
        <f>(I4095*تعرفه!$C$4)+(J4095*تعرفه!$F$4)</f>
        <v>1687760</v>
      </c>
      <c r="M4095" s="95">
        <f t="shared" si="252"/>
        <v>1327582</v>
      </c>
      <c r="N4095" s="104">
        <f>(I4095*تعرفه!$C$5)+(J4095*تعرفه!$F$5)</f>
        <v>514540</v>
      </c>
      <c r="O4095" s="104">
        <f t="shared" si="253"/>
        <v>154362</v>
      </c>
      <c r="P4095" s="98">
        <f>(I4095*تعرفه!$C$6)+(J4095*تعرفه!$F$6)</f>
        <v>1482960</v>
      </c>
      <c r="Q4095" s="98">
        <f t="shared" si="254"/>
        <v>1122782</v>
      </c>
      <c r="R4095" s="101">
        <f>(I4095*تعرفه!$C$7)+(J4095*تعرفه!$F$7)</f>
        <v>890960</v>
      </c>
      <c r="S4095" s="101">
        <f t="shared" si="255"/>
        <v>530782</v>
      </c>
    </row>
    <row r="4096" spans="1:19" ht="31.5">
      <c r="A4096" s="30">
        <v>801150</v>
      </c>
      <c r="B4096" s="15" t="s">
        <v>4783</v>
      </c>
      <c r="C4096" s="15" t="s">
        <v>4892</v>
      </c>
      <c r="D4096" s="15" t="s">
        <v>4892</v>
      </c>
      <c r="E4096" s="8" t="s">
        <v>27</v>
      </c>
      <c r="F4096" s="14" t="s">
        <v>5002</v>
      </c>
      <c r="G4096" s="31"/>
      <c r="H4096" s="84">
        <v>0.5</v>
      </c>
      <c r="I4096" s="84">
        <v>0.13</v>
      </c>
      <c r="J4096" s="84">
        <v>0.37</v>
      </c>
      <c r="K4096" s="86">
        <v>0</v>
      </c>
      <c r="L4096" s="95">
        <f>(I4096*تعرفه!$C$4)+(J4096*تعرفه!$F$4)</f>
        <v>704690</v>
      </c>
      <c r="M4096" s="95">
        <f t="shared" si="252"/>
        <v>566356</v>
      </c>
      <c r="N4096" s="104">
        <f>(I4096*تعرفه!$C$5)+(J4096*تعرفه!$F$5)</f>
        <v>197620</v>
      </c>
      <c r="O4096" s="104">
        <f t="shared" si="253"/>
        <v>59286</v>
      </c>
      <c r="P4096" s="98">
        <f>(I4096*تعرفه!$C$6)+(J4096*تعرفه!$F$6)</f>
        <v>609970</v>
      </c>
      <c r="Q4096" s="98">
        <f t="shared" si="254"/>
        <v>471636</v>
      </c>
      <c r="R4096" s="101">
        <f>(I4096*تعرفه!$C$7)+(J4096*تعرفه!$F$7)</f>
        <v>336170</v>
      </c>
      <c r="S4096" s="101">
        <f t="shared" si="255"/>
        <v>197836</v>
      </c>
    </row>
    <row r="4097" spans="1:19" ht="30">
      <c r="A4097" s="30">
        <v>801155</v>
      </c>
      <c r="B4097" s="15" t="s">
        <v>4783</v>
      </c>
      <c r="C4097" s="15" t="s">
        <v>4892</v>
      </c>
      <c r="D4097" s="15" t="s">
        <v>4892</v>
      </c>
      <c r="E4097" s="8" t="s">
        <v>27</v>
      </c>
      <c r="F4097" s="14" t="s">
        <v>5003</v>
      </c>
      <c r="G4097" s="31"/>
      <c r="H4097" s="84">
        <v>1.05</v>
      </c>
      <c r="I4097" s="84">
        <v>0.32</v>
      </c>
      <c r="J4097" s="84">
        <v>0.73</v>
      </c>
      <c r="K4097" s="86">
        <v>0</v>
      </c>
      <c r="L4097" s="95">
        <f>(I4097*تعرفه!$C$4)+(J4097*تعرفه!$F$4)</f>
        <v>1426410</v>
      </c>
      <c r="M4097" s="95">
        <f t="shared" si="252"/>
        <v>1140054</v>
      </c>
      <c r="N4097" s="104">
        <f>(I4097*تعرفه!$C$5)+(J4097*تعرفه!$F$5)</f>
        <v>409080</v>
      </c>
      <c r="O4097" s="104">
        <f t="shared" si="253"/>
        <v>122724</v>
      </c>
      <c r="P4097" s="98">
        <f>(I4097*تعرفه!$C$6)+(J4097*تعرفه!$F$6)</f>
        <v>1239530</v>
      </c>
      <c r="Q4097" s="98">
        <f t="shared" si="254"/>
        <v>953174</v>
      </c>
      <c r="R4097" s="101">
        <f>(I4097*تعرفه!$C$7)+(J4097*تعرفه!$F$7)</f>
        <v>699330</v>
      </c>
      <c r="S4097" s="101">
        <f t="shared" si="255"/>
        <v>412974</v>
      </c>
    </row>
    <row r="4098" spans="1:19" ht="30">
      <c r="A4098" s="30">
        <v>801160</v>
      </c>
      <c r="B4098" s="15" t="s">
        <v>4783</v>
      </c>
      <c r="C4098" s="15" t="s">
        <v>4892</v>
      </c>
      <c r="D4098" s="15" t="s">
        <v>4892</v>
      </c>
      <c r="E4098" s="8" t="s">
        <v>27</v>
      </c>
      <c r="F4098" s="14" t="s">
        <v>5004</v>
      </c>
      <c r="G4098" s="31"/>
      <c r="H4098" s="84">
        <v>0.47</v>
      </c>
      <c r="I4098" s="84">
        <v>0.12</v>
      </c>
      <c r="J4098" s="84">
        <v>0.35</v>
      </c>
      <c r="K4098" s="86">
        <v>0</v>
      </c>
      <c r="L4098" s="95">
        <f>(I4098*تعرفه!$C$4)+(J4098*تعرفه!$F$4)</f>
        <v>664910</v>
      </c>
      <c r="M4098" s="95">
        <f t="shared" si="252"/>
        <v>534682</v>
      </c>
      <c r="N4098" s="104">
        <f>(I4098*تعرفه!$C$5)+(J4098*تعرفه!$F$5)</f>
        <v>186040</v>
      </c>
      <c r="O4098" s="104">
        <f t="shared" si="253"/>
        <v>55812</v>
      </c>
      <c r="P4098" s="98">
        <f>(I4098*تعرفه!$C$6)+(J4098*تعرفه!$F$6)</f>
        <v>575310</v>
      </c>
      <c r="Q4098" s="98">
        <f t="shared" si="254"/>
        <v>445082</v>
      </c>
      <c r="R4098" s="101">
        <f>(I4098*تعرفه!$C$7)+(J4098*تعرفه!$F$7)</f>
        <v>316310</v>
      </c>
      <c r="S4098" s="101">
        <f t="shared" si="255"/>
        <v>186082</v>
      </c>
    </row>
    <row r="4099" spans="1:19" ht="31.5">
      <c r="A4099" s="30">
        <v>801165</v>
      </c>
      <c r="B4099" s="15" t="s">
        <v>4783</v>
      </c>
      <c r="C4099" s="15" t="s">
        <v>4892</v>
      </c>
      <c r="D4099" s="15" t="s">
        <v>4892</v>
      </c>
      <c r="E4099" s="8" t="s">
        <v>27</v>
      </c>
      <c r="F4099" s="14" t="s">
        <v>5005</v>
      </c>
      <c r="G4099" s="31"/>
      <c r="H4099" s="84">
        <v>1.47</v>
      </c>
      <c r="I4099" s="84">
        <v>0.69</v>
      </c>
      <c r="J4099" s="84">
        <v>0.78</v>
      </c>
      <c r="K4099" s="86">
        <v>0</v>
      </c>
      <c r="L4099" s="95">
        <f>(I4099*تعرفه!$C$4)+(J4099*تعرفه!$F$4)</f>
        <v>1721820</v>
      </c>
      <c r="M4099" s="95">
        <f t="shared" si="252"/>
        <v>1342266</v>
      </c>
      <c r="N4099" s="104">
        <f>(I4099*تعرفه!$C$5)+(J4099*تعرفه!$F$5)</f>
        <v>542220</v>
      </c>
      <c r="O4099" s="104">
        <f t="shared" si="253"/>
        <v>162666</v>
      </c>
      <c r="P4099" s="98">
        <f>(I4099*تعرفه!$C$6)+(J4099*تعرفه!$F$6)</f>
        <v>1522140</v>
      </c>
      <c r="Q4099" s="98">
        <f t="shared" si="254"/>
        <v>1142586</v>
      </c>
      <c r="R4099" s="101">
        <f>(I4099*تعرفه!$C$7)+(J4099*تعرفه!$F$7)</f>
        <v>944940</v>
      </c>
      <c r="S4099" s="101">
        <f t="shared" si="255"/>
        <v>565386</v>
      </c>
    </row>
    <row r="4100" spans="1:19" ht="30">
      <c r="A4100" s="30">
        <v>801170</v>
      </c>
      <c r="B4100" s="15" t="s">
        <v>4783</v>
      </c>
      <c r="C4100" s="15" t="s">
        <v>4892</v>
      </c>
      <c r="D4100" s="15" t="s">
        <v>4892</v>
      </c>
      <c r="E4100" s="8" t="s">
        <v>27</v>
      </c>
      <c r="F4100" s="14" t="s">
        <v>5006</v>
      </c>
      <c r="G4100" s="31"/>
      <c r="H4100" s="84">
        <v>1.4500000000000002</v>
      </c>
      <c r="I4100" s="84">
        <v>0.68</v>
      </c>
      <c r="J4100" s="84">
        <v>0.77</v>
      </c>
      <c r="K4100" s="86">
        <v>0</v>
      </c>
      <c r="L4100" s="95">
        <f>(I4100*تعرفه!$C$4)+(J4100*تعرفه!$F$4)</f>
        <v>1699090</v>
      </c>
      <c r="M4100" s="95">
        <f t="shared" si="252"/>
        <v>1324646</v>
      </c>
      <c r="N4100" s="104">
        <f>(I4100*تعرفه!$C$5)+(J4100*تعرفه!$F$5)</f>
        <v>534920</v>
      </c>
      <c r="O4100" s="104">
        <f t="shared" si="253"/>
        <v>160476</v>
      </c>
      <c r="P4100" s="98">
        <f>(I4100*تعرفه!$C$6)+(J4100*تعرفه!$F$6)</f>
        <v>1501970</v>
      </c>
      <c r="Q4100" s="98">
        <f t="shared" si="254"/>
        <v>1127526</v>
      </c>
      <c r="R4100" s="101">
        <f>(I4100*تعرفه!$C$7)+(J4100*تعرفه!$F$7)</f>
        <v>932170</v>
      </c>
      <c r="S4100" s="101">
        <f t="shared" si="255"/>
        <v>557726</v>
      </c>
    </row>
    <row r="4101" spans="1:19" ht="31.5">
      <c r="A4101" s="30">
        <v>801175</v>
      </c>
      <c r="B4101" s="15" t="s">
        <v>4783</v>
      </c>
      <c r="C4101" s="15" t="s">
        <v>4892</v>
      </c>
      <c r="D4101" s="15" t="s">
        <v>4892</v>
      </c>
      <c r="E4101" s="8" t="s">
        <v>27</v>
      </c>
      <c r="F4101" s="14" t="s">
        <v>5007</v>
      </c>
      <c r="G4101" s="13" t="s">
        <v>5008</v>
      </c>
      <c r="H4101" s="84">
        <v>1.97</v>
      </c>
      <c r="I4101" s="84">
        <v>0.54</v>
      </c>
      <c r="J4101" s="84">
        <v>1.43</v>
      </c>
      <c r="K4101" s="91">
        <v>0</v>
      </c>
      <c r="L4101" s="95">
        <f>(I4101*تعرفه!$C$4)+(J4101*تعرفه!$F$4)</f>
        <v>2744870</v>
      </c>
      <c r="M4101" s="95">
        <f t="shared" ref="M4101:M4164" si="256">L4101-(N4101*0.7)</f>
        <v>2202286</v>
      </c>
      <c r="N4101" s="104">
        <f>(I4101*تعرفه!$C$5)+(J4101*تعرفه!$F$5)</f>
        <v>775120</v>
      </c>
      <c r="O4101" s="104">
        <f t="shared" ref="O4101:O4164" si="257">N4101*0.3</f>
        <v>232536</v>
      </c>
      <c r="P4101" s="98">
        <f>(I4101*تعرفه!$C$6)+(J4101*تعرفه!$F$6)</f>
        <v>2378790</v>
      </c>
      <c r="Q4101" s="98">
        <f t="shared" ref="Q4101:Q4164" si="258">P4101-(N4101*0.7)</f>
        <v>1836206</v>
      </c>
      <c r="R4101" s="101">
        <f>(I4101*تعرفه!$C$7)+(J4101*تعرفه!$F$7)</f>
        <v>1320590</v>
      </c>
      <c r="S4101" s="101">
        <f t="shared" ref="S4101:S4164" si="259">R4101-(N4101*0.7)</f>
        <v>778006</v>
      </c>
    </row>
    <row r="4102" spans="1:19" ht="30">
      <c r="A4102" s="30">
        <v>801176</v>
      </c>
      <c r="B4102" s="15" t="s">
        <v>4783</v>
      </c>
      <c r="C4102" s="15" t="s">
        <v>4892</v>
      </c>
      <c r="D4102" s="15" t="s">
        <v>4892</v>
      </c>
      <c r="E4102" s="8" t="s">
        <v>30</v>
      </c>
      <c r="F4102" s="14" t="s">
        <v>5009</v>
      </c>
      <c r="G4102" s="13"/>
      <c r="H4102" s="84">
        <v>1.97</v>
      </c>
      <c r="I4102" s="84">
        <v>0.54</v>
      </c>
      <c r="J4102" s="84">
        <v>1.43</v>
      </c>
      <c r="K4102" s="91">
        <v>0</v>
      </c>
      <c r="L4102" s="95">
        <f>(I4102*تعرفه!$C$4)+(J4102*تعرفه!$F$4)</f>
        <v>2744870</v>
      </c>
      <c r="M4102" s="95">
        <f t="shared" si="256"/>
        <v>2202286</v>
      </c>
      <c r="N4102" s="104">
        <f>(I4102*تعرفه!$C$5)+(J4102*تعرفه!$F$5)</f>
        <v>775120</v>
      </c>
      <c r="O4102" s="104">
        <f t="shared" si="257"/>
        <v>232536</v>
      </c>
      <c r="P4102" s="98">
        <f>(I4102*تعرفه!$C$6)+(J4102*تعرفه!$F$6)</f>
        <v>2378790</v>
      </c>
      <c r="Q4102" s="98">
        <f t="shared" si="258"/>
        <v>1836206</v>
      </c>
      <c r="R4102" s="101">
        <f>(I4102*تعرفه!$C$7)+(J4102*تعرفه!$F$7)</f>
        <v>1320590</v>
      </c>
      <c r="S4102" s="101">
        <f t="shared" si="259"/>
        <v>778006</v>
      </c>
    </row>
    <row r="4103" spans="1:19" ht="31.5">
      <c r="A4103" s="30">
        <v>801180</v>
      </c>
      <c r="B4103" s="15" t="s">
        <v>4783</v>
      </c>
      <c r="C4103" s="15" t="s">
        <v>4892</v>
      </c>
      <c r="D4103" s="15" t="s">
        <v>4892</v>
      </c>
      <c r="E4103" s="8" t="s">
        <v>27</v>
      </c>
      <c r="F4103" s="14" t="s">
        <v>5010</v>
      </c>
      <c r="G4103" s="13" t="s">
        <v>5008</v>
      </c>
      <c r="H4103" s="84">
        <v>1.97</v>
      </c>
      <c r="I4103" s="84">
        <v>0.54</v>
      </c>
      <c r="J4103" s="84">
        <v>1.43</v>
      </c>
      <c r="K4103" s="91">
        <v>0</v>
      </c>
      <c r="L4103" s="95">
        <f>(I4103*تعرفه!$C$4)+(J4103*تعرفه!$F$4)</f>
        <v>2744870</v>
      </c>
      <c r="M4103" s="95">
        <f t="shared" si="256"/>
        <v>2202286</v>
      </c>
      <c r="N4103" s="104">
        <f>(I4103*تعرفه!$C$5)+(J4103*تعرفه!$F$5)</f>
        <v>775120</v>
      </c>
      <c r="O4103" s="104">
        <f t="shared" si="257"/>
        <v>232536</v>
      </c>
      <c r="P4103" s="98">
        <f>(I4103*تعرفه!$C$6)+(J4103*تعرفه!$F$6)</f>
        <v>2378790</v>
      </c>
      <c r="Q4103" s="98">
        <f t="shared" si="258"/>
        <v>1836206</v>
      </c>
      <c r="R4103" s="101">
        <f>(I4103*تعرفه!$C$7)+(J4103*تعرفه!$F$7)</f>
        <v>1320590</v>
      </c>
      <c r="S4103" s="101">
        <f t="shared" si="259"/>
        <v>778006</v>
      </c>
    </row>
    <row r="4104" spans="1:19" ht="30">
      <c r="A4104" s="30">
        <v>801181</v>
      </c>
      <c r="B4104" s="15" t="s">
        <v>4783</v>
      </c>
      <c r="C4104" s="15" t="s">
        <v>4892</v>
      </c>
      <c r="D4104" s="15" t="s">
        <v>4892</v>
      </c>
      <c r="E4104" s="8" t="s">
        <v>30</v>
      </c>
      <c r="F4104" s="14" t="s">
        <v>5011</v>
      </c>
      <c r="G4104" s="13"/>
      <c r="H4104" s="84">
        <v>1.97</v>
      </c>
      <c r="I4104" s="84">
        <v>0.54</v>
      </c>
      <c r="J4104" s="84">
        <v>1.43</v>
      </c>
      <c r="K4104" s="91">
        <v>0</v>
      </c>
      <c r="L4104" s="95">
        <f>(I4104*تعرفه!$C$4)+(J4104*تعرفه!$F$4)</f>
        <v>2744870</v>
      </c>
      <c r="M4104" s="95">
        <f t="shared" si="256"/>
        <v>2202286</v>
      </c>
      <c r="N4104" s="104">
        <f>(I4104*تعرفه!$C$5)+(J4104*تعرفه!$F$5)</f>
        <v>775120</v>
      </c>
      <c r="O4104" s="104">
        <f t="shared" si="257"/>
        <v>232536</v>
      </c>
      <c r="P4104" s="98">
        <f>(I4104*تعرفه!$C$6)+(J4104*تعرفه!$F$6)</f>
        <v>2378790</v>
      </c>
      <c r="Q4104" s="98">
        <f t="shared" si="258"/>
        <v>1836206</v>
      </c>
      <c r="R4104" s="101">
        <f>(I4104*تعرفه!$C$7)+(J4104*تعرفه!$F$7)</f>
        <v>1320590</v>
      </c>
      <c r="S4104" s="101">
        <f t="shared" si="259"/>
        <v>778006</v>
      </c>
    </row>
    <row r="4105" spans="1:19" ht="47.25">
      <c r="A4105" s="30">
        <v>801182</v>
      </c>
      <c r="B4105" s="15" t="s">
        <v>4783</v>
      </c>
      <c r="C4105" s="15" t="s">
        <v>4892</v>
      </c>
      <c r="D4105" s="15" t="s">
        <v>4892</v>
      </c>
      <c r="E4105" s="8" t="s">
        <v>27</v>
      </c>
      <c r="F4105" s="14" t="s">
        <v>5012</v>
      </c>
      <c r="G4105" s="13" t="s">
        <v>5008</v>
      </c>
      <c r="H4105" s="84">
        <v>2.95</v>
      </c>
      <c r="I4105" s="84">
        <v>0.75</v>
      </c>
      <c r="J4105" s="84">
        <v>2.2000000000000002</v>
      </c>
      <c r="K4105" s="91">
        <v>0</v>
      </c>
      <c r="L4105" s="95">
        <f>(I4105*تعرفه!$C$4)+(J4105*تعرفه!$F$4)</f>
        <v>4177000.0000000005</v>
      </c>
      <c r="M4105" s="95">
        <f t="shared" si="256"/>
        <v>3359330.0000000005</v>
      </c>
      <c r="N4105" s="104">
        <f>(I4105*تعرفه!$C$5)+(J4105*تعرفه!$F$5)</f>
        <v>1168100</v>
      </c>
      <c r="O4105" s="104">
        <f t="shared" si="257"/>
        <v>350430</v>
      </c>
      <c r="P4105" s="98">
        <f>(I4105*تعرفه!$C$6)+(J4105*تعرفه!$F$6)</f>
        <v>3613800.0000000005</v>
      </c>
      <c r="Q4105" s="98">
        <f t="shared" si="258"/>
        <v>2796130.0000000005</v>
      </c>
      <c r="R4105" s="101">
        <f>(I4105*تعرفه!$C$7)+(J4105*تعرفه!$F$7)</f>
        <v>1985800.0000000002</v>
      </c>
      <c r="S4105" s="101">
        <f t="shared" si="259"/>
        <v>1168130.0000000002</v>
      </c>
    </row>
    <row r="4106" spans="1:19" ht="47.25">
      <c r="A4106" s="30">
        <v>801183</v>
      </c>
      <c r="B4106" s="15" t="s">
        <v>4783</v>
      </c>
      <c r="C4106" s="15" t="s">
        <v>4892</v>
      </c>
      <c r="D4106" s="15" t="s">
        <v>4892</v>
      </c>
      <c r="E4106" s="8" t="s">
        <v>27</v>
      </c>
      <c r="F4106" s="14" t="s">
        <v>5013</v>
      </c>
      <c r="G4106" s="13" t="s">
        <v>5014</v>
      </c>
      <c r="H4106" s="84">
        <v>2.95</v>
      </c>
      <c r="I4106" s="84">
        <v>0.75</v>
      </c>
      <c r="J4106" s="84">
        <v>2.2000000000000002</v>
      </c>
      <c r="K4106" s="91">
        <v>0</v>
      </c>
      <c r="L4106" s="95">
        <f>(I4106*تعرفه!$C$4)+(J4106*تعرفه!$F$4)</f>
        <v>4177000.0000000005</v>
      </c>
      <c r="M4106" s="95">
        <f t="shared" si="256"/>
        <v>3359330.0000000005</v>
      </c>
      <c r="N4106" s="104">
        <f>(I4106*تعرفه!$C$5)+(J4106*تعرفه!$F$5)</f>
        <v>1168100</v>
      </c>
      <c r="O4106" s="104">
        <f t="shared" si="257"/>
        <v>350430</v>
      </c>
      <c r="P4106" s="98">
        <f>(I4106*تعرفه!$C$6)+(J4106*تعرفه!$F$6)</f>
        <v>3613800.0000000005</v>
      </c>
      <c r="Q4106" s="98">
        <f t="shared" si="258"/>
        <v>2796130.0000000005</v>
      </c>
      <c r="R4106" s="101">
        <f>(I4106*تعرفه!$C$7)+(J4106*تعرفه!$F$7)</f>
        <v>1985800.0000000002</v>
      </c>
      <c r="S4106" s="101">
        <f t="shared" si="259"/>
        <v>1168130.0000000002</v>
      </c>
    </row>
    <row r="4107" spans="1:19" ht="30">
      <c r="A4107" s="30">
        <v>801185</v>
      </c>
      <c r="B4107" s="15" t="s">
        <v>4783</v>
      </c>
      <c r="C4107" s="15" t="s">
        <v>4892</v>
      </c>
      <c r="D4107" s="15" t="s">
        <v>4892</v>
      </c>
      <c r="E4107" s="8" t="s">
        <v>27</v>
      </c>
      <c r="F4107" s="14" t="s">
        <v>5015</v>
      </c>
      <c r="G4107" s="31"/>
      <c r="H4107" s="84">
        <v>1.31</v>
      </c>
      <c r="I4107" s="84">
        <v>0.36</v>
      </c>
      <c r="J4107" s="84">
        <v>0.95</v>
      </c>
      <c r="K4107" s="86">
        <v>0</v>
      </c>
      <c r="L4107" s="95">
        <f>(I4107*تعرفه!$C$4)+(J4107*تعرفه!$F$4)</f>
        <v>1824230</v>
      </c>
      <c r="M4107" s="95">
        <f t="shared" si="256"/>
        <v>1463506</v>
      </c>
      <c r="N4107" s="104">
        <f>(I4107*تعرفه!$C$5)+(J4107*تعرفه!$F$5)</f>
        <v>515320</v>
      </c>
      <c r="O4107" s="104">
        <f t="shared" si="257"/>
        <v>154596</v>
      </c>
      <c r="P4107" s="98">
        <f>(I4107*تعرفه!$C$6)+(J4107*تعرفه!$F$6)</f>
        <v>1581030</v>
      </c>
      <c r="Q4107" s="98">
        <f t="shared" si="258"/>
        <v>1220306</v>
      </c>
      <c r="R4107" s="101">
        <f>(I4107*تعرفه!$C$7)+(J4107*تعرفه!$F$7)</f>
        <v>878030</v>
      </c>
      <c r="S4107" s="101">
        <f t="shared" si="259"/>
        <v>517306</v>
      </c>
    </row>
    <row r="4108" spans="1:19" ht="31.5">
      <c r="A4108" s="30">
        <v>801190</v>
      </c>
      <c r="B4108" s="15" t="s">
        <v>4783</v>
      </c>
      <c r="C4108" s="15" t="s">
        <v>4892</v>
      </c>
      <c r="D4108" s="15" t="s">
        <v>4892</v>
      </c>
      <c r="E4108" s="8" t="s">
        <v>30</v>
      </c>
      <c r="F4108" s="14" t="s">
        <v>5016</v>
      </c>
      <c r="G4108" s="31"/>
      <c r="H4108" s="84">
        <v>2.62</v>
      </c>
      <c r="I4108" s="84">
        <v>0.72</v>
      </c>
      <c r="J4108" s="84">
        <v>1.9</v>
      </c>
      <c r="K4108" s="86">
        <v>0</v>
      </c>
      <c r="L4108" s="95">
        <f>(I4108*تعرفه!$C$4)+(J4108*تعرفه!$F$4)</f>
        <v>3648460</v>
      </c>
      <c r="M4108" s="95">
        <f t="shared" si="256"/>
        <v>2927012</v>
      </c>
      <c r="N4108" s="104">
        <f>(I4108*تعرفه!$C$5)+(J4108*تعرفه!$F$5)</f>
        <v>1030640</v>
      </c>
      <c r="O4108" s="104">
        <f t="shared" si="257"/>
        <v>309192</v>
      </c>
      <c r="P4108" s="98">
        <f>(I4108*تعرفه!$C$6)+(J4108*تعرفه!$F$6)</f>
        <v>3162060</v>
      </c>
      <c r="Q4108" s="98">
        <f t="shared" si="258"/>
        <v>2440612</v>
      </c>
      <c r="R4108" s="101">
        <f>(I4108*تعرفه!$C$7)+(J4108*تعرفه!$F$7)</f>
        <v>1756060</v>
      </c>
      <c r="S4108" s="101">
        <f t="shared" si="259"/>
        <v>1034612</v>
      </c>
    </row>
    <row r="4109" spans="1:19" ht="31.5">
      <c r="A4109" s="30">
        <v>801191</v>
      </c>
      <c r="B4109" s="15" t="s">
        <v>4783</v>
      </c>
      <c r="C4109" s="15" t="s">
        <v>4892</v>
      </c>
      <c r="D4109" s="15" t="s">
        <v>4892</v>
      </c>
      <c r="E4109" s="8" t="s">
        <v>30</v>
      </c>
      <c r="F4109" s="14" t="s">
        <v>5017</v>
      </c>
      <c r="G4109" s="31"/>
      <c r="H4109" s="84">
        <v>2.62</v>
      </c>
      <c r="I4109" s="84">
        <v>0.72</v>
      </c>
      <c r="J4109" s="84">
        <v>1.9</v>
      </c>
      <c r="K4109" s="86">
        <v>0</v>
      </c>
      <c r="L4109" s="95">
        <f>(I4109*تعرفه!$C$4)+(J4109*تعرفه!$F$4)</f>
        <v>3648460</v>
      </c>
      <c r="M4109" s="95">
        <f t="shared" si="256"/>
        <v>2927012</v>
      </c>
      <c r="N4109" s="104">
        <f>(I4109*تعرفه!$C$5)+(J4109*تعرفه!$F$5)</f>
        <v>1030640</v>
      </c>
      <c r="O4109" s="104">
        <f t="shared" si="257"/>
        <v>309192</v>
      </c>
      <c r="P4109" s="98">
        <f>(I4109*تعرفه!$C$6)+(J4109*تعرفه!$F$6)</f>
        <v>3162060</v>
      </c>
      <c r="Q4109" s="98">
        <f t="shared" si="258"/>
        <v>2440612</v>
      </c>
      <c r="R4109" s="101">
        <f>(I4109*تعرفه!$C$7)+(J4109*تعرفه!$F$7)</f>
        <v>1756060</v>
      </c>
      <c r="S4109" s="101">
        <f t="shared" si="259"/>
        <v>1034612</v>
      </c>
    </row>
    <row r="4110" spans="1:19" ht="30">
      <c r="A4110" s="30">
        <v>801195</v>
      </c>
      <c r="B4110" s="15" t="s">
        <v>4783</v>
      </c>
      <c r="C4110" s="15" t="s">
        <v>4892</v>
      </c>
      <c r="D4110" s="15" t="s">
        <v>4892</v>
      </c>
      <c r="E4110" s="8" t="s">
        <v>30</v>
      </c>
      <c r="F4110" s="14" t="s">
        <v>5018</v>
      </c>
      <c r="G4110" s="31"/>
      <c r="H4110" s="84">
        <v>0.28999999999999998</v>
      </c>
      <c r="I4110" s="84">
        <v>0.08</v>
      </c>
      <c r="J4110" s="84">
        <v>0.21</v>
      </c>
      <c r="K4110" s="86">
        <v>0</v>
      </c>
      <c r="L4110" s="95">
        <f>(I4110*تعرفه!$C$4)+(J4110*تعرفه!$F$4)</f>
        <v>403490</v>
      </c>
      <c r="M4110" s="95">
        <f t="shared" si="256"/>
        <v>323662</v>
      </c>
      <c r="N4110" s="104">
        <f>(I4110*تعرفه!$C$5)+(J4110*تعرفه!$F$5)</f>
        <v>114040</v>
      </c>
      <c r="O4110" s="104">
        <f t="shared" si="257"/>
        <v>34212</v>
      </c>
      <c r="P4110" s="98">
        <f>(I4110*تعرفه!$C$6)+(J4110*تعرفه!$F$6)</f>
        <v>349730</v>
      </c>
      <c r="Q4110" s="98">
        <f t="shared" si="258"/>
        <v>269902</v>
      </c>
      <c r="R4110" s="101">
        <f>(I4110*تعرفه!$C$7)+(J4110*تعرفه!$F$7)</f>
        <v>194330</v>
      </c>
      <c r="S4110" s="101">
        <f t="shared" si="259"/>
        <v>114502</v>
      </c>
    </row>
    <row r="4111" spans="1:19" ht="31.5">
      <c r="A4111" s="30">
        <v>801200</v>
      </c>
      <c r="B4111" s="15" t="s">
        <v>4783</v>
      </c>
      <c r="C4111" s="15" t="s">
        <v>4892</v>
      </c>
      <c r="D4111" s="15" t="s">
        <v>4892</v>
      </c>
      <c r="E4111" s="8" t="s">
        <v>30</v>
      </c>
      <c r="F4111" s="14" t="s">
        <v>5019</v>
      </c>
      <c r="G4111" s="31"/>
      <c r="H4111" s="84">
        <v>1.31</v>
      </c>
      <c r="I4111" s="84">
        <v>0.36</v>
      </c>
      <c r="J4111" s="84">
        <v>0.95</v>
      </c>
      <c r="K4111" s="86">
        <v>0</v>
      </c>
      <c r="L4111" s="95">
        <f>(I4111*تعرفه!$C$4)+(J4111*تعرفه!$F$4)</f>
        <v>1824230</v>
      </c>
      <c r="M4111" s="95">
        <f t="shared" si="256"/>
        <v>1463506</v>
      </c>
      <c r="N4111" s="104">
        <f>(I4111*تعرفه!$C$5)+(J4111*تعرفه!$F$5)</f>
        <v>515320</v>
      </c>
      <c r="O4111" s="104">
        <f t="shared" si="257"/>
        <v>154596</v>
      </c>
      <c r="P4111" s="98">
        <f>(I4111*تعرفه!$C$6)+(J4111*تعرفه!$F$6)</f>
        <v>1581030</v>
      </c>
      <c r="Q4111" s="98">
        <f t="shared" si="258"/>
        <v>1220306</v>
      </c>
      <c r="R4111" s="101">
        <f>(I4111*تعرفه!$C$7)+(J4111*تعرفه!$F$7)</f>
        <v>878030</v>
      </c>
      <c r="S4111" s="101">
        <f t="shared" si="259"/>
        <v>517306</v>
      </c>
    </row>
    <row r="4112" spans="1:19" ht="31.5">
      <c r="A4112" s="30">
        <v>801205</v>
      </c>
      <c r="B4112" s="15" t="s">
        <v>4783</v>
      </c>
      <c r="C4112" s="15" t="s">
        <v>4892</v>
      </c>
      <c r="D4112" s="15" t="s">
        <v>4892</v>
      </c>
      <c r="E4112" s="8" t="s">
        <v>30</v>
      </c>
      <c r="F4112" s="14" t="s">
        <v>5020</v>
      </c>
      <c r="G4112" s="31"/>
      <c r="H4112" s="84">
        <v>1.17</v>
      </c>
      <c r="I4112" s="84">
        <v>0.32</v>
      </c>
      <c r="J4112" s="84">
        <v>0.85</v>
      </c>
      <c r="K4112" s="86">
        <v>0</v>
      </c>
      <c r="L4112" s="95">
        <f>(I4112*تعرفه!$C$4)+(J4112*تعرفه!$F$4)</f>
        <v>1631010</v>
      </c>
      <c r="M4112" s="95">
        <f t="shared" si="256"/>
        <v>1308702</v>
      </c>
      <c r="N4112" s="104">
        <f>(I4112*تعرفه!$C$5)+(J4112*تعرفه!$F$5)</f>
        <v>460440</v>
      </c>
      <c r="O4112" s="104">
        <f t="shared" si="257"/>
        <v>138132</v>
      </c>
      <c r="P4112" s="98">
        <f>(I4112*تعرفه!$C$6)+(J4112*تعرفه!$F$6)</f>
        <v>1413410</v>
      </c>
      <c r="Q4112" s="98">
        <f t="shared" si="258"/>
        <v>1091102</v>
      </c>
      <c r="R4112" s="101">
        <f>(I4112*تعرفه!$C$7)+(J4112*تعرفه!$F$7)</f>
        <v>784410</v>
      </c>
      <c r="S4112" s="101">
        <f t="shared" si="259"/>
        <v>462102</v>
      </c>
    </row>
    <row r="4113" spans="1:19" ht="47.25">
      <c r="A4113" s="30">
        <v>801210</v>
      </c>
      <c r="B4113" s="15" t="s">
        <v>4783</v>
      </c>
      <c r="C4113" s="15" t="s">
        <v>4892</v>
      </c>
      <c r="D4113" s="15" t="s">
        <v>4892</v>
      </c>
      <c r="E4113" s="8" t="s">
        <v>30</v>
      </c>
      <c r="F4113" s="14" t="s">
        <v>5021</v>
      </c>
      <c r="G4113" s="31"/>
      <c r="H4113" s="84">
        <v>0.69</v>
      </c>
      <c r="I4113" s="84">
        <v>0.19</v>
      </c>
      <c r="J4113" s="84">
        <v>0.5</v>
      </c>
      <c r="K4113" s="86">
        <v>0</v>
      </c>
      <c r="L4113" s="95">
        <f>(I4113*تعرفه!$C$4)+(J4113*تعرفه!$F$4)</f>
        <v>960420</v>
      </c>
      <c r="M4113" s="95">
        <f t="shared" si="256"/>
        <v>770454</v>
      </c>
      <c r="N4113" s="104">
        <f>(I4113*تعرفه!$C$5)+(J4113*تعرفه!$F$5)</f>
        <v>271380</v>
      </c>
      <c r="O4113" s="104">
        <f t="shared" si="257"/>
        <v>81414</v>
      </c>
      <c r="P4113" s="98">
        <f>(I4113*تعرفه!$C$6)+(J4113*تعرفه!$F$6)</f>
        <v>832420</v>
      </c>
      <c r="Q4113" s="98">
        <f t="shared" si="258"/>
        <v>642454</v>
      </c>
      <c r="R4113" s="101">
        <f>(I4113*تعرفه!$C$7)+(J4113*تعرفه!$F$7)</f>
        <v>462420</v>
      </c>
      <c r="S4113" s="101">
        <f t="shared" si="259"/>
        <v>272454</v>
      </c>
    </row>
    <row r="4114" spans="1:19" ht="31.5">
      <c r="A4114" s="30">
        <v>801220</v>
      </c>
      <c r="B4114" s="15" t="s">
        <v>4783</v>
      </c>
      <c r="C4114" s="15" t="s">
        <v>4892</v>
      </c>
      <c r="D4114" s="15" t="s">
        <v>4892</v>
      </c>
      <c r="E4114" s="8" t="s">
        <v>30</v>
      </c>
      <c r="F4114" s="14" t="s">
        <v>5022</v>
      </c>
      <c r="G4114" s="31"/>
      <c r="H4114" s="84">
        <v>0.45</v>
      </c>
      <c r="I4114" s="84">
        <v>0.12</v>
      </c>
      <c r="J4114" s="84">
        <v>0.33</v>
      </c>
      <c r="K4114" s="86">
        <v>0</v>
      </c>
      <c r="L4114" s="95">
        <f>(I4114*تعرفه!$C$4)+(J4114*تعرفه!$F$4)</f>
        <v>630810</v>
      </c>
      <c r="M4114" s="95">
        <f t="shared" si="256"/>
        <v>506574</v>
      </c>
      <c r="N4114" s="104">
        <f>(I4114*تعرفه!$C$5)+(J4114*تعرفه!$F$5)</f>
        <v>177480</v>
      </c>
      <c r="O4114" s="104">
        <f t="shared" si="257"/>
        <v>53244</v>
      </c>
      <c r="P4114" s="98">
        <f>(I4114*تعرفه!$C$6)+(J4114*تعرفه!$F$6)</f>
        <v>546330</v>
      </c>
      <c r="Q4114" s="98">
        <f t="shared" si="258"/>
        <v>422094</v>
      </c>
      <c r="R4114" s="101">
        <f>(I4114*تعرفه!$C$7)+(J4114*تعرفه!$F$7)</f>
        <v>302130</v>
      </c>
      <c r="S4114" s="101">
        <f t="shared" si="259"/>
        <v>177894</v>
      </c>
    </row>
    <row r="4115" spans="1:19" ht="31.5">
      <c r="A4115" s="30">
        <v>801221</v>
      </c>
      <c r="B4115" s="15" t="s">
        <v>4783</v>
      </c>
      <c r="C4115" s="15" t="s">
        <v>4892</v>
      </c>
      <c r="D4115" s="15" t="s">
        <v>4892</v>
      </c>
      <c r="E4115" s="8" t="s">
        <v>30</v>
      </c>
      <c r="F4115" s="14" t="s">
        <v>5023</v>
      </c>
      <c r="G4115" s="31"/>
      <c r="H4115" s="84">
        <v>0.45</v>
      </c>
      <c r="I4115" s="84">
        <v>0.12</v>
      </c>
      <c r="J4115" s="84">
        <v>0.33</v>
      </c>
      <c r="K4115" s="86">
        <v>0</v>
      </c>
      <c r="L4115" s="95">
        <f>(I4115*تعرفه!$C$4)+(J4115*تعرفه!$F$4)</f>
        <v>630810</v>
      </c>
      <c r="M4115" s="95">
        <f t="shared" si="256"/>
        <v>506574</v>
      </c>
      <c r="N4115" s="104">
        <f>(I4115*تعرفه!$C$5)+(J4115*تعرفه!$F$5)</f>
        <v>177480</v>
      </c>
      <c r="O4115" s="104">
        <f t="shared" si="257"/>
        <v>53244</v>
      </c>
      <c r="P4115" s="98">
        <f>(I4115*تعرفه!$C$6)+(J4115*تعرفه!$F$6)</f>
        <v>546330</v>
      </c>
      <c r="Q4115" s="98">
        <f t="shared" si="258"/>
        <v>422094</v>
      </c>
      <c r="R4115" s="101">
        <f>(I4115*تعرفه!$C$7)+(J4115*تعرفه!$F$7)</f>
        <v>302130</v>
      </c>
      <c r="S4115" s="101">
        <f t="shared" si="259"/>
        <v>177894</v>
      </c>
    </row>
    <row r="4116" spans="1:19" ht="31.5">
      <c r="A4116" s="30">
        <v>801225</v>
      </c>
      <c r="B4116" s="15" t="s">
        <v>4783</v>
      </c>
      <c r="C4116" s="15" t="s">
        <v>4892</v>
      </c>
      <c r="D4116" s="15" t="s">
        <v>4892</v>
      </c>
      <c r="E4116" s="8" t="s">
        <v>30</v>
      </c>
      <c r="F4116" s="14" t="s">
        <v>5024</v>
      </c>
      <c r="G4116" s="31"/>
      <c r="H4116" s="84">
        <v>1.97</v>
      </c>
      <c r="I4116" s="84">
        <v>0.54</v>
      </c>
      <c r="J4116" s="84">
        <v>1.43</v>
      </c>
      <c r="K4116" s="86">
        <v>0</v>
      </c>
      <c r="L4116" s="95">
        <f>(I4116*تعرفه!$C$4)+(J4116*تعرفه!$F$4)</f>
        <v>2744870</v>
      </c>
      <c r="M4116" s="95">
        <f t="shared" si="256"/>
        <v>2202286</v>
      </c>
      <c r="N4116" s="104">
        <f>(I4116*تعرفه!$C$5)+(J4116*تعرفه!$F$5)</f>
        <v>775120</v>
      </c>
      <c r="O4116" s="104">
        <f t="shared" si="257"/>
        <v>232536</v>
      </c>
      <c r="P4116" s="98">
        <f>(I4116*تعرفه!$C$6)+(J4116*تعرفه!$F$6)</f>
        <v>2378790</v>
      </c>
      <c r="Q4116" s="98">
        <f t="shared" si="258"/>
        <v>1836206</v>
      </c>
      <c r="R4116" s="101">
        <f>(I4116*تعرفه!$C$7)+(J4116*تعرفه!$F$7)</f>
        <v>1320590</v>
      </c>
      <c r="S4116" s="101">
        <f t="shared" si="259"/>
        <v>778006</v>
      </c>
    </row>
    <row r="4117" spans="1:19" ht="31.5">
      <c r="A4117" s="30">
        <v>801230</v>
      </c>
      <c r="B4117" s="15" t="s">
        <v>4783</v>
      </c>
      <c r="C4117" s="15" t="s">
        <v>4892</v>
      </c>
      <c r="D4117" s="15" t="s">
        <v>4892</v>
      </c>
      <c r="E4117" s="8" t="s">
        <v>30</v>
      </c>
      <c r="F4117" s="14" t="s">
        <v>5025</v>
      </c>
      <c r="G4117" s="31"/>
      <c r="H4117" s="84">
        <v>1.97</v>
      </c>
      <c r="I4117" s="84">
        <v>0.54</v>
      </c>
      <c r="J4117" s="84">
        <v>1.43</v>
      </c>
      <c r="K4117" s="86">
        <v>0</v>
      </c>
      <c r="L4117" s="95">
        <f>(I4117*تعرفه!$C$4)+(J4117*تعرفه!$F$4)</f>
        <v>2744870</v>
      </c>
      <c r="M4117" s="95">
        <f t="shared" si="256"/>
        <v>2202286</v>
      </c>
      <c r="N4117" s="104">
        <f>(I4117*تعرفه!$C$5)+(J4117*تعرفه!$F$5)</f>
        <v>775120</v>
      </c>
      <c r="O4117" s="104">
        <f t="shared" si="257"/>
        <v>232536</v>
      </c>
      <c r="P4117" s="98">
        <f>(I4117*تعرفه!$C$6)+(J4117*تعرفه!$F$6)</f>
        <v>2378790</v>
      </c>
      <c r="Q4117" s="98">
        <f t="shared" si="258"/>
        <v>1836206</v>
      </c>
      <c r="R4117" s="101">
        <f>(I4117*تعرفه!$C$7)+(J4117*تعرفه!$F$7)</f>
        <v>1320590</v>
      </c>
      <c r="S4117" s="101">
        <f t="shared" si="259"/>
        <v>778006</v>
      </c>
    </row>
    <row r="4118" spans="1:19" ht="47.25">
      <c r="A4118" s="30">
        <v>801235</v>
      </c>
      <c r="B4118" s="15" t="s">
        <v>4783</v>
      </c>
      <c r="C4118" s="15" t="s">
        <v>4892</v>
      </c>
      <c r="D4118" s="15" t="s">
        <v>4892</v>
      </c>
      <c r="E4118" s="8" t="s">
        <v>30</v>
      </c>
      <c r="F4118" s="14" t="s">
        <v>5026</v>
      </c>
      <c r="G4118" s="31"/>
      <c r="H4118" s="84">
        <v>1.97</v>
      </c>
      <c r="I4118" s="84">
        <v>0.54</v>
      </c>
      <c r="J4118" s="84">
        <v>1.43</v>
      </c>
      <c r="K4118" s="86">
        <v>0</v>
      </c>
      <c r="L4118" s="95">
        <f>(I4118*تعرفه!$C$4)+(J4118*تعرفه!$F$4)</f>
        <v>2744870</v>
      </c>
      <c r="M4118" s="95">
        <f t="shared" si="256"/>
        <v>2202286</v>
      </c>
      <c r="N4118" s="104">
        <f>(I4118*تعرفه!$C$5)+(J4118*تعرفه!$F$5)</f>
        <v>775120</v>
      </c>
      <c r="O4118" s="104">
        <f t="shared" si="257"/>
        <v>232536</v>
      </c>
      <c r="P4118" s="98">
        <f>(I4118*تعرفه!$C$6)+(J4118*تعرفه!$F$6)</f>
        <v>2378790</v>
      </c>
      <c r="Q4118" s="98">
        <f t="shared" si="258"/>
        <v>1836206</v>
      </c>
      <c r="R4118" s="101">
        <f>(I4118*تعرفه!$C$7)+(J4118*تعرفه!$F$7)</f>
        <v>1320590</v>
      </c>
      <c r="S4118" s="101">
        <f t="shared" si="259"/>
        <v>778006</v>
      </c>
    </row>
    <row r="4119" spans="1:19" ht="31.5">
      <c r="A4119" s="30">
        <v>801240</v>
      </c>
      <c r="B4119" s="15" t="s">
        <v>4783</v>
      </c>
      <c r="C4119" s="15" t="s">
        <v>4892</v>
      </c>
      <c r="D4119" s="15" t="s">
        <v>4892</v>
      </c>
      <c r="E4119" s="8" t="s">
        <v>30</v>
      </c>
      <c r="F4119" s="14" t="s">
        <v>5027</v>
      </c>
      <c r="G4119" s="31"/>
      <c r="H4119" s="84">
        <v>1.97</v>
      </c>
      <c r="I4119" s="84">
        <v>0.54</v>
      </c>
      <c r="J4119" s="84">
        <v>1.43</v>
      </c>
      <c r="K4119" s="86">
        <v>0</v>
      </c>
      <c r="L4119" s="95">
        <f>(I4119*تعرفه!$C$4)+(J4119*تعرفه!$F$4)</f>
        <v>2744870</v>
      </c>
      <c r="M4119" s="95">
        <f t="shared" si="256"/>
        <v>2202286</v>
      </c>
      <c r="N4119" s="104">
        <f>(I4119*تعرفه!$C$5)+(J4119*تعرفه!$F$5)</f>
        <v>775120</v>
      </c>
      <c r="O4119" s="104">
        <f t="shared" si="257"/>
        <v>232536</v>
      </c>
      <c r="P4119" s="98">
        <f>(I4119*تعرفه!$C$6)+(J4119*تعرفه!$F$6)</f>
        <v>2378790</v>
      </c>
      <c r="Q4119" s="98">
        <f t="shared" si="258"/>
        <v>1836206</v>
      </c>
      <c r="R4119" s="101">
        <f>(I4119*تعرفه!$C$7)+(J4119*تعرفه!$F$7)</f>
        <v>1320590</v>
      </c>
      <c r="S4119" s="101">
        <f t="shared" si="259"/>
        <v>778006</v>
      </c>
    </row>
    <row r="4120" spans="1:19" ht="31.5">
      <c r="A4120" s="30">
        <v>801245</v>
      </c>
      <c r="B4120" s="15" t="s">
        <v>4783</v>
      </c>
      <c r="C4120" s="15" t="s">
        <v>4892</v>
      </c>
      <c r="D4120" s="15" t="s">
        <v>4892</v>
      </c>
      <c r="E4120" s="8" t="s">
        <v>30</v>
      </c>
      <c r="F4120" s="14" t="s">
        <v>5028</v>
      </c>
      <c r="G4120" s="31"/>
      <c r="H4120" s="84">
        <v>0.39999999999999997</v>
      </c>
      <c r="I4120" s="84">
        <v>0.11</v>
      </c>
      <c r="J4120" s="84">
        <v>0.28999999999999998</v>
      </c>
      <c r="K4120" s="86">
        <v>0</v>
      </c>
      <c r="L4120" s="95">
        <f>(I4120*تعرفه!$C$4)+(J4120*تعرفه!$F$4)</f>
        <v>556930</v>
      </c>
      <c r="M4120" s="95">
        <f t="shared" si="256"/>
        <v>446792</v>
      </c>
      <c r="N4120" s="104">
        <f>(I4120*تعرفه!$C$5)+(J4120*تعرفه!$F$5)</f>
        <v>157340</v>
      </c>
      <c r="O4120" s="104">
        <f t="shared" si="257"/>
        <v>47202</v>
      </c>
      <c r="P4120" s="98">
        <f>(I4120*تعرفه!$C$6)+(J4120*تعرفه!$F$6)</f>
        <v>482690</v>
      </c>
      <c r="Q4120" s="98">
        <f t="shared" si="258"/>
        <v>372552</v>
      </c>
      <c r="R4120" s="101">
        <f>(I4120*تعرفه!$C$7)+(J4120*تعرفه!$F$7)</f>
        <v>268090</v>
      </c>
      <c r="S4120" s="101">
        <f t="shared" si="259"/>
        <v>157952</v>
      </c>
    </row>
    <row r="4121" spans="1:19" ht="30">
      <c r="A4121" s="30">
        <v>801246</v>
      </c>
      <c r="B4121" s="15" t="s">
        <v>4783</v>
      </c>
      <c r="C4121" s="15" t="s">
        <v>4892</v>
      </c>
      <c r="D4121" s="15" t="s">
        <v>4892</v>
      </c>
      <c r="E4121" s="8" t="s">
        <v>30</v>
      </c>
      <c r="F4121" s="14" t="s">
        <v>5029</v>
      </c>
      <c r="G4121" s="31"/>
      <c r="H4121" s="84">
        <v>0.39999999999999997</v>
      </c>
      <c r="I4121" s="84">
        <v>0.11</v>
      </c>
      <c r="J4121" s="84">
        <v>0.28999999999999998</v>
      </c>
      <c r="K4121" s="86">
        <v>0</v>
      </c>
      <c r="L4121" s="95">
        <f>(I4121*تعرفه!$C$4)+(J4121*تعرفه!$F$4)</f>
        <v>556930</v>
      </c>
      <c r="M4121" s="95">
        <f t="shared" si="256"/>
        <v>446792</v>
      </c>
      <c r="N4121" s="104">
        <f>(I4121*تعرفه!$C$5)+(J4121*تعرفه!$F$5)</f>
        <v>157340</v>
      </c>
      <c r="O4121" s="104">
        <f t="shared" si="257"/>
        <v>47202</v>
      </c>
      <c r="P4121" s="98">
        <f>(I4121*تعرفه!$C$6)+(J4121*تعرفه!$F$6)</f>
        <v>482690</v>
      </c>
      <c r="Q4121" s="98">
        <f t="shared" si="258"/>
        <v>372552</v>
      </c>
      <c r="R4121" s="101">
        <f>(I4121*تعرفه!$C$7)+(J4121*تعرفه!$F$7)</f>
        <v>268090</v>
      </c>
      <c r="S4121" s="101">
        <f t="shared" si="259"/>
        <v>157952</v>
      </c>
    </row>
    <row r="4122" spans="1:19" ht="30">
      <c r="A4122" s="30">
        <v>801250</v>
      </c>
      <c r="B4122" s="15" t="s">
        <v>4783</v>
      </c>
      <c r="C4122" s="15" t="s">
        <v>4892</v>
      </c>
      <c r="D4122" s="15" t="s">
        <v>4892</v>
      </c>
      <c r="E4122" s="8" t="s">
        <v>30</v>
      </c>
      <c r="F4122" s="14" t="s">
        <v>5030</v>
      </c>
      <c r="G4122" s="31"/>
      <c r="H4122" s="84">
        <v>1.1299999999999999</v>
      </c>
      <c r="I4122" s="84">
        <v>0.31</v>
      </c>
      <c r="J4122" s="84">
        <v>0.82</v>
      </c>
      <c r="K4122" s="86">
        <v>0</v>
      </c>
      <c r="L4122" s="95">
        <f>(I4122*تعرفه!$C$4)+(J4122*تعرفه!$F$4)</f>
        <v>1574180</v>
      </c>
      <c r="M4122" s="95">
        <f t="shared" si="256"/>
        <v>1262974</v>
      </c>
      <c r="N4122" s="104">
        <f>(I4122*تعرفه!$C$5)+(J4122*تعرفه!$F$5)</f>
        <v>444580</v>
      </c>
      <c r="O4122" s="104">
        <f t="shared" si="257"/>
        <v>133374</v>
      </c>
      <c r="P4122" s="98">
        <f>(I4122*تعرفه!$C$6)+(J4122*تعرفه!$F$6)</f>
        <v>1364260</v>
      </c>
      <c r="Q4122" s="98">
        <f t="shared" si="258"/>
        <v>1053054</v>
      </c>
      <c r="R4122" s="101">
        <f>(I4122*تعرفه!$C$7)+(J4122*تعرفه!$F$7)</f>
        <v>757460</v>
      </c>
      <c r="S4122" s="101">
        <f t="shared" si="259"/>
        <v>446254</v>
      </c>
    </row>
    <row r="4123" spans="1:19" ht="30">
      <c r="A4123" s="30">
        <v>801255</v>
      </c>
      <c r="B4123" s="15" t="s">
        <v>4783</v>
      </c>
      <c r="C4123" s="15" t="s">
        <v>4892</v>
      </c>
      <c r="D4123" s="15" t="s">
        <v>4892</v>
      </c>
      <c r="E4123" s="8" t="s">
        <v>30</v>
      </c>
      <c r="F4123" s="14" t="s">
        <v>5031</v>
      </c>
      <c r="G4123" s="31"/>
      <c r="H4123" s="84">
        <v>2</v>
      </c>
      <c r="I4123" s="84">
        <v>0.55000000000000004</v>
      </c>
      <c r="J4123" s="84">
        <v>1.45</v>
      </c>
      <c r="K4123" s="86">
        <v>0</v>
      </c>
      <c r="L4123" s="95">
        <f>(I4123*تعرفه!$C$4)+(J4123*تعرفه!$F$4)</f>
        <v>2784650</v>
      </c>
      <c r="M4123" s="95">
        <f t="shared" si="256"/>
        <v>2233960</v>
      </c>
      <c r="N4123" s="104">
        <f>(I4123*تعرفه!$C$5)+(J4123*تعرفه!$F$5)</f>
        <v>786700</v>
      </c>
      <c r="O4123" s="104">
        <f t="shared" si="257"/>
        <v>236010</v>
      </c>
      <c r="P4123" s="98">
        <f>(I4123*تعرفه!$C$6)+(J4123*تعرفه!$F$6)</f>
        <v>2413450</v>
      </c>
      <c r="Q4123" s="98">
        <f t="shared" si="258"/>
        <v>1862760</v>
      </c>
      <c r="R4123" s="101">
        <f>(I4123*تعرفه!$C$7)+(J4123*تعرفه!$F$7)</f>
        <v>1340450</v>
      </c>
      <c r="S4123" s="101">
        <f t="shared" si="259"/>
        <v>789760</v>
      </c>
    </row>
    <row r="4124" spans="1:19" ht="63">
      <c r="A4124" s="30">
        <v>801260</v>
      </c>
      <c r="B4124" s="15" t="s">
        <v>4783</v>
      </c>
      <c r="C4124" s="15" t="s">
        <v>4892</v>
      </c>
      <c r="D4124" s="15" t="s">
        <v>4892</v>
      </c>
      <c r="E4124" s="8" t="s">
        <v>30</v>
      </c>
      <c r="F4124" s="14" t="s">
        <v>5032</v>
      </c>
      <c r="G4124" s="31"/>
      <c r="H4124" s="84">
        <v>1.71</v>
      </c>
      <c r="I4124" s="84">
        <v>0.47</v>
      </c>
      <c r="J4124" s="84">
        <v>1.24</v>
      </c>
      <c r="K4124" s="86">
        <v>0</v>
      </c>
      <c r="L4124" s="95">
        <f>(I4124*تعرفه!$C$4)+(J4124*تعرفه!$F$4)</f>
        <v>2381160</v>
      </c>
      <c r="M4124" s="95">
        <f t="shared" si="256"/>
        <v>1910298</v>
      </c>
      <c r="N4124" s="104">
        <f>(I4124*تعرفه!$C$5)+(J4124*تعرفه!$F$5)</f>
        <v>672660</v>
      </c>
      <c r="O4124" s="104">
        <f t="shared" si="257"/>
        <v>201798</v>
      </c>
      <c r="P4124" s="98">
        <f>(I4124*تعرفه!$C$6)+(J4124*تعرفه!$F$6)</f>
        <v>2063720</v>
      </c>
      <c r="Q4124" s="98">
        <f t="shared" si="258"/>
        <v>1592858</v>
      </c>
      <c r="R4124" s="101">
        <f>(I4124*تعرفه!$C$7)+(J4124*تعرفه!$F$7)</f>
        <v>1146120</v>
      </c>
      <c r="S4124" s="101">
        <f t="shared" si="259"/>
        <v>675258</v>
      </c>
    </row>
    <row r="4125" spans="1:19" ht="30">
      <c r="A4125" s="30">
        <v>801265</v>
      </c>
      <c r="B4125" s="15" t="s">
        <v>4783</v>
      </c>
      <c r="C4125" s="15" t="s">
        <v>4892</v>
      </c>
      <c r="D4125" s="15" t="s">
        <v>4892</v>
      </c>
      <c r="E4125" s="8" t="s">
        <v>30</v>
      </c>
      <c r="F4125" s="40" t="s">
        <v>5033</v>
      </c>
      <c r="G4125" s="31"/>
      <c r="H4125" s="84">
        <v>1.1399999999999999</v>
      </c>
      <c r="I4125" s="84">
        <v>0.31</v>
      </c>
      <c r="J4125" s="84">
        <v>0.83</v>
      </c>
      <c r="K4125" s="86">
        <v>0</v>
      </c>
      <c r="L4125" s="95">
        <f>(I4125*تعرفه!$C$4)+(J4125*تعرفه!$F$4)</f>
        <v>1591230</v>
      </c>
      <c r="M4125" s="95">
        <f t="shared" si="256"/>
        <v>1277028</v>
      </c>
      <c r="N4125" s="104">
        <f>(I4125*تعرفه!$C$5)+(J4125*تعرفه!$F$5)</f>
        <v>448860</v>
      </c>
      <c r="O4125" s="104">
        <f t="shared" si="257"/>
        <v>134658</v>
      </c>
      <c r="P4125" s="98">
        <f>(I4125*تعرفه!$C$6)+(J4125*تعرفه!$F$6)</f>
        <v>1378750</v>
      </c>
      <c r="Q4125" s="98">
        <f t="shared" si="258"/>
        <v>1064548</v>
      </c>
      <c r="R4125" s="101">
        <f>(I4125*تعرفه!$C$7)+(J4125*تعرفه!$F$7)</f>
        <v>764550</v>
      </c>
      <c r="S4125" s="101">
        <f t="shared" si="259"/>
        <v>450348</v>
      </c>
    </row>
    <row r="4126" spans="1:19" ht="31.5">
      <c r="A4126" s="30">
        <v>801270</v>
      </c>
      <c r="B4126" s="15" t="s">
        <v>4783</v>
      </c>
      <c r="C4126" s="15" t="s">
        <v>4892</v>
      </c>
      <c r="D4126" s="15" t="s">
        <v>4892</v>
      </c>
      <c r="E4126" s="8" t="s">
        <v>30</v>
      </c>
      <c r="F4126" s="14" t="s">
        <v>5034</v>
      </c>
      <c r="G4126" s="31"/>
      <c r="H4126" s="84">
        <v>1.4300000000000002</v>
      </c>
      <c r="I4126" s="84">
        <v>0.39</v>
      </c>
      <c r="J4126" s="84">
        <v>1.04</v>
      </c>
      <c r="K4126" s="86">
        <v>0</v>
      </c>
      <c r="L4126" s="95">
        <f>(I4126*تعرفه!$C$4)+(J4126*تعرفه!$F$4)</f>
        <v>1994720</v>
      </c>
      <c r="M4126" s="95">
        <f t="shared" si="256"/>
        <v>1600690</v>
      </c>
      <c r="N4126" s="104">
        <f>(I4126*تعرفه!$C$5)+(J4126*تعرفه!$F$5)</f>
        <v>562900</v>
      </c>
      <c r="O4126" s="104">
        <f t="shared" si="257"/>
        <v>168870</v>
      </c>
      <c r="P4126" s="98">
        <f>(I4126*تعرفه!$C$6)+(J4126*تعرفه!$F$6)</f>
        <v>1728480</v>
      </c>
      <c r="Q4126" s="98">
        <f t="shared" si="258"/>
        <v>1334450</v>
      </c>
      <c r="R4126" s="101">
        <f>(I4126*تعرفه!$C$7)+(J4126*تعرفه!$F$7)</f>
        <v>958880</v>
      </c>
      <c r="S4126" s="101">
        <f t="shared" si="259"/>
        <v>564850</v>
      </c>
    </row>
    <row r="4127" spans="1:19" ht="31.5">
      <c r="A4127" s="30">
        <v>801280</v>
      </c>
      <c r="B4127" s="15" t="s">
        <v>4783</v>
      </c>
      <c r="C4127" s="15" t="s">
        <v>4892</v>
      </c>
      <c r="D4127" s="15" t="s">
        <v>4892</v>
      </c>
      <c r="E4127" s="8" t="s">
        <v>30</v>
      </c>
      <c r="F4127" s="14" t="s">
        <v>5035</v>
      </c>
      <c r="G4127" s="31"/>
      <c r="H4127" s="84">
        <v>1.4300000000000002</v>
      </c>
      <c r="I4127" s="84">
        <v>0.39</v>
      </c>
      <c r="J4127" s="84">
        <v>1.04</v>
      </c>
      <c r="K4127" s="86">
        <v>0</v>
      </c>
      <c r="L4127" s="95">
        <f>(I4127*تعرفه!$C$4)+(J4127*تعرفه!$F$4)</f>
        <v>1994720</v>
      </c>
      <c r="M4127" s="95">
        <f t="shared" si="256"/>
        <v>1600690</v>
      </c>
      <c r="N4127" s="104">
        <f>(I4127*تعرفه!$C$5)+(J4127*تعرفه!$F$5)</f>
        <v>562900</v>
      </c>
      <c r="O4127" s="104">
        <f t="shared" si="257"/>
        <v>168870</v>
      </c>
      <c r="P4127" s="98">
        <f>(I4127*تعرفه!$C$6)+(J4127*تعرفه!$F$6)</f>
        <v>1728480</v>
      </c>
      <c r="Q4127" s="98">
        <f t="shared" si="258"/>
        <v>1334450</v>
      </c>
      <c r="R4127" s="101">
        <f>(I4127*تعرفه!$C$7)+(J4127*تعرفه!$F$7)</f>
        <v>958880</v>
      </c>
      <c r="S4127" s="101">
        <f t="shared" si="259"/>
        <v>564850</v>
      </c>
    </row>
    <row r="4128" spans="1:19" ht="30">
      <c r="A4128" s="30">
        <v>801400</v>
      </c>
      <c r="B4128" s="15" t="s">
        <v>4783</v>
      </c>
      <c r="C4128" s="15" t="s">
        <v>5036</v>
      </c>
      <c r="D4128" s="15" t="s">
        <v>5036</v>
      </c>
      <c r="E4128" s="8" t="s">
        <v>27</v>
      </c>
      <c r="F4128" s="14" t="s">
        <v>5037</v>
      </c>
      <c r="G4128" s="31"/>
      <c r="H4128" s="84">
        <v>0.64</v>
      </c>
      <c r="I4128" s="84">
        <v>0.28000000000000003</v>
      </c>
      <c r="J4128" s="84">
        <v>0.36</v>
      </c>
      <c r="K4128" s="86">
        <v>0</v>
      </c>
      <c r="L4128" s="95">
        <f>(I4128*تعرفه!$C$4)+(J4128*تعرفه!$F$4)</f>
        <v>772840</v>
      </c>
      <c r="M4128" s="95">
        <f t="shared" si="256"/>
        <v>605792</v>
      </c>
      <c r="N4128" s="104">
        <f>(I4128*تعرفه!$C$5)+(J4128*تعرفه!$F$5)</f>
        <v>238640</v>
      </c>
      <c r="O4128" s="104">
        <f t="shared" si="257"/>
        <v>71592</v>
      </c>
      <c r="P4128" s="98">
        <f>(I4128*تعرفه!$C$6)+(J4128*تعرفه!$F$6)</f>
        <v>680680</v>
      </c>
      <c r="Q4128" s="98">
        <f t="shared" si="258"/>
        <v>513632</v>
      </c>
      <c r="R4128" s="101">
        <f>(I4128*تعرفه!$C$7)+(J4128*تعرفه!$F$7)</f>
        <v>414280</v>
      </c>
      <c r="S4128" s="101">
        <f t="shared" si="259"/>
        <v>247232</v>
      </c>
    </row>
    <row r="4129" spans="1:19" ht="30">
      <c r="A4129" s="30">
        <v>801405</v>
      </c>
      <c r="B4129" s="15" t="s">
        <v>4783</v>
      </c>
      <c r="C4129" s="15" t="s">
        <v>5036</v>
      </c>
      <c r="D4129" s="15" t="s">
        <v>5036</v>
      </c>
      <c r="E4129" s="8" t="s">
        <v>27</v>
      </c>
      <c r="F4129" s="14" t="s">
        <v>5038</v>
      </c>
      <c r="G4129" s="31"/>
      <c r="H4129" s="84">
        <v>0.64</v>
      </c>
      <c r="I4129" s="84">
        <v>0.28000000000000003</v>
      </c>
      <c r="J4129" s="84">
        <v>0.36</v>
      </c>
      <c r="K4129" s="86">
        <v>0</v>
      </c>
      <c r="L4129" s="95">
        <f>(I4129*تعرفه!$C$4)+(J4129*تعرفه!$F$4)</f>
        <v>772840</v>
      </c>
      <c r="M4129" s="95">
        <f t="shared" si="256"/>
        <v>605792</v>
      </c>
      <c r="N4129" s="104">
        <f>(I4129*تعرفه!$C$5)+(J4129*تعرفه!$F$5)</f>
        <v>238640</v>
      </c>
      <c r="O4129" s="104">
        <f t="shared" si="257"/>
        <v>71592</v>
      </c>
      <c r="P4129" s="98">
        <f>(I4129*تعرفه!$C$6)+(J4129*تعرفه!$F$6)</f>
        <v>680680</v>
      </c>
      <c r="Q4129" s="98">
        <f t="shared" si="258"/>
        <v>513632</v>
      </c>
      <c r="R4129" s="101">
        <f>(I4129*تعرفه!$C$7)+(J4129*تعرفه!$F$7)</f>
        <v>414280</v>
      </c>
      <c r="S4129" s="101">
        <f t="shared" si="259"/>
        <v>247232</v>
      </c>
    </row>
    <row r="4130" spans="1:19" ht="31.5">
      <c r="A4130" s="30">
        <v>801410</v>
      </c>
      <c r="B4130" s="15" t="s">
        <v>4783</v>
      </c>
      <c r="C4130" s="15" t="s">
        <v>5036</v>
      </c>
      <c r="D4130" s="15" t="s">
        <v>5036</v>
      </c>
      <c r="E4130" s="8" t="s">
        <v>27</v>
      </c>
      <c r="F4130" s="14" t="s">
        <v>5039</v>
      </c>
      <c r="G4130" s="31"/>
      <c r="H4130" s="84">
        <v>0.64</v>
      </c>
      <c r="I4130" s="84">
        <v>0.28000000000000003</v>
      </c>
      <c r="J4130" s="84">
        <v>0.36</v>
      </c>
      <c r="K4130" s="86">
        <v>0</v>
      </c>
      <c r="L4130" s="95">
        <f>(I4130*تعرفه!$C$4)+(J4130*تعرفه!$F$4)</f>
        <v>772840</v>
      </c>
      <c r="M4130" s="95">
        <f t="shared" si="256"/>
        <v>605792</v>
      </c>
      <c r="N4130" s="104">
        <f>(I4130*تعرفه!$C$5)+(J4130*تعرفه!$F$5)</f>
        <v>238640</v>
      </c>
      <c r="O4130" s="104">
        <f t="shared" si="257"/>
        <v>71592</v>
      </c>
      <c r="P4130" s="98">
        <f>(I4130*تعرفه!$C$6)+(J4130*تعرفه!$F$6)</f>
        <v>680680</v>
      </c>
      <c r="Q4130" s="98">
        <f t="shared" si="258"/>
        <v>513632</v>
      </c>
      <c r="R4130" s="101">
        <f>(I4130*تعرفه!$C$7)+(J4130*تعرفه!$F$7)</f>
        <v>414280</v>
      </c>
      <c r="S4130" s="101">
        <f t="shared" si="259"/>
        <v>247232</v>
      </c>
    </row>
    <row r="4131" spans="1:19" ht="31.5">
      <c r="A4131" s="30">
        <v>801415</v>
      </c>
      <c r="B4131" s="15" t="s">
        <v>4783</v>
      </c>
      <c r="C4131" s="15" t="s">
        <v>5036</v>
      </c>
      <c r="D4131" s="15" t="s">
        <v>5036</v>
      </c>
      <c r="E4131" s="8" t="s">
        <v>27</v>
      </c>
      <c r="F4131" s="14" t="s">
        <v>5040</v>
      </c>
      <c r="G4131" s="31"/>
      <c r="H4131" s="84">
        <v>0.83000000000000007</v>
      </c>
      <c r="I4131" s="84">
        <v>0.37</v>
      </c>
      <c r="J4131" s="84">
        <v>0.46</v>
      </c>
      <c r="K4131" s="86">
        <v>0</v>
      </c>
      <c r="L4131" s="95">
        <f>(I4131*تعرفه!$C$4)+(J4131*تعرفه!$F$4)</f>
        <v>994460</v>
      </c>
      <c r="M4131" s="95">
        <f t="shared" si="256"/>
        <v>778426</v>
      </c>
      <c r="N4131" s="104">
        <f>(I4131*تعرفه!$C$5)+(J4131*تعرفه!$F$5)</f>
        <v>308620</v>
      </c>
      <c r="O4131" s="104">
        <f t="shared" si="257"/>
        <v>92586</v>
      </c>
      <c r="P4131" s="98">
        <f>(I4131*تعرفه!$C$6)+(J4131*تعرفه!$F$6)</f>
        <v>876700</v>
      </c>
      <c r="Q4131" s="98">
        <f t="shared" si="258"/>
        <v>660666</v>
      </c>
      <c r="R4131" s="101">
        <f>(I4131*تعرفه!$C$7)+(J4131*تعرفه!$F$7)</f>
        <v>536300</v>
      </c>
      <c r="S4131" s="101">
        <f t="shared" si="259"/>
        <v>320266</v>
      </c>
    </row>
    <row r="4132" spans="1:19" ht="30">
      <c r="A4132" s="30">
        <v>801420</v>
      </c>
      <c r="B4132" s="15" t="s">
        <v>4783</v>
      </c>
      <c r="C4132" s="15" t="s">
        <v>5036</v>
      </c>
      <c r="D4132" s="15" t="s">
        <v>5036</v>
      </c>
      <c r="E4132" s="8" t="s">
        <v>27</v>
      </c>
      <c r="F4132" s="14" t="s">
        <v>5041</v>
      </c>
      <c r="G4132" s="31"/>
      <c r="H4132" s="84">
        <v>0.83000000000000007</v>
      </c>
      <c r="I4132" s="84">
        <v>0.37</v>
      </c>
      <c r="J4132" s="84">
        <v>0.46</v>
      </c>
      <c r="K4132" s="86">
        <v>0</v>
      </c>
      <c r="L4132" s="95">
        <f>(I4132*تعرفه!$C$4)+(J4132*تعرفه!$F$4)</f>
        <v>994460</v>
      </c>
      <c r="M4132" s="95">
        <f t="shared" si="256"/>
        <v>778426</v>
      </c>
      <c r="N4132" s="104">
        <f>(I4132*تعرفه!$C$5)+(J4132*تعرفه!$F$5)</f>
        <v>308620</v>
      </c>
      <c r="O4132" s="104">
        <f t="shared" si="257"/>
        <v>92586</v>
      </c>
      <c r="P4132" s="98">
        <f>(I4132*تعرفه!$C$6)+(J4132*تعرفه!$F$6)</f>
        <v>876700</v>
      </c>
      <c r="Q4132" s="98">
        <f t="shared" si="258"/>
        <v>660666</v>
      </c>
      <c r="R4132" s="101">
        <f>(I4132*تعرفه!$C$7)+(J4132*تعرفه!$F$7)</f>
        <v>536300</v>
      </c>
      <c r="S4132" s="101">
        <f t="shared" si="259"/>
        <v>320266</v>
      </c>
    </row>
    <row r="4133" spans="1:19" ht="30">
      <c r="A4133" s="30">
        <v>801425</v>
      </c>
      <c r="B4133" s="15" t="s">
        <v>4783</v>
      </c>
      <c r="C4133" s="15" t="s">
        <v>5036</v>
      </c>
      <c r="D4133" s="15" t="s">
        <v>5036</v>
      </c>
      <c r="E4133" s="8" t="s">
        <v>27</v>
      </c>
      <c r="F4133" s="14" t="s">
        <v>5042</v>
      </c>
      <c r="G4133" s="31"/>
      <c r="H4133" s="84">
        <v>0.83000000000000007</v>
      </c>
      <c r="I4133" s="84">
        <v>0.37</v>
      </c>
      <c r="J4133" s="84">
        <v>0.46</v>
      </c>
      <c r="K4133" s="86">
        <v>0</v>
      </c>
      <c r="L4133" s="95">
        <f>(I4133*تعرفه!$C$4)+(J4133*تعرفه!$F$4)</f>
        <v>994460</v>
      </c>
      <c r="M4133" s="95">
        <f t="shared" si="256"/>
        <v>778426</v>
      </c>
      <c r="N4133" s="104">
        <f>(I4133*تعرفه!$C$5)+(J4133*تعرفه!$F$5)</f>
        <v>308620</v>
      </c>
      <c r="O4133" s="104">
        <f t="shared" si="257"/>
        <v>92586</v>
      </c>
      <c r="P4133" s="98">
        <f>(I4133*تعرفه!$C$6)+(J4133*تعرفه!$F$6)</f>
        <v>876700</v>
      </c>
      <c r="Q4133" s="98">
        <f t="shared" si="258"/>
        <v>660666</v>
      </c>
      <c r="R4133" s="101">
        <f>(I4133*تعرفه!$C$7)+(J4133*تعرفه!$F$7)</f>
        <v>536300</v>
      </c>
      <c r="S4133" s="101">
        <f t="shared" si="259"/>
        <v>320266</v>
      </c>
    </row>
    <row r="4134" spans="1:19" ht="31.5">
      <c r="A4134" s="30">
        <v>801430</v>
      </c>
      <c r="B4134" s="15" t="s">
        <v>4783</v>
      </c>
      <c r="C4134" s="15" t="s">
        <v>5036</v>
      </c>
      <c r="D4134" s="15" t="s">
        <v>5036</v>
      </c>
      <c r="E4134" s="8" t="s">
        <v>27</v>
      </c>
      <c r="F4134" s="14" t="s">
        <v>5043</v>
      </c>
      <c r="G4134" s="31"/>
      <c r="H4134" s="84">
        <v>0.66</v>
      </c>
      <c r="I4134" s="84">
        <v>0.2</v>
      </c>
      <c r="J4134" s="84">
        <v>0.46</v>
      </c>
      <c r="K4134" s="86">
        <v>0</v>
      </c>
      <c r="L4134" s="95">
        <f>(I4134*تعرفه!$C$4)+(J4134*تعرفه!$F$4)</f>
        <v>897900</v>
      </c>
      <c r="M4134" s="95">
        <f t="shared" si="256"/>
        <v>717804</v>
      </c>
      <c r="N4134" s="104">
        <f>(I4134*تعرفه!$C$5)+(J4134*تعرفه!$F$5)</f>
        <v>257280</v>
      </c>
      <c r="O4134" s="104">
        <f t="shared" si="257"/>
        <v>77184</v>
      </c>
      <c r="P4134" s="98">
        <f>(I4134*تعرفه!$C$6)+(J4134*تعرفه!$F$6)</f>
        <v>780140</v>
      </c>
      <c r="Q4134" s="98">
        <f t="shared" si="258"/>
        <v>600044</v>
      </c>
      <c r="R4134" s="101">
        <f>(I4134*تعرفه!$C$7)+(J4134*تعرفه!$F$7)</f>
        <v>439740</v>
      </c>
      <c r="S4134" s="101">
        <f t="shared" si="259"/>
        <v>259644</v>
      </c>
    </row>
    <row r="4135" spans="1:19" ht="30">
      <c r="A4135" s="30">
        <v>801435</v>
      </c>
      <c r="B4135" s="15" t="s">
        <v>4783</v>
      </c>
      <c r="C4135" s="15" t="s">
        <v>5036</v>
      </c>
      <c r="D4135" s="15" t="s">
        <v>5036</v>
      </c>
      <c r="E4135" s="8" t="s">
        <v>27</v>
      </c>
      <c r="F4135" s="14" t="s">
        <v>5044</v>
      </c>
      <c r="G4135" s="31"/>
      <c r="H4135" s="84">
        <v>1.73</v>
      </c>
      <c r="I4135" s="84">
        <v>0.81</v>
      </c>
      <c r="J4135" s="84">
        <v>0.92</v>
      </c>
      <c r="K4135" s="86">
        <v>0</v>
      </c>
      <c r="L4135" s="95">
        <f>(I4135*تعرفه!$C$4)+(J4135*تعرفه!$F$4)</f>
        <v>2028680</v>
      </c>
      <c r="M4135" s="95">
        <f t="shared" si="256"/>
        <v>1581814</v>
      </c>
      <c r="N4135" s="104">
        <f>(I4135*تعرفه!$C$5)+(J4135*تعرفه!$F$5)</f>
        <v>638380</v>
      </c>
      <c r="O4135" s="104">
        <f t="shared" si="257"/>
        <v>191514</v>
      </c>
      <c r="P4135" s="98">
        <f>(I4135*تعرفه!$C$6)+(J4135*تعرفه!$F$6)</f>
        <v>1793160</v>
      </c>
      <c r="Q4135" s="98">
        <f t="shared" si="258"/>
        <v>1346294</v>
      </c>
      <c r="R4135" s="101">
        <f>(I4135*تعرفه!$C$7)+(J4135*تعرفه!$F$7)</f>
        <v>1112360</v>
      </c>
      <c r="S4135" s="101">
        <f t="shared" si="259"/>
        <v>665494</v>
      </c>
    </row>
    <row r="4136" spans="1:19" ht="31.5">
      <c r="A4136" s="30">
        <v>801440</v>
      </c>
      <c r="B4136" s="15" t="s">
        <v>4783</v>
      </c>
      <c r="C4136" s="15" t="s">
        <v>5036</v>
      </c>
      <c r="D4136" s="15" t="s">
        <v>5036</v>
      </c>
      <c r="E4136" s="8" t="s">
        <v>27</v>
      </c>
      <c r="F4136" s="14" t="s">
        <v>5045</v>
      </c>
      <c r="G4136" s="31"/>
      <c r="H4136" s="84">
        <v>0.8</v>
      </c>
      <c r="I4136" s="84">
        <v>0.28000000000000003</v>
      </c>
      <c r="J4136" s="84">
        <v>0.52</v>
      </c>
      <c r="K4136" s="86">
        <v>0</v>
      </c>
      <c r="L4136" s="95">
        <f>(I4136*تعرفه!$C$4)+(J4136*تعرفه!$F$4)</f>
        <v>1045640</v>
      </c>
      <c r="M4136" s="95">
        <f t="shared" si="256"/>
        <v>830656</v>
      </c>
      <c r="N4136" s="104">
        <f>(I4136*تعرفه!$C$5)+(J4136*تعرفه!$F$5)</f>
        <v>307120</v>
      </c>
      <c r="O4136" s="104">
        <f t="shared" si="257"/>
        <v>92136</v>
      </c>
      <c r="P4136" s="98">
        <f>(I4136*تعرفه!$C$6)+(J4136*تعرفه!$F$6)</f>
        <v>912520</v>
      </c>
      <c r="Q4136" s="98">
        <f t="shared" si="258"/>
        <v>697536</v>
      </c>
      <c r="R4136" s="101">
        <f>(I4136*تعرفه!$C$7)+(J4136*تعرفه!$F$7)</f>
        <v>527720</v>
      </c>
      <c r="S4136" s="101">
        <f t="shared" si="259"/>
        <v>312736</v>
      </c>
    </row>
    <row r="4137" spans="1:19" ht="31.5">
      <c r="A4137" s="30">
        <v>801445</v>
      </c>
      <c r="B4137" s="15" t="s">
        <v>4783</v>
      </c>
      <c r="C4137" s="15" t="s">
        <v>5036</v>
      </c>
      <c r="D4137" s="15" t="s">
        <v>5036</v>
      </c>
      <c r="E4137" s="8" t="s">
        <v>27</v>
      </c>
      <c r="F4137" s="14" t="s">
        <v>5046</v>
      </c>
      <c r="G4137" s="31"/>
      <c r="H4137" s="84">
        <v>0.8</v>
      </c>
      <c r="I4137" s="84">
        <v>0.28000000000000003</v>
      </c>
      <c r="J4137" s="84">
        <v>0.52</v>
      </c>
      <c r="K4137" s="86">
        <v>0</v>
      </c>
      <c r="L4137" s="95">
        <f>(I4137*تعرفه!$C$4)+(J4137*تعرفه!$F$4)</f>
        <v>1045640</v>
      </c>
      <c r="M4137" s="95">
        <f t="shared" si="256"/>
        <v>830656</v>
      </c>
      <c r="N4137" s="104">
        <f>(I4137*تعرفه!$C$5)+(J4137*تعرفه!$F$5)</f>
        <v>307120</v>
      </c>
      <c r="O4137" s="104">
        <f t="shared" si="257"/>
        <v>92136</v>
      </c>
      <c r="P4137" s="98">
        <f>(I4137*تعرفه!$C$6)+(J4137*تعرفه!$F$6)</f>
        <v>912520</v>
      </c>
      <c r="Q4137" s="98">
        <f t="shared" si="258"/>
        <v>697536</v>
      </c>
      <c r="R4137" s="101">
        <f>(I4137*تعرفه!$C$7)+(J4137*تعرفه!$F$7)</f>
        <v>527720</v>
      </c>
      <c r="S4137" s="101">
        <f t="shared" si="259"/>
        <v>312736</v>
      </c>
    </row>
    <row r="4138" spans="1:19" ht="31.5">
      <c r="A4138" s="30">
        <v>801446</v>
      </c>
      <c r="B4138" s="15" t="s">
        <v>4783</v>
      </c>
      <c r="C4138" s="15" t="s">
        <v>5036</v>
      </c>
      <c r="D4138" s="15" t="s">
        <v>5036</v>
      </c>
      <c r="E4138" s="8" t="s">
        <v>27</v>
      </c>
      <c r="F4138" s="14" t="s">
        <v>5047</v>
      </c>
      <c r="G4138" s="31"/>
      <c r="H4138" s="84">
        <v>0.8</v>
      </c>
      <c r="I4138" s="84">
        <v>0.28000000000000003</v>
      </c>
      <c r="J4138" s="84">
        <v>0.52</v>
      </c>
      <c r="K4138" s="86">
        <v>0</v>
      </c>
      <c r="L4138" s="95">
        <f>(I4138*تعرفه!$C$4)+(J4138*تعرفه!$F$4)</f>
        <v>1045640</v>
      </c>
      <c r="M4138" s="95">
        <f t="shared" si="256"/>
        <v>830656</v>
      </c>
      <c r="N4138" s="104">
        <f>(I4138*تعرفه!$C$5)+(J4138*تعرفه!$F$5)</f>
        <v>307120</v>
      </c>
      <c r="O4138" s="104">
        <f t="shared" si="257"/>
        <v>92136</v>
      </c>
      <c r="P4138" s="98">
        <f>(I4138*تعرفه!$C$6)+(J4138*تعرفه!$F$6)</f>
        <v>912520</v>
      </c>
      <c r="Q4138" s="98">
        <f t="shared" si="258"/>
        <v>697536</v>
      </c>
      <c r="R4138" s="101">
        <f>(I4138*تعرفه!$C$7)+(J4138*تعرفه!$F$7)</f>
        <v>527720</v>
      </c>
      <c r="S4138" s="101">
        <f t="shared" si="259"/>
        <v>312736</v>
      </c>
    </row>
    <row r="4139" spans="1:19" ht="31.5">
      <c r="A4139" s="30">
        <v>801450</v>
      </c>
      <c r="B4139" s="15" t="s">
        <v>4783</v>
      </c>
      <c r="C4139" s="15" t="s">
        <v>5036</v>
      </c>
      <c r="D4139" s="15" t="s">
        <v>5036</v>
      </c>
      <c r="E4139" s="8" t="s">
        <v>27</v>
      </c>
      <c r="F4139" s="14" t="s">
        <v>5048</v>
      </c>
      <c r="G4139" s="31"/>
      <c r="H4139" s="84">
        <v>0.86999999999999988</v>
      </c>
      <c r="I4139" s="84">
        <v>0.3</v>
      </c>
      <c r="J4139" s="84">
        <v>0.56999999999999995</v>
      </c>
      <c r="K4139" s="86">
        <v>0</v>
      </c>
      <c r="L4139" s="95">
        <f>(I4139*تعرفه!$C$4)+(J4139*تعرفه!$F$4)</f>
        <v>1142250</v>
      </c>
      <c r="M4139" s="95">
        <f t="shared" si="256"/>
        <v>908058</v>
      </c>
      <c r="N4139" s="104">
        <f>(I4139*تعرفه!$C$5)+(J4139*تعرفه!$F$5)</f>
        <v>334560</v>
      </c>
      <c r="O4139" s="104">
        <f t="shared" si="257"/>
        <v>100368</v>
      </c>
      <c r="P4139" s="98">
        <f>(I4139*تعرفه!$C$6)+(J4139*تعرفه!$F$6)</f>
        <v>996329.99999999988</v>
      </c>
      <c r="Q4139" s="98">
        <f t="shared" si="258"/>
        <v>762137.99999999988</v>
      </c>
      <c r="R4139" s="101">
        <f>(I4139*تعرفه!$C$7)+(J4139*تعرفه!$F$7)</f>
        <v>574530</v>
      </c>
      <c r="S4139" s="101">
        <f t="shared" si="259"/>
        <v>340338</v>
      </c>
    </row>
    <row r="4140" spans="1:19" ht="31.5">
      <c r="A4140" s="30">
        <v>801455</v>
      </c>
      <c r="B4140" s="15" t="s">
        <v>4783</v>
      </c>
      <c r="C4140" s="15" t="s">
        <v>5036</v>
      </c>
      <c r="D4140" s="15" t="s">
        <v>5036</v>
      </c>
      <c r="E4140" s="8" t="s">
        <v>27</v>
      </c>
      <c r="F4140" s="14" t="s">
        <v>5049</v>
      </c>
      <c r="G4140" s="31"/>
      <c r="H4140" s="84">
        <v>0.95</v>
      </c>
      <c r="I4140" s="84">
        <v>0.33</v>
      </c>
      <c r="J4140" s="84">
        <v>0.62</v>
      </c>
      <c r="K4140" s="86">
        <v>0</v>
      </c>
      <c r="L4140" s="95">
        <f>(I4140*تعرفه!$C$4)+(J4140*تعرفه!$F$4)</f>
        <v>1244540</v>
      </c>
      <c r="M4140" s="95">
        <f t="shared" si="256"/>
        <v>989026</v>
      </c>
      <c r="N4140" s="104">
        <f>(I4140*تعرفه!$C$5)+(J4140*تعرفه!$F$5)</f>
        <v>365020</v>
      </c>
      <c r="O4140" s="104">
        <f t="shared" si="257"/>
        <v>109506</v>
      </c>
      <c r="P4140" s="98">
        <f>(I4140*تعرفه!$C$6)+(J4140*تعرفه!$F$6)</f>
        <v>1085820</v>
      </c>
      <c r="Q4140" s="98">
        <f t="shared" si="258"/>
        <v>830306</v>
      </c>
      <c r="R4140" s="101">
        <f>(I4140*تعرفه!$C$7)+(J4140*تعرفه!$F$7)</f>
        <v>627020</v>
      </c>
      <c r="S4140" s="101">
        <f t="shared" si="259"/>
        <v>371506</v>
      </c>
    </row>
    <row r="4141" spans="1:19" ht="30">
      <c r="A4141" s="30">
        <v>801456</v>
      </c>
      <c r="B4141" s="15" t="s">
        <v>4783</v>
      </c>
      <c r="C4141" s="15" t="s">
        <v>5036</v>
      </c>
      <c r="D4141" s="15" t="s">
        <v>5036</v>
      </c>
      <c r="E4141" s="8" t="s">
        <v>27</v>
      </c>
      <c r="F4141" s="14" t="s">
        <v>5050</v>
      </c>
      <c r="G4141" s="31"/>
      <c r="H4141" s="84">
        <v>1.1499999999999999</v>
      </c>
      <c r="I4141" s="84">
        <v>0.4</v>
      </c>
      <c r="J4141" s="84">
        <v>0.75</v>
      </c>
      <c r="K4141" s="86">
        <v>0</v>
      </c>
      <c r="L4141" s="95">
        <f>(I4141*تعرفه!$C$4)+(J4141*تعرفه!$F$4)</f>
        <v>1505950</v>
      </c>
      <c r="M4141" s="95">
        <f t="shared" si="256"/>
        <v>1196690</v>
      </c>
      <c r="N4141" s="104">
        <f>(I4141*تعرفه!$C$5)+(J4141*تعرفه!$F$5)</f>
        <v>441800</v>
      </c>
      <c r="O4141" s="104">
        <f t="shared" si="257"/>
        <v>132540</v>
      </c>
      <c r="P4141" s="98">
        <f>(I4141*تعرفه!$C$6)+(J4141*تعرفه!$F$6)</f>
        <v>1313950</v>
      </c>
      <c r="Q4141" s="98">
        <f t="shared" si="258"/>
        <v>1004690</v>
      </c>
      <c r="R4141" s="101">
        <f>(I4141*تعرفه!$C$7)+(J4141*تعرفه!$F$7)</f>
        <v>758950</v>
      </c>
      <c r="S4141" s="101">
        <f t="shared" si="259"/>
        <v>449690</v>
      </c>
    </row>
    <row r="4142" spans="1:19" ht="31.5">
      <c r="A4142" s="30">
        <v>801460</v>
      </c>
      <c r="B4142" s="15" t="s">
        <v>4783</v>
      </c>
      <c r="C4142" s="15" t="s">
        <v>5036</v>
      </c>
      <c r="D4142" s="15" t="s">
        <v>5036</v>
      </c>
      <c r="E4142" s="8" t="s">
        <v>27</v>
      </c>
      <c r="F4142" s="14" t="s">
        <v>5051</v>
      </c>
      <c r="G4142" s="31"/>
      <c r="H4142" s="84">
        <v>0.86999999999999988</v>
      </c>
      <c r="I4142" s="84">
        <v>0.3</v>
      </c>
      <c r="J4142" s="84">
        <v>0.56999999999999995</v>
      </c>
      <c r="K4142" s="86">
        <v>0</v>
      </c>
      <c r="L4142" s="95">
        <f>(I4142*تعرفه!$C$4)+(J4142*تعرفه!$F$4)</f>
        <v>1142250</v>
      </c>
      <c r="M4142" s="95">
        <f t="shared" si="256"/>
        <v>908058</v>
      </c>
      <c r="N4142" s="104">
        <f>(I4142*تعرفه!$C$5)+(J4142*تعرفه!$F$5)</f>
        <v>334560</v>
      </c>
      <c r="O4142" s="104">
        <f t="shared" si="257"/>
        <v>100368</v>
      </c>
      <c r="P4142" s="98">
        <f>(I4142*تعرفه!$C$6)+(J4142*تعرفه!$F$6)</f>
        <v>996329.99999999988</v>
      </c>
      <c r="Q4142" s="98">
        <f t="shared" si="258"/>
        <v>762137.99999999988</v>
      </c>
      <c r="R4142" s="101">
        <f>(I4142*تعرفه!$C$7)+(J4142*تعرفه!$F$7)</f>
        <v>574530</v>
      </c>
      <c r="S4142" s="101">
        <f t="shared" si="259"/>
        <v>340338</v>
      </c>
    </row>
    <row r="4143" spans="1:19" ht="30">
      <c r="A4143" s="30">
        <v>801461</v>
      </c>
      <c r="B4143" s="15" t="s">
        <v>4783</v>
      </c>
      <c r="C4143" s="15" t="s">
        <v>5036</v>
      </c>
      <c r="D4143" s="15" t="s">
        <v>5036</v>
      </c>
      <c r="E4143" s="8" t="s">
        <v>30</v>
      </c>
      <c r="F4143" s="14" t="s">
        <v>5052</v>
      </c>
      <c r="G4143" s="31"/>
      <c r="H4143" s="84">
        <v>1.45</v>
      </c>
      <c r="I4143" s="84">
        <v>0.25</v>
      </c>
      <c r="J4143" s="84">
        <v>1.2</v>
      </c>
      <c r="K4143" s="86">
        <v>0</v>
      </c>
      <c r="L4143" s="95">
        <f>(I4143*تعرفه!$C$4)+(J4143*تعرفه!$F$4)</f>
        <v>2188000</v>
      </c>
      <c r="M4143" s="95">
        <f t="shared" si="256"/>
        <v>1775630</v>
      </c>
      <c r="N4143" s="104">
        <f>(I4143*تعرفه!$C$5)+(J4143*تعرفه!$F$5)</f>
        <v>589100</v>
      </c>
      <c r="O4143" s="104">
        <f t="shared" si="257"/>
        <v>176730</v>
      </c>
      <c r="P4143" s="98">
        <f>(I4143*تعرفه!$C$6)+(J4143*تعرفه!$F$6)</f>
        <v>1880800</v>
      </c>
      <c r="Q4143" s="98">
        <f t="shared" si="258"/>
        <v>1468430</v>
      </c>
      <c r="R4143" s="101">
        <f>(I4143*تعرفه!$C$7)+(J4143*تعرفه!$F$7)</f>
        <v>992800</v>
      </c>
      <c r="S4143" s="101">
        <f t="shared" si="259"/>
        <v>580430</v>
      </c>
    </row>
    <row r="4144" spans="1:19" ht="31.5">
      <c r="A4144" s="30">
        <v>801465</v>
      </c>
      <c r="B4144" s="15" t="s">
        <v>4783</v>
      </c>
      <c r="C4144" s="15" t="s">
        <v>5036</v>
      </c>
      <c r="D4144" s="15" t="s">
        <v>5036</v>
      </c>
      <c r="E4144" s="8" t="s">
        <v>27</v>
      </c>
      <c r="F4144" s="14" t="s">
        <v>5053</v>
      </c>
      <c r="G4144" s="31"/>
      <c r="H4144" s="84">
        <v>0.98</v>
      </c>
      <c r="I4144" s="84">
        <v>0.34</v>
      </c>
      <c r="J4144" s="84">
        <v>0.64</v>
      </c>
      <c r="K4144" s="86">
        <v>0</v>
      </c>
      <c r="L4144" s="95">
        <f>(I4144*تعرفه!$C$4)+(J4144*تعرفه!$F$4)</f>
        <v>1284320</v>
      </c>
      <c r="M4144" s="95">
        <f t="shared" si="256"/>
        <v>1020700</v>
      </c>
      <c r="N4144" s="104">
        <f>(I4144*تعرفه!$C$5)+(J4144*تعرفه!$F$5)</f>
        <v>376600</v>
      </c>
      <c r="O4144" s="104">
        <f t="shared" si="257"/>
        <v>112980</v>
      </c>
      <c r="P4144" s="98">
        <f>(I4144*تعرفه!$C$6)+(J4144*تعرفه!$F$6)</f>
        <v>1120480</v>
      </c>
      <c r="Q4144" s="98">
        <f t="shared" si="258"/>
        <v>856860</v>
      </c>
      <c r="R4144" s="101">
        <f>(I4144*تعرفه!$C$7)+(J4144*تعرفه!$F$7)</f>
        <v>646880</v>
      </c>
      <c r="S4144" s="101">
        <f t="shared" si="259"/>
        <v>383260</v>
      </c>
    </row>
    <row r="4145" spans="1:19" ht="31.5">
      <c r="A4145" s="30">
        <v>801470</v>
      </c>
      <c r="B4145" s="15" t="s">
        <v>4783</v>
      </c>
      <c r="C4145" s="15" t="s">
        <v>5036</v>
      </c>
      <c r="D4145" s="15" t="s">
        <v>5036</v>
      </c>
      <c r="E4145" s="8" t="s">
        <v>27</v>
      </c>
      <c r="F4145" s="14" t="s">
        <v>5054</v>
      </c>
      <c r="G4145" s="31"/>
      <c r="H4145" s="84">
        <v>0.98</v>
      </c>
      <c r="I4145" s="84">
        <v>0.34</v>
      </c>
      <c r="J4145" s="84">
        <v>0.64</v>
      </c>
      <c r="K4145" s="86">
        <v>0</v>
      </c>
      <c r="L4145" s="95">
        <f>(I4145*تعرفه!$C$4)+(J4145*تعرفه!$F$4)</f>
        <v>1284320</v>
      </c>
      <c r="M4145" s="95">
        <f t="shared" si="256"/>
        <v>1020700</v>
      </c>
      <c r="N4145" s="104">
        <f>(I4145*تعرفه!$C$5)+(J4145*تعرفه!$F$5)</f>
        <v>376600</v>
      </c>
      <c r="O4145" s="104">
        <f t="shared" si="257"/>
        <v>112980</v>
      </c>
      <c r="P4145" s="98">
        <f>(I4145*تعرفه!$C$6)+(J4145*تعرفه!$F$6)</f>
        <v>1120480</v>
      </c>
      <c r="Q4145" s="98">
        <f t="shared" si="258"/>
        <v>856860</v>
      </c>
      <c r="R4145" s="101">
        <f>(I4145*تعرفه!$C$7)+(J4145*تعرفه!$F$7)</f>
        <v>646880</v>
      </c>
      <c r="S4145" s="101">
        <f t="shared" si="259"/>
        <v>383260</v>
      </c>
    </row>
    <row r="4146" spans="1:19" ht="31.5">
      <c r="A4146" s="30">
        <v>801475</v>
      </c>
      <c r="B4146" s="15" t="s">
        <v>4783</v>
      </c>
      <c r="C4146" s="15" t="s">
        <v>5036</v>
      </c>
      <c r="D4146" s="15" t="s">
        <v>5036</v>
      </c>
      <c r="E4146" s="8" t="s">
        <v>27</v>
      </c>
      <c r="F4146" s="14" t="s">
        <v>5055</v>
      </c>
      <c r="G4146" s="31"/>
      <c r="H4146" s="84">
        <v>0.98</v>
      </c>
      <c r="I4146" s="84">
        <v>0.34</v>
      </c>
      <c r="J4146" s="84">
        <v>0.64</v>
      </c>
      <c r="K4146" s="86">
        <v>0</v>
      </c>
      <c r="L4146" s="95">
        <f>(I4146*تعرفه!$C$4)+(J4146*تعرفه!$F$4)</f>
        <v>1284320</v>
      </c>
      <c r="M4146" s="95">
        <f t="shared" si="256"/>
        <v>1020700</v>
      </c>
      <c r="N4146" s="104">
        <f>(I4146*تعرفه!$C$5)+(J4146*تعرفه!$F$5)</f>
        <v>376600</v>
      </c>
      <c r="O4146" s="104">
        <f t="shared" si="257"/>
        <v>112980</v>
      </c>
      <c r="P4146" s="98">
        <f>(I4146*تعرفه!$C$6)+(J4146*تعرفه!$F$6)</f>
        <v>1120480</v>
      </c>
      <c r="Q4146" s="98">
        <f t="shared" si="258"/>
        <v>856860</v>
      </c>
      <c r="R4146" s="101">
        <f>(I4146*تعرفه!$C$7)+(J4146*تعرفه!$F$7)</f>
        <v>646880</v>
      </c>
      <c r="S4146" s="101">
        <f t="shared" si="259"/>
        <v>383260</v>
      </c>
    </row>
    <row r="4147" spans="1:19" ht="31.5">
      <c r="A4147" s="30">
        <v>801480</v>
      </c>
      <c r="B4147" s="15" t="s">
        <v>4783</v>
      </c>
      <c r="C4147" s="15" t="s">
        <v>5036</v>
      </c>
      <c r="D4147" s="15" t="s">
        <v>5036</v>
      </c>
      <c r="E4147" s="8" t="s">
        <v>27</v>
      </c>
      <c r="F4147" s="14" t="s">
        <v>5056</v>
      </c>
      <c r="G4147" s="31"/>
      <c r="H4147" s="84">
        <v>1.1499999999999999</v>
      </c>
      <c r="I4147" s="84">
        <v>0.4</v>
      </c>
      <c r="J4147" s="84">
        <v>0.75</v>
      </c>
      <c r="K4147" s="86">
        <v>0</v>
      </c>
      <c r="L4147" s="95">
        <f>(I4147*تعرفه!$C$4)+(J4147*تعرفه!$F$4)</f>
        <v>1505950</v>
      </c>
      <c r="M4147" s="95">
        <f t="shared" si="256"/>
        <v>1196690</v>
      </c>
      <c r="N4147" s="104">
        <f>(I4147*تعرفه!$C$5)+(J4147*تعرفه!$F$5)</f>
        <v>441800</v>
      </c>
      <c r="O4147" s="104">
        <f t="shared" si="257"/>
        <v>132540</v>
      </c>
      <c r="P4147" s="98">
        <f>(I4147*تعرفه!$C$6)+(J4147*تعرفه!$F$6)</f>
        <v>1313950</v>
      </c>
      <c r="Q4147" s="98">
        <f t="shared" si="258"/>
        <v>1004690</v>
      </c>
      <c r="R4147" s="101">
        <f>(I4147*تعرفه!$C$7)+(J4147*تعرفه!$F$7)</f>
        <v>758950</v>
      </c>
      <c r="S4147" s="101">
        <f t="shared" si="259"/>
        <v>449690</v>
      </c>
    </row>
    <row r="4148" spans="1:19" ht="30">
      <c r="A4148" s="30">
        <v>801485</v>
      </c>
      <c r="B4148" s="15" t="s">
        <v>4783</v>
      </c>
      <c r="C4148" s="15" t="s">
        <v>5036</v>
      </c>
      <c r="D4148" s="15" t="s">
        <v>5036</v>
      </c>
      <c r="E4148" s="8" t="s">
        <v>27</v>
      </c>
      <c r="F4148" s="14" t="s">
        <v>5057</v>
      </c>
      <c r="G4148" s="31"/>
      <c r="H4148" s="84">
        <v>1.1499999999999999</v>
      </c>
      <c r="I4148" s="84">
        <v>0.4</v>
      </c>
      <c r="J4148" s="84">
        <v>0.75</v>
      </c>
      <c r="K4148" s="86">
        <v>0</v>
      </c>
      <c r="L4148" s="95">
        <f>(I4148*تعرفه!$C$4)+(J4148*تعرفه!$F$4)</f>
        <v>1505950</v>
      </c>
      <c r="M4148" s="95">
        <f t="shared" si="256"/>
        <v>1196690</v>
      </c>
      <c r="N4148" s="104">
        <f>(I4148*تعرفه!$C$5)+(J4148*تعرفه!$F$5)</f>
        <v>441800</v>
      </c>
      <c r="O4148" s="104">
        <f t="shared" si="257"/>
        <v>132540</v>
      </c>
      <c r="P4148" s="98">
        <f>(I4148*تعرفه!$C$6)+(J4148*تعرفه!$F$6)</f>
        <v>1313950</v>
      </c>
      <c r="Q4148" s="98">
        <f t="shared" si="258"/>
        <v>1004690</v>
      </c>
      <c r="R4148" s="101">
        <f>(I4148*تعرفه!$C$7)+(J4148*تعرفه!$F$7)</f>
        <v>758950</v>
      </c>
      <c r="S4148" s="101">
        <f t="shared" si="259"/>
        <v>449690</v>
      </c>
    </row>
    <row r="4149" spans="1:19" ht="30">
      <c r="A4149" s="30">
        <v>801486</v>
      </c>
      <c r="B4149" s="15" t="s">
        <v>4783</v>
      </c>
      <c r="C4149" s="15" t="s">
        <v>5036</v>
      </c>
      <c r="D4149" s="15" t="s">
        <v>5036</v>
      </c>
      <c r="E4149" s="8" t="s">
        <v>27</v>
      </c>
      <c r="F4149" s="14" t="s">
        <v>5058</v>
      </c>
      <c r="G4149" s="31"/>
      <c r="H4149" s="84">
        <v>1.1499999999999999</v>
      </c>
      <c r="I4149" s="84">
        <v>0.4</v>
      </c>
      <c r="J4149" s="84">
        <v>0.75</v>
      </c>
      <c r="K4149" s="86">
        <v>0</v>
      </c>
      <c r="L4149" s="95">
        <f>(I4149*تعرفه!$C$4)+(J4149*تعرفه!$F$4)</f>
        <v>1505950</v>
      </c>
      <c r="M4149" s="95">
        <f t="shared" si="256"/>
        <v>1196690</v>
      </c>
      <c r="N4149" s="104">
        <f>(I4149*تعرفه!$C$5)+(J4149*تعرفه!$F$5)</f>
        <v>441800</v>
      </c>
      <c r="O4149" s="104">
        <f t="shared" si="257"/>
        <v>132540</v>
      </c>
      <c r="P4149" s="98">
        <f>(I4149*تعرفه!$C$6)+(J4149*تعرفه!$F$6)</f>
        <v>1313950</v>
      </c>
      <c r="Q4149" s="98">
        <f t="shared" si="258"/>
        <v>1004690</v>
      </c>
      <c r="R4149" s="101">
        <f>(I4149*تعرفه!$C$7)+(J4149*تعرفه!$F$7)</f>
        <v>758950</v>
      </c>
      <c r="S4149" s="101">
        <f t="shared" si="259"/>
        <v>449690</v>
      </c>
    </row>
    <row r="4150" spans="1:19" ht="30">
      <c r="A4150" s="30">
        <v>801490</v>
      </c>
      <c r="B4150" s="15" t="s">
        <v>4783</v>
      </c>
      <c r="C4150" s="15" t="s">
        <v>5036</v>
      </c>
      <c r="D4150" s="15" t="s">
        <v>5036</v>
      </c>
      <c r="E4150" s="8" t="s">
        <v>27</v>
      </c>
      <c r="F4150" s="14" t="s">
        <v>5059</v>
      </c>
      <c r="G4150" s="31"/>
      <c r="H4150" s="84">
        <v>1.1499999999999999</v>
      </c>
      <c r="I4150" s="84">
        <v>0.4</v>
      </c>
      <c r="J4150" s="84">
        <v>0.75</v>
      </c>
      <c r="K4150" s="86">
        <v>0</v>
      </c>
      <c r="L4150" s="95">
        <f>(I4150*تعرفه!$C$4)+(J4150*تعرفه!$F$4)</f>
        <v>1505950</v>
      </c>
      <c r="M4150" s="95">
        <f t="shared" si="256"/>
        <v>1196690</v>
      </c>
      <c r="N4150" s="104">
        <f>(I4150*تعرفه!$C$5)+(J4150*تعرفه!$F$5)</f>
        <v>441800</v>
      </c>
      <c r="O4150" s="104">
        <f t="shared" si="257"/>
        <v>132540</v>
      </c>
      <c r="P4150" s="98">
        <f>(I4150*تعرفه!$C$6)+(J4150*تعرفه!$F$6)</f>
        <v>1313950</v>
      </c>
      <c r="Q4150" s="98">
        <f t="shared" si="258"/>
        <v>1004690</v>
      </c>
      <c r="R4150" s="101">
        <f>(I4150*تعرفه!$C$7)+(J4150*تعرفه!$F$7)</f>
        <v>758950</v>
      </c>
      <c r="S4150" s="101">
        <f t="shared" si="259"/>
        <v>449690</v>
      </c>
    </row>
    <row r="4151" spans="1:19" ht="31.5">
      <c r="A4151" s="30">
        <v>801495</v>
      </c>
      <c r="B4151" s="15" t="s">
        <v>4783</v>
      </c>
      <c r="C4151" s="15" t="s">
        <v>5036</v>
      </c>
      <c r="D4151" s="15" t="s">
        <v>5036</v>
      </c>
      <c r="E4151" s="8" t="s">
        <v>27</v>
      </c>
      <c r="F4151" s="14" t="s">
        <v>5060</v>
      </c>
      <c r="G4151" s="31"/>
      <c r="H4151" s="84">
        <v>1.1399999999999999</v>
      </c>
      <c r="I4151" s="84">
        <v>0.3</v>
      </c>
      <c r="J4151" s="84">
        <v>0.84</v>
      </c>
      <c r="K4151" s="86">
        <v>0</v>
      </c>
      <c r="L4151" s="95">
        <f>(I4151*تعرفه!$C$4)+(J4151*تعرفه!$F$4)</f>
        <v>1602600</v>
      </c>
      <c r="M4151" s="95">
        <f t="shared" si="256"/>
        <v>1287516</v>
      </c>
      <c r="N4151" s="104">
        <f>(I4151*تعرفه!$C$5)+(J4151*تعرفه!$F$5)</f>
        <v>450120</v>
      </c>
      <c r="O4151" s="104">
        <f t="shared" si="257"/>
        <v>135036</v>
      </c>
      <c r="P4151" s="98">
        <f>(I4151*تعرفه!$C$6)+(J4151*تعرفه!$F$6)</f>
        <v>1387560</v>
      </c>
      <c r="Q4151" s="98">
        <f t="shared" si="258"/>
        <v>1072476</v>
      </c>
      <c r="R4151" s="101">
        <f>(I4151*تعرفه!$C$7)+(J4151*تعرفه!$F$7)</f>
        <v>765960</v>
      </c>
      <c r="S4151" s="101">
        <f t="shared" si="259"/>
        <v>450876</v>
      </c>
    </row>
    <row r="4152" spans="1:19" ht="31.5">
      <c r="A4152" s="30">
        <v>801500</v>
      </c>
      <c r="B4152" s="15" t="s">
        <v>4783</v>
      </c>
      <c r="C4152" s="15" t="s">
        <v>5036</v>
      </c>
      <c r="D4152" s="15" t="s">
        <v>5036</v>
      </c>
      <c r="E4152" s="8" t="s">
        <v>27</v>
      </c>
      <c r="F4152" s="14" t="s">
        <v>5061</v>
      </c>
      <c r="G4152" s="31"/>
      <c r="H4152" s="84">
        <v>1.22</v>
      </c>
      <c r="I4152" s="84">
        <v>0.42</v>
      </c>
      <c r="J4152" s="84">
        <v>0.8</v>
      </c>
      <c r="K4152" s="86">
        <v>0</v>
      </c>
      <c r="L4152" s="95">
        <f>(I4152*تعرفه!$C$4)+(J4152*تعرفه!$F$4)</f>
        <v>1602560</v>
      </c>
      <c r="M4152" s="95">
        <f t="shared" si="256"/>
        <v>1274092</v>
      </c>
      <c r="N4152" s="104">
        <f>(I4152*تعرفه!$C$5)+(J4152*تعرفه!$F$5)</f>
        <v>469240</v>
      </c>
      <c r="O4152" s="104">
        <f t="shared" si="257"/>
        <v>140772</v>
      </c>
      <c r="P4152" s="98">
        <f>(I4152*تعرفه!$C$6)+(J4152*تعرفه!$F$6)</f>
        <v>1397760</v>
      </c>
      <c r="Q4152" s="98">
        <f t="shared" si="258"/>
        <v>1069292</v>
      </c>
      <c r="R4152" s="101">
        <f>(I4152*تعرفه!$C$7)+(J4152*تعرفه!$F$7)</f>
        <v>805760</v>
      </c>
      <c r="S4152" s="101">
        <f t="shared" si="259"/>
        <v>477292</v>
      </c>
    </row>
    <row r="4153" spans="1:19" ht="31.5">
      <c r="A4153" s="30">
        <v>801505</v>
      </c>
      <c r="B4153" s="15" t="s">
        <v>4783</v>
      </c>
      <c r="C4153" s="15" t="s">
        <v>5036</v>
      </c>
      <c r="D4153" s="15" t="s">
        <v>5036</v>
      </c>
      <c r="E4153" s="8" t="s">
        <v>27</v>
      </c>
      <c r="F4153" s="14" t="s">
        <v>5062</v>
      </c>
      <c r="G4153" s="31"/>
      <c r="H4153" s="84">
        <v>1.21</v>
      </c>
      <c r="I4153" s="84">
        <v>0.37</v>
      </c>
      <c r="J4153" s="84">
        <v>0.84</v>
      </c>
      <c r="K4153" s="86">
        <v>0</v>
      </c>
      <c r="L4153" s="95">
        <f>(I4153*تعرفه!$C$4)+(J4153*تعرفه!$F$4)</f>
        <v>1642360</v>
      </c>
      <c r="M4153" s="95">
        <f t="shared" si="256"/>
        <v>1312478</v>
      </c>
      <c r="N4153" s="104">
        <f>(I4153*تعرفه!$C$5)+(J4153*تعرفه!$F$5)</f>
        <v>471260</v>
      </c>
      <c r="O4153" s="104">
        <f t="shared" si="257"/>
        <v>141378</v>
      </c>
      <c r="P4153" s="98">
        <f>(I4153*تعرفه!$C$6)+(J4153*تعرفه!$F$6)</f>
        <v>1427320</v>
      </c>
      <c r="Q4153" s="98">
        <f t="shared" si="258"/>
        <v>1097438</v>
      </c>
      <c r="R4153" s="101">
        <f>(I4153*تعرفه!$C$7)+(J4153*تعرفه!$F$7)</f>
        <v>805720</v>
      </c>
      <c r="S4153" s="101">
        <f t="shared" si="259"/>
        <v>475838</v>
      </c>
    </row>
    <row r="4154" spans="1:19" ht="31.5">
      <c r="A4154" s="30">
        <v>801510</v>
      </c>
      <c r="B4154" s="15" t="s">
        <v>4783</v>
      </c>
      <c r="C4154" s="15" t="s">
        <v>5036</v>
      </c>
      <c r="D4154" s="15" t="s">
        <v>5036</v>
      </c>
      <c r="E4154" s="8" t="s">
        <v>27</v>
      </c>
      <c r="F4154" s="14" t="s">
        <v>5063</v>
      </c>
      <c r="G4154" s="31"/>
      <c r="H4154" s="84">
        <v>1</v>
      </c>
      <c r="I4154" s="84">
        <v>0.1</v>
      </c>
      <c r="J4154" s="84">
        <v>0.9</v>
      </c>
      <c r="K4154" s="86">
        <v>0</v>
      </c>
      <c r="L4154" s="95">
        <f>(I4154*تعرفه!$C$4)+(J4154*تعرفه!$F$4)</f>
        <v>1591300</v>
      </c>
      <c r="M4154" s="95">
        <f t="shared" si="256"/>
        <v>1300520</v>
      </c>
      <c r="N4154" s="104">
        <f>(I4154*تعرفه!$C$5)+(J4154*تعرفه!$F$5)</f>
        <v>415400</v>
      </c>
      <c r="O4154" s="104">
        <f t="shared" si="257"/>
        <v>124620</v>
      </c>
      <c r="P4154" s="98">
        <f>(I4154*تعرفه!$C$6)+(J4154*تعرفه!$F$6)</f>
        <v>1360900</v>
      </c>
      <c r="Q4154" s="98">
        <f t="shared" si="258"/>
        <v>1070120</v>
      </c>
      <c r="R4154" s="101">
        <f>(I4154*تعرفه!$C$7)+(J4154*تعرفه!$F$7)</f>
        <v>694900</v>
      </c>
      <c r="S4154" s="101">
        <f t="shared" si="259"/>
        <v>404120</v>
      </c>
    </row>
    <row r="4155" spans="1:19" ht="31.5">
      <c r="A4155" s="30">
        <v>801515</v>
      </c>
      <c r="B4155" s="15" t="s">
        <v>4783</v>
      </c>
      <c r="C4155" s="15" t="s">
        <v>5036</v>
      </c>
      <c r="D4155" s="15" t="s">
        <v>5036</v>
      </c>
      <c r="E4155" s="8" t="s">
        <v>27</v>
      </c>
      <c r="F4155" s="14" t="s">
        <v>5064</v>
      </c>
      <c r="G4155" s="31"/>
      <c r="H4155" s="84">
        <v>1</v>
      </c>
      <c r="I4155" s="84">
        <v>0.1</v>
      </c>
      <c r="J4155" s="84">
        <v>0.9</v>
      </c>
      <c r="K4155" s="86">
        <v>0</v>
      </c>
      <c r="L4155" s="95">
        <f>(I4155*تعرفه!$C$4)+(J4155*تعرفه!$F$4)</f>
        <v>1591300</v>
      </c>
      <c r="M4155" s="95">
        <f t="shared" si="256"/>
        <v>1300520</v>
      </c>
      <c r="N4155" s="104">
        <f>(I4155*تعرفه!$C$5)+(J4155*تعرفه!$F$5)</f>
        <v>415400</v>
      </c>
      <c r="O4155" s="104">
        <f t="shared" si="257"/>
        <v>124620</v>
      </c>
      <c r="P4155" s="98">
        <f>(I4155*تعرفه!$C$6)+(J4155*تعرفه!$F$6)</f>
        <v>1360900</v>
      </c>
      <c r="Q4155" s="98">
        <f t="shared" si="258"/>
        <v>1070120</v>
      </c>
      <c r="R4155" s="101">
        <f>(I4155*تعرفه!$C$7)+(J4155*تعرفه!$F$7)</f>
        <v>694900</v>
      </c>
      <c r="S4155" s="101">
        <f t="shared" si="259"/>
        <v>404120</v>
      </c>
    </row>
    <row r="4156" spans="1:19" ht="30">
      <c r="A4156" s="30">
        <v>801520</v>
      </c>
      <c r="B4156" s="15" t="s">
        <v>4783</v>
      </c>
      <c r="C4156" s="15" t="s">
        <v>5036</v>
      </c>
      <c r="D4156" s="15" t="s">
        <v>5036</v>
      </c>
      <c r="E4156" s="8" t="s">
        <v>27</v>
      </c>
      <c r="F4156" s="14" t="s">
        <v>5065</v>
      </c>
      <c r="G4156" s="31"/>
      <c r="H4156" s="84">
        <v>1.18</v>
      </c>
      <c r="I4156" s="84">
        <v>0.41</v>
      </c>
      <c r="J4156" s="84">
        <v>0.77</v>
      </c>
      <c r="K4156" s="86">
        <v>0</v>
      </c>
      <c r="L4156" s="95">
        <f>(I4156*تعرفه!$C$4)+(J4156*تعرفه!$F$4)</f>
        <v>1545730</v>
      </c>
      <c r="M4156" s="95">
        <f t="shared" si="256"/>
        <v>1228364</v>
      </c>
      <c r="N4156" s="104">
        <f>(I4156*تعرفه!$C$5)+(J4156*تعرفه!$F$5)</f>
        <v>453380</v>
      </c>
      <c r="O4156" s="104">
        <f t="shared" si="257"/>
        <v>136014</v>
      </c>
      <c r="P4156" s="98">
        <f>(I4156*تعرفه!$C$6)+(J4156*تعرفه!$F$6)</f>
        <v>1348610</v>
      </c>
      <c r="Q4156" s="98">
        <f t="shared" si="258"/>
        <v>1031244</v>
      </c>
      <c r="R4156" s="101">
        <f>(I4156*تعرفه!$C$7)+(J4156*تعرفه!$F$7)</f>
        <v>778810</v>
      </c>
      <c r="S4156" s="101">
        <f t="shared" si="259"/>
        <v>461444</v>
      </c>
    </row>
    <row r="4157" spans="1:19" ht="47.25">
      <c r="A4157" s="30">
        <v>801525</v>
      </c>
      <c r="B4157" s="15" t="s">
        <v>4783</v>
      </c>
      <c r="C4157" s="15" t="s">
        <v>5036</v>
      </c>
      <c r="D4157" s="15" t="s">
        <v>5036</v>
      </c>
      <c r="E4157" s="8" t="s">
        <v>27</v>
      </c>
      <c r="F4157" s="14" t="s">
        <v>5066</v>
      </c>
      <c r="G4157" s="31"/>
      <c r="H4157" s="84">
        <v>1.6099999999999999</v>
      </c>
      <c r="I4157" s="84">
        <v>0.42</v>
      </c>
      <c r="J4157" s="84">
        <v>1.19</v>
      </c>
      <c r="K4157" s="86">
        <v>0</v>
      </c>
      <c r="L4157" s="95">
        <f>(I4157*تعرفه!$C$4)+(J4157*تعرفه!$F$4)</f>
        <v>2267510</v>
      </c>
      <c r="M4157" s="95">
        <f t="shared" si="256"/>
        <v>1822198</v>
      </c>
      <c r="N4157" s="104">
        <f>(I4157*تعرفه!$C$5)+(J4157*تعرفه!$F$5)</f>
        <v>636160</v>
      </c>
      <c r="O4157" s="104">
        <f t="shared" si="257"/>
        <v>190848</v>
      </c>
      <c r="P4157" s="98">
        <f>(I4157*تعرفه!$C$6)+(J4157*تعرفه!$F$6)</f>
        <v>1962870</v>
      </c>
      <c r="Q4157" s="98">
        <f t="shared" si="258"/>
        <v>1517558</v>
      </c>
      <c r="R4157" s="101">
        <f>(I4157*تعرفه!$C$7)+(J4157*تعرفه!$F$7)</f>
        <v>1082270</v>
      </c>
      <c r="S4157" s="101">
        <f t="shared" si="259"/>
        <v>636958</v>
      </c>
    </row>
    <row r="4158" spans="1:19" ht="30">
      <c r="A4158" s="30">
        <v>801530</v>
      </c>
      <c r="B4158" s="15" t="s">
        <v>4783</v>
      </c>
      <c r="C4158" s="15" t="s">
        <v>5036</v>
      </c>
      <c r="D4158" s="15" t="s">
        <v>5036</v>
      </c>
      <c r="E4158" s="8" t="s">
        <v>27</v>
      </c>
      <c r="F4158" s="14" t="s">
        <v>5067</v>
      </c>
      <c r="G4158" s="31"/>
      <c r="H4158" s="84">
        <v>1.44</v>
      </c>
      <c r="I4158" s="84">
        <v>0.25</v>
      </c>
      <c r="J4158" s="84">
        <v>1.19</v>
      </c>
      <c r="K4158" s="86">
        <v>0</v>
      </c>
      <c r="L4158" s="95">
        <f>(I4158*تعرفه!$C$4)+(J4158*تعرفه!$F$4)</f>
        <v>2170950</v>
      </c>
      <c r="M4158" s="95">
        <f t="shared" si="256"/>
        <v>1761576</v>
      </c>
      <c r="N4158" s="104">
        <f>(I4158*تعرفه!$C$5)+(J4158*تعرفه!$F$5)</f>
        <v>584820</v>
      </c>
      <c r="O4158" s="104">
        <f t="shared" si="257"/>
        <v>175446</v>
      </c>
      <c r="P4158" s="98">
        <f>(I4158*تعرفه!$C$6)+(J4158*تعرفه!$F$6)</f>
        <v>1866310</v>
      </c>
      <c r="Q4158" s="98">
        <f t="shared" si="258"/>
        <v>1456936</v>
      </c>
      <c r="R4158" s="101">
        <f>(I4158*تعرفه!$C$7)+(J4158*تعرفه!$F$7)</f>
        <v>985710</v>
      </c>
      <c r="S4158" s="101">
        <f t="shared" si="259"/>
        <v>576336</v>
      </c>
    </row>
    <row r="4159" spans="1:19" ht="30">
      <c r="A4159" s="30">
        <v>801535</v>
      </c>
      <c r="B4159" s="15" t="s">
        <v>4783</v>
      </c>
      <c r="C4159" s="15" t="s">
        <v>5036</v>
      </c>
      <c r="D4159" s="15" t="s">
        <v>5036</v>
      </c>
      <c r="E4159" s="8" t="s">
        <v>27</v>
      </c>
      <c r="F4159" s="14" t="s">
        <v>5068</v>
      </c>
      <c r="G4159" s="31"/>
      <c r="H4159" s="84">
        <v>1.27</v>
      </c>
      <c r="I4159" s="84">
        <v>0.22</v>
      </c>
      <c r="J4159" s="84">
        <v>1.05</v>
      </c>
      <c r="K4159" s="86">
        <v>0</v>
      </c>
      <c r="L4159" s="95">
        <f>(I4159*تعرفه!$C$4)+(J4159*تعرفه!$F$4)</f>
        <v>1915210</v>
      </c>
      <c r="M4159" s="95">
        <f t="shared" si="256"/>
        <v>1554122</v>
      </c>
      <c r="N4159" s="104">
        <f>(I4159*تعرفه!$C$5)+(J4159*تعرفه!$F$5)</f>
        <v>515840</v>
      </c>
      <c r="O4159" s="104">
        <f t="shared" si="257"/>
        <v>154752</v>
      </c>
      <c r="P4159" s="98">
        <f>(I4159*تعرفه!$C$6)+(J4159*تعرفه!$F$6)</f>
        <v>1646410</v>
      </c>
      <c r="Q4159" s="98">
        <f t="shared" si="258"/>
        <v>1285322</v>
      </c>
      <c r="R4159" s="101">
        <f>(I4159*تعرفه!$C$7)+(J4159*تعرفه!$F$7)</f>
        <v>869410</v>
      </c>
      <c r="S4159" s="101">
        <f t="shared" si="259"/>
        <v>508322</v>
      </c>
    </row>
    <row r="4160" spans="1:19" ht="30">
      <c r="A4160" s="30">
        <v>801536</v>
      </c>
      <c r="B4160" s="15" t="s">
        <v>4783</v>
      </c>
      <c r="C4160" s="15" t="s">
        <v>5036</v>
      </c>
      <c r="D4160" s="15" t="s">
        <v>5036</v>
      </c>
      <c r="E4160" s="8" t="s">
        <v>27</v>
      </c>
      <c r="F4160" s="14" t="s">
        <v>5069</v>
      </c>
      <c r="G4160" s="31"/>
      <c r="H4160" s="84">
        <v>1.27</v>
      </c>
      <c r="I4160" s="84">
        <v>0.22</v>
      </c>
      <c r="J4160" s="84">
        <v>1.05</v>
      </c>
      <c r="K4160" s="86">
        <v>0</v>
      </c>
      <c r="L4160" s="95">
        <f>(I4160*تعرفه!$C$4)+(J4160*تعرفه!$F$4)</f>
        <v>1915210</v>
      </c>
      <c r="M4160" s="95">
        <f t="shared" si="256"/>
        <v>1554122</v>
      </c>
      <c r="N4160" s="104">
        <f>(I4160*تعرفه!$C$5)+(J4160*تعرفه!$F$5)</f>
        <v>515840</v>
      </c>
      <c r="O4160" s="104">
        <f t="shared" si="257"/>
        <v>154752</v>
      </c>
      <c r="P4160" s="98">
        <f>(I4160*تعرفه!$C$6)+(J4160*تعرفه!$F$6)</f>
        <v>1646410</v>
      </c>
      <c r="Q4160" s="98">
        <f t="shared" si="258"/>
        <v>1285322</v>
      </c>
      <c r="R4160" s="101">
        <f>(I4160*تعرفه!$C$7)+(J4160*تعرفه!$F$7)</f>
        <v>869410</v>
      </c>
      <c r="S4160" s="101">
        <f t="shared" si="259"/>
        <v>508322</v>
      </c>
    </row>
    <row r="4161" spans="1:19" ht="31.5">
      <c r="A4161" s="30">
        <v>801540</v>
      </c>
      <c r="B4161" s="15" t="s">
        <v>4783</v>
      </c>
      <c r="C4161" s="15" t="s">
        <v>5036</v>
      </c>
      <c r="D4161" s="15" t="s">
        <v>5036</v>
      </c>
      <c r="E4161" s="8" t="s">
        <v>27</v>
      </c>
      <c r="F4161" s="14" t="s">
        <v>5070</v>
      </c>
      <c r="G4161" s="31"/>
      <c r="H4161" s="84">
        <v>1.81</v>
      </c>
      <c r="I4161" s="84">
        <v>0.71</v>
      </c>
      <c r="J4161" s="84">
        <v>1.1000000000000001</v>
      </c>
      <c r="K4161" s="86">
        <v>0</v>
      </c>
      <c r="L4161" s="95">
        <f>(I4161*تعرفه!$C$4)+(J4161*تعرفه!$F$4)</f>
        <v>2278780</v>
      </c>
      <c r="M4161" s="95">
        <f t="shared" si="256"/>
        <v>1799126</v>
      </c>
      <c r="N4161" s="104">
        <f>(I4161*تعرفه!$C$5)+(J4161*تعرفه!$F$5)</f>
        <v>685220</v>
      </c>
      <c r="O4161" s="104">
        <f t="shared" si="257"/>
        <v>205566</v>
      </c>
      <c r="P4161" s="98">
        <f>(I4161*تعرفه!$C$6)+(J4161*تعرفه!$F$6)</f>
        <v>1997180.0000000002</v>
      </c>
      <c r="Q4161" s="98">
        <f t="shared" si="258"/>
        <v>1517526.0000000002</v>
      </c>
      <c r="R4161" s="101">
        <f>(I4161*تعرفه!$C$7)+(J4161*تعرفه!$F$7)</f>
        <v>1183180</v>
      </c>
      <c r="S4161" s="101">
        <f t="shared" si="259"/>
        <v>703526</v>
      </c>
    </row>
    <row r="4162" spans="1:19" ht="31.5">
      <c r="A4162" s="30">
        <v>801545</v>
      </c>
      <c r="B4162" s="15" t="s">
        <v>4783</v>
      </c>
      <c r="C4162" s="15" t="s">
        <v>5036</v>
      </c>
      <c r="D4162" s="15" t="s">
        <v>5036</v>
      </c>
      <c r="E4162" s="8" t="s">
        <v>27</v>
      </c>
      <c r="F4162" s="14" t="s">
        <v>5071</v>
      </c>
      <c r="G4162" s="31"/>
      <c r="H4162" s="84">
        <v>1.08</v>
      </c>
      <c r="I4162" s="84">
        <v>0.33</v>
      </c>
      <c r="J4162" s="84">
        <v>0.75</v>
      </c>
      <c r="K4162" s="86">
        <v>0</v>
      </c>
      <c r="L4162" s="95">
        <f>(I4162*تعرفه!$C$4)+(J4162*تعرفه!$F$4)</f>
        <v>1466190</v>
      </c>
      <c r="M4162" s="95">
        <f t="shared" si="256"/>
        <v>1171728</v>
      </c>
      <c r="N4162" s="104">
        <f>(I4162*تعرفه!$C$5)+(J4162*تعرفه!$F$5)</f>
        <v>420660</v>
      </c>
      <c r="O4162" s="104">
        <f t="shared" si="257"/>
        <v>126198</v>
      </c>
      <c r="P4162" s="98">
        <f>(I4162*تعرفه!$C$6)+(J4162*تعرفه!$F$6)</f>
        <v>1274190</v>
      </c>
      <c r="Q4162" s="98">
        <f t="shared" si="258"/>
        <v>979728</v>
      </c>
      <c r="R4162" s="101">
        <f>(I4162*تعرفه!$C$7)+(J4162*تعرفه!$F$7)</f>
        <v>719190</v>
      </c>
      <c r="S4162" s="101">
        <f t="shared" si="259"/>
        <v>424728</v>
      </c>
    </row>
    <row r="4163" spans="1:19" ht="30">
      <c r="A4163" s="30">
        <v>801550</v>
      </c>
      <c r="B4163" s="15" t="s">
        <v>4783</v>
      </c>
      <c r="C4163" s="15" t="s">
        <v>5036</v>
      </c>
      <c r="D4163" s="15" t="s">
        <v>5036</v>
      </c>
      <c r="E4163" s="8" t="s">
        <v>27</v>
      </c>
      <c r="F4163" s="14" t="s">
        <v>5072</v>
      </c>
      <c r="G4163" s="31"/>
      <c r="H4163" s="84">
        <v>0.91999999999999993</v>
      </c>
      <c r="I4163" s="84">
        <v>0.35</v>
      </c>
      <c r="J4163" s="84">
        <v>0.56999999999999995</v>
      </c>
      <c r="K4163" s="86">
        <v>0</v>
      </c>
      <c r="L4163" s="95">
        <f>(I4163*تعرفه!$C$4)+(J4163*تعرفه!$F$4)</f>
        <v>1170650</v>
      </c>
      <c r="M4163" s="95">
        <f t="shared" si="256"/>
        <v>925888</v>
      </c>
      <c r="N4163" s="104">
        <f>(I4163*تعرفه!$C$5)+(J4163*تعرفه!$F$5)</f>
        <v>349660</v>
      </c>
      <c r="O4163" s="104">
        <f t="shared" si="257"/>
        <v>104898</v>
      </c>
      <c r="P4163" s="98">
        <f>(I4163*تعرفه!$C$6)+(J4163*تعرفه!$F$6)</f>
        <v>1024729.9999999999</v>
      </c>
      <c r="Q4163" s="98">
        <f t="shared" si="258"/>
        <v>779967.99999999988</v>
      </c>
      <c r="R4163" s="101">
        <f>(I4163*تعرفه!$C$7)+(J4163*تعرفه!$F$7)</f>
        <v>602930</v>
      </c>
      <c r="S4163" s="101">
        <f t="shared" si="259"/>
        <v>358168</v>
      </c>
    </row>
    <row r="4164" spans="1:19" ht="30">
      <c r="A4164" s="30">
        <v>801551</v>
      </c>
      <c r="B4164" s="15" t="s">
        <v>4783</v>
      </c>
      <c r="C4164" s="15" t="s">
        <v>5036</v>
      </c>
      <c r="D4164" s="15" t="s">
        <v>5036</v>
      </c>
      <c r="E4164" s="8" t="s">
        <v>27</v>
      </c>
      <c r="F4164" s="14" t="s">
        <v>5073</v>
      </c>
      <c r="G4164" s="31"/>
      <c r="H4164" s="84">
        <v>0.91999999999999993</v>
      </c>
      <c r="I4164" s="84">
        <v>0.35</v>
      </c>
      <c r="J4164" s="84">
        <v>0.56999999999999995</v>
      </c>
      <c r="K4164" s="86">
        <v>0</v>
      </c>
      <c r="L4164" s="95">
        <f>(I4164*تعرفه!$C$4)+(J4164*تعرفه!$F$4)</f>
        <v>1170650</v>
      </c>
      <c r="M4164" s="95">
        <f t="shared" si="256"/>
        <v>925888</v>
      </c>
      <c r="N4164" s="104">
        <f>(I4164*تعرفه!$C$5)+(J4164*تعرفه!$F$5)</f>
        <v>349660</v>
      </c>
      <c r="O4164" s="104">
        <f t="shared" si="257"/>
        <v>104898</v>
      </c>
      <c r="P4164" s="98">
        <f>(I4164*تعرفه!$C$6)+(J4164*تعرفه!$F$6)</f>
        <v>1024729.9999999999</v>
      </c>
      <c r="Q4164" s="98">
        <f t="shared" si="258"/>
        <v>779967.99999999988</v>
      </c>
      <c r="R4164" s="101">
        <f>(I4164*تعرفه!$C$7)+(J4164*تعرفه!$F$7)</f>
        <v>602930</v>
      </c>
      <c r="S4164" s="101">
        <f t="shared" si="259"/>
        <v>358168</v>
      </c>
    </row>
    <row r="4165" spans="1:19" ht="47.25">
      <c r="A4165" s="30">
        <v>801555</v>
      </c>
      <c r="B4165" s="15" t="s">
        <v>4783</v>
      </c>
      <c r="C4165" s="15" t="s">
        <v>5036</v>
      </c>
      <c r="D4165" s="15" t="s">
        <v>5036</v>
      </c>
      <c r="E4165" s="8" t="s">
        <v>27</v>
      </c>
      <c r="F4165" s="14" t="s">
        <v>5074</v>
      </c>
      <c r="G4165" s="31"/>
      <c r="H4165" s="84">
        <v>1</v>
      </c>
      <c r="I4165" s="84">
        <v>0.38</v>
      </c>
      <c r="J4165" s="84">
        <v>0.62</v>
      </c>
      <c r="K4165" s="86">
        <v>0</v>
      </c>
      <c r="L4165" s="95">
        <f>(I4165*تعرفه!$C$4)+(J4165*تعرفه!$F$4)</f>
        <v>1272940</v>
      </c>
      <c r="M4165" s="95">
        <f t="shared" ref="M4165:M4228" si="260">L4165-(N4165*0.7)</f>
        <v>1006856</v>
      </c>
      <c r="N4165" s="104">
        <f>(I4165*تعرفه!$C$5)+(J4165*تعرفه!$F$5)</f>
        <v>380120</v>
      </c>
      <c r="O4165" s="104">
        <f t="shared" ref="O4165:O4228" si="261">N4165*0.3</f>
        <v>114036</v>
      </c>
      <c r="P4165" s="98">
        <f>(I4165*تعرفه!$C$6)+(J4165*تعرفه!$F$6)</f>
        <v>1114220</v>
      </c>
      <c r="Q4165" s="98">
        <f t="shared" ref="Q4165:Q4228" si="262">P4165-(N4165*0.7)</f>
        <v>848136</v>
      </c>
      <c r="R4165" s="101">
        <f>(I4165*تعرفه!$C$7)+(J4165*تعرفه!$F$7)</f>
        <v>655420</v>
      </c>
      <c r="S4165" s="101">
        <f t="shared" ref="S4165:S4228" si="263">R4165-(N4165*0.7)</f>
        <v>389336</v>
      </c>
    </row>
    <row r="4166" spans="1:19" ht="47.25">
      <c r="A4166" s="30">
        <v>801560</v>
      </c>
      <c r="B4166" s="15" t="s">
        <v>4783</v>
      </c>
      <c r="C4166" s="15" t="s">
        <v>5036</v>
      </c>
      <c r="D4166" s="15" t="s">
        <v>5036</v>
      </c>
      <c r="E4166" s="8" t="s">
        <v>27</v>
      </c>
      <c r="F4166" s="14" t="s">
        <v>5075</v>
      </c>
      <c r="G4166" s="31" t="s">
        <v>5076</v>
      </c>
      <c r="H4166" s="84">
        <v>0.89999999999999991</v>
      </c>
      <c r="I4166" s="84">
        <v>0.2</v>
      </c>
      <c r="J4166" s="84">
        <v>0.7</v>
      </c>
      <c r="K4166" s="86">
        <v>0</v>
      </c>
      <c r="L4166" s="95">
        <f>(I4166*تعرفه!$C$4)+(J4166*تعرفه!$F$4)</f>
        <v>1307100</v>
      </c>
      <c r="M4166" s="95">
        <f t="shared" si="260"/>
        <v>1055100</v>
      </c>
      <c r="N4166" s="104">
        <f>(I4166*تعرفه!$C$5)+(J4166*تعرفه!$F$5)</f>
        <v>360000</v>
      </c>
      <c r="O4166" s="104">
        <f t="shared" si="261"/>
        <v>108000</v>
      </c>
      <c r="P4166" s="98">
        <f>(I4166*تعرفه!$C$6)+(J4166*تعرفه!$F$6)</f>
        <v>1127900</v>
      </c>
      <c r="Q4166" s="98">
        <f t="shared" si="262"/>
        <v>875900</v>
      </c>
      <c r="R4166" s="101">
        <f>(I4166*تعرفه!$C$7)+(J4166*تعرفه!$F$7)</f>
        <v>609900</v>
      </c>
      <c r="S4166" s="101">
        <f t="shared" si="263"/>
        <v>357900</v>
      </c>
    </row>
    <row r="4167" spans="1:19" ht="30">
      <c r="A4167" s="30">
        <v>801565</v>
      </c>
      <c r="B4167" s="15" t="s">
        <v>4783</v>
      </c>
      <c r="C4167" s="15" t="s">
        <v>5036</v>
      </c>
      <c r="D4167" s="15" t="s">
        <v>5036</v>
      </c>
      <c r="E4167" s="8" t="s">
        <v>27</v>
      </c>
      <c r="F4167" s="14" t="s">
        <v>5077</v>
      </c>
      <c r="G4167" s="31"/>
      <c r="H4167" s="84">
        <v>0.98</v>
      </c>
      <c r="I4167" s="84">
        <v>0.34</v>
      </c>
      <c r="J4167" s="84">
        <v>0.64</v>
      </c>
      <c r="K4167" s="86">
        <v>0</v>
      </c>
      <c r="L4167" s="95">
        <f>(I4167*تعرفه!$C$4)+(J4167*تعرفه!$F$4)</f>
        <v>1284320</v>
      </c>
      <c r="M4167" s="95">
        <f t="shared" si="260"/>
        <v>1020700</v>
      </c>
      <c r="N4167" s="104">
        <f>(I4167*تعرفه!$C$5)+(J4167*تعرفه!$F$5)</f>
        <v>376600</v>
      </c>
      <c r="O4167" s="104">
        <f t="shared" si="261"/>
        <v>112980</v>
      </c>
      <c r="P4167" s="98">
        <f>(I4167*تعرفه!$C$6)+(J4167*تعرفه!$F$6)</f>
        <v>1120480</v>
      </c>
      <c r="Q4167" s="98">
        <f t="shared" si="262"/>
        <v>856860</v>
      </c>
      <c r="R4167" s="101">
        <f>(I4167*تعرفه!$C$7)+(J4167*تعرفه!$F$7)</f>
        <v>646880</v>
      </c>
      <c r="S4167" s="101">
        <f t="shared" si="263"/>
        <v>383260</v>
      </c>
    </row>
    <row r="4168" spans="1:19" ht="30">
      <c r="A4168" s="30">
        <v>801570</v>
      </c>
      <c r="B4168" s="15" t="s">
        <v>4783</v>
      </c>
      <c r="C4168" s="15" t="s">
        <v>5036</v>
      </c>
      <c r="D4168" s="15" t="s">
        <v>5036</v>
      </c>
      <c r="E4168" s="8" t="s">
        <v>27</v>
      </c>
      <c r="F4168" s="14" t="s">
        <v>5078</v>
      </c>
      <c r="G4168" s="31"/>
      <c r="H4168" s="84">
        <v>1.05</v>
      </c>
      <c r="I4168" s="84">
        <v>0.32</v>
      </c>
      <c r="J4168" s="84">
        <v>0.73</v>
      </c>
      <c r="K4168" s="86">
        <v>0</v>
      </c>
      <c r="L4168" s="95">
        <f>(I4168*تعرفه!$C$4)+(J4168*تعرفه!$F$4)</f>
        <v>1426410</v>
      </c>
      <c r="M4168" s="95">
        <f t="shared" si="260"/>
        <v>1140054</v>
      </c>
      <c r="N4168" s="104">
        <f>(I4168*تعرفه!$C$5)+(J4168*تعرفه!$F$5)</f>
        <v>409080</v>
      </c>
      <c r="O4168" s="104">
        <f t="shared" si="261"/>
        <v>122724</v>
      </c>
      <c r="P4168" s="98">
        <f>(I4168*تعرفه!$C$6)+(J4168*تعرفه!$F$6)</f>
        <v>1239530</v>
      </c>
      <c r="Q4168" s="98">
        <f t="shared" si="262"/>
        <v>953174</v>
      </c>
      <c r="R4168" s="101">
        <f>(I4168*تعرفه!$C$7)+(J4168*تعرفه!$F$7)</f>
        <v>699330</v>
      </c>
      <c r="S4168" s="101">
        <f t="shared" si="263"/>
        <v>412974</v>
      </c>
    </row>
    <row r="4169" spans="1:19" ht="30">
      <c r="A4169" s="30">
        <v>801575</v>
      </c>
      <c r="B4169" s="15" t="s">
        <v>4783</v>
      </c>
      <c r="C4169" s="15" t="s">
        <v>5036</v>
      </c>
      <c r="D4169" s="15" t="s">
        <v>5036</v>
      </c>
      <c r="E4169" s="8" t="s">
        <v>27</v>
      </c>
      <c r="F4169" s="14" t="s">
        <v>5079</v>
      </c>
      <c r="G4169" s="31"/>
      <c r="H4169" s="84">
        <v>0.99</v>
      </c>
      <c r="I4169" s="84">
        <v>0.26</v>
      </c>
      <c r="J4169" s="84">
        <v>0.73</v>
      </c>
      <c r="K4169" s="86">
        <v>0</v>
      </c>
      <c r="L4169" s="95">
        <f>(I4169*تعرفه!$C$4)+(J4169*تعرفه!$F$4)</f>
        <v>1392330</v>
      </c>
      <c r="M4169" s="95">
        <f t="shared" si="260"/>
        <v>1118658</v>
      </c>
      <c r="N4169" s="104">
        <f>(I4169*تعرفه!$C$5)+(J4169*تعرفه!$F$5)</f>
        <v>390960</v>
      </c>
      <c r="O4169" s="104">
        <f t="shared" si="261"/>
        <v>117288</v>
      </c>
      <c r="P4169" s="98">
        <f>(I4169*تعرفه!$C$6)+(J4169*تعرفه!$F$6)</f>
        <v>1205450</v>
      </c>
      <c r="Q4169" s="98">
        <f t="shared" si="262"/>
        <v>931778</v>
      </c>
      <c r="R4169" s="101">
        <f>(I4169*تعرفه!$C$7)+(J4169*تعرفه!$F$7)</f>
        <v>665250</v>
      </c>
      <c r="S4169" s="101">
        <f t="shared" si="263"/>
        <v>391578</v>
      </c>
    </row>
    <row r="4170" spans="1:19" ht="30">
      <c r="A4170" s="30">
        <v>801580</v>
      </c>
      <c r="B4170" s="15" t="s">
        <v>4783</v>
      </c>
      <c r="C4170" s="15" t="s">
        <v>5036</v>
      </c>
      <c r="D4170" s="15" t="s">
        <v>5036</v>
      </c>
      <c r="E4170" s="8" t="s">
        <v>27</v>
      </c>
      <c r="F4170" s="14" t="s">
        <v>5080</v>
      </c>
      <c r="G4170" s="31"/>
      <c r="H4170" s="84">
        <v>1.18</v>
      </c>
      <c r="I4170" s="84">
        <v>0.45</v>
      </c>
      <c r="J4170" s="84">
        <v>0.73</v>
      </c>
      <c r="K4170" s="86">
        <v>0</v>
      </c>
      <c r="L4170" s="95">
        <f>(I4170*تعرفه!$C$4)+(J4170*تعرفه!$F$4)</f>
        <v>1500250</v>
      </c>
      <c r="M4170" s="95">
        <f t="shared" si="260"/>
        <v>1186412</v>
      </c>
      <c r="N4170" s="104">
        <f>(I4170*تعرفه!$C$5)+(J4170*تعرفه!$F$5)</f>
        <v>448340</v>
      </c>
      <c r="O4170" s="104">
        <f t="shared" si="261"/>
        <v>134502</v>
      </c>
      <c r="P4170" s="98">
        <f>(I4170*تعرفه!$C$6)+(J4170*تعرفه!$F$6)</f>
        <v>1313370</v>
      </c>
      <c r="Q4170" s="98">
        <f t="shared" si="262"/>
        <v>999532</v>
      </c>
      <c r="R4170" s="101">
        <f>(I4170*تعرفه!$C$7)+(J4170*تعرفه!$F$7)</f>
        <v>773170</v>
      </c>
      <c r="S4170" s="101">
        <f t="shared" si="263"/>
        <v>459332</v>
      </c>
    </row>
    <row r="4171" spans="1:19" ht="31.5">
      <c r="A4171" s="30">
        <v>801585</v>
      </c>
      <c r="B4171" s="15" t="s">
        <v>4783</v>
      </c>
      <c r="C4171" s="15" t="s">
        <v>5036</v>
      </c>
      <c r="D4171" s="15" t="s">
        <v>5036</v>
      </c>
      <c r="E4171" s="8" t="s">
        <v>27</v>
      </c>
      <c r="F4171" s="14" t="s">
        <v>5081</v>
      </c>
      <c r="G4171" s="31"/>
      <c r="H4171" s="84">
        <v>1.1199999999999999</v>
      </c>
      <c r="I4171" s="84">
        <v>0.28999999999999998</v>
      </c>
      <c r="J4171" s="84">
        <v>0.83</v>
      </c>
      <c r="K4171" s="86">
        <v>0</v>
      </c>
      <c r="L4171" s="95">
        <f>(I4171*تعرفه!$C$4)+(J4171*تعرفه!$F$4)</f>
        <v>1579870</v>
      </c>
      <c r="M4171" s="95">
        <f t="shared" si="260"/>
        <v>1269896</v>
      </c>
      <c r="N4171" s="104">
        <f>(I4171*تعرفه!$C$5)+(J4171*تعرفه!$F$5)</f>
        <v>442820</v>
      </c>
      <c r="O4171" s="104">
        <f t="shared" si="261"/>
        <v>132846</v>
      </c>
      <c r="P4171" s="98">
        <f>(I4171*تعرفه!$C$6)+(J4171*تعرفه!$F$6)</f>
        <v>1367390</v>
      </c>
      <c r="Q4171" s="98">
        <f t="shared" si="262"/>
        <v>1057416</v>
      </c>
      <c r="R4171" s="101">
        <f>(I4171*تعرفه!$C$7)+(J4171*تعرفه!$F$7)</f>
        <v>753190</v>
      </c>
      <c r="S4171" s="101">
        <f t="shared" si="263"/>
        <v>443216</v>
      </c>
    </row>
    <row r="4172" spans="1:19" ht="30">
      <c r="A4172" s="30">
        <v>801590</v>
      </c>
      <c r="B4172" s="15" t="s">
        <v>4783</v>
      </c>
      <c r="C4172" s="15" t="s">
        <v>5036</v>
      </c>
      <c r="D4172" s="15" t="s">
        <v>5036</v>
      </c>
      <c r="E4172" s="8" t="s">
        <v>27</v>
      </c>
      <c r="F4172" s="14" t="s">
        <v>5082</v>
      </c>
      <c r="G4172" s="31"/>
      <c r="H4172" s="84">
        <v>0.98</v>
      </c>
      <c r="I4172" s="84">
        <v>0.34</v>
      </c>
      <c r="J4172" s="84">
        <v>0.64</v>
      </c>
      <c r="K4172" s="86">
        <v>0</v>
      </c>
      <c r="L4172" s="95">
        <f>(I4172*تعرفه!$C$4)+(J4172*تعرفه!$F$4)</f>
        <v>1284320</v>
      </c>
      <c r="M4172" s="95">
        <f t="shared" si="260"/>
        <v>1020700</v>
      </c>
      <c r="N4172" s="104">
        <f>(I4172*تعرفه!$C$5)+(J4172*تعرفه!$F$5)</f>
        <v>376600</v>
      </c>
      <c r="O4172" s="104">
        <f t="shared" si="261"/>
        <v>112980</v>
      </c>
      <c r="P4172" s="98">
        <f>(I4172*تعرفه!$C$6)+(J4172*تعرفه!$F$6)</f>
        <v>1120480</v>
      </c>
      <c r="Q4172" s="98">
        <f t="shared" si="262"/>
        <v>856860</v>
      </c>
      <c r="R4172" s="101">
        <f>(I4172*تعرفه!$C$7)+(J4172*تعرفه!$F$7)</f>
        <v>646880</v>
      </c>
      <c r="S4172" s="101">
        <f t="shared" si="263"/>
        <v>383260</v>
      </c>
    </row>
    <row r="4173" spans="1:19" ht="31.5">
      <c r="A4173" s="30">
        <v>801595</v>
      </c>
      <c r="B4173" s="15" t="s">
        <v>4783</v>
      </c>
      <c r="C4173" s="15" t="s">
        <v>5036</v>
      </c>
      <c r="D4173" s="15" t="s">
        <v>5036</v>
      </c>
      <c r="E4173" s="8" t="s">
        <v>27</v>
      </c>
      <c r="F4173" s="14" t="s">
        <v>5083</v>
      </c>
      <c r="G4173" s="31"/>
      <c r="H4173" s="84">
        <v>1.81</v>
      </c>
      <c r="I4173" s="84">
        <v>0.71</v>
      </c>
      <c r="J4173" s="84">
        <v>1.1000000000000001</v>
      </c>
      <c r="K4173" s="86">
        <v>0</v>
      </c>
      <c r="L4173" s="95">
        <f>(I4173*تعرفه!$C$4)+(J4173*تعرفه!$F$4)</f>
        <v>2278780</v>
      </c>
      <c r="M4173" s="95">
        <f t="shared" si="260"/>
        <v>1799126</v>
      </c>
      <c r="N4173" s="104">
        <f>(I4173*تعرفه!$C$5)+(J4173*تعرفه!$F$5)</f>
        <v>685220</v>
      </c>
      <c r="O4173" s="104">
        <f t="shared" si="261"/>
        <v>205566</v>
      </c>
      <c r="P4173" s="98">
        <f>(I4173*تعرفه!$C$6)+(J4173*تعرفه!$F$6)</f>
        <v>1997180.0000000002</v>
      </c>
      <c r="Q4173" s="98">
        <f t="shared" si="262"/>
        <v>1517526.0000000002</v>
      </c>
      <c r="R4173" s="101">
        <f>(I4173*تعرفه!$C$7)+(J4173*تعرفه!$F$7)</f>
        <v>1183180</v>
      </c>
      <c r="S4173" s="101">
        <f t="shared" si="263"/>
        <v>703526</v>
      </c>
    </row>
    <row r="4174" spans="1:19" ht="31.5">
      <c r="A4174" s="30">
        <v>801600</v>
      </c>
      <c r="B4174" s="15" t="s">
        <v>4783</v>
      </c>
      <c r="C4174" s="15" t="s">
        <v>5036</v>
      </c>
      <c r="D4174" s="15" t="s">
        <v>5036</v>
      </c>
      <c r="E4174" s="8" t="s">
        <v>27</v>
      </c>
      <c r="F4174" s="14" t="s">
        <v>5084</v>
      </c>
      <c r="G4174" s="31"/>
      <c r="H4174" s="84">
        <v>1.1600000000000001</v>
      </c>
      <c r="I4174" s="84">
        <v>0.24</v>
      </c>
      <c r="J4174" s="84">
        <v>0.92</v>
      </c>
      <c r="K4174" s="86">
        <v>0</v>
      </c>
      <c r="L4174" s="95">
        <f>(I4174*تعرفه!$C$4)+(J4174*تعرفه!$F$4)</f>
        <v>1704920</v>
      </c>
      <c r="M4174" s="95">
        <f t="shared" si="260"/>
        <v>1378552</v>
      </c>
      <c r="N4174" s="104">
        <f>(I4174*تعرفه!$C$5)+(J4174*تعرفه!$F$5)</f>
        <v>466240</v>
      </c>
      <c r="O4174" s="104">
        <f t="shared" si="261"/>
        <v>139872</v>
      </c>
      <c r="P4174" s="98">
        <f>(I4174*تعرفه!$C$6)+(J4174*تعرفه!$F$6)</f>
        <v>1469400</v>
      </c>
      <c r="Q4174" s="98">
        <f t="shared" si="262"/>
        <v>1143032</v>
      </c>
      <c r="R4174" s="101">
        <f>(I4174*تعرفه!$C$7)+(J4174*تعرفه!$F$7)</f>
        <v>788600</v>
      </c>
      <c r="S4174" s="101">
        <f t="shared" si="263"/>
        <v>462232</v>
      </c>
    </row>
    <row r="4175" spans="1:19" ht="31.5">
      <c r="A4175" s="30">
        <v>801605</v>
      </c>
      <c r="B4175" s="15" t="s">
        <v>4783</v>
      </c>
      <c r="C4175" s="15" t="s">
        <v>5036</v>
      </c>
      <c r="D4175" s="15" t="s">
        <v>5036</v>
      </c>
      <c r="E4175" s="8" t="s">
        <v>27</v>
      </c>
      <c r="F4175" s="14" t="s">
        <v>5085</v>
      </c>
      <c r="G4175" s="31"/>
      <c r="H4175" s="84">
        <v>1.5499999999999998</v>
      </c>
      <c r="I4175" s="84">
        <v>0.35</v>
      </c>
      <c r="J4175" s="84">
        <v>1.2</v>
      </c>
      <c r="K4175" s="86">
        <v>0</v>
      </c>
      <c r="L4175" s="95">
        <f>(I4175*تعرفه!$C$4)+(J4175*تعرفه!$F$4)</f>
        <v>2244800</v>
      </c>
      <c r="M4175" s="95">
        <f t="shared" si="260"/>
        <v>1811290</v>
      </c>
      <c r="N4175" s="104">
        <f>(I4175*تعرفه!$C$5)+(J4175*تعرفه!$F$5)</f>
        <v>619300</v>
      </c>
      <c r="O4175" s="104">
        <f t="shared" si="261"/>
        <v>185790</v>
      </c>
      <c r="P4175" s="98">
        <f>(I4175*تعرفه!$C$6)+(J4175*تعرفه!$F$6)</f>
        <v>1937600</v>
      </c>
      <c r="Q4175" s="98">
        <f t="shared" si="262"/>
        <v>1504090</v>
      </c>
      <c r="R4175" s="101">
        <f>(I4175*تعرفه!$C$7)+(J4175*تعرفه!$F$7)</f>
        <v>1049600</v>
      </c>
      <c r="S4175" s="101">
        <f t="shared" si="263"/>
        <v>616090</v>
      </c>
    </row>
    <row r="4176" spans="1:19" ht="47.25">
      <c r="A4176" s="30">
        <v>801610</v>
      </c>
      <c r="B4176" s="15" t="s">
        <v>4783</v>
      </c>
      <c r="C4176" s="15" t="s">
        <v>5036</v>
      </c>
      <c r="D4176" s="15" t="s">
        <v>5036</v>
      </c>
      <c r="E4176" s="8" t="s">
        <v>30</v>
      </c>
      <c r="F4176" s="14" t="s">
        <v>5086</v>
      </c>
      <c r="G4176" s="31" t="s">
        <v>5087</v>
      </c>
      <c r="H4176" s="84">
        <v>1.33</v>
      </c>
      <c r="I4176" s="84">
        <v>0.23</v>
      </c>
      <c r="J4176" s="84">
        <v>1.1000000000000001</v>
      </c>
      <c r="K4176" s="86">
        <v>0</v>
      </c>
      <c r="L4176" s="95">
        <f>(I4176*تعرفه!$C$4)+(J4176*تعرفه!$F$4)</f>
        <v>2006140.0000000002</v>
      </c>
      <c r="M4176" s="95">
        <f t="shared" si="260"/>
        <v>1627958.0000000002</v>
      </c>
      <c r="N4176" s="104">
        <f>(I4176*تعرفه!$C$5)+(J4176*تعرفه!$F$5)</f>
        <v>540260</v>
      </c>
      <c r="O4176" s="104">
        <f t="shared" si="261"/>
        <v>162078</v>
      </c>
      <c r="P4176" s="98">
        <f>(I4176*تعرفه!$C$6)+(J4176*تعرفه!$F$6)</f>
        <v>1724540.0000000002</v>
      </c>
      <c r="Q4176" s="98">
        <f t="shared" si="262"/>
        <v>1346358.0000000002</v>
      </c>
      <c r="R4176" s="101">
        <f>(I4176*تعرفه!$C$7)+(J4176*تعرفه!$F$7)</f>
        <v>910540.00000000012</v>
      </c>
      <c r="S4176" s="101">
        <f t="shared" si="263"/>
        <v>532358.00000000012</v>
      </c>
    </row>
    <row r="4177" spans="1:19" ht="31.5">
      <c r="A4177" s="30">
        <v>801615</v>
      </c>
      <c r="B4177" s="15" t="s">
        <v>4783</v>
      </c>
      <c r="C4177" s="15" t="s">
        <v>5036</v>
      </c>
      <c r="D4177" s="15" t="s">
        <v>5036</v>
      </c>
      <c r="E4177" s="8" t="s">
        <v>30</v>
      </c>
      <c r="F4177" s="14" t="s">
        <v>5088</v>
      </c>
      <c r="G4177" s="31"/>
      <c r="H4177" s="84">
        <v>1.4300000000000002</v>
      </c>
      <c r="I4177" s="84">
        <v>0.39</v>
      </c>
      <c r="J4177" s="84">
        <v>1.04</v>
      </c>
      <c r="K4177" s="86">
        <v>0</v>
      </c>
      <c r="L4177" s="95">
        <f>(I4177*تعرفه!$C$4)+(J4177*تعرفه!$F$4)</f>
        <v>1994720</v>
      </c>
      <c r="M4177" s="95">
        <f t="shared" si="260"/>
        <v>1600690</v>
      </c>
      <c r="N4177" s="104">
        <f>(I4177*تعرفه!$C$5)+(J4177*تعرفه!$F$5)</f>
        <v>562900</v>
      </c>
      <c r="O4177" s="104">
        <f t="shared" si="261"/>
        <v>168870</v>
      </c>
      <c r="P4177" s="98">
        <f>(I4177*تعرفه!$C$6)+(J4177*تعرفه!$F$6)</f>
        <v>1728480</v>
      </c>
      <c r="Q4177" s="98">
        <f t="shared" si="262"/>
        <v>1334450</v>
      </c>
      <c r="R4177" s="101">
        <f>(I4177*تعرفه!$C$7)+(J4177*تعرفه!$F$7)</f>
        <v>958880</v>
      </c>
      <c r="S4177" s="101">
        <f t="shared" si="263"/>
        <v>564850</v>
      </c>
    </row>
    <row r="4178" spans="1:19" ht="31.5">
      <c r="A4178" s="30">
        <v>801620</v>
      </c>
      <c r="B4178" s="15" t="s">
        <v>4783</v>
      </c>
      <c r="C4178" s="15" t="s">
        <v>5036</v>
      </c>
      <c r="D4178" s="15" t="s">
        <v>5036</v>
      </c>
      <c r="E4178" s="8" t="s">
        <v>30</v>
      </c>
      <c r="F4178" s="14" t="s">
        <v>5089</v>
      </c>
      <c r="G4178" s="31"/>
      <c r="H4178" s="84">
        <v>1.81</v>
      </c>
      <c r="I4178" s="84">
        <v>0.71</v>
      </c>
      <c r="J4178" s="84">
        <v>1.1000000000000001</v>
      </c>
      <c r="K4178" s="86">
        <v>0</v>
      </c>
      <c r="L4178" s="95">
        <f>(I4178*تعرفه!$C$4)+(J4178*تعرفه!$F$4)</f>
        <v>2278780</v>
      </c>
      <c r="M4178" s="95">
        <f t="shared" si="260"/>
        <v>1799126</v>
      </c>
      <c r="N4178" s="104">
        <f>(I4178*تعرفه!$C$5)+(J4178*تعرفه!$F$5)</f>
        <v>685220</v>
      </c>
      <c r="O4178" s="104">
        <f t="shared" si="261"/>
        <v>205566</v>
      </c>
      <c r="P4178" s="98">
        <f>(I4178*تعرفه!$C$6)+(J4178*تعرفه!$F$6)</f>
        <v>1997180.0000000002</v>
      </c>
      <c r="Q4178" s="98">
        <f t="shared" si="262"/>
        <v>1517526.0000000002</v>
      </c>
      <c r="R4178" s="101">
        <f>(I4178*تعرفه!$C$7)+(J4178*تعرفه!$F$7)</f>
        <v>1183180</v>
      </c>
      <c r="S4178" s="101">
        <f t="shared" si="263"/>
        <v>703526</v>
      </c>
    </row>
    <row r="4179" spans="1:19" ht="47.25">
      <c r="A4179" s="30">
        <v>801625</v>
      </c>
      <c r="B4179" s="15" t="s">
        <v>4783</v>
      </c>
      <c r="C4179" s="15" t="s">
        <v>5036</v>
      </c>
      <c r="D4179" s="15" t="s">
        <v>5036</v>
      </c>
      <c r="E4179" s="8" t="s">
        <v>30</v>
      </c>
      <c r="F4179" s="14" t="s">
        <v>5090</v>
      </c>
      <c r="G4179" s="31" t="s">
        <v>5087</v>
      </c>
      <c r="H4179" s="84">
        <v>1.81</v>
      </c>
      <c r="I4179" s="84">
        <v>0.71</v>
      </c>
      <c r="J4179" s="84">
        <v>1.1000000000000001</v>
      </c>
      <c r="K4179" s="86">
        <v>0</v>
      </c>
      <c r="L4179" s="95">
        <f>(I4179*تعرفه!$C$4)+(J4179*تعرفه!$F$4)</f>
        <v>2278780</v>
      </c>
      <c r="M4179" s="95">
        <f t="shared" si="260"/>
        <v>1799126</v>
      </c>
      <c r="N4179" s="104">
        <f>(I4179*تعرفه!$C$5)+(J4179*تعرفه!$F$5)</f>
        <v>685220</v>
      </c>
      <c r="O4179" s="104">
        <f t="shared" si="261"/>
        <v>205566</v>
      </c>
      <c r="P4179" s="98">
        <f>(I4179*تعرفه!$C$6)+(J4179*تعرفه!$F$6)</f>
        <v>1997180.0000000002</v>
      </c>
      <c r="Q4179" s="98">
        <f t="shared" si="262"/>
        <v>1517526.0000000002</v>
      </c>
      <c r="R4179" s="101">
        <f>(I4179*تعرفه!$C$7)+(J4179*تعرفه!$F$7)</f>
        <v>1183180</v>
      </c>
      <c r="S4179" s="101">
        <f t="shared" si="263"/>
        <v>703526</v>
      </c>
    </row>
    <row r="4180" spans="1:19" ht="47.25">
      <c r="A4180" s="30">
        <v>801800</v>
      </c>
      <c r="B4180" s="15" t="s">
        <v>4783</v>
      </c>
      <c r="C4180" s="15" t="s">
        <v>5091</v>
      </c>
      <c r="D4180" s="15" t="s">
        <v>5091</v>
      </c>
      <c r="E4180" s="8" t="s">
        <v>30</v>
      </c>
      <c r="F4180" s="14" t="s">
        <v>5092</v>
      </c>
      <c r="G4180" s="31" t="s">
        <v>5093</v>
      </c>
      <c r="H4180" s="84">
        <v>1.81</v>
      </c>
      <c r="I4180" s="84">
        <v>0.71</v>
      </c>
      <c r="J4180" s="84">
        <v>1.1000000000000001</v>
      </c>
      <c r="K4180" s="86">
        <v>0</v>
      </c>
      <c r="L4180" s="95">
        <f>(I4180*تعرفه!$C$4)+(J4180*تعرفه!$F$4)</f>
        <v>2278780</v>
      </c>
      <c r="M4180" s="95">
        <f t="shared" si="260"/>
        <v>1799126</v>
      </c>
      <c r="N4180" s="104">
        <f>(I4180*تعرفه!$C$5)+(J4180*تعرفه!$F$5)</f>
        <v>685220</v>
      </c>
      <c r="O4180" s="104">
        <f t="shared" si="261"/>
        <v>205566</v>
      </c>
      <c r="P4180" s="98">
        <f>(I4180*تعرفه!$C$6)+(J4180*تعرفه!$F$6)</f>
        <v>1997180.0000000002</v>
      </c>
      <c r="Q4180" s="98">
        <f t="shared" si="262"/>
        <v>1517526.0000000002</v>
      </c>
      <c r="R4180" s="101">
        <f>(I4180*تعرفه!$C$7)+(J4180*تعرفه!$F$7)</f>
        <v>1183180</v>
      </c>
      <c r="S4180" s="101">
        <f t="shared" si="263"/>
        <v>703526</v>
      </c>
    </row>
    <row r="4181" spans="1:19" ht="47.25">
      <c r="A4181" s="30">
        <v>801805</v>
      </c>
      <c r="B4181" s="15" t="s">
        <v>4783</v>
      </c>
      <c r="C4181" s="15" t="s">
        <v>5091</v>
      </c>
      <c r="D4181" s="15" t="s">
        <v>5091</v>
      </c>
      <c r="E4181" s="8" t="s">
        <v>27</v>
      </c>
      <c r="F4181" s="14" t="s">
        <v>5094</v>
      </c>
      <c r="G4181" s="31"/>
      <c r="H4181" s="84">
        <v>1.56</v>
      </c>
      <c r="I4181" s="84">
        <v>0.76</v>
      </c>
      <c r="J4181" s="84">
        <v>0.8</v>
      </c>
      <c r="K4181" s="86">
        <v>0</v>
      </c>
      <c r="L4181" s="95">
        <f>(I4181*تعرفه!$C$4)+(J4181*تعرفه!$F$4)</f>
        <v>1795680</v>
      </c>
      <c r="M4181" s="95">
        <f t="shared" si="260"/>
        <v>1395336</v>
      </c>
      <c r="N4181" s="104">
        <f>(I4181*تعرفه!$C$5)+(J4181*تعرفه!$F$5)</f>
        <v>571920</v>
      </c>
      <c r="O4181" s="104">
        <f t="shared" si="261"/>
        <v>171576</v>
      </c>
      <c r="P4181" s="98">
        <f>(I4181*تعرفه!$C$6)+(J4181*تعرفه!$F$6)</f>
        <v>1590880</v>
      </c>
      <c r="Q4181" s="98">
        <f t="shared" si="262"/>
        <v>1190536</v>
      </c>
      <c r="R4181" s="101">
        <f>(I4181*تعرفه!$C$7)+(J4181*تعرفه!$F$7)</f>
        <v>998880</v>
      </c>
      <c r="S4181" s="101">
        <f t="shared" si="263"/>
        <v>598536</v>
      </c>
    </row>
    <row r="4182" spans="1:19" ht="47.25">
      <c r="A4182" s="30">
        <v>801806</v>
      </c>
      <c r="B4182" s="15" t="s">
        <v>4783</v>
      </c>
      <c r="C4182" s="15" t="s">
        <v>5091</v>
      </c>
      <c r="D4182" s="15" t="s">
        <v>5091</v>
      </c>
      <c r="E4182" s="8" t="s">
        <v>27</v>
      </c>
      <c r="F4182" s="14" t="s">
        <v>5095</v>
      </c>
      <c r="G4182" s="31"/>
      <c r="H4182" s="84">
        <v>1.56</v>
      </c>
      <c r="I4182" s="84">
        <v>0.76</v>
      </c>
      <c r="J4182" s="84">
        <v>0.8</v>
      </c>
      <c r="K4182" s="86">
        <v>0</v>
      </c>
      <c r="L4182" s="95">
        <f>(I4182*تعرفه!$C$4)+(J4182*تعرفه!$F$4)</f>
        <v>1795680</v>
      </c>
      <c r="M4182" s="95">
        <f t="shared" si="260"/>
        <v>1395336</v>
      </c>
      <c r="N4182" s="104">
        <f>(I4182*تعرفه!$C$5)+(J4182*تعرفه!$F$5)</f>
        <v>571920</v>
      </c>
      <c r="O4182" s="104">
        <f t="shared" si="261"/>
        <v>171576</v>
      </c>
      <c r="P4182" s="98">
        <f>(I4182*تعرفه!$C$6)+(J4182*تعرفه!$F$6)</f>
        <v>1590880</v>
      </c>
      <c r="Q4182" s="98">
        <f t="shared" si="262"/>
        <v>1190536</v>
      </c>
      <c r="R4182" s="101">
        <f>(I4182*تعرفه!$C$7)+(J4182*تعرفه!$F$7)</f>
        <v>998880</v>
      </c>
      <c r="S4182" s="101">
        <f t="shared" si="263"/>
        <v>598536</v>
      </c>
    </row>
    <row r="4183" spans="1:19" ht="30">
      <c r="A4183" s="30">
        <v>801810</v>
      </c>
      <c r="B4183" s="15" t="s">
        <v>4783</v>
      </c>
      <c r="C4183" s="15" t="s">
        <v>5091</v>
      </c>
      <c r="D4183" s="15" t="s">
        <v>5091</v>
      </c>
      <c r="E4183" s="8" t="s">
        <v>27</v>
      </c>
      <c r="F4183" s="14" t="s">
        <v>5096</v>
      </c>
      <c r="G4183" s="31"/>
      <c r="H4183" s="84">
        <v>1.25</v>
      </c>
      <c r="I4183" s="84">
        <v>0.54</v>
      </c>
      <c r="J4183" s="84">
        <v>0.71</v>
      </c>
      <c r="K4183" s="86">
        <v>0</v>
      </c>
      <c r="L4183" s="95">
        <f>(I4183*تعرفه!$C$4)+(J4183*تعرفه!$F$4)</f>
        <v>1517270</v>
      </c>
      <c r="M4183" s="95">
        <f t="shared" si="260"/>
        <v>1190398</v>
      </c>
      <c r="N4183" s="104">
        <f>(I4183*تعرفه!$C$5)+(J4183*تعرفه!$F$5)</f>
        <v>466960</v>
      </c>
      <c r="O4183" s="104">
        <f t="shared" si="261"/>
        <v>140088</v>
      </c>
      <c r="P4183" s="98">
        <f>(I4183*تعرفه!$C$6)+(J4183*تعرفه!$F$6)</f>
        <v>1335510</v>
      </c>
      <c r="Q4183" s="98">
        <f t="shared" si="262"/>
        <v>1008638</v>
      </c>
      <c r="R4183" s="101">
        <f>(I4183*تعرفه!$C$7)+(J4183*تعرفه!$F$7)</f>
        <v>810110</v>
      </c>
      <c r="S4183" s="101">
        <f t="shared" si="263"/>
        <v>483238</v>
      </c>
    </row>
    <row r="4184" spans="1:19" ht="30">
      <c r="A4184" s="30">
        <v>801815</v>
      </c>
      <c r="B4184" s="15" t="s">
        <v>4783</v>
      </c>
      <c r="C4184" s="15" t="s">
        <v>5091</v>
      </c>
      <c r="D4184" s="15" t="s">
        <v>5091</v>
      </c>
      <c r="E4184" s="8" t="s">
        <v>27</v>
      </c>
      <c r="F4184" s="14" t="s">
        <v>5097</v>
      </c>
      <c r="G4184" s="31"/>
      <c r="H4184" s="84">
        <v>1.81</v>
      </c>
      <c r="I4184" s="84">
        <v>0.71</v>
      </c>
      <c r="J4184" s="84">
        <v>1.1000000000000001</v>
      </c>
      <c r="K4184" s="86">
        <v>0</v>
      </c>
      <c r="L4184" s="95">
        <f>(I4184*تعرفه!$C$4)+(J4184*تعرفه!$F$4)</f>
        <v>2278780</v>
      </c>
      <c r="M4184" s="95">
        <f t="shared" si="260"/>
        <v>1799126</v>
      </c>
      <c r="N4184" s="104">
        <f>(I4184*تعرفه!$C$5)+(J4184*تعرفه!$F$5)</f>
        <v>685220</v>
      </c>
      <c r="O4184" s="104">
        <f t="shared" si="261"/>
        <v>205566</v>
      </c>
      <c r="P4184" s="98">
        <f>(I4184*تعرفه!$C$6)+(J4184*تعرفه!$F$6)</f>
        <v>1997180.0000000002</v>
      </c>
      <c r="Q4184" s="98">
        <f t="shared" si="262"/>
        <v>1517526.0000000002</v>
      </c>
      <c r="R4184" s="101">
        <f>(I4184*تعرفه!$C$7)+(J4184*تعرفه!$F$7)</f>
        <v>1183180</v>
      </c>
      <c r="S4184" s="101">
        <f t="shared" si="263"/>
        <v>703526</v>
      </c>
    </row>
    <row r="4185" spans="1:19" ht="30">
      <c r="A4185" s="30">
        <v>801820</v>
      </c>
      <c r="B4185" s="15" t="s">
        <v>4783</v>
      </c>
      <c r="C4185" s="15" t="s">
        <v>5091</v>
      </c>
      <c r="D4185" s="15" t="s">
        <v>5091</v>
      </c>
      <c r="E4185" s="8" t="s">
        <v>27</v>
      </c>
      <c r="F4185" s="14" t="s">
        <v>5098</v>
      </c>
      <c r="G4185" s="31"/>
      <c r="H4185" s="84">
        <v>1.75</v>
      </c>
      <c r="I4185" s="84">
        <v>0.76</v>
      </c>
      <c r="J4185" s="84">
        <v>0.99</v>
      </c>
      <c r="K4185" s="86">
        <v>0</v>
      </c>
      <c r="L4185" s="95">
        <f>(I4185*تعرفه!$C$4)+(J4185*تعرفه!$F$4)</f>
        <v>2119630</v>
      </c>
      <c r="M4185" s="95">
        <f t="shared" si="260"/>
        <v>1662362</v>
      </c>
      <c r="N4185" s="104">
        <f>(I4185*تعرفه!$C$5)+(J4185*تعرفه!$F$5)</f>
        <v>653240</v>
      </c>
      <c r="O4185" s="104">
        <f t="shared" si="261"/>
        <v>195972</v>
      </c>
      <c r="P4185" s="98">
        <f>(I4185*تعرفه!$C$6)+(J4185*تعرفه!$F$6)</f>
        <v>1866190</v>
      </c>
      <c r="Q4185" s="98">
        <f t="shared" si="262"/>
        <v>1408922</v>
      </c>
      <c r="R4185" s="101">
        <f>(I4185*تعرفه!$C$7)+(J4185*تعرفه!$F$7)</f>
        <v>1133590</v>
      </c>
      <c r="S4185" s="101">
        <f t="shared" si="263"/>
        <v>676322</v>
      </c>
    </row>
    <row r="4186" spans="1:19" ht="30">
      <c r="A4186" s="30">
        <v>801825</v>
      </c>
      <c r="B4186" s="15" t="s">
        <v>4783</v>
      </c>
      <c r="C4186" s="15" t="s">
        <v>5091</v>
      </c>
      <c r="D4186" s="15" t="s">
        <v>5091</v>
      </c>
      <c r="E4186" s="8" t="s">
        <v>27</v>
      </c>
      <c r="F4186" s="14" t="s">
        <v>5099</v>
      </c>
      <c r="G4186" s="31"/>
      <c r="H4186" s="84">
        <v>1.42</v>
      </c>
      <c r="I4186" s="84">
        <v>0.53</v>
      </c>
      <c r="J4186" s="84">
        <v>0.89</v>
      </c>
      <c r="K4186" s="86">
        <v>0</v>
      </c>
      <c r="L4186" s="95">
        <f>(I4186*تعرفه!$C$4)+(J4186*تعرفه!$F$4)</f>
        <v>1818490</v>
      </c>
      <c r="M4186" s="95">
        <f t="shared" si="260"/>
        <v>1439804</v>
      </c>
      <c r="N4186" s="104">
        <f>(I4186*تعرفه!$C$5)+(J4186*تعرفه!$F$5)</f>
        <v>540980</v>
      </c>
      <c r="O4186" s="104">
        <f t="shared" si="261"/>
        <v>162294</v>
      </c>
      <c r="P4186" s="98">
        <f>(I4186*تعرفه!$C$6)+(J4186*تعرفه!$F$6)</f>
        <v>1590650</v>
      </c>
      <c r="Q4186" s="98">
        <f t="shared" si="262"/>
        <v>1211964</v>
      </c>
      <c r="R4186" s="101">
        <f>(I4186*تعرفه!$C$7)+(J4186*تعرفه!$F$7)</f>
        <v>932050</v>
      </c>
      <c r="S4186" s="101">
        <f t="shared" si="263"/>
        <v>553364</v>
      </c>
    </row>
    <row r="4187" spans="1:19" ht="31.5">
      <c r="A4187" s="30">
        <v>801830</v>
      </c>
      <c r="B4187" s="15" t="s">
        <v>4783</v>
      </c>
      <c r="C4187" s="15" t="s">
        <v>5091</v>
      </c>
      <c r="D4187" s="15" t="s">
        <v>5091</v>
      </c>
      <c r="E4187" s="8" t="s">
        <v>27</v>
      </c>
      <c r="F4187" s="14" t="s">
        <v>5100</v>
      </c>
      <c r="G4187" s="31"/>
      <c r="H4187" s="84">
        <v>1.22</v>
      </c>
      <c r="I4187" s="84">
        <v>0.33</v>
      </c>
      <c r="J4187" s="84">
        <v>0.89</v>
      </c>
      <c r="K4187" s="86">
        <v>0</v>
      </c>
      <c r="L4187" s="95">
        <f>(I4187*تعرفه!$C$4)+(J4187*تعرفه!$F$4)</f>
        <v>1704890</v>
      </c>
      <c r="M4187" s="95">
        <f t="shared" si="260"/>
        <v>1368484</v>
      </c>
      <c r="N4187" s="104">
        <f>(I4187*تعرفه!$C$5)+(J4187*تعرفه!$F$5)</f>
        <v>480580</v>
      </c>
      <c r="O4187" s="104">
        <f t="shared" si="261"/>
        <v>144174</v>
      </c>
      <c r="P4187" s="98">
        <f>(I4187*تعرفه!$C$6)+(J4187*تعرفه!$F$6)</f>
        <v>1477050</v>
      </c>
      <c r="Q4187" s="98">
        <f t="shared" si="262"/>
        <v>1140644</v>
      </c>
      <c r="R4187" s="101">
        <f>(I4187*تعرفه!$C$7)+(J4187*تعرفه!$F$7)</f>
        <v>818450</v>
      </c>
      <c r="S4187" s="101">
        <f t="shared" si="263"/>
        <v>482044</v>
      </c>
    </row>
    <row r="4188" spans="1:19" ht="31.5">
      <c r="A4188" s="30">
        <v>801835</v>
      </c>
      <c r="B4188" s="15" t="s">
        <v>4783</v>
      </c>
      <c r="C4188" s="15" t="s">
        <v>5091</v>
      </c>
      <c r="D4188" s="15" t="s">
        <v>5091</v>
      </c>
      <c r="E4188" s="8" t="s">
        <v>27</v>
      </c>
      <c r="F4188" s="14" t="s">
        <v>5101</v>
      </c>
      <c r="G4188" s="31"/>
      <c r="H4188" s="84">
        <v>1.81</v>
      </c>
      <c r="I4188" s="84">
        <v>0.71</v>
      </c>
      <c r="J4188" s="84">
        <v>1.1000000000000001</v>
      </c>
      <c r="K4188" s="86">
        <v>0</v>
      </c>
      <c r="L4188" s="95">
        <f>(I4188*تعرفه!$C$4)+(J4188*تعرفه!$F$4)</f>
        <v>2278780</v>
      </c>
      <c r="M4188" s="95">
        <f t="shared" si="260"/>
        <v>1799126</v>
      </c>
      <c r="N4188" s="104">
        <f>(I4188*تعرفه!$C$5)+(J4188*تعرفه!$F$5)</f>
        <v>685220</v>
      </c>
      <c r="O4188" s="104">
        <f t="shared" si="261"/>
        <v>205566</v>
      </c>
      <c r="P4188" s="98">
        <f>(I4188*تعرفه!$C$6)+(J4188*تعرفه!$F$6)</f>
        <v>1997180.0000000002</v>
      </c>
      <c r="Q4188" s="98">
        <f t="shared" si="262"/>
        <v>1517526.0000000002</v>
      </c>
      <c r="R4188" s="101">
        <f>(I4188*تعرفه!$C$7)+(J4188*تعرفه!$F$7)</f>
        <v>1183180</v>
      </c>
      <c r="S4188" s="101">
        <f t="shared" si="263"/>
        <v>703526</v>
      </c>
    </row>
    <row r="4189" spans="1:19" ht="31.5">
      <c r="A4189" s="30">
        <v>801840</v>
      </c>
      <c r="B4189" s="15" t="s">
        <v>4783</v>
      </c>
      <c r="C4189" s="15" t="s">
        <v>5091</v>
      </c>
      <c r="D4189" s="15" t="s">
        <v>5091</v>
      </c>
      <c r="E4189" s="8" t="s">
        <v>27</v>
      </c>
      <c r="F4189" s="14" t="s">
        <v>5102</v>
      </c>
      <c r="G4189" s="31"/>
      <c r="H4189" s="84">
        <v>1.81</v>
      </c>
      <c r="I4189" s="84">
        <v>0.71</v>
      </c>
      <c r="J4189" s="84">
        <v>1.1000000000000001</v>
      </c>
      <c r="K4189" s="86">
        <v>0</v>
      </c>
      <c r="L4189" s="95">
        <f>(I4189*تعرفه!$C$4)+(J4189*تعرفه!$F$4)</f>
        <v>2278780</v>
      </c>
      <c r="M4189" s="95">
        <f t="shared" si="260"/>
        <v>1799126</v>
      </c>
      <c r="N4189" s="104">
        <f>(I4189*تعرفه!$C$5)+(J4189*تعرفه!$F$5)</f>
        <v>685220</v>
      </c>
      <c r="O4189" s="104">
        <f t="shared" si="261"/>
        <v>205566</v>
      </c>
      <c r="P4189" s="98">
        <f>(I4189*تعرفه!$C$6)+(J4189*تعرفه!$F$6)</f>
        <v>1997180.0000000002</v>
      </c>
      <c r="Q4189" s="98">
        <f t="shared" si="262"/>
        <v>1517526.0000000002</v>
      </c>
      <c r="R4189" s="101">
        <f>(I4189*تعرفه!$C$7)+(J4189*تعرفه!$F$7)</f>
        <v>1183180</v>
      </c>
      <c r="S4189" s="101">
        <f t="shared" si="263"/>
        <v>703526</v>
      </c>
    </row>
    <row r="4190" spans="1:19" ht="31.5">
      <c r="A4190" s="30">
        <v>801845</v>
      </c>
      <c r="B4190" s="15" t="s">
        <v>4783</v>
      </c>
      <c r="C4190" s="15" t="s">
        <v>5091</v>
      </c>
      <c r="D4190" s="15" t="s">
        <v>5091</v>
      </c>
      <c r="E4190" s="8" t="s">
        <v>27</v>
      </c>
      <c r="F4190" s="14" t="s">
        <v>5103</v>
      </c>
      <c r="G4190" s="31"/>
      <c r="H4190" s="84">
        <v>1.81</v>
      </c>
      <c r="I4190" s="84">
        <v>0.71</v>
      </c>
      <c r="J4190" s="84">
        <v>1.1000000000000001</v>
      </c>
      <c r="K4190" s="86">
        <v>0</v>
      </c>
      <c r="L4190" s="95">
        <f>(I4190*تعرفه!$C$4)+(J4190*تعرفه!$F$4)</f>
        <v>2278780</v>
      </c>
      <c r="M4190" s="95">
        <f t="shared" si="260"/>
        <v>1799126</v>
      </c>
      <c r="N4190" s="104">
        <f>(I4190*تعرفه!$C$5)+(J4190*تعرفه!$F$5)</f>
        <v>685220</v>
      </c>
      <c r="O4190" s="104">
        <f t="shared" si="261"/>
        <v>205566</v>
      </c>
      <c r="P4190" s="98">
        <f>(I4190*تعرفه!$C$6)+(J4190*تعرفه!$F$6)</f>
        <v>1997180.0000000002</v>
      </c>
      <c r="Q4190" s="98">
        <f t="shared" si="262"/>
        <v>1517526.0000000002</v>
      </c>
      <c r="R4190" s="101">
        <f>(I4190*تعرفه!$C$7)+(J4190*تعرفه!$F$7)</f>
        <v>1183180</v>
      </c>
      <c r="S4190" s="101">
        <f t="shared" si="263"/>
        <v>703526</v>
      </c>
    </row>
    <row r="4191" spans="1:19" ht="47.25">
      <c r="A4191" s="30">
        <v>801850</v>
      </c>
      <c r="B4191" s="15" t="s">
        <v>4783</v>
      </c>
      <c r="C4191" s="15" t="s">
        <v>5091</v>
      </c>
      <c r="D4191" s="15" t="s">
        <v>5091</v>
      </c>
      <c r="E4191" s="8" t="s">
        <v>30</v>
      </c>
      <c r="F4191" s="14" t="s">
        <v>5104</v>
      </c>
      <c r="G4191" s="31" t="s">
        <v>5105</v>
      </c>
      <c r="H4191" s="84">
        <v>1.81</v>
      </c>
      <c r="I4191" s="84">
        <v>0.71</v>
      </c>
      <c r="J4191" s="84">
        <v>1.1000000000000001</v>
      </c>
      <c r="K4191" s="86">
        <v>0</v>
      </c>
      <c r="L4191" s="95">
        <f>(I4191*تعرفه!$C$4)+(J4191*تعرفه!$F$4)</f>
        <v>2278780</v>
      </c>
      <c r="M4191" s="95">
        <f t="shared" si="260"/>
        <v>1799126</v>
      </c>
      <c r="N4191" s="104">
        <f>(I4191*تعرفه!$C$5)+(J4191*تعرفه!$F$5)</f>
        <v>685220</v>
      </c>
      <c r="O4191" s="104">
        <f t="shared" si="261"/>
        <v>205566</v>
      </c>
      <c r="P4191" s="98">
        <f>(I4191*تعرفه!$C$6)+(J4191*تعرفه!$F$6)</f>
        <v>1997180.0000000002</v>
      </c>
      <c r="Q4191" s="98">
        <f t="shared" si="262"/>
        <v>1517526.0000000002</v>
      </c>
      <c r="R4191" s="101">
        <f>(I4191*تعرفه!$C$7)+(J4191*تعرفه!$F$7)</f>
        <v>1183180</v>
      </c>
      <c r="S4191" s="101">
        <f t="shared" si="263"/>
        <v>703526</v>
      </c>
    </row>
    <row r="4192" spans="1:19" ht="30">
      <c r="A4192" s="30">
        <v>801855</v>
      </c>
      <c r="B4192" s="15" t="s">
        <v>4783</v>
      </c>
      <c r="C4192" s="15" t="s">
        <v>5091</v>
      </c>
      <c r="D4192" s="15" t="s">
        <v>5091</v>
      </c>
      <c r="E4192" s="8" t="s">
        <v>30</v>
      </c>
      <c r="F4192" s="14" t="s">
        <v>5106</v>
      </c>
      <c r="G4192" s="31"/>
      <c r="H4192" s="84">
        <v>1.81</v>
      </c>
      <c r="I4192" s="84">
        <v>0.71</v>
      </c>
      <c r="J4192" s="84">
        <v>1.1000000000000001</v>
      </c>
      <c r="K4192" s="86">
        <v>0</v>
      </c>
      <c r="L4192" s="95">
        <f>(I4192*تعرفه!$C$4)+(J4192*تعرفه!$F$4)</f>
        <v>2278780</v>
      </c>
      <c r="M4192" s="95">
        <f t="shared" si="260"/>
        <v>1799126</v>
      </c>
      <c r="N4192" s="104">
        <f>(I4192*تعرفه!$C$5)+(J4192*تعرفه!$F$5)</f>
        <v>685220</v>
      </c>
      <c r="O4192" s="104">
        <f t="shared" si="261"/>
        <v>205566</v>
      </c>
      <c r="P4192" s="98">
        <f>(I4192*تعرفه!$C$6)+(J4192*تعرفه!$F$6)</f>
        <v>1997180.0000000002</v>
      </c>
      <c r="Q4192" s="98">
        <f t="shared" si="262"/>
        <v>1517526.0000000002</v>
      </c>
      <c r="R4192" s="101">
        <f>(I4192*تعرفه!$C$7)+(J4192*تعرفه!$F$7)</f>
        <v>1183180</v>
      </c>
      <c r="S4192" s="101">
        <f t="shared" si="263"/>
        <v>703526</v>
      </c>
    </row>
    <row r="4193" spans="1:19" ht="31.5">
      <c r="A4193" s="30">
        <v>801856</v>
      </c>
      <c r="B4193" s="15" t="s">
        <v>4783</v>
      </c>
      <c r="C4193" s="15" t="s">
        <v>5091</v>
      </c>
      <c r="D4193" s="15" t="s">
        <v>5091</v>
      </c>
      <c r="E4193" s="8" t="s">
        <v>30</v>
      </c>
      <c r="F4193" s="14" t="s">
        <v>5107</v>
      </c>
      <c r="G4193" s="31"/>
      <c r="H4193" s="84">
        <v>1</v>
      </c>
      <c r="I4193" s="84">
        <v>0.3</v>
      </c>
      <c r="J4193" s="84">
        <v>0.7</v>
      </c>
      <c r="K4193" s="86">
        <v>0</v>
      </c>
      <c r="L4193" s="95">
        <f>(I4193*تعرفه!$C$4)+(J4193*تعرفه!$F$4)</f>
        <v>1363900</v>
      </c>
      <c r="M4193" s="95">
        <f t="shared" si="260"/>
        <v>1090760</v>
      </c>
      <c r="N4193" s="104">
        <f>(I4193*تعرفه!$C$5)+(J4193*تعرفه!$F$5)</f>
        <v>390200</v>
      </c>
      <c r="O4193" s="104">
        <f t="shared" si="261"/>
        <v>117060</v>
      </c>
      <c r="P4193" s="98">
        <f>(I4193*تعرفه!$C$6)+(J4193*تعرفه!$F$6)</f>
        <v>1184700</v>
      </c>
      <c r="Q4193" s="98">
        <f t="shared" si="262"/>
        <v>911560</v>
      </c>
      <c r="R4193" s="101">
        <f>(I4193*تعرفه!$C$7)+(J4193*تعرفه!$F$7)</f>
        <v>666700</v>
      </c>
      <c r="S4193" s="101">
        <f t="shared" si="263"/>
        <v>393560</v>
      </c>
    </row>
    <row r="4194" spans="1:19" ht="30">
      <c r="A4194" s="30">
        <v>801857</v>
      </c>
      <c r="B4194" s="15" t="s">
        <v>4783</v>
      </c>
      <c r="C4194" s="15" t="s">
        <v>5091</v>
      </c>
      <c r="D4194" s="15" t="s">
        <v>5091</v>
      </c>
      <c r="E4194" s="8" t="s">
        <v>30</v>
      </c>
      <c r="F4194" s="14" t="s">
        <v>5108</v>
      </c>
      <c r="G4194" s="31"/>
      <c r="H4194" s="84">
        <v>2.3000000000000003</v>
      </c>
      <c r="I4194" s="84">
        <v>0.2</v>
      </c>
      <c r="J4194" s="84">
        <v>2.1</v>
      </c>
      <c r="K4194" s="86">
        <v>0</v>
      </c>
      <c r="L4194" s="95">
        <f>(I4194*تعرفه!$C$4)+(J4194*تعرفه!$F$4)</f>
        <v>3694100</v>
      </c>
      <c r="M4194" s="95">
        <f t="shared" si="260"/>
        <v>3022660</v>
      </c>
      <c r="N4194" s="104">
        <f>(I4194*تعرفه!$C$5)+(J4194*تعرفه!$F$5)</f>
        <v>959200</v>
      </c>
      <c r="O4194" s="104">
        <f t="shared" si="261"/>
        <v>287760</v>
      </c>
      <c r="P4194" s="98">
        <f>(I4194*تعرفه!$C$6)+(J4194*تعرفه!$F$6)</f>
        <v>3156500</v>
      </c>
      <c r="Q4194" s="98">
        <f t="shared" si="262"/>
        <v>2485060</v>
      </c>
      <c r="R4194" s="101">
        <f>(I4194*تعرفه!$C$7)+(J4194*تعرفه!$F$7)</f>
        <v>1602500</v>
      </c>
      <c r="S4194" s="101">
        <f t="shared" si="263"/>
        <v>931060</v>
      </c>
    </row>
    <row r="4195" spans="1:19" ht="47.25">
      <c r="A4195" s="30">
        <v>802000</v>
      </c>
      <c r="B4195" s="15" t="s">
        <v>4783</v>
      </c>
      <c r="C4195" s="15" t="s">
        <v>5109</v>
      </c>
      <c r="D4195" s="15" t="s">
        <v>5109</v>
      </c>
      <c r="E4195" s="8" t="s">
        <v>27</v>
      </c>
      <c r="F4195" s="14" t="s">
        <v>5110</v>
      </c>
      <c r="G4195" s="31"/>
      <c r="H4195" s="84">
        <v>0.33999999999999997</v>
      </c>
      <c r="I4195" s="84">
        <v>0.15</v>
      </c>
      <c r="J4195" s="84">
        <v>0.19</v>
      </c>
      <c r="K4195" s="86">
        <v>0</v>
      </c>
      <c r="L4195" s="95">
        <f>(I4195*تعرفه!$C$4)+(J4195*تعرفه!$F$4)</f>
        <v>409150</v>
      </c>
      <c r="M4195" s="95">
        <f t="shared" si="260"/>
        <v>320516</v>
      </c>
      <c r="N4195" s="104">
        <f>(I4195*تعرفه!$C$5)+(J4195*تعرفه!$F$5)</f>
        <v>126620</v>
      </c>
      <c r="O4195" s="104">
        <f t="shared" si="261"/>
        <v>37986</v>
      </c>
      <c r="P4195" s="98">
        <f>(I4195*تعرفه!$C$6)+(J4195*تعرفه!$F$6)</f>
        <v>360510</v>
      </c>
      <c r="Q4195" s="98">
        <f t="shared" si="262"/>
        <v>271876</v>
      </c>
      <c r="R4195" s="101">
        <f>(I4195*تعرفه!$C$7)+(J4195*تعرفه!$F$7)</f>
        <v>219910</v>
      </c>
      <c r="S4195" s="101">
        <f t="shared" si="263"/>
        <v>131276</v>
      </c>
    </row>
    <row r="4196" spans="1:19" ht="30">
      <c r="A4196" s="30">
        <v>802005</v>
      </c>
      <c r="B4196" s="15" t="s">
        <v>4783</v>
      </c>
      <c r="C4196" s="15" t="s">
        <v>5109</v>
      </c>
      <c r="D4196" s="15" t="s">
        <v>5109</v>
      </c>
      <c r="E4196" s="8" t="s">
        <v>27</v>
      </c>
      <c r="F4196" s="14" t="s">
        <v>5111</v>
      </c>
      <c r="G4196" s="31"/>
      <c r="H4196" s="84">
        <v>0.19</v>
      </c>
      <c r="I4196" s="84">
        <v>0.08</v>
      </c>
      <c r="J4196" s="84">
        <v>0.11</v>
      </c>
      <c r="K4196" s="86">
        <v>0</v>
      </c>
      <c r="L4196" s="95">
        <f>(I4196*تعرفه!$C$4)+(J4196*تعرفه!$F$4)</f>
        <v>232990</v>
      </c>
      <c r="M4196" s="95">
        <f t="shared" si="260"/>
        <v>183122</v>
      </c>
      <c r="N4196" s="104">
        <f>(I4196*تعرفه!$C$5)+(J4196*تعرفه!$F$5)</f>
        <v>71240</v>
      </c>
      <c r="O4196" s="104">
        <f t="shared" si="261"/>
        <v>21372</v>
      </c>
      <c r="P4196" s="98">
        <f>(I4196*تعرفه!$C$6)+(J4196*تعرفه!$F$6)</f>
        <v>204830</v>
      </c>
      <c r="Q4196" s="98">
        <f t="shared" si="262"/>
        <v>154962</v>
      </c>
      <c r="R4196" s="101">
        <f>(I4196*تعرفه!$C$7)+(J4196*تعرفه!$F$7)</f>
        <v>123430</v>
      </c>
      <c r="S4196" s="101">
        <f t="shared" si="263"/>
        <v>73562</v>
      </c>
    </row>
    <row r="4197" spans="1:19" ht="30">
      <c r="A4197" s="30">
        <v>802010</v>
      </c>
      <c r="B4197" s="15" t="s">
        <v>4783</v>
      </c>
      <c r="C4197" s="15" t="s">
        <v>5109</v>
      </c>
      <c r="D4197" s="15" t="s">
        <v>5109</v>
      </c>
      <c r="E4197" s="8" t="s">
        <v>27</v>
      </c>
      <c r="F4197" s="14" t="s">
        <v>5112</v>
      </c>
      <c r="G4197" s="31"/>
      <c r="H4197" s="84">
        <v>0.08</v>
      </c>
      <c r="I4197" s="84">
        <v>0.03</v>
      </c>
      <c r="J4197" s="84">
        <v>0.05</v>
      </c>
      <c r="K4197" s="86">
        <v>0</v>
      </c>
      <c r="L4197" s="95">
        <f>(I4197*تعرفه!$C$4)+(J4197*تعرفه!$F$4)</f>
        <v>102290</v>
      </c>
      <c r="M4197" s="95">
        <f t="shared" si="260"/>
        <v>80968</v>
      </c>
      <c r="N4197" s="104">
        <f>(I4197*تعرفه!$C$5)+(J4197*تعرفه!$F$5)</f>
        <v>30460</v>
      </c>
      <c r="O4197" s="104">
        <f t="shared" si="261"/>
        <v>9138</v>
      </c>
      <c r="P4197" s="98">
        <f>(I4197*تعرفه!$C$6)+(J4197*تعرفه!$F$6)</f>
        <v>89490</v>
      </c>
      <c r="Q4197" s="98">
        <f t="shared" si="262"/>
        <v>68168</v>
      </c>
      <c r="R4197" s="101">
        <f>(I4197*تعرفه!$C$7)+(J4197*تعرفه!$F$7)</f>
        <v>52490</v>
      </c>
      <c r="S4197" s="101">
        <f t="shared" si="263"/>
        <v>31168</v>
      </c>
    </row>
    <row r="4198" spans="1:19" ht="30">
      <c r="A4198" s="30">
        <v>802015</v>
      </c>
      <c r="B4198" s="15" t="s">
        <v>4783</v>
      </c>
      <c r="C4198" s="15" t="s">
        <v>5109</v>
      </c>
      <c r="D4198" s="15" t="s">
        <v>5109</v>
      </c>
      <c r="E4198" s="8" t="s">
        <v>27</v>
      </c>
      <c r="F4198" s="14" t="s">
        <v>5113</v>
      </c>
      <c r="G4198" s="31"/>
      <c r="H4198" s="84">
        <v>0.08</v>
      </c>
      <c r="I4198" s="84">
        <v>0.03</v>
      </c>
      <c r="J4198" s="84">
        <v>0.05</v>
      </c>
      <c r="K4198" s="86">
        <v>0</v>
      </c>
      <c r="L4198" s="95">
        <f>(I4198*تعرفه!$C$4)+(J4198*تعرفه!$F$4)</f>
        <v>102290</v>
      </c>
      <c r="M4198" s="95">
        <f t="shared" si="260"/>
        <v>80968</v>
      </c>
      <c r="N4198" s="104">
        <f>(I4198*تعرفه!$C$5)+(J4198*تعرفه!$F$5)</f>
        <v>30460</v>
      </c>
      <c r="O4198" s="104">
        <f t="shared" si="261"/>
        <v>9138</v>
      </c>
      <c r="P4198" s="98">
        <f>(I4198*تعرفه!$C$6)+(J4198*تعرفه!$F$6)</f>
        <v>89490</v>
      </c>
      <c r="Q4198" s="98">
        <f t="shared" si="262"/>
        <v>68168</v>
      </c>
      <c r="R4198" s="101">
        <f>(I4198*تعرفه!$C$7)+(J4198*تعرفه!$F$7)</f>
        <v>52490</v>
      </c>
      <c r="S4198" s="101">
        <f t="shared" si="263"/>
        <v>31168</v>
      </c>
    </row>
    <row r="4199" spans="1:19" ht="30">
      <c r="A4199" s="30">
        <v>802020</v>
      </c>
      <c r="B4199" s="15" t="s">
        <v>4783</v>
      </c>
      <c r="C4199" s="15" t="s">
        <v>5109</v>
      </c>
      <c r="D4199" s="15" t="s">
        <v>5109</v>
      </c>
      <c r="E4199" s="8" t="s">
        <v>27</v>
      </c>
      <c r="F4199" s="14" t="s">
        <v>5114</v>
      </c>
      <c r="G4199" s="31"/>
      <c r="H4199" s="84">
        <v>0.2</v>
      </c>
      <c r="I4199" s="84">
        <v>7.0000000000000007E-2</v>
      </c>
      <c r="J4199" s="84">
        <v>0.13</v>
      </c>
      <c r="K4199" s="86">
        <v>0</v>
      </c>
      <c r="L4199" s="95">
        <f>(I4199*تعرفه!$C$4)+(J4199*تعرفه!$F$4)</f>
        <v>261410</v>
      </c>
      <c r="M4199" s="95">
        <f t="shared" si="260"/>
        <v>207664</v>
      </c>
      <c r="N4199" s="104">
        <f>(I4199*تعرفه!$C$5)+(J4199*تعرفه!$F$5)</f>
        <v>76780</v>
      </c>
      <c r="O4199" s="104">
        <f t="shared" si="261"/>
        <v>23034</v>
      </c>
      <c r="P4199" s="98">
        <f>(I4199*تعرفه!$C$6)+(J4199*تعرفه!$F$6)</f>
        <v>228130</v>
      </c>
      <c r="Q4199" s="98">
        <f t="shared" si="262"/>
        <v>174384</v>
      </c>
      <c r="R4199" s="101">
        <f>(I4199*تعرفه!$C$7)+(J4199*تعرفه!$F$7)</f>
        <v>131930</v>
      </c>
      <c r="S4199" s="101">
        <f t="shared" si="263"/>
        <v>78184</v>
      </c>
    </row>
    <row r="4200" spans="1:19" ht="30">
      <c r="A4200" s="30">
        <v>802025</v>
      </c>
      <c r="B4200" s="15" t="s">
        <v>4783</v>
      </c>
      <c r="C4200" s="15" t="s">
        <v>5109</v>
      </c>
      <c r="D4200" s="15" t="s">
        <v>5109</v>
      </c>
      <c r="E4200" s="8" t="s">
        <v>27</v>
      </c>
      <c r="F4200" s="14" t="s">
        <v>5115</v>
      </c>
      <c r="G4200" s="31"/>
      <c r="H4200" s="84">
        <v>0.12</v>
      </c>
      <c r="I4200" s="84">
        <v>0.03</v>
      </c>
      <c r="J4200" s="84">
        <v>0.09</v>
      </c>
      <c r="K4200" s="86">
        <v>0</v>
      </c>
      <c r="L4200" s="95">
        <f>(I4200*تعرفه!$C$4)+(J4200*تعرفه!$F$4)</f>
        <v>170490</v>
      </c>
      <c r="M4200" s="95">
        <f t="shared" si="260"/>
        <v>137184</v>
      </c>
      <c r="N4200" s="104">
        <f>(I4200*تعرفه!$C$5)+(J4200*تعرفه!$F$5)</f>
        <v>47580</v>
      </c>
      <c r="O4200" s="104">
        <f t="shared" si="261"/>
        <v>14274</v>
      </c>
      <c r="P4200" s="98">
        <f>(I4200*تعرفه!$C$6)+(J4200*تعرفه!$F$6)</f>
        <v>147450</v>
      </c>
      <c r="Q4200" s="98">
        <f t="shared" si="262"/>
        <v>114144</v>
      </c>
      <c r="R4200" s="101">
        <f>(I4200*تعرفه!$C$7)+(J4200*تعرفه!$F$7)</f>
        <v>80850</v>
      </c>
      <c r="S4200" s="101">
        <f t="shared" si="263"/>
        <v>47544</v>
      </c>
    </row>
    <row r="4201" spans="1:19" ht="30">
      <c r="A4201" s="30">
        <v>802030</v>
      </c>
      <c r="B4201" s="15" t="s">
        <v>4783</v>
      </c>
      <c r="C4201" s="15" t="s">
        <v>5109</v>
      </c>
      <c r="D4201" s="15" t="s">
        <v>5109</v>
      </c>
      <c r="E4201" s="8" t="s">
        <v>27</v>
      </c>
      <c r="F4201" s="14" t="s">
        <v>5116</v>
      </c>
      <c r="G4201" s="31"/>
      <c r="H4201" s="84">
        <v>0.11000000000000001</v>
      </c>
      <c r="I4201" s="84">
        <v>0.04</v>
      </c>
      <c r="J4201" s="84">
        <v>7.0000000000000007E-2</v>
      </c>
      <c r="K4201" s="86">
        <v>0</v>
      </c>
      <c r="L4201" s="95">
        <f>(I4201*تعرفه!$C$4)+(J4201*تعرفه!$F$4)</f>
        <v>142070</v>
      </c>
      <c r="M4201" s="95">
        <f t="shared" si="260"/>
        <v>112642</v>
      </c>
      <c r="N4201" s="104">
        <f>(I4201*تعرفه!$C$5)+(J4201*تعرفه!$F$5)</f>
        <v>42040</v>
      </c>
      <c r="O4201" s="104">
        <f t="shared" si="261"/>
        <v>12612</v>
      </c>
      <c r="P4201" s="98">
        <f>(I4201*تعرفه!$C$6)+(J4201*تعرفه!$F$6)</f>
        <v>124150.00000000001</v>
      </c>
      <c r="Q4201" s="98">
        <f t="shared" si="262"/>
        <v>94722.000000000015</v>
      </c>
      <c r="R4201" s="101">
        <f>(I4201*تعرفه!$C$7)+(J4201*تعرفه!$F$7)</f>
        <v>72350</v>
      </c>
      <c r="S4201" s="101">
        <f t="shared" si="263"/>
        <v>42922</v>
      </c>
    </row>
    <row r="4202" spans="1:19" ht="30">
      <c r="A4202" s="30">
        <v>802035</v>
      </c>
      <c r="B4202" s="15" t="s">
        <v>4783</v>
      </c>
      <c r="C4202" s="15" t="s">
        <v>5109</v>
      </c>
      <c r="D4202" s="15" t="s">
        <v>5109</v>
      </c>
      <c r="E4202" s="8" t="s">
        <v>27</v>
      </c>
      <c r="F4202" s="14" t="s">
        <v>5117</v>
      </c>
      <c r="G4202" s="31"/>
      <c r="H4202" s="84">
        <v>0.34</v>
      </c>
      <c r="I4202" s="84">
        <v>0.14000000000000001</v>
      </c>
      <c r="J4202" s="84">
        <v>0.2</v>
      </c>
      <c r="K4202" s="86">
        <v>0</v>
      </c>
      <c r="L4202" s="95">
        <f>(I4202*تعرفه!$C$4)+(J4202*تعرفه!$F$4)</f>
        <v>420520</v>
      </c>
      <c r="M4202" s="95">
        <f t="shared" si="260"/>
        <v>331004</v>
      </c>
      <c r="N4202" s="104">
        <f>(I4202*تعرفه!$C$5)+(J4202*تعرفه!$F$5)</f>
        <v>127880</v>
      </c>
      <c r="O4202" s="104">
        <f t="shared" si="261"/>
        <v>38364</v>
      </c>
      <c r="P4202" s="98">
        <f>(I4202*تعرفه!$C$6)+(J4202*تعرفه!$F$6)</f>
        <v>369320</v>
      </c>
      <c r="Q4202" s="98">
        <f t="shared" si="262"/>
        <v>279804</v>
      </c>
      <c r="R4202" s="101">
        <f>(I4202*تعرفه!$C$7)+(J4202*تعرفه!$F$7)</f>
        <v>221320</v>
      </c>
      <c r="S4202" s="101">
        <f t="shared" si="263"/>
        <v>131804</v>
      </c>
    </row>
    <row r="4203" spans="1:19" ht="31.5">
      <c r="A4203" s="30">
        <v>802045</v>
      </c>
      <c r="B4203" s="15" t="s">
        <v>4783</v>
      </c>
      <c r="C4203" s="15" t="s">
        <v>5109</v>
      </c>
      <c r="D4203" s="15" t="s">
        <v>5109</v>
      </c>
      <c r="E4203" s="8" t="s">
        <v>27</v>
      </c>
      <c r="F4203" s="14" t="s">
        <v>5118</v>
      </c>
      <c r="G4203" s="31"/>
      <c r="H4203" s="84">
        <v>0.16</v>
      </c>
      <c r="I4203" s="84">
        <v>0.03</v>
      </c>
      <c r="J4203" s="84">
        <v>0.13</v>
      </c>
      <c r="K4203" s="86">
        <v>0</v>
      </c>
      <c r="L4203" s="95">
        <f>(I4203*تعرفه!$C$4)+(J4203*تعرفه!$F$4)</f>
        <v>238690</v>
      </c>
      <c r="M4203" s="95">
        <f t="shared" si="260"/>
        <v>193400</v>
      </c>
      <c r="N4203" s="104">
        <f>(I4203*تعرفه!$C$5)+(J4203*تعرفه!$F$5)</f>
        <v>64700</v>
      </c>
      <c r="O4203" s="104">
        <f t="shared" si="261"/>
        <v>19410</v>
      </c>
      <c r="P4203" s="98">
        <f>(I4203*تعرفه!$C$6)+(J4203*تعرفه!$F$6)</f>
        <v>205410</v>
      </c>
      <c r="Q4203" s="98">
        <f t="shared" si="262"/>
        <v>160120</v>
      </c>
      <c r="R4203" s="101">
        <f>(I4203*تعرفه!$C$7)+(J4203*تعرفه!$F$7)</f>
        <v>109210</v>
      </c>
      <c r="S4203" s="101">
        <f t="shared" si="263"/>
        <v>63920</v>
      </c>
    </row>
    <row r="4204" spans="1:19" ht="30">
      <c r="A4204" s="30">
        <v>802050</v>
      </c>
      <c r="B4204" s="15" t="s">
        <v>4783</v>
      </c>
      <c r="C4204" s="15" t="s">
        <v>5109</v>
      </c>
      <c r="D4204" s="15" t="s">
        <v>5109</v>
      </c>
      <c r="E4204" s="8" t="s">
        <v>27</v>
      </c>
      <c r="F4204" s="14" t="s">
        <v>5119</v>
      </c>
      <c r="G4204" s="31"/>
      <c r="H4204" s="84">
        <v>0.16</v>
      </c>
      <c r="I4204" s="84">
        <v>0.03</v>
      </c>
      <c r="J4204" s="84">
        <v>0.13</v>
      </c>
      <c r="K4204" s="86">
        <v>0</v>
      </c>
      <c r="L4204" s="95">
        <f>(I4204*تعرفه!$C$4)+(J4204*تعرفه!$F$4)</f>
        <v>238690</v>
      </c>
      <c r="M4204" s="95">
        <f t="shared" si="260"/>
        <v>193400</v>
      </c>
      <c r="N4204" s="104">
        <f>(I4204*تعرفه!$C$5)+(J4204*تعرفه!$F$5)</f>
        <v>64700</v>
      </c>
      <c r="O4204" s="104">
        <f t="shared" si="261"/>
        <v>19410</v>
      </c>
      <c r="P4204" s="98">
        <f>(I4204*تعرفه!$C$6)+(J4204*تعرفه!$F$6)</f>
        <v>205410</v>
      </c>
      <c r="Q4204" s="98">
        <f t="shared" si="262"/>
        <v>160120</v>
      </c>
      <c r="R4204" s="101">
        <f>(I4204*تعرفه!$C$7)+(J4204*تعرفه!$F$7)</f>
        <v>109210</v>
      </c>
      <c r="S4204" s="101">
        <f t="shared" si="263"/>
        <v>63920</v>
      </c>
    </row>
    <row r="4205" spans="1:19" ht="31.5">
      <c r="A4205" s="30">
        <v>802055</v>
      </c>
      <c r="B4205" s="15" t="s">
        <v>4783</v>
      </c>
      <c r="C4205" s="15" t="s">
        <v>5109</v>
      </c>
      <c r="D4205" s="15" t="s">
        <v>5109</v>
      </c>
      <c r="E4205" s="8" t="s">
        <v>27</v>
      </c>
      <c r="F4205" s="14" t="s">
        <v>5120</v>
      </c>
      <c r="G4205" s="31"/>
      <c r="H4205" s="84">
        <v>0.16999999999999998</v>
      </c>
      <c r="I4205" s="84">
        <v>0.05</v>
      </c>
      <c r="J4205" s="84">
        <v>0.12</v>
      </c>
      <c r="K4205" s="86">
        <v>0</v>
      </c>
      <c r="L4205" s="95">
        <f>(I4205*تعرفه!$C$4)+(J4205*تعرفه!$F$4)</f>
        <v>233000</v>
      </c>
      <c r="M4205" s="95">
        <f t="shared" si="260"/>
        <v>186478</v>
      </c>
      <c r="N4205" s="104">
        <f>(I4205*تعرفه!$C$5)+(J4205*تعرفه!$F$5)</f>
        <v>66460</v>
      </c>
      <c r="O4205" s="104">
        <f t="shared" si="261"/>
        <v>19938</v>
      </c>
      <c r="P4205" s="98">
        <f>(I4205*تعرفه!$C$6)+(J4205*تعرفه!$F$6)</f>
        <v>202280</v>
      </c>
      <c r="Q4205" s="98">
        <f t="shared" si="262"/>
        <v>155758</v>
      </c>
      <c r="R4205" s="101">
        <f>(I4205*تعرفه!$C$7)+(J4205*تعرفه!$F$7)</f>
        <v>113480</v>
      </c>
      <c r="S4205" s="101">
        <f t="shared" si="263"/>
        <v>66958</v>
      </c>
    </row>
    <row r="4206" spans="1:19" ht="31.5">
      <c r="A4206" s="30">
        <v>802060</v>
      </c>
      <c r="B4206" s="15" t="s">
        <v>4783</v>
      </c>
      <c r="C4206" s="15" t="s">
        <v>5109</v>
      </c>
      <c r="D4206" s="15" t="s">
        <v>5109</v>
      </c>
      <c r="E4206" s="8" t="s">
        <v>27</v>
      </c>
      <c r="F4206" s="14" t="s">
        <v>5121</v>
      </c>
      <c r="G4206" s="31"/>
      <c r="H4206" s="84">
        <v>0.21000000000000002</v>
      </c>
      <c r="I4206" s="84">
        <v>7.0000000000000007E-2</v>
      </c>
      <c r="J4206" s="84">
        <v>0.14000000000000001</v>
      </c>
      <c r="K4206" s="86">
        <v>0</v>
      </c>
      <c r="L4206" s="95">
        <f>(I4206*تعرفه!$C$4)+(J4206*تعرفه!$F$4)</f>
        <v>278460.00000000006</v>
      </c>
      <c r="M4206" s="95">
        <f t="shared" si="260"/>
        <v>221718.00000000006</v>
      </c>
      <c r="N4206" s="104">
        <f>(I4206*تعرفه!$C$5)+(J4206*تعرفه!$F$5)</f>
        <v>81060.000000000015</v>
      </c>
      <c r="O4206" s="104">
        <f t="shared" si="261"/>
        <v>24318.000000000004</v>
      </c>
      <c r="P4206" s="98">
        <f>(I4206*تعرفه!$C$6)+(J4206*تعرفه!$F$6)</f>
        <v>242620.00000000003</v>
      </c>
      <c r="Q4206" s="98">
        <f t="shared" si="262"/>
        <v>185878.00000000003</v>
      </c>
      <c r="R4206" s="101">
        <f>(I4206*تعرفه!$C$7)+(J4206*تعرفه!$F$7)</f>
        <v>139020.00000000003</v>
      </c>
      <c r="S4206" s="101">
        <f t="shared" si="263"/>
        <v>82278.000000000029</v>
      </c>
    </row>
    <row r="4207" spans="1:19" ht="30">
      <c r="A4207" s="30">
        <v>802065</v>
      </c>
      <c r="B4207" s="15" t="s">
        <v>4783</v>
      </c>
      <c r="C4207" s="15" t="s">
        <v>5109</v>
      </c>
      <c r="D4207" s="15" t="s">
        <v>5109</v>
      </c>
      <c r="E4207" s="8" t="s">
        <v>27</v>
      </c>
      <c r="F4207" s="14" t="s">
        <v>5122</v>
      </c>
      <c r="G4207" s="31"/>
      <c r="H4207" s="84">
        <v>0.17</v>
      </c>
      <c r="I4207" s="84">
        <v>0.03</v>
      </c>
      <c r="J4207" s="84">
        <v>0.14000000000000001</v>
      </c>
      <c r="K4207" s="86">
        <v>0</v>
      </c>
      <c r="L4207" s="95">
        <f>(I4207*تعرفه!$C$4)+(J4207*تعرفه!$F$4)</f>
        <v>255740.00000000003</v>
      </c>
      <c r="M4207" s="95">
        <f t="shared" si="260"/>
        <v>207454.00000000003</v>
      </c>
      <c r="N4207" s="104">
        <f>(I4207*تعرفه!$C$5)+(J4207*تعرفه!$F$5)</f>
        <v>68980</v>
      </c>
      <c r="O4207" s="104">
        <f t="shared" si="261"/>
        <v>20694</v>
      </c>
      <c r="P4207" s="98">
        <f>(I4207*تعرفه!$C$6)+(J4207*تعرفه!$F$6)</f>
        <v>219900.00000000003</v>
      </c>
      <c r="Q4207" s="98">
        <f t="shared" si="262"/>
        <v>171614.00000000003</v>
      </c>
      <c r="R4207" s="101">
        <f>(I4207*تعرفه!$C$7)+(J4207*تعرفه!$F$7)</f>
        <v>116300.00000000001</v>
      </c>
      <c r="S4207" s="101">
        <f t="shared" si="263"/>
        <v>68014.000000000015</v>
      </c>
    </row>
    <row r="4208" spans="1:19" ht="47.25">
      <c r="A4208" s="30">
        <v>802070</v>
      </c>
      <c r="B4208" s="15" t="s">
        <v>4783</v>
      </c>
      <c r="C4208" s="15" t="s">
        <v>5109</v>
      </c>
      <c r="D4208" s="15" t="s">
        <v>5109</v>
      </c>
      <c r="E4208" s="8" t="s">
        <v>27</v>
      </c>
      <c r="F4208" s="14" t="s">
        <v>5123</v>
      </c>
      <c r="G4208" s="31"/>
      <c r="H4208" s="84">
        <v>0.2</v>
      </c>
      <c r="I4208" s="84">
        <v>7.0000000000000007E-2</v>
      </c>
      <c r="J4208" s="84">
        <v>0.13</v>
      </c>
      <c r="K4208" s="86">
        <v>0</v>
      </c>
      <c r="L4208" s="95">
        <f>(I4208*تعرفه!$C$4)+(J4208*تعرفه!$F$4)</f>
        <v>261410</v>
      </c>
      <c r="M4208" s="95">
        <f t="shared" si="260"/>
        <v>207664</v>
      </c>
      <c r="N4208" s="104">
        <f>(I4208*تعرفه!$C$5)+(J4208*تعرفه!$F$5)</f>
        <v>76780</v>
      </c>
      <c r="O4208" s="104">
        <f t="shared" si="261"/>
        <v>23034</v>
      </c>
      <c r="P4208" s="98">
        <f>(I4208*تعرفه!$C$6)+(J4208*تعرفه!$F$6)</f>
        <v>228130</v>
      </c>
      <c r="Q4208" s="98">
        <f t="shared" si="262"/>
        <v>174384</v>
      </c>
      <c r="R4208" s="101">
        <f>(I4208*تعرفه!$C$7)+(J4208*تعرفه!$F$7)</f>
        <v>131930</v>
      </c>
      <c r="S4208" s="101">
        <f t="shared" si="263"/>
        <v>78184</v>
      </c>
    </row>
    <row r="4209" spans="1:19" ht="30">
      <c r="A4209" s="30">
        <v>802075</v>
      </c>
      <c r="B4209" s="15" t="s">
        <v>4783</v>
      </c>
      <c r="C4209" s="15" t="s">
        <v>5109</v>
      </c>
      <c r="D4209" s="15" t="s">
        <v>5109</v>
      </c>
      <c r="E4209" s="8" t="s">
        <v>27</v>
      </c>
      <c r="F4209" s="14" t="s">
        <v>5124</v>
      </c>
      <c r="G4209" s="31"/>
      <c r="H4209" s="84">
        <v>9.0000000000000011E-2</v>
      </c>
      <c r="I4209" s="84">
        <v>0.02</v>
      </c>
      <c r="J4209" s="84">
        <v>7.0000000000000007E-2</v>
      </c>
      <c r="K4209" s="86">
        <v>0</v>
      </c>
      <c r="L4209" s="95">
        <f>(I4209*تعرفه!$C$4)+(J4209*تعرفه!$F$4)</f>
        <v>130710.00000000001</v>
      </c>
      <c r="M4209" s="95">
        <f t="shared" si="260"/>
        <v>105510.00000000001</v>
      </c>
      <c r="N4209" s="104">
        <f>(I4209*تعرفه!$C$5)+(J4209*تعرفه!$F$5)</f>
        <v>36000</v>
      </c>
      <c r="O4209" s="104">
        <f t="shared" si="261"/>
        <v>10800</v>
      </c>
      <c r="P4209" s="98">
        <f>(I4209*تعرفه!$C$6)+(J4209*تعرفه!$F$6)</f>
        <v>112790.00000000001</v>
      </c>
      <c r="Q4209" s="98">
        <f t="shared" si="262"/>
        <v>87590.000000000015</v>
      </c>
      <c r="R4209" s="101">
        <f>(I4209*تعرفه!$C$7)+(J4209*تعرفه!$F$7)</f>
        <v>60990.000000000007</v>
      </c>
      <c r="S4209" s="101">
        <f t="shared" si="263"/>
        <v>35790.000000000007</v>
      </c>
    </row>
    <row r="4210" spans="1:19" ht="30">
      <c r="A4210" s="30">
        <v>802080</v>
      </c>
      <c r="B4210" s="15" t="s">
        <v>4783</v>
      </c>
      <c r="C4210" s="15" t="s">
        <v>5109</v>
      </c>
      <c r="D4210" s="15" t="s">
        <v>5109</v>
      </c>
      <c r="E4210" s="8" t="s">
        <v>27</v>
      </c>
      <c r="F4210" s="14" t="s">
        <v>5125</v>
      </c>
      <c r="G4210" s="31"/>
      <c r="H4210" s="84">
        <v>0.81</v>
      </c>
      <c r="I4210" s="84">
        <v>0.17</v>
      </c>
      <c r="J4210" s="84">
        <v>0.64</v>
      </c>
      <c r="K4210" s="86">
        <v>0</v>
      </c>
      <c r="L4210" s="95">
        <f>(I4210*تعرفه!$C$4)+(J4210*تعرفه!$F$4)</f>
        <v>1187760</v>
      </c>
      <c r="M4210" s="95">
        <f t="shared" si="260"/>
        <v>960078</v>
      </c>
      <c r="N4210" s="104">
        <f>(I4210*تعرفه!$C$5)+(J4210*تعرفه!$F$5)</f>
        <v>325260</v>
      </c>
      <c r="O4210" s="104">
        <f t="shared" si="261"/>
        <v>97578</v>
      </c>
      <c r="P4210" s="98">
        <f>(I4210*تعرفه!$C$6)+(J4210*تعرفه!$F$6)</f>
        <v>1023920</v>
      </c>
      <c r="Q4210" s="98">
        <f t="shared" si="262"/>
        <v>796238</v>
      </c>
      <c r="R4210" s="101">
        <f>(I4210*تعرفه!$C$7)+(J4210*تعرفه!$F$7)</f>
        <v>550320</v>
      </c>
      <c r="S4210" s="101">
        <f t="shared" si="263"/>
        <v>322638</v>
      </c>
    </row>
    <row r="4211" spans="1:19" ht="30">
      <c r="A4211" s="30">
        <v>802085</v>
      </c>
      <c r="B4211" s="15" t="s">
        <v>4783</v>
      </c>
      <c r="C4211" s="15" t="s">
        <v>5109</v>
      </c>
      <c r="D4211" s="15" t="s">
        <v>5109</v>
      </c>
      <c r="E4211" s="8" t="s">
        <v>27</v>
      </c>
      <c r="F4211" s="14" t="s">
        <v>5126</v>
      </c>
      <c r="G4211" s="31"/>
      <c r="H4211" s="84">
        <v>0.81</v>
      </c>
      <c r="I4211" s="84">
        <v>0.17</v>
      </c>
      <c r="J4211" s="84">
        <v>0.64</v>
      </c>
      <c r="K4211" s="86">
        <v>0</v>
      </c>
      <c r="L4211" s="95">
        <f>(I4211*تعرفه!$C$4)+(J4211*تعرفه!$F$4)</f>
        <v>1187760</v>
      </c>
      <c r="M4211" s="95">
        <f t="shared" si="260"/>
        <v>960078</v>
      </c>
      <c r="N4211" s="104">
        <f>(I4211*تعرفه!$C$5)+(J4211*تعرفه!$F$5)</f>
        <v>325260</v>
      </c>
      <c r="O4211" s="104">
        <f t="shared" si="261"/>
        <v>97578</v>
      </c>
      <c r="P4211" s="98">
        <f>(I4211*تعرفه!$C$6)+(J4211*تعرفه!$F$6)</f>
        <v>1023920</v>
      </c>
      <c r="Q4211" s="98">
        <f t="shared" si="262"/>
        <v>796238</v>
      </c>
      <c r="R4211" s="101">
        <f>(I4211*تعرفه!$C$7)+(J4211*تعرفه!$F$7)</f>
        <v>550320</v>
      </c>
      <c r="S4211" s="101">
        <f t="shared" si="263"/>
        <v>322638</v>
      </c>
    </row>
    <row r="4212" spans="1:19" ht="30">
      <c r="A4212" s="30">
        <v>802090</v>
      </c>
      <c r="B4212" s="15" t="s">
        <v>4783</v>
      </c>
      <c r="C4212" s="15" t="s">
        <v>5109</v>
      </c>
      <c r="D4212" s="15" t="s">
        <v>5109</v>
      </c>
      <c r="E4212" s="8" t="s">
        <v>27</v>
      </c>
      <c r="F4212" s="14" t="s">
        <v>5127</v>
      </c>
      <c r="G4212" s="31"/>
      <c r="H4212" s="84">
        <v>0.81</v>
      </c>
      <c r="I4212" s="84">
        <v>0.17</v>
      </c>
      <c r="J4212" s="84">
        <v>0.64</v>
      </c>
      <c r="K4212" s="86">
        <v>0</v>
      </c>
      <c r="L4212" s="95">
        <f>(I4212*تعرفه!$C$4)+(J4212*تعرفه!$F$4)</f>
        <v>1187760</v>
      </c>
      <c r="M4212" s="95">
        <f t="shared" si="260"/>
        <v>960078</v>
      </c>
      <c r="N4212" s="104">
        <f>(I4212*تعرفه!$C$5)+(J4212*تعرفه!$F$5)</f>
        <v>325260</v>
      </c>
      <c r="O4212" s="104">
        <f t="shared" si="261"/>
        <v>97578</v>
      </c>
      <c r="P4212" s="98">
        <f>(I4212*تعرفه!$C$6)+(J4212*تعرفه!$F$6)</f>
        <v>1023920</v>
      </c>
      <c r="Q4212" s="98">
        <f t="shared" si="262"/>
        <v>796238</v>
      </c>
      <c r="R4212" s="101">
        <f>(I4212*تعرفه!$C$7)+(J4212*تعرفه!$F$7)</f>
        <v>550320</v>
      </c>
      <c r="S4212" s="101">
        <f t="shared" si="263"/>
        <v>322638</v>
      </c>
    </row>
    <row r="4213" spans="1:19" ht="31.5">
      <c r="A4213" s="30">
        <v>802095</v>
      </c>
      <c r="B4213" s="15" t="s">
        <v>4783</v>
      </c>
      <c r="C4213" s="15" t="s">
        <v>5109</v>
      </c>
      <c r="D4213" s="15" t="s">
        <v>5109</v>
      </c>
      <c r="E4213" s="8" t="s">
        <v>30</v>
      </c>
      <c r="F4213" s="14" t="s">
        <v>5128</v>
      </c>
      <c r="G4213" s="31"/>
      <c r="H4213" s="84">
        <v>0.2</v>
      </c>
      <c r="I4213" s="84">
        <v>7.0000000000000007E-2</v>
      </c>
      <c r="J4213" s="84">
        <v>0.13</v>
      </c>
      <c r="K4213" s="86">
        <v>0</v>
      </c>
      <c r="L4213" s="95">
        <f>(I4213*تعرفه!$C$4)+(J4213*تعرفه!$F$4)</f>
        <v>261410</v>
      </c>
      <c r="M4213" s="95">
        <f t="shared" si="260"/>
        <v>207664</v>
      </c>
      <c r="N4213" s="104">
        <f>(I4213*تعرفه!$C$5)+(J4213*تعرفه!$F$5)</f>
        <v>76780</v>
      </c>
      <c r="O4213" s="104">
        <f t="shared" si="261"/>
        <v>23034</v>
      </c>
      <c r="P4213" s="98">
        <f>(I4213*تعرفه!$C$6)+(J4213*تعرفه!$F$6)</f>
        <v>228130</v>
      </c>
      <c r="Q4213" s="98">
        <f t="shared" si="262"/>
        <v>174384</v>
      </c>
      <c r="R4213" s="101">
        <f>(I4213*تعرفه!$C$7)+(J4213*تعرفه!$F$7)</f>
        <v>131930</v>
      </c>
      <c r="S4213" s="101">
        <f t="shared" si="263"/>
        <v>78184</v>
      </c>
    </row>
    <row r="4214" spans="1:19" ht="30">
      <c r="A4214" s="30">
        <v>802200</v>
      </c>
      <c r="B4214" s="15" t="s">
        <v>4783</v>
      </c>
      <c r="C4214" s="15" t="s">
        <v>5129</v>
      </c>
      <c r="D4214" s="15" t="s">
        <v>5129</v>
      </c>
      <c r="E4214" s="8" t="s">
        <v>27</v>
      </c>
      <c r="F4214" s="14" t="s">
        <v>5130</v>
      </c>
      <c r="G4214" s="31"/>
      <c r="H4214" s="84">
        <v>0.11000000000000001</v>
      </c>
      <c r="I4214" s="84">
        <v>0.04</v>
      </c>
      <c r="J4214" s="84">
        <v>7.0000000000000007E-2</v>
      </c>
      <c r="K4214" s="86">
        <v>0</v>
      </c>
      <c r="L4214" s="95">
        <f>(I4214*تعرفه!$C$4)+(J4214*تعرفه!$F$4)</f>
        <v>142070</v>
      </c>
      <c r="M4214" s="95">
        <f t="shared" si="260"/>
        <v>112642</v>
      </c>
      <c r="N4214" s="104">
        <f>(I4214*تعرفه!$C$5)+(J4214*تعرفه!$F$5)</f>
        <v>42040</v>
      </c>
      <c r="O4214" s="104">
        <f t="shared" si="261"/>
        <v>12612</v>
      </c>
      <c r="P4214" s="98">
        <f>(I4214*تعرفه!$C$6)+(J4214*تعرفه!$F$6)</f>
        <v>124150.00000000001</v>
      </c>
      <c r="Q4214" s="98">
        <f t="shared" si="262"/>
        <v>94722.000000000015</v>
      </c>
      <c r="R4214" s="101">
        <f>(I4214*تعرفه!$C$7)+(J4214*تعرفه!$F$7)</f>
        <v>72350</v>
      </c>
      <c r="S4214" s="101">
        <f t="shared" si="263"/>
        <v>42922</v>
      </c>
    </row>
    <row r="4215" spans="1:19" ht="30">
      <c r="A4215" s="30">
        <v>802205</v>
      </c>
      <c r="B4215" s="15" t="s">
        <v>4783</v>
      </c>
      <c r="C4215" s="15" t="s">
        <v>5129</v>
      </c>
      <c r="D4215" s="15" t="s">
        <v>5129</v>
      </c>
      <c r="E4215" s="8" t="s">
        <v>27</v>
      </c>
      <c r="F4215" s="14" t="s">
        <v>5131</v>
      </c>
      <c r="G4215" s="31"/>
      <c r="H4215" s="84">
        <v>0.16</v>
      </c>
      <c r="I4215" s="84">
        <v>0.05</v>
      </c>
      <c r="J4215" s="84">
        <v>0.11</v>
      </c>
      <c r="K4215" s="86">
        <v>0</v>
      </c>
      <c r="L4215" s="95">
        <f>(I4215*تعرفه!$C$4)+(J4215*تعرفه!$F$4)</f>
        <v>215950</v>
      </c>
      <c r="M4215" s="95">
        <f t="shared" si="260"/>
        <v>172424</v>
      </c>
      <c r="N4215" s="104">
        <f>(I4215*تعرفه!$C$5)+(J4215*تعرفه!$F$5)</f>
        <v>62180</v>
      </c>
      <c r="O4215" s="104">
        <f t="shared" si="261"/>
        <v>18654</v>
      </c>
      <c r="P4215" s="98">
        <f>(I4215*تعرفه!$C$6)+(J4215*تعرفه!$F$6)</f>
        <v>187790</v>
      </c>
      <c r="Q4215" s="98">
        <f t="shared" si="262"/>
        <v>144264</v>
      </c>
      <c r="R4215" s="101">
        <f>(I4215*تعرفه!$C$7)+(J4215*تعرفه!$F$7)</f>
        <v>106390</v>
      </c>
      <c r="S4215" s="101">
        <f t="shared" si="263"/>
        <v>62864</v>
      </c>
    </row>
    <row r="4216" spans="1:19" ht="30">
      <c r="A4216" s="30">
        <v>802210</v>
      </c>
      <c r="B4216" s="15" t="s">
        <v>4783</v>
      </c>
      <c r="C4216" s="15" t="s">
        <v>5129</v>
      </c>
      <c r="D4216" s="15" t="s">
        <v>5129</v>
      </c>
      <c r="E4216" s="8" t="s">
        <v>27</v>
      </c>
      <c r="F4216" s="14" t="s">
        <v>5132</v>
      </c>
      <c r="G4216" s="31"/>
      <c r="H4216" s="84">
        <v>0.15000000000000002</v>
      </c>
      <c r="I4216" s="84">
        <v>0.05</v>
      </c>
      <c r="J4216" s="84">
        <v>0.1</v>
      </c>
      <c r="K4216" s="86">
        <v>0</v>
      </c>
      <c r="L4216" s="95">
        <f>(I4216*تعرفه!$C$4)+(J4216*تعرفه!$F$4)</f>
        <v>198900</v>
      </c>
      <c r="M4216" s="95">
        <f t="shared" si="260"/>
        <v>158370</v>
      </c>
      <c r="N4216" s="104">
        <f>(I4216*تعرفه!$C$5)+(J4216*تعرفه!$F$5)</f>
        <v>57900</v>
      </c>
      <c r="O4216" s="104">
        <f t="shared" si="261"/>
        <v>17370</v>
      </c>
      <c r="P4216" s="98">
        <f>(I4216*تعرفه!$C$6)+(J4216*تعرفه!$F$6)</f>
        <v>173300</v>
      </c>
      <c r="Q4216" s="98">
        <f t="shared" si="262"/>
        <v>132770</v>
      </c>
      <c r="R4216" s="101">
        <f>(I4216*تعرفه!$C$7)+(J4216*تعرفه!$F$7)</f>
        <v>99300</v>
      </c>
      <c r="S4216" s="101">
        <f t="shared" si="263"/>
        <v>58770</v>
      </c>
    </row>
    <row r="4217" spans="1:19" ht="31.5">
      <c r="A4217" s="30">
        <v>802215</v>
      </c>
      <c r="B4217" s="15" t="s">
        <v>4783</v>
      </c>
      <c r="C4217" s="15" t="s">
        <v>5129</v>
      </c>
      <c r="D4217" s="15" t="s">
        <v>5129</v>
      </c>
      <c r="E4217" s="8" t="s">
        <v>27</v>
      </c>
      <c r="F4217" s="14" t="s">
        <v>5133</v>
      </c>
      <c r="G4217" s="31"/>
      <c r="H4217" s="84">
        <v>0.36</v>
      </c>
      <c r="I4217" s="84">
        <v>0.12</v>
      </c>
      <c r="J4217" s="84">
        <v>0.24</v>
      </c>
      <c r="K4217" s="86">
        <v>0</v>
      </c>
      <c r="L4217" s="95">
        <f>(I4217*تعرفه!$C$4)+(J4217*تعرفه!$F$4)</f>
        <v>477360</v>
      </c>
      <c r="M4217" s="95">
        <f t="shared" si="260"/>
        <v>380088</v>
      </c>
      <c r="N4217" s="104">
        <f>(I4217*تعرفه!$C$5)+(J4217*تعرفه!$F$5)</f>
        <v>138960</v>
      </c>
      <c r="O4217" s="104">
        <f t="shared" si="261"/>
        <v>41688</v>
      </c>
      <c r="P4217" s="98">
        <f>(I4217*تعرفه!$C$6)+(J4217*تعرفه!$F$6)</f>
        <v>415920</v>
      </c>
      <c r="Q4217" s="98">
        <f t="shared" si="262"/>
        <v>318648</v>
      </c>
      <c r="R4217" s="101">
        <f>(I4217*تعرفه!$C$7)+(J4217*تعرفه!$F$7)</f>
        <v>238320</v>
      </c>
      <c r="S4217" s="101">
        <f t="shared" si="263"/>
        <v>141048</v>
      </c>
    </row>
    <row r="4218" spans="1:19" ht="31.5">
      <c r="A4218" s="30">
        <v>802220</v>
      </c>
      <c r="B4218" s="15" t="s">
        <v>4783</v>
      </c>
      <c r="C4218" s="15" t="s">
        <v>5129</v>
      </c>
      <c r="D4218" s="15" t="s">
        <v>5129</v>
      </c>
      <c r="E4218" s="8" t="s">
        <v>27</v>
      </c>
      <c r="F4218" s="14" t="s">
        <v>5134</v>
      </c>
      <c r="G4218" s="31"/>
      <c r="H4218" s="84">
        <v>0.35</v>
      </c>
      <c r="I4218" s="84">
        <v>0.11</v>
      </c>
      <c r="J4218" s="84">
        <v>0.24</v>
      </c>
      <c r="K4218" s="86">
        <v>0</v>
      </c>
      <c r="L4218" s="95">
        <f>(I4218*تعرفه!$C$4)+(J4218*تعرفه!$F$4)</f>
        <v>471680</v>
      </c>
      <c r="M4218" s="95">
        <f t="shared" si="260"/>
        <v>376522</v>
      </c>
      <c r="N4218" s="104">
        <f>(I4218*تعرفه!$C$5)+(J4218*تعرفه!$F$5)</f>
        <v>135940</v>
      </c>
      <c r="O4218" s="104">
        <f t="shared" si="261"/>
        <v>40782</v>
      </c>
      <c r="P4218" s="98">
        <f>(I4218*تعرفه!$C$6)+(J4218*تعرفه!$F$6)</f>
        <v>410240</v>
      </c>
      <c r="Q4218" s="98">
        <f t="shared" si="262"/>
        <v>315082</v>
      </c>
      <c r="R4218" s="101">
        <f>(I4218*تعرفه!$C$7)+(J4218*تعرفه!$F$7)</f>
        <v>232640</v>
      </c>
      <c r="S4218" s="101">
        <f t="shared" si="263"/>
        <v>137482</v>
      </c>
    </row>
    <row r="4219" spans="1:19" ht="31.5">
      <c r="A4219" s="30">
        <v>802221</v>
      </c>
      <c r="B4219" s="15" t="s">
        <v>4783</v>
      </c>
      <c r="C4219" s="15" t="s">
        <v>5129</v>
      </c>
      <c r="D4219" s="15" t="s">
        <v>5129</v>
      </c>
      <c r="E4219" s="8" t="s">
        <v>30</v>
      </c>
      <c r="F4219" s="14" t="s">
        <v>5135</v>
      </c>
      <c r="G4219" s="31"/>
      <c r="H4219" s="84">
        <v>7.8</v>
      </c>
      <c r="I4219" s="84">
        <v>0.1</v>
      </c>
      <c r="J4219" s="84">
        <v>7.7</v>
      </c>
      <c r="K4219" s="86">
        <v>0</v>
      </c>
      <c r="L4219" s="95">
        <f>(I4219*تعرفه!$C$4)+(J4219*تعرفه!$F$4)</f>
        <v>13185300</v>
      </c>
      <c r="M4219" s="95">
        <f t="shared" si="260"/>
        <v>10857240</v>
      </c>
      <c r="N4219" s="104">
        <f>(I4219*تعرفه!$C$5)+(J4219*تعرفه!$F$5)</f>
        <v>3325800</v>
      </c>
      <c r="O4219" s="104">
        <f t="shared" si="261"/>
        <v>997740</v>
      </c>
      <c r="P4219" s="98">
        <f>(I4219*تعرفه!$C$6)+(J4219*تعرفه!$F$6)</f>
        <v>11214100</v>
      </c>
      <c r="Q4219" s="98">
        <f t="shared" si="262"/>
        <v>8886040</v>
      </c>
      <c r="R4219" s="101">
        <f>(I4219*تعرفه!$C$7)+(J4219*تعرفه!$F$7)</f>
        <v>5516100</v>
      </c>
      <c r="S4219" s="101">
        <f t="shared" si="263"/>
        <v>3188040</v>
      </c>
    </row>
    <row r="4220" spans="1:19" ht="31.5">
      <c r="A4220" s="30">
        <v>802222</v>
      </c>
      <c r="B4220" s="15" t="s">
        <v>4783</v>
      </c>
      <c r="C4220" s="15" t="s">
        <v>5129</v>
      </c>
      <c r="D4220" s="15" t="s">
        <v>5129</v>
      </c>
      <c r="E4220" s="8" t="s">
        <v>30</v>
      </c>
      <c r="F4220" s="14" t="s">
        <v>5136</v>
      </c>
      <c r="G4220" s="31"/>
      <c r="H4220" s="84">
        <v>8.1</v>
      </c>
      <c r="I4220" s="84">
        <v>0.1</v>
      </c>
      <c r="J4220" s="84">
        <v>8</v>
      </c>
      <c r="K4220" s="86">
        <v>0</v>
      </c>
      <c r="L4220" s="95">
        <f>(I4220*تعرفه!$C$4)+(J4220*تعرفه!$F$4)</f>
        <v>13696800</v>
      </c>
      <c r="M4220" s="95">
        <f t="shared" si="260"/>
        <v>11278860</v>
      </c>
      <c r="N4220" s="104">
        <f>(I4220*تعرفه!$C$5)+(J4220*تعرفه!$F$5)</f>
        <v>3454200</v>
      </c>
      <c r="O4220" s="104">
        <f t="shared" si="261"/>
        <v>1036260</v>
      </c>
      <c r="P4220" s="98">
        <f>(I4220*تعرفه!$C$6)+(J4220*تعرفه!$F$6)</f>
        <v>11648800</v>
      </c>
      <c r="Q4220" s="98">
        <f t="shared" si="262"/>
        <v>9230860</v>
      </c>
      <c r="R4220" s="101">
        <f>(I4220*تعرفه!$C$7)+(J4220*تعرفه!$F$7)</f>
        <v>5728800</v>
      </c>
      <c r="S4220" s="101">
        <f t="shared" si="263"/>
        <v>3310860</v>
      </c>
    </row>
    <row r="4221" spans="1:19" ht="31.5">
      <c r="A4221" s="30">
        <v>802223</v>
      </c>
      <c r="B4221" s="15" t="s">
        <v>4783</v>
      </c>
      <c r="C4221" s="15" t="s">
        <v>5129</v>
      </c>
      <c r="D4221" s="15" t="s">
        <v>5129</v>
      </c>
      <c r="E4221" s="8" t="s">
        <v>30</v>
      </c>
      <c r="F4221" s="14" t="s">
        <v>5137</v>
      </c>
      <c r="G4221" s="31"/>
      <c r="H4221" s="84">
        <v>9.7999999999999989</v>
      </c>
      <c r="I4221" s="84">
        <v>0.1</v>
      </c>
      <c r="J4221" s="84">
        <v>9.6999999999999993</v>
      </c>
      <c r="K4221" s="86">
        <v>0</v>
      </c>
      <c r="L4221" s="95">
        <f>(I4221*تعرفه!$C$4)+(J4221*تعرفه!$F$4)</f>
        <v>16595299.999999998</v>
      </c>
      <c r="M4221" s="95">
        <f t="shared" si="260"/>
        <v>13668039.999999998</v>
      </c>
      <c r="N4221" s="104">
        <f>(I4221*تعرفه!$C$5)+(J4221*تعرفه!$F$5)</f>
        <v>4181799.9999999995</v>
      </c>
      <c r="O4221" s="104">
        <f t="shared" si="261"/>
        <v>1254539.9999999998</v>
      </c>
      <c r="P4221" s="98">
        <f>(I4221*تعرفه!$C$6)+(J4221*تعرفه!$F$6)</f>
        <v>14112099.999999998</v>
      </c>
      <c r="Q4221" s="98">
        <f t="shared" si="262"/>
        <v>11184839.999999998</v>
      </c>
      <c r="R4221" s="101">
        <f>(I4221*تعرفه!$C$7)+(J4221*تعرفه!$F$7)</f>
        <v>6934099.9999999991</v>
      </c>
      <c r="S4221" s="101">
        <f t="shared" si="263"/>
        <v>4006839.9999999995</v>
      </c>
    </row>
    <row r="4222" spans="1:19" ht="31.5">
      <c r="A4222" s="30">
        <v>802224</v>
      </c>
      <c r="B4222" s="15" t="s">
        <v>4783</v>
      </c>
      <c r="C4222" s="15" t="s">
        <v>5129</v>
      </c>
      <c r="D4222" s="15" t="s">
        <v>5129</v>
      </c>
      <c r="E4222" s="8" t="s">
        <v>30</v>
      </c>
      <c r="F4222" s="14" t="s">
        <v>5138</v>
      </c>
      <c r="G4222" s="31"/>
      <c r="H4222" s="84">
        <v>9.7999999999999989</v>
      </c>
      <c r="I4222" s="84">
        <v>0.1</v>
      </c>
      <c r="J4222" s="84">
        <v>9.6999999999999993</v>
      </c>
      <c r="K4222" s="86">
        <v>0</v>
      </c>
      <c r="L4222" s="95">
        <f>(I4222*تعرفه!$C$4)+(J4222*تعرفه!$F$4)</f>
        <v>16595299.999999998</v>
      </c>
      <c r="M4222" s="95">
        <f t="shared" si="260"/>
        <v>13668039.999999998</v>
      </c>
      <c r="N4222" s="104">
        <f>(I4222*تعرفه!$C$5)+(J4222*تعرفه!$F$5)</f>
        <v>4181799.9999999995</v>
      </c>
      <c r="O4222" s="104">
        <f t="shared" si="261"/>
        <v>1254539.9999999998</v>
      </c>
      <c r="P4222" s="98">
        <f>(I4222*تعرفه!$C$6)+(J4222*تعرفه!$F$6)</f>
        <v>14112099.999999998</v>
      </c>
      <c r="Q4222" s="98">
        <f t="shared" si="262"/>
        <v>11184839.999999998</v>
      </c>
      <c r="R4222" s="101">
        <f>(I4222*تعرفه!$C$7)+(J4222*تعرفه!$F$7)</f>
        <v>6934099.9999999991</v>
      </c>
      <c r="S4222" s="101">
        <f t="shared" si="263"/>
        <v>4006839.9999999995</v>
      </c>
    </row>
    <row r="4223" spans="1:19" ht="30">
      <c r="A4223" s="30">
        <v>802225</v>
      </c>
      <c r="B4223" s="15" t="s">
        <v>4783</v>
      </c>
      <c r="C4223" s="15" t="s">
        <v>5129</v>
      </c>
      <c r="D4223" s="15" t="s">
        <v>5129</v>
      </c>
      <c r="E4223" s="8" t="s">
        <v>27</v>
      </c>
      <c r="F4223" s="14" t="s">
        <v>5139</v>
      </c>
      <c r="G4223" s="31"/>
      <c r="H4223" s="84">
        <v>0.42</v>
      </c>
      <c r="I4223" s="84">
        <v>0.13</v>
      </c>
      <c r="J4223" s="84">
        <v>0.28999999999999998</v>
      </c>
      <c r="K4223" s="86">
        <v>0</v>
      </c>
      <c r="L4223" s="95">
        <f>(I4223*تعرفه!$C$4)+(J4223*تعرفه!$F$4)</f>
        <v>568290</v>
      </c>
      <c r="M4223" s="95">
        <f t="shared" si="260"/>
        <v>453924</v>
      </c>
      <c r="N4223" s="104">
        <f>(I4223*تعرفه!$C$5)+(J4223*تعرفه!$F$5)</f>
        <v>163380</v>
      </c>
      <c r="O4223" s="104">
        <f t="shared" si="261"/>
        <v>49014</v>
      </c>
      <c r="P4223" s="98">
        <f>(I4223*تعرفه!$C$6)+(J4223*تعرفه!$F$6)</f>
        <v>494050</v>
      </c>
      <c r="Q4223" s="98">
        <f t="shared" si="262"/>
        <v>379684</v>
      </c>
      <c r="R4223" s="101">
        <f>(I4223*تعرفه!$C$7)+(J4223*تعرفه!$F$7)</f>
        <v>279450</v>
      </c>
      <c r="S4223" s="101">
        <f t="shared" si="263"/>
        <v>165084</v>
      </c>
    </row>
    <row r="4224" spans="1:19" ht="31.5">
      <c r="A4224" s="30">
        <v>802226</v>
      </c>
      <c r="B4224" s="15" t="s">
        <v>4783</v>
      </c>
      <c r="C4224" s="15" t="s">
        <v>5129</v>
      </c>
      <c r="D4224" s="15" t="s">
        <v>5129</v>
      </c>
      <c r="E4224" s="8" t="s">
        <v>30</v>
      </c>
      <c r="F4224" s="14" t="s">
        <v>5140</v>
      </c>
      <c r="G4224" s="31"/>
      <c r="H4224" s="84">
        <v>9.7999999999999989</v>
      </c>
      <c r="I4224" s="84">
        <v>0.1</v>
      </c>
      <c r="J4224" s="84">
        <v>9.6999999999999993</v>
      </c>
      <c r="K4224" s="86">
        <v>0</v>
      </c>
      <c r="L4224" s="95">
        <f>(I4224*تعرفه!$C$4)+(J4224*تعرفه!$F$4)</f>
        <v>16595299.999999998</v>
      </c>
      <c r="M4224" s="95">
        <f t="shared" si="260"/>
        <v>13668039.999999998</v>
      </c>
      <c r="N4224" s="104">
        <f>(I4224*تعرفه!$C$5)+(J4224*تعرفه!$F$5)</f>
        <v>4181799.9999999995</v>
      </c>
      <c r="O4224" s="104">
        <f t="shared" si="261"/>
        <v>1254539.9999999998</v>
      </c>
      <c r="P4224" s="98">
        <f>(I4224*تعرفه!$C$6)+(J4224*تعرفه!$F$6)</f>
        <v>14112099.999999998</v>
      </c>
      <c r="Q4224" s="98">
        <f t="shared" si="262"/>
        <v>11184839.999999998</v>
      </c>
      <c r="R4224" s="101">
        <f>(I4224*تعرفه!$C$7)+(J4224*تعرفه!$F$7)</f>
        <v>6934099.9999999991</v>
      </c>
      <c r="S4224" s="101">
        <f t="shared" si="263"/>
        <v>4006839.9999999995</v>
      </c>
    </row>
    <row r="4225" spans="1:19" ht="30">
      <c r="A4225" s="30">
        <v>802230</v>
      </c>
      <c r="B4225" s="15" t="s">
        <v>4783</v>
      </c>
      <c r="C4225" s="15" t="s">
        <v>5129</v>
      </c>
      <c r="D4225" s="15" t="s">
        <v>5129</v>
      </c>
      <c r="E4225" s="8" t="s">
        <v>27</v>
      </c>
      <c r="F4225" s="14" t="s">
        <v>5141</v>
      </c>
      <c r="G4225" s="31"/>
      <c r="H4225" s="84">
        <v>0.11</v>
      </c>
      <c r="I4225" s="84">
        <v>0.02</v>
      </c>
      <c r="J4225" s="84">
        <v>0.09</v>
      </c>
      <c r="K4225" s="86">
        <v>0</v>
      </c>
      <c r="L4225" s="95">
        <f>(I4225*تعرفه!$C$4)+(J4225*تعرفه!$F$4)</f>
        <v>164810</v>
      </c>
      <c r="M4225" s="95">
        <f t="shared" si="260"/>
        <v>133618</v>
      </c>
      <c r="N4225" s="104">
        <f>(I4225*تعرفه!$C$5)+(J4225*تعرفه!$F$5)</f>
        <v>44560</v>
      </c>
      <c r="O4225" s="104">
        <f t="shared" si="261"/>
        <v>13368</v>
      </c>
      <c r="P4225" s="98">
        <f>(I4225*تعرفه!$C$6)+(J4225*تعرفه!$F$6)</f>
        <v>141770</v>
      </c>
      <c r="Q4225" s="98">
        <f t="shared" si="262"/>
        <v>110578</v>
      </c>
      <c r="R4225" s="101">
        <f>(I4225*تعرفه!$C$7)+(J4225*تعرفه!$F$7)</f>
        <v>75170</v>
      </c>
      <c r="S4225" s="101">
        <f t="shared" si="263"/>
        <v>43978</v>
      </c>
    </row>
    <row r="4226" spans="1:19" ht="30">
      <c r="A4226" s="30">
        <v>802235</v>
      </c>
      <c r="B4226" s="15" t="s">
        <v>4783</v>
      </c>
      <c r="C4226" s="15" t="s">
        <v>5129</v>
      </c>
      <c r="D4226" s="15" t="s">
        <v>5129</v>
      </c>
      <c r="E4226" s="8" t="s">
        <v>27</v>
      </c>
      <c r="F4226" s="14" t="s">
        <v>5142</v>
      </c>
      <c r="G4226" s="31"/>
      <c r="H4226" s="84">
        <v>0.2</v>
      </c>
      <c r="I4226" s="84">
        <v>0.04</v>
      </c>
      <c r="J4226" s="84">
        <v>0.16</v>
      </c>
      <c r="K4226" s="86">
        <v>0</v>
      </c>
      <c r="L4226" s="95">
        <f>(I4226*تعرفه!$C$4)+(J4226*تعرفه!$F$4)</f>
        <v>295520</v>
      </c>
      <c r="M4226" s="95">
        <f t="shared" si="260"/>
        <v>239128</v>
      </c>
      <c r="N4226" s="104">
        <f>(I4226*تعرفه!$C$5)+(J4226*تعرفه!$F$5)</f>
        <v>80560</v>
      </c>
      <c r="O4226" s="104">
        <f t="shared" si="261"/>
        <v>24168</v>
      </c>
      <c r="P4226" s="98">
        <f>(I4226*تعرفه!$C$6)+(J4226*تعرفه!$F$6)</f>
        <v>254560</v>
      </c>
      <c r="Q4226" s="98">
        <f t="shared" si="262"/>
        <v>198168</v>
      </c>
      <c r="R4226" s="101">
        <f>(I4226*تعرفه!$C$7)+(J4226*تعرفه!$F$7)</f>
        <v>136160</v>
      </c>
      <c r="S4226" s="101">
        <f t="shared" si="263"/>
        <v>79768</v>
      </c>
    </row>
    <row r="4227" spans="1:19" ht="30">
      <c r="A4227" s="30">
        <v>802240</v>
      </c>
      <c r="B4227" s="15" t="s">
        <v>4783</v>
      </c>
      <c r="C4227" s="15" t="s">
        <v>5129</v>
      </c>
      <c r="D4227" s="15" t="s">
        <v>5129</v>
      </c>
      <c r="E4227" s="8" t="s">
        <v>27</v>
      </c>
      <c r="F4227" s="14" t="s">
        <v>5143</v>
      </c>
      <c r="G4227" s="31"/>
      <c r="H4227" s="84">
        <v>0.32</v>
      </c>
      <c r="I4227" s="84">
        <v>7.0000000000000007E-2</v>
      </c>
      <c r="J4227" s="84">
        <v>0.25</v>
      </c>
      <c r="K4227" s="86">
        <v>0</v>
      </c>
      <c r="L4227" s="95">
        <f>(I4227*تعرفه!$C$4)+(J4227*تعرفه!$F$4)</f>
        <v>466010</v>
      </c>
      <c r="M4227" s="95">
        <f t="shared" si="260"/>
        <v>376312</v>
      </c>
      <c r="N4227" s="104">
        <f>(I4227*تعرفه!$C$5)+(J4227*تعرفه!$F$5)</f>
        <v>128140</v>
      </c>
      <c r="O4227" s="104">
        <f t="shared" si="261"/>
        <v>38442</v>
      </c>
      <c r="P4227" s="98">
        <f>(I4227*تعرفه!$C$6)+(J4227*تعرفه!$F$6)</f>
        <v>402010</v>
      </c>
      <c r="Q4227" s="98">
        <f t="shared" si="262"/>
        <v>312312</v>
      </c>
      <c r="R4227" s="101">
        <f>(I4227*تعرفه!$C$7)+(J4227*تعرفه!$F$7)</f>
        <v>217010</v>
      </c>
      <c r="S4227" s="101">
        <f t="shared" si="263"/>
        <v>127312</v>
      </c>
    </row>
    <row r="4228" spans="1:19" ht="30">
      <c r="A4228" s="30">
        <v>802245</v>
      </c>
      <c r="B4228" s="15" t="s">
        <v>4783</v>
      </c>
      <c r="C4228" s="15" t="s">
        <v>5129</v>
      </c>
      <c r="D4228" s="15" t="s">
        <v>5129</v>
      </c>
      <c r="E4228" s="8" t="s">
        <v>27</v>
      </c>
      <c r="F4228" s="14" t="s">
        <v>5144</v>
      </c>
      <c r="G4228" s="31"/>
      <c r="H4228" s="84">
        <v>0.2</v>
      </c>
      <c r="I4228" s="84">
        <v>0.04</v>
      </c>
      <c r="J4228" s="84">
        <v>0.16</v>
      </c>
      <c r="K4228" s="86">
        <v>0</v>
      </c>
      <c r="L4228" s="95">
        <f>(I4228*تعرفه!$C$4)+(J4228*تعرفه!$F$4)</f>
        <v>295520</v>
      </c>
      <c r="M4228" s="95">
        <f t="shared" si="260"/>
        <v>239128</v>
      </c>
      <c r="N4228" s="104">
        <f>(I4228*تعرفه!$C$5)+(J4228*تعرفه!$F$5)</f>
        <v>80560</v>
      </c>
      <c r="O4228" s="104">
        <f t="shared" si="261"/>
        <v>24168</v>
      </c>
      <c r="P4228" s="98">
        <f>(I4228*تعرفه!$C$6)+(J4228*تعرفه!$F$6)</f>
        <v>254560</v>
      </c>
      <c r="Q4228" s="98">
        <f t="shared" si="262"/>
        <v>198168</v>
      </c>
      <c r="R4228" s="101">
        <f>(I4228*تعرفه!$C$7)+(J4228*تعرفه!$F$7)</f>
        <v>136160</v>
      </c>
      <c r="S4228" s="101">
        <f t="shared" si="263"/>
        <v>79768</v>
      </c>
    </row>
    <row r="4229" spans="1:19" ht="30">
      <c r="A4229" s="30">
        <v>802246</v>
      </c>
      <c r="B4229" s="15" t="s">
        <v>4783</v>
      </c>
      <c r="C4229" s="15" t="s">
        <v>5129</v>
      </c>
      <c r="D4229" s="15" t="s">
        <v>5129</v>
      </c>
      <c r="E4229" s="8" t="s">
        <v>27</v>
      </c>
      <c r="F4229" s="14" t="s">
        <v>5145</v>
      </c>
      <c r="G4229" s="31"/>
      <c r="H4229" s="84">
        <v>2.4</v>
      </c>
      <c r="I4229" s="84">
        <v>0.5</v>
      </c>
      <c r="J4229" s="84">
        <v>1.9</v>
      </c>
      <c r="K4229" s="86">
        <v>0</v>
      </c>
      <c r="L4229" s="95">
        <f>(I4229*تعرفه!$C$4)+(J4229*تعرفه!$F$4)</f>
        <v>3523500</v>
      </c>
      <c r="M4229" s="95">
        <f t="shared" ref="M4229:M4292" si="264">L4229-(N4229*0.7)</f>
        <v>2848560</v>
      </c>
      <c r="N4229" s="104">
        <f>(I4229*تعرفه!$C$5)+(J4229*تعرفه!$F$5)</f>
        <v>964200</v>
      </c>
      <c r="O4229" s="104">
        <f t="shared" ref="O4229:O4292" si="265">N4229*0.3</f>
        <v>289260</v>
      </c>
      <c r="P4229" s="98">
        <f>(I4229*تعرفه!$C$6)+(J4229*تعرفه!$F$6)</f>
        <v>3037100</v>
      </c>
      <c r="Q4229" s="98">
        <f t="shared" ref="Q4229:Q4292" si="266">P4229-(N4229*0.7)</f>
        <v>2362160</v>
      </c>
      <c r="R4229" s="101">
        <f>(I4229*تعرفه!$C$7)+(J4229*تعرفه!$F$7)</f>
        <v>1631100</v>
      </c>
      <c r="S4229" s="101">
        <f t="shared" ref="S4229:S4292" si="267">R4229-(N4229*0.7)</f>
        <v>956160</v>
      </c>
    </row>
    <row r="4230" spans="1:19" ht="30">
      <c r="A4230" s="30">
        <v>802247</v>
      </c>
      <c r="B4230" s="15" t="s">
        <v>4783</v>
      </c>
      <c r="C4230" s="15" t="s">
        <v>5129</v>
      </c>
      <c r="D4230" s="15" t="s">
        <v>5129</v>
      </c>
      <c r="E4230" s="8" t="s">
        <v>27</v>
      </c>
      <c r="F4230" s="14" t="s">
        <v>5146</v>
      </c>
      <c r="G4230" s="31"/>
      <c r="H4230" s="84">
        <v>2.4</v>
      </c>
      <c r="I4230" s="84">
        <v>0.5</v>
      </c>
      <c r="J4230" s="84">
        <v>1.9</v>
      </c>
      <c r="K4230" s="86">
        <v>0</v>
      </c>
      <c r="L4230" s="95">
        <f>(I4230*تعرفه!$C$4)+(J4230*تعرفه!$F$4)</f>
        <v>3523500</v>
      </c>
      <c r="M4230" s="95">
        <f t="shared" si="264"/>
        <v>2848560</v>
      </c>
      <c r="N4230" s="104">
        <f>(I4230*تعرفه!$C$5)+(J4230*تعرفه!$F$5)</f>
        <v>964200</v>
      </c>
      <c r="O4230" s="104">
        <f t="shared" si="265"/>
        <v>289260</v>
      </c>
      <c r="P4230" s="98">
        <f>(I4230*تعرفه!$C$6)+(J4230*تعرفه!$F$6)</f>
        <v>3037100</v>
      </c>
      <c r="Q4230" s="98">
        <f t="shared" si="266"/>
        <v>2362160</v>
      </c>
      <c r="R4230" s="101">
        <f>(I4230*تعرفه!$C$7)+(J4230*تعرفه!$F$7)</f>
        <v>1631100</v>
      </c>
      <c r="S4230" s="101">
        <f t="shared" si="267"/>
        <v>956160</v>
      </c>
    </row>
    <row r="4231" spans="1:19" ht="30">
      <c r="A4231" s="30">
        <v>802248</v>
      </c>
      <c r="B4231" s="15" t="s">
        <v>4783</v>
      </c>
      <c r="C4231" s="15" t="s">
        <v>5129</v>
      </c>
      <c r="D4231" s="15" t="s">
        <v>5129</v>
      </c>
      <c r="E4231" s="8" t="s">
        <v>27</v>
      </c>
      <c r="F4231" s="14" t="s">
        <v>5147</v>
      </c>
      <c r="G4231" s="31"/>
      <c r="H4231" s="84">
        <v>2.4</v>
      </c>
      <c r="I4231" s="84">
        <v>0.5</v>
      </c>
      <c r="J4231" s="84">
        <v>1.9</v>
      </c>
      <c r="K4231" s="86">
        <v>0</v>
      </c>
      <c r="L4231" s="95">
        <f>(I4231*تعرفه!$C$4)+(J4231*تعرفه!$F$4)</f>
        <v>3523500</v>
      </c>
      <c r="M4231" s="95">
        <f t="shared" si="264"/>
        <v>2848560</v>
      </c>
      <c r="N4231" s="104">
        <f>(I4231*تعرفه!$C$5)+(J4231*تعرفه!$F$5)</f>
        <v>964200</v>
      </c>
      <c r="O4231" s="104">
        <f t="shared" si="265"/>
        <v>289260</v>
      </c>
      <c r="P4231" s="98">
        <f>(I4231*تعرفه!$C$6)+(J4231*تعرفه!$F$6)</f>
        <v>3037100</v>
      </c>
      <c r="Q4231" s="98">
        <f t="shared" si="266"/>
        <v>2362160</v>
      </c>
      <c r="R4231" s="101">
        <f>(I4231*تعرفه!$C$7)+(J4231*تعرفه!$F$7)</f>
        <v>1631100</v>
      </c>
      <c r="S4231" s="101">
        <f t="shared" si="267"/>
        <v>956160</v>
      </c>
    </row>
    <row r="4232" spans="1:19" ht="30">
      <c r="A4232" s="30">
        <v>802249</v>
      </c>
      <c r="B4232" s="15" t="s">
        <v>4783</v>
      </c>
      <c r="C4232" s="15" t="s">
        <v>5129</v>
      </c>
      <c r="D4232" s="15" t="s">
        <v>5129</v>
      </c>
      <c r="E4232" s="8" t="s">
        <v>27</v>
      </c>
      <c r="F4232" s="14" t="s">
        <v>5148</v>
      </c>
      <c r="G4232" s="31"/>
      <c r="H4232" s="84">
        <v>2.4</v>
      </c>
      <c r="I4232" s="84">
        <v>0.5</v>
      </c>
      <c r="J4232" s="84">
        <v>1.9</v>
      </c>
      <c r="K4232" s="86">
        <v>0</v>
      </c>
      <c r="L4232" s="95">
        <f>(I4232*تعرفه!$C$4)+(J4232*تعرفه!$F$4)</f>
        <v>3523500</v>
      </c>
      <c r="M4232" s="95">
        <f t="shared" si="264"/>
        <v>2848560</v>
      </c>
      <c r="N4232" s="104">
        <f>(I4232*تعرفه!$C$5)+(J4232*تعرفه!$F$5)</f>
        <v>964200</v>
      </c>
      <c r="O4232" s="104">
        <f t="shared" si="265"/>
        <v>289260</v>
      </c>
      <c r="P4232" s="98">
        <f>(I4232*تعرفه!$C$6)+(J4232*تعرفه!$F$6)</f>
        <v>3037100</v>
      </c>
      <c r="Q4232" s="98">
        <f t="shared" si="266"/>
        <v>2362160</v>
      </c>
      <c r="R4232" s="101">
        <f>(I4232*تعرفه!$C$7)+(J4232*تعرفه!$F$7)</f>
        <v>1631100</v>
      </c>
      <c r="S4232" s="101">
        <f t="shared" si="267"/>
        <v>956160</v>
      </c>
    </row>
    <row r="4233" spans="1:19" ht="30">
      <c r="A4233" s="30">
        <v>802250</v>
      </c>
      <c r="B4233" s="15" t="s">
        <v>4783</v>
      </c>
      <c r="C4233" s="15" t="s">
        <v>5129</v>
      </c>
      <c r="D4233" s="15" t="s">
        <v>5129</v>
      </c>
      <c r="E4233" s="8" t="s">
        <v>27</v>
      </c>
      <c r="F4233" s="14" t="s">
        <v>5149</v>
      </c>
      <c r="G4233" s="31"/>
      <c r="H4233" s="84">
        <v>2.4</v>
      </c>
      <c r="I4233" s="84">
        <v>0.5</v>
      </c>
      <c r="J4233" s="84">
        <v>1.9</v>
      </c>
      <c r="K4233" s="86">
        <v>0</v>
      </c>
      <c r="L4233" s="95">
        <f>(I4233*تعرفه!$C$4)+(J4233*تعرفه!$F$4)</f>
        <v>3523500</v>
      </c>
      <c r="M4233" s="95">
        <f t="shared" si="264"/>
        <v>2848560</v>
      </c>
      <c r="N4233" s="104">
        <f>(I4233*تعرفه!$C$5)+(J4233*تعرفه!$F$5)</f>
        <v>964200</v>
      </c>
      <c r="O4233" s="104">
        <f t="shared" si="265"/>
        <v>289260</v>
      </c>
      <c r="P4233" s="98">
        <f>(I4233*تعرفه!$C$6)+(J4233*تعرفه!$F$6)</f>
        <v>3037100</v>
      </c>
      <c r="Q4233" s="98">
        <f t="shared" si="266"/>
        <v>2362160</v>
      </c>
      <c r="R4233" s="101">
        <f>(I4233*تعرفه!$C$7)+(J4233*تعرفه!$F$7)</f>
        <v>1631100</v>
      </c>
      <c r="S4233" s="101">
        <f t="shared" si="267"/>
        <v>956160</v>
      </c>
    </row>
    <row r="4234" spans="1:19" ht="30">
      <c r="A4234" s="30">
        <v>802251</v>
      </c>
      <c r="B4234" s="15" t="s">
        <v>4783</v>
      </c>
      <c r="C4234" s="15" t="s">
        <v>5129</v>
      </c>
      <c r="D4234" s="15" t="s">
        <v>5129</v>
      </c>
      <c r="E4234" s="8" t="s">
        <v>27</v>
      </c>
      <c r="F4234" s="14" t="s">
        <v>5150</v>
      </c>
      <c r="G4234" s="31"/>
      <c r="H4234" s="84">
        <v>2.4</v>
      </c>
      <c r="I4234" s="84">
        <v>0.5</v>
      </c>
      <c r="J4234" s="84">
        <v>1.9</v>
      </c>
      <c r="K4234" s="86">
        <v>0</v>
      </c>
      <c r="L4234" s="95">
        <f>(I4234*تعرفه!$C$4)+(J4234*تعرفه!$F$4)</f>
        <v>3523500</v>
      </c>
      <c r="M4234" s="95">
        <f t="shared" si="264"/>
        <v>2848560</v>
      </c>
      <c r="N4234" s="104">
        <f>(I4234*تعرفه!$C$5)+(J4234*تعرفه!$F$5)</f>
        <v>964200</v>
      </c>
      <c r="O4234" s="104">
        <f t="shared" si="265"/>
        <v>289260</v>
      </c>
      <c r="P4234" s="98">
        <f>(I4234*تعرفه!$C$6)+(J4234*تعرفه!$F$6)</f>
        <v>3037100</v>
      </c>
      <c r="Q4234" s="98">
        <f t="shared" si="266"/>
        <v>2362160</v>
      </c>
      <c r="R4234" s="101">
        <f>(I4234*تعرفه!$C$7)+(J4234*تعرفه!$F$7)</f>
        <v>1631100</v>
      </c>
      <c r="S4234" s="101">
        <f t="shared" si="267"/>
        <v>956160</v>
      </c>
    </row>
    <row r="4235" spans="1:19" ht="30">
      <c r="A4235" s="30">
        <v>802252</v>
      </c>
      <c r="B4235" s="15" t="s">
        <v>4783</v>
      </c>
      <c r="C4235" s="15" t="s">
        <v>5129</v>
      </c>
      <c r="D4235" s="15" t="s">
        <v>5129</v>
      </c>
      <c r="E4235" s="8" t="s">
        <v>27</v>
      </c>
      <c r="F4235" s="14" t="s">
        <v>5151</v>
      </c>
      <c r="G4235" s="31"/>
      <c r="H4235" s="84">
        <v>2.4</v>
      </c>
      <c r="I4235" s="84">
        <v>0.5</v>
      </c>
      <c r="J4235" s="84">
        <v>1.9</v>
      </c>
      <c r="K4235" s="86">
        <v>0</v>
      </c>
      <c r="L4235" s="95">
        <f>(I4235*تعرفه!$C$4)+(J4235*تعرفه!$F$4)</f>
        <v>3523500</v>
      </c>
      <c r="M4235" s="95">
        <f t="shared" si="264"/>
        <v>2848560</v>
      </c>
      <c r="N4235" s="104">
        <f>(I4235*تعرفه!$C$5)+(J4235*تعرفه!$F$5)</f>
        <v>964200</v>
      </c>
      <c r="O4235" s="104">
        <f t="shared" si="265"/>
        <v>289260</v>
      </c>
      <c r="P4235" s="98">
        <f>(I4235*تعرفه!$C$6)+(J4235*تعرفه!$F$6)</f>
        <v>3037100</v>
      </c>
      <c r="Q4235" s="98">
        <f t="shared" si="266"/>
        <v>2362160</v>
      </c>
      <c r="R4235" s="101">
        <f>(I4235*تعرفه!$C$7)+(J4235*تعرفه!$F$7)</f>
        <v>1631100</v>
      </c>
      <c r="S4235" s="101">
        <f t="shared" si="267"/>
        <v>956160</v>
      </c>
    </row>
    <row r="4236" spans="1:19" ht="30">
      <c r="A4236" s="30">
        <v>802253</v>
      </c>
      <c r="B4236" s="15" t="s">
        <v>4783</v>
      </c>
      <c r="C4236" s="15" t="s">
        <v>5129</v>
      </c>
      <c r="D4236" s="15" t="s">
        <v>5129</v>
      </c>
      <c r="E4236" s="8" t="s">
        <v>27</v>
      </c>
      <c r="F4236" s="14" t="s">
        <v>5152</v>
      </c>
      <c r="G4236" s="31"/>
      <c r="H4236" s="84">
        <v>2.4</v>
      </c>
      <c r="I4236" s="84">
        <v>0.5</v>
      </c>
      <c r="J4236" s="84">
        <v>1.9</v>
      </c>
      <c r="K4236" s="86">
        <v>0</v>
      </c>
      <c r="L4236" s="95">
        <f>(I4236*تعرفه!$C$4)+(J4236*تعرفه!$F$4)</f>
        <v>3523500</v>
      </c>
      <c r="M4236" s="95">
        <f t="shared" si="264"/>
        <v>2848560</v>
      </c>
      <c r="N4236" s="104">
        <f>(I4236*تعرفه!$C$5)+(J4236*تعرفه!$F$5)</f>
        <v>964200</v>
      </c>
      <c r="O4236" s="104">
        <f t="shared" si="265"/>
        <v>289260</v>
      </c>
      <c r="P4236" s="98">
        <f>(I4236*تعرفه!$C$6)+(J4236*تعرفه!$F$6)</f>
        <v>3037100</v>
      </c>
      <c r="Q4236" s="98">
        <f t="shared" si="266"/>
        <v>2362160</v>
      </c>
      <c r="R4236" s="101">
        <f>(I4236*تعرفه!$C$7)+(J4236*تعرفه!$F$7)</f>
        <v>1631100</v>
      </c>
      <c r="S4236" s="101">
        <f t="shared" si="267"/>
        <v>956160</v>
      </c>
    </row>
    <row r="4237" spans="1:19" ht="47.25">
      <c r="A4237" s="30">
        <v>802255</v>
      </c>
      <c r="B4237" s="15" t="s">
        <v>4783</v>
      </c>
      <c r="C4237" s="15" t="s">
        <v>5129</v>
      </c>
      <c r="D4237" s="15" t="s">
        <v>5129</v>
      </c>
      <c r="E4237" s="8" t="s">
        <v>27</v>
      </c>
      <c r="F4237" s="14" t="s">
        <v>5153</v>
      </c>
      <c r="G4237" s="31"/>
      <c r="H4237" s="84">
        <v>1.05</v>
      </c>
      <c r="I4237" s="84">
        <v>0.25</v>
      </c>
      <c r="J4237" s="84">
        <v>0.8</v>
      </c>
      <c r="K4237" s="86">
        <v>0</v>
      </c>
      <c r="L4237" s="95">
        <f>(I4237*تعرفه!$C$4)+(J4237*تعرفه!$F$4)</f>
        <v>1506000</v>
      </c>
      <c r="M4237" s="95">
        <f t="shared" si="264"/>
        <v>1213470</v>
      </c>
      <c r="N4237" s="104">
        <f>(I4237*تعرفه!$C$5)+(J4237*تعرفه!$F$5)</f>
        <v>417900</v>
      </c>
      <c r="O4237" s="104">
        <f t="shared" si="265"/>
        <v>125370</v>
      </c>
      <c r="P4237" s="98">
        <f>(I4237*تعرفه!$C$6)+(J4237*تعرفه!$F$6)</f>
        <v>1301200</v>
      </c>
      <c r="Q4237" s="98">
        <f t="shared" si="266"/>
        <v>1008670</v>
      </c>
      <c r="R4237" s="101">
        <f>(I4237*تعرفه!$C$7)+(J4237*تعرفه!$F$7)</f>
        <v>709200</v>
      </c>
      <c r="S4237" s="101">
        <f t="shared" si="267"/>
        <v>416670</v>
      </c>
    </row>
    <row r="4238" spans="1:19" ht="30">
      <c r="A4238" s="30">
        <v>802260</v>
      </c>
      <c r="B4238" s="15" t="s">
        <v>4783</v>
      </c>
      <c r="C4238" s="15" t="s">
        <v>5129</v>
      </c>
      <c r="D4238" s="15" t="s">
        <v>5129</v>
      </c>
      <c r="E4238" s="8" t="s">
        <v>27</v>
      </c>
      <c r="F4238" s="14" t="s">
        <v>5154</v>
      </c>
      <c r="G4238" s="31"/>
      <c r="H4238" s="84">
        <v>0.38</v>
      </c>
      <c r="I4238" s="84">
        <v>0.08</v>
      </c>
      <c r="J4238" s="84">
        <v>0.3</v>
      </c>
      <c r="K4238" s="86">
        <v>0</v>
      </c>
      <c r="L4238" s="95">
        <f>(I4238*تعرفه!$C$4)+(J4238*تعرفه!$F$4)</f>
        <v>556940</v>
      </c>
      <c r="M4238" s="95">
        <f t="shared" si="264"/>
        <v>450148</v>
      </c>
      <c r="N4238" s="104">
        <f>(I4238*تعرفه!$C$5)+(J4238*تعرفه!$F$5)</f>
        <v>152560</v>
      </c>
      <c r="O4238" s="104">
        <f t="shared" si="265"/>
        <v>45768</v>
      </c>
      <c r="P4238" s="98">
        <f>(I4238*تعرفه!$C$6)+(J4238*تعرفه!$F$6)</f>
        <v>480140</v>
      </c>
      <c r="Q4238" s="98">
        <f t="shared" si="266"/>
        <v>373348</v>
      </c>
      <c r="R4238" s="101">
        <f>(I4238*تعرفه!$C$7)+(J4238*تعرفه!$F$7)</f>
        <v>258140</v>
      </c>
      <c r="S4238" s="101">
        <f t="shared" si="267"/>
        <v>151348</v>
      </c>
    </row>
    <row r="4239" spans="1:19" ht="30">
      <c r="A4239" s="30">
        <v>802265</v>
      </c>
      <c r="B4239" s="15" t="s">
        <v>4783</v>
      </c>
      <c r="C4239" s="15" t="s">
        <v>5129</v>
      </c>
      <c r="D4239" s="15" t="s">
        <v>5129</v>
      </c>
      <c r="E4239" s="8" t="s">
        <v>27</v>
      </c>
      <c r="F4239" s="14" t="s">
        <v>5155</v>
      </c>
      <c r="G4239" s="31"/>
      <c r="H4239" s="84">
        <v>2.4</v>
      </c>
      <c r="I4239" s="84">
        <v>0.5</v>
      </c>
      <c r="J4239" s="84">
        <v>1.9</v>
      </c>
      <c r="K4239" s="86">
        <v>0</v>
      </c>
      <c r="L4239" s="95">
        <f>(I4239*تعرفه!$C$4)+(J4239*تعرفه!$F$4)</f>
        <v>3523500</v>
      </c>
      <c r="M4239" s="95">
        <f t="shared" si="264"/>
        <v>2848560</v>
      </c>
      <c r="N4239" s="104">
        <f>(I4239*تعرفه!$C$5)+(J4239*تعرفه!$F$5)</f>
        <v>964200</v>
      </c>
      <c r="O4239" s="104">
        <f t="shared" si="265"/>
        <v>289260</v>
      </c>
      <c r="P4239" s="98">
        <f>(I4239*تعرفه!$C$6)+(J4239*تعرفه!$F$6)</f>
        <v>3037100</v>
      </c>
      <c r="Q4239" s="98">
        <f t="shared" si="266"/>
        <v>2362160</v>
      </c>
      <c r="R4239" s="101">
        <f>(I4239*تعرفه!$C$7)+(J4239*تعرفه!$F$7)</f>
        <v>1631100</v>
      </c>
      <c r="S4239" s="101">
        <f t="shared" si="267"/>
        <v>956160</v>
      </c>
    </row>
    <row r="4240" spans="1:19" ht="30">
      <c r="A4240" s="30">
        <v>802270</v>
      </c>
      <c r="B4240" s="15" t="s">
        <v>4783</v>
      </c>
      <c r="C4240" s="15" t="s">
        <v>5129</v>
      </c>
      <c r="D4240" s="15" t="s">
        <v>5129</v>
      </c>
      <c r="E4240" s="8" t="s">
        <v>27</v>
      </c>
      <c r="F4240" s="14" t="s">
        <v>5156</v>
      </c>
      <c r="G4240" s="31"/>
      <c r="H4240" s="84">
        <v>2.4</v>
      </c>
      <c r="I4240" s="84">
        <v>0.5</v>
      </c>
      <c r="J4240" s="84">
        <v>1.9</v>
      </c>
      <c r="K4240" s="86">
        <v>0</v>
      </c>
      <c r="L4240" s="95">
        <f>(I4240*تعرفه!$C$4)+(J4240*تعرفه!$F$4)</f>
        <v>3523500</v>
      </c>
      <c r="M4240" s="95">
        <f t="shared" si="264"/>
        <v>2848560</v>
      </c>
      <c r="N4240" s="104">
        <f>(I4240*تعرفه!$C$5)+(J4240*تعرفه!$F$5)</f>
        <v>964200</v>
      </c>
      <c r="O4240" s="104">
        <f t="shared" si="265"/>
        <v>289260</v>
      </c>
      <c r="P4240" s="98">
        <f>(I4240*تعرفه!$C$6)+(J4240*تعرفه!$F$6)</f>
        <v>3037100</v>
      </c>
      <c r="Q4240" s="98">
        <f t="shared" si="266"/>
        <v>2362160</v>
      </c>
      <c r="R4240" s="101">
        <f>(I4240*تعرفه!$C$7)+(J4240*تعرفه!$F$7)</f>
        <v>1631100</v>
      </c>
      <c r="S4240" s="101">
        <f t="shared" si="267"/>
        <v>956160</v>
      </c>
    </row>
    <row r="4241" spans="1:19" ht="30">
      <c r="A4241" s="30">
        <v>802275</v>
      </c>
      <c r="B4241" s="15" t="s">
        <v>4783</v>
      </c>
      <c r="C4241" s="15" t="s">
        <v>5129</v>
      </c>
      <c r="D4241" s="15" t="s">
        <v>5129</v>
      </c>
      <c r="E4241" s="8" t="s">
        <v>27</v>
      </c>
      <c r="F4241" s="14" t="s">
        <v>5157</v>
      </c>
      <c r="G4241" s="31"/>
      <c r="H4241" s="84">
        <v>2.4</v>
      </c>
      <c r="I4241" s="84">
        <v>0.5</v>
      </c>
      <c r="J4241" s="84">
        <v>1.9</v>
      </c>
      <c r="K4241" s="86">
        <v>0</v>
      </c>
      <c r="L4241" s="95">
        <f>(I4241*تعرفه!$C$4)+(J4241*تعرفه!$F$4)</f>
        <v>3523500</v>
      </c>
      <c r="M4241" s="95">
        <f t="shared" si="264"/>
        <v>2848560</v>
      </c>
      <c r="N4241" s="104">
        <f>(I4241*تعرفه!$C$5)+(J4241*تعرفه!$F$5)</f>
        <v>964200</v>
      </c>
      <c r="O4241" s="104">
        <f t="shared" si="265"/>
        <v>289260</v>
      </c>
      <c r="P4241" s="98">
        <f>(I4241*تعرفه!$C$6)+(J4241*تعرفه!$F$6)</f>
        <v>3037100</v>
      </c>
      <c r="Q4241" s="98">
        <f t="shared" si="266"/>
        <v>2362160</v>
      </c>
      <c r="R4241" s="101">
        <f>(I4241*تعرفه!$C$7)+(J4241*تعرفه!$F$7)</f>
        <v>1631100</v>
      </c>
      <c r="S4241" s="101">
        <f t="shared" si="267"/>
        <v>956160</v>
      </c>
    </row>
    <row r="4242" spans="1:19" ht="30">
      <c r="A4242" s="30">
        <v>802280</v>
      </c>
      <c r="B4242" s="15" t="s">
        <v>4783</v>
      </c>
      <c r="C4242" s="15" t="s">
        <v>5129</v>
      </c>
      <c r="D4242" s="15" t="s">
        <v>5129</v>
      </c>
      <c r="E4242" s="8" t="s">
        <v>27</v>
      </c>
      <c r="F4242" s="14" t="s">
        <v>5158</v>
      </c>
      <c r="G4242" s="31"/>
      <c r="H4242" s="84">
        <v>4.5</v>
      </c>
      <c r="I4242" s="84">
        <v>1.5</v>
      </c>
      <c r="J4242" s="84">
        <v>3</v>
      </c>
      <c r="K4242" s="86">
        <v>0</v>
      </c>
      <c r="L4242" s="95">
        <f>(I4242*تعرفه!$C$4)+(J4242*تعرفه!$F$4)</f>
        <v>5967000</v>
      </c>
      <c r="M4242" s="95">
        <f t="shared" si="264"/>
        <v>4751100</v>
      </c>
      <c r="N4242" s="104">
        <f>(I4242*تعرفه!$C$5)+(J4242*تعرفه!$F$5)</f>
        <v>1737000</v>
      </c>
      <c r="O4242" s="104">
        <f t="shared" si="265"/>
        <v>521100</v>
      </c>
      <c r="P4242" s="98">
        <f>(I4242*تعرفه!$C$6)+(J4242*تعرفه!$F$6)</f>
        <v>5199000</v>
      </c>
      <c r="Q4242" s="98">
        <f t="shared" si="266"/>
        <v>3983100</v>
      </c>
      <c r="R4242" s="101">
        <f>(I4242*تعرفه!$C$7)+(J4242*تعرفه!$F$7)</f>
        <v>2979000</v>
      </c>
      <c r="S4242" s="101">
        <f t="shared" si="267"/>
        <v>1763100</v>
      </c>
    </row>
    <row r="4243" spans="1:19" ht="30">
      <c r="A4243" s="30">
        <v>802285</v>
      </c>
      <c r="B4243" s="15" t="s">
        <v>4783</v>
      </c>
      <c r="C4243" s="15" t="s">
        <v>5129</v>
      </c>
      <c r="D4243" s="15" t="s">
        <v>5129</v>
      </c>
      <c r="E4243" s="8" t="s">
        <v>27</v>
      </c>
      <c r="F4243" s="14" t="s">
        <v>5159</v>
      </c>
      <c r="G4243" s="31"/>
      <c r="H4243" s="84">
        <v>4.5</v>
      </c>
      <c r="I4243" s="84">
        <v>1.5</v>
      </c>
      <c r="J4243" s="84">
        <v>3</v>
      </c>
      <c r="K4243" s="86">
        <v>0</v>
      </c>
      <c r="L4243" s="95">
        <f>(I4243*تعرفه!$C$4)+(J4243*تعرفه!$F$4)</f>
        <v>5967000</v>
      </c>
      <c r="M4243" s="95">
        <f t="shared" si="264"/>
        <v>4751100</v>
      </c>
      <c r="N4243" s="104">
        <f>(I4243*تعرفه!$C$5)+(J4243*تعرفه!$F$5)</f>
        <v>1737000</v>
      </c>
      <c r="O4243" s="104">
        <f t="shared" si="265"/>
        <v>521100</v>
      </c>
      <c r="P4243" s="98">
        <f>(I4243*تعرفه!$C$6)+(J4243*تعرفه!$F$6)</f>
        <v>5199000</v>
      </c>
      <c r="Q4243" s="98">
        <f t="shared" si="266"/>
        <v>3983100</v>
      </c>
      <c r="R4243" s="101">
        <f>(I4243*تعرفه!$C$7)+(J4243*تعرفه!$F$7)</f>
        <v>2979000</v>
      </c>
      <c r="S4243" s="101">
        <f t="shared" si="267"/>
        <v>1763100</v>
      </c>
    </row>
    <row r="4244" spans="1:19" ht="47.25">
      <c r="A4244" s="30">
        <v>802290</v>
      </c>
      <c r="B4244" s="15" t="s">
        <v>4783</v>
      </c>
      <c r="C4244" s="15" t="s">
        <v>5129</v>
      </c>
      <c r="D4244" s="15" t="s">
        <v>5129</v>
      </c>
      <c r="E4244" s="8" t="s">
        <v>27</v>
      </c>
      <c r="F4244" s="14" t="s">
        <v>5160</v>
      </c>
      <c r="G4244" s="31"/>
      <c r="H4244" s="84">
        <v>2.46</v>
      </c>
      <c r="I4244" s="84">
        <v>0.75</v>
      </c>
      <c r="J4244" s="84">
        <v>1.71</v>
      </c>
      <c r="K4244" s="86">
        <v>0</v>
      </c>
      <c r="L4244" s="95">
        <f>(I4244*تعرفه!$C$4)+(J4244*تعرفه!$F$4)</f>
        <v>3341550</v>
      </c>
      <c r="M4244" s="95">
        <f t="shared" si="264"/>
        <v>2670684</v>
      </c>
      <c r="N4244" s="104">
        <f>(I4244*تعرفه!$C$5)+(J4244*تعرفه!$F$5)</f>
        <v>958380</v>
      </c>
      <c r="O4244" s="104">
        <f t="shared" si="265"/>
        <v>287514</v>
      </c>
      <c r="P4244" s="98">
        <f>(I4244*تعرفه!$C$6)+(J4244*تعرفه!$F$6)</f>
        <v>2903790</v>
      </c>
      <c r="Q4244" s="98">
        <f t="shared" si="266"/>
        <v>2232924</v>
      </c>
      <c r="R4244" s="101">
        <f>(I4244*تعرفه!$C$7)+(J4244*تعرفه!$F$7)</f>
        <v>1638390</v>
      </c>
      <c r="S4244" s="101">
        <f t="shared" si="267"/>
        <v>967524</v>
      </c>
    </row>
    <row r="4245" spans="1:19" ht="63">
      <c r="A4245" s="30">
        <v>802295</v>
      </c>
      <c r="B4245" s="15" t="s">
        <v>4783</v>
      </c>
      <c r="C4245" s="15" t="s">
        <v>5129</v>
      </c>
      <c r="D4245" s="15" t="s">
        <v>5129</v>
      </c>
      <c r="E4245" s="8" t="s">
        <v>27</v>
      </c>
      <c r="F4245" s="14" t="s">
        <v>5161</v>
      </c>
      <c r="G4245" s="31" t="s">
        <v>5162</v>
      </c>
      <c r="H4245" s="84">
        <v>3.6999999999999997</v>
      </c>
      <c r="I4245" s="84">
        <v>0.3</v>
      </c>
      <c r="J4245" s="84">
        <v>3.4</v>
      </c>
      <c r="K4245" s="86">
        <v>0</v>
      </c>
      <c r="L4245" s="95">
        <f>(I4245*تعرفه!$C$4)+(J4245*تعرفه!$F$4)</f>
        <v>5967400</v>
      </c>
      <c r="M4245" s="95">
        <f t="shared" si="264"/>
        <v>4885340</v>
      </c>
      <c r="N4245" s="104">
        <f>(I4245*تعرفه!$C$5)+(J4245*تعرفه!$F$5)</f>
        <v>1545800</v>
      </c>
      <c r="O4245" s="104">
        <f t="shared" si="265"/>
        <v>463740</v>
      </c>
      <c r="P4245" s="98">
        <f>(I4245*تعرفه!$C$6)+(J4245*تعرفه!$F$6)</f>
        <v>5097000</v>
      </c>
      <c r="Q4245" s="98">
        <f t="shared" si="266"/>
        <v>4014940</v>
      </c>
      <c r="R4245" s="101">
        <f>(I4245*تعرفه!$C$7)+(J4245*تعرفه!$F$7)</f>
        <v>2581000</v>
      </c>
      <c r="S4245" s="101">
        <f t="shared" si="267"/>
        <v>1498940</v>
      </c>
    </row>
    <row r="4246" spans="1:19" ht="30">
      <c r="A4246" s="30">
        <v>802300</v>
      </c>
      <c r="B4246" s="15" t="s">
        <v>4783</v>
      </c>
      <c r="C4246" s="15" t="s">
        <v>5129</v>
      </c>
      <c r="D4246" s="15" t="s">
        <v>5129</v>
      </c>
      <c r="E4246" s="8" t="s">
        <v>27</v>
      </c>
      <c r="F4246" s="14" t="s">
        <v>5163</v>
      </c>
      <c r="G4246" s="31"/>
      <c r="H4246" s="84">
        <v>0.25</v>
      </c>
      <c r="I4246" s="84">
        <v>0.05</v>
      </c>
      <c r="J4246" s="84">
        <v>0.2</v>
      </c>
      <c r="K4246" s="86">
        <v>0</v>
      </c>
      <c r="L4246" s="95">
        <f>(I4246*تعرفه!$C$4)+(J4246*تعرفه!$F$4)</f>
        <v>369400</v>
      </c>
      <c r="M4246" s="95">
        <f t="shared" si="264"/>
        <v>298910</v>
      </c>
      <c r="N4246" s="104">
        <f>(I4246*تعرفه!$C$5)+(J4246*تعرفه!$F$5)</f>
        <v>100700</v>
      </c>
      <c r="O4246" s="104">
        <f t="shared" si="265"/>
        <v>30210</v>
      </c>
      <c r="P4246" s="98">
        <f>(I4246*تعرفه!$C$6)+(J4246*تعرفه!$F$6)</f>
        <v>318200</v>
      </c>
      <c r="Q4246" s="98">
        <f t="shared" si="266"/>
        <v>247710</v>
      </c>
      <c r="R4246" s="101">
        <f>(I4246*تعرفه!$C$7)+(J4246*تعرفه!$F$7)</f>
        <v>170200</v>
      </c>
      <c r="S4246" s="101">
        <f t="shared" si="267"/>
        <v>99710</v>
      </c>
    </row>
    <row r="4247" spans="1:19" ht="30">
      <c r="A4247" s="30">
        <v>802305</v>
      </c>
      <c r="B4247" s="15" t="s">
        <v>4783</v>
      </c>
      <c r="C4247" s="15" t="s">
        <v>5129</v>
      </c>
      <c r="D4247" s="15" t="s">
        <v>5129</v>
      </c>
      <c r="E4247" s="8" t="s">
        <v>27</v>
      </c>
      <c r="F4247" s="14" t="s">
        <v>5164</v>
      </c>
      <c r="G4247" s="31"/>
      <c r="H4247" s="84">
        <v>0.13999999999999999</v>
      </c>
      <c r="I4247" s="84">
        <v>0.02</v>
      </c>
      <c r="J4247" s="84">
        <v>0.12</v>
      </c>
      <c r="K4247" s="86">
        <v>0</v>
      </c>
      <c r="L4247" s="95">
        <f>(I4247*تعرفه!$C$4)+(J4247*تعرفه!$F$4)</f>
        <v>215960</v>
      </c>
      <c r="M4247" s="95">
        <f t="shared" si="264"/>
        <v>175780</v>
      </c>
      <c r="N4247" s="104">
        <f>(I4247*تعرفه!$C$5)+(J4247*تعرفه!$F$5)</f>
        <v>57400</v>
      </c>
      <c r="O4247" s="104">
        <f t="shared" si="265"/>
        <v>17220</v>
      </c>
      <c r="P4247" s="98">
        <f>(I4247*تعرفه!$C$6)+(J4247*تعرفه!$F$6)</f>
        <v>185240</v>
      </c>
      <c r="Q4247" s="98">
        <f t="shared" si="266"/>
        <v>145060</v>
      </c>
      <c r="R4247" s="101">
        <f>(I4247*تعرفه!$C$7)+(J4247*تعرفه!$F$7)</f>
        <v>96440</v>
      </c>
      <c r="S4247" s="101">
        <f t="shared" si="267"/>
        <v>56260</v>
      </c>
    </row>
    <row r="4248" spans="1:19" ht="30">
      <c r="A4248" s="30">
        <v>802315</v>
      </c>
      <c r="B4248" s="15" t="s">
        <v>4783</v>
      </c>
      <c r="C4248" s="15" t="s">
        <v>5129</v>
      </c>
      <c r="D4248" s="15" t="s">
        <v>5129</v>
      </c>
      <c r="E4248" s="8" t="s">
        <v>27</v>
      </c>
      <c r="F4248" s="14" t="s">
        <v>5165</v>
      </c>
      <c r="G4248" s="31"/>
      <c r="H4248" s="84">
        <v>9.0000000000000011E-2</v>
      </c>
      <c r="I4248" s="84">
        <v>0.02</v>
      </c>
      <c r="J4248" s="84">
        <v>7.0000000000000007E-2</v>
      </c>
      <c r="K4248" s="86">
        <v>0</v>
      </c>
      <c r="L4248" s="95">
        <f>(I4248*تعرفه!$C$4)+(J4248*تعرفه!$F$4)</f>
        <v>130710.00000000001</v>
      </c>
      <c r="M4248" s="95">
        <f t="shared" si="264"/>
        <v>105510.00000000001</v>
      </c>
      <c r="N4248" s="104">
        <f>(I4248*تعرفه!$C$5)+(J4248*تعرفه!$F$5)</f>
        <v>36000</v>
      </c>
      <c r="O4248" s="104">
        <f t="shared" si="265"/>
        <v>10800</v>
      </c>
      <c r="P4248" s="98">
        <f>(I4248*تعرفه!$C$6)+(J4248*تعرفه!$F$6)</f>
        <v>112790.00000000001</v>
      </c>
      <c r="Q4248" s="98">
        <f t="shared" si="266"/>
        <v>87590.000000000015</v>
      </c>
      <c r="R4248" s="101">
        <f>(I4248*تعرفه!$C$7)+(J4248*تعرفه!$F$7)</f>
        <v>60990.000000000007</v>
      </c>
      <c r="S4248" s="101">
        <f t="shared" si="267"/>
        <v>35790.000000000007</v>
      </c>
    </row>
    <row r="4249" spans="1:19" ht="31.5">
      <c r="A4249" s="30">
        <v>802320</v>
      </c>
      <c r="B4249" s="15" t="s">
        <v>4783</v>
      </c>
      <c r="C4249" s="15" t="s">
        <v>5129</v>
      </c>
      <c r="D4249" s="15" t="s">
        <v>5129</v>
      </c>
      <c r="E4249" s="8" t="s">
        <v>27</v>
      </c>
      <c r="F4249" s="14" t="s">
        <v>5166</v>
      </c>
      <c r="G4249" s="31"/>
      <c r="H4249" s="84">
        <v>2.81</v>
      </c>
      <c r="I4249" s="84">
        <v>0.73</v>
      </c>
      <c r="J4249" s="84">
        <v>2.08</v>
      </c>
      <c r="K4249" s="86">
        <v>0</v>
      </c>
      <c r="L4249" s="95">
        <f>(I4249*تعرفه!$C$4)+(J4249*تعرفه!$F$4)</f>
        <v>3961040</v>
      </c>
      <c r="M4249" s="95">
        <f t="shared" si="264"/>
        <v>3183550</v>
      </c>
      <c r="N4249" s="104">
        <f>(I4249*تعرفه!$C$5)+(J4249*تعرفه!$F$5)</f>
        <v>1110700</v>
      </c>
      <c r="O4249" s="104">
        <f t="shared" si="265"/>
        <v>333210</v>
      </c>
      <c r="P4249" s="98">
        <f>(I4249*تعرفه!$C$6)+(J4249*تعرفه!$F$6)</f>
        <v>3428560</v>
      </c>
      <c r="Q4249" s="98">
        <f t="shared" si="266"/>
        <v>2651070</v>
      </c>
      <c r="R4249" s="101">
        <f>(I4249*تعرفه!$C$7)+(J4249*تعرفه!$F$7)</f>
        <v>1889360</v>
      </c>
      <c r="S4249" s="101">
        <f t="shared" si="267"/>
        <v>1111870</v>
      </c>
    </row>
    <row r="4250" spans="1:19" ht="30">
      <c r="A4250" s="30">
        <v>802325</v>
      </c>
      <c r="B4250" s="15" t="s">
        <v>4783</v>
      </c>
      <c r="C4250" s="15" t="s">
        <v>5129</v>
      </c>
      <c r="D4250" s="15" t="s">
        <v>5129</v>
      </c>
      <c r="E4250" s="8" t="s">
        <v>27</v>
      </c>
      <c r="F4250" s="14" t="s">
        <v>5167</v>
      </c>
      <c r="G4250" s="31"/>
      <c r="H4250" s="84">
        <v>0.84</v>
      </c>
      <c r="I4250" s="84">
        <v>0.22</v>
      </c>
      <c r="J4250" s="84">
        <v>0.62</v>
      </c>
      <c r="K4250" s="86">
        <v>0</v>
      </c>
      <c r="L4250" s="95">
        <f>(I4250*تعرفه!$C$4)+(J4250*تعرفه!$F$4)</f>
        <v>1182060</v>
      </c>
      <c r="M4250" s="95">
        <f t="shared" si="264"/>
        <v>949800</v>
      </c>
      <c r="N4250" s="104">
        <f>(I4250*تعرفه!$C$5)+(J4250*تعرفه!$F$5)</f>
        <v>331800</v>
      </c>
      <c r="O4250" s="104">
        <f t="shared" si="265"/>
        <v>99540</v>
      </c>
      <c r="P4250" s="98">
        <f>(I4250*تعرفه!$C$6)+(J4250*تعرفه!$F$6)</f>
        <v>1023340</v>
      </c>
      <c r="Q4250" s="98">
        <f t="shared" si="266"/>
        <v>791080</v>
      </c>
      <c r="R4250" s="101">
        <f>(I4250*تعرفه!$C$7)+(J4250*تعرفه!$F$7)</f>
        <v>564540</v>
      </c>
      <c r="S4250" s="101">
        <f t="shared" si="267"/>
        <v>332280</v>
      </c>
    </row>
    <row r="4251" spans="1:19" ht="30">
      <c r="A4251" s="30">
        <v>802330</v>
      </c>
      <c r="B4251" s="15" t="s">
        <v>4783</v>
      </c>
      <c r="C4251" s="15" t="s">
        <v>5129</v>
      </c>
      <c r="D4251" s="15" t="s">
        <v>5129</v>
      </c>
      <c r="E4251" s="8" t="s">
        <v>27</v>
      </c>
      <c r="F4251" s="14" t="s">
        <v>5168</v>
      </c>
      <c r="G4251" s="31"/>
      <c r="H4251" s="84">
        <v>2.0499999999999998</v>
      </c>
      <c r="I4251" s="84">
        <v>0.31</v>
      </c>
      <c r="J4251" s="84">
        <v>1.74</v>
      </c>
      <c r="K4251" s="86">
        <v>0</v>
      </c>
      <c r="L4251" s="95">
        <f>(I4251*تعرفه!$C$4)+(J4251*تعرفه!$F$4)</f>
        <v>3142780</v>
      </c>
      <c r="M4251" s="95">
        <f t="shared" si="264"/>
        <v>2555942</v>
      </c>
      <c r="N4251" s="104">
        <f>(I4251*تعرفه!$C$5)+(J4251*تعرفه!$F$5)</f>
        <v>838340</v>
      </c>
      <c r="O4251" s="104">
        <f t="shared" si="265"/>
        <v>251502</v>
      </c>
      <c r="P4251" s="98">
        <f>(I4251*تعرفه!$C$6)+(J4251*تعرفه!$F$6)</f>
        <v>2697340</v>
      </c>
      <c r="Q4251" s="98">
        <f t="shared" si="266"/>
        <v>2110502</v>
      </c>
      <c r="R4251" s="101">
        <f>(I4251*تعرفه!$C$7)+(J4251*تعرفه!$F$7)</f>
        <v>1409740</v>
      </c>
      <c r="S4251" s="101">
        <f t="shared" si="267"/>
        <v>822902</v>
      </c>
    </row>
    <row r="4252" spans="1:19" ht="31.5">
      <c r="A4252" s="30">
        <v>802335</v>
      </c>
      <c r="B4252" s="15" t="s">
        <v>4783</v>
      </c>
      <c r="C4252" s="15" t="s">
        <v>5129</v>
      </c>
      <c r="D4252" s="15" t="s">
        <v>5129</v>
      </c>
      <c r="E4252" s="8" t="s">
        <v>27</v>
      </c>
      <c r="F4252" s="14" t="s">
        <v>5169</v>
      </c>
      <c r="G4252" s="31"/>
      <c r="H4252" s="84">
        <v>0.61</v>
      </c>
      <c r="I4252" s="84">
        <v>0.16</v>
      </c>
      <c r="J4252" s="84">
        <v>0.45</v>
      </c>
      <c r="K4252" s="86">
        <v>0</v>
      </c>
      <c r="L4252" s="95">
        <f>(I4252*تعرفه!$C$4)+(J4252*تعرفه!$F$4)</f>
        <v>858130</v>
      </c>
      <c r="M4252" s="95">
        <f t="shared" si="264"/>
        <v>689486</v>
      </c>
      <c r="N4252" s="104">
        <f>(I4252*تعرفه!$C$5)+(J4252*تعرفه!$F$5)</f>
        <v>240920</v>
      </c>
      <c r="O4252" s="104">
        <f t="shared" si="265"/>
        <v>72276</v>
      </c>
      <c r="P4252" s="98">
        <f>(I4252*تعرفه!$C$6)+(J4252*تعرفه!$F$6)</f>
        <v>742930</v>
      </c>
      <c r="Q4252" s="98">
        <f t="shared" si="266"/>
        <v>574286</v>
      </c>
      <c r="R4252" s="101">
        <f>(I4252*تعرفه!$C$7)+(J4252*تعرفه!$F$7)</f>
        <v>409930</v>
      </c>
      <c r="S4252" s="101">
        <f t="shared" si="267"/>
        <v>241286</v>
      </c>
    </row>
    <row r="4253" spans="1:19" ht="31.5">
      <c r="A4253" s="30">
        <v>802340</v>
      </c>
      <c r="B4253" s="15" t="s">
        <v>4783</v>
      </c>
      <c r="C4253" s="15" t="s">
        <v>5129</v>
      </c>
      <c r="D4253" s="15" t="s">
        <v>5129</v>
      </c>
      <c r="E4253" s="8" t="s">
        <v>27</v>
      </c>
      <c r="F4253" s="14" t="s">
        <v>5170</v>
      </c>
      <c r="G4253" s="31"/>
      <c r="H4253" s="84">
        <v>0.32</v>
      </c>
      <c r="I4253" s="84">
        <v>7.0000000000000007E-2</v>
      </c>
      <c r="J4253" s="84">
        <v>0.25</v>
      </c>
      <c r="K4253" s="86">
        <v>0</v>
      </c>
      <c r="L4253" s="95">
        <f>(I4253*تعرفه!$C$4)+(J4253*تعرفه!$F$4)</f>
        <v>466010</v>
      </c>
      <c r="M4253" s="95">
        <f t="shared" si="264"/>
        <v>376312</v>
      </c>
      <c r="N4253" s="104">
        <f>(I4253*تعرفه!$C$5)+(J4253*تعرفه!$F$5)</f>
        <v>128140</v>
      </c>
      <c r="O4253" s="104">
        <f t="shared" si="265"/>
        <v>38442</v>
      </c>
      <c r="P4253" s="98">
        <f>(I4253*تعرفه!$C$6)+(J4253*تعرفه!$F$6)</f>
        <v>402010</v>
      </c>
      <c r="Q4253" s="98">
        <f t="shared" si="266"/>
        <v>312312</v>
      </c>
      <c r="R4253" s="101">
        <f>(I4253*تعرفه!$C$7)+(J4253*تعرفه!$F$7)</f>
        <v>217010</v>
      </c>
      <c r="S4253" s="101">
        <f t="shared" si="267"/>
        <v>127312</v>
      </c>
    </row>
    <row r="4254" spans="1:19" ht="31.5">
      <c r="A4254" s="30">
        <v>802345</v>
      </c>
      <c r="B4254" s="15" t="s">
        <v>4783</v>
      </c>
      <c r="C4254" s="15" t="s">
        <v>5129</v>
      </c>
      <c r="D4254" s="15" t="s">
        <v>5129</v>
      </c>
      <c r="E4254" s="8" t="s">
        <v>27</v>
      </c>
      <c r="F4254" s="14" t="s">
        <v>5171</v>
      </c>
      <c r="G4254" s="31"/>
      <c r="H4254" s="84">
        <v>1.46</v>
      </c>
      <c r="I4254" s="84">
        <v>0.22</v>
      </c>
      <c r="J4254" s="84">
        <v>1.24</v>
      </c>
      <c r="K4254" s="86">
        <v>0</v>
      </c>
      <c r="L4254" s="95">
        <f>(I4254*تعرفه!$C$4)+(J4254*تعرفه!$F$4)</f>
        <v>2239160</v>
      </c>
      <c r="M4254" s="95">
        <f t="shared" si="264"/>
        <v>1821148</v>
      </c>
      <c r="N4254" s="104">
        <f>(I4254*تعرفه!$C$5)+(J4254*تعرفه!$F$5)</f>
        <v>597160</v>
      </c>
      <c r="O4254" s="104">
        <f t="shared" si="265"/>
        <v>179148</v>
      </c>
      <c r="P4254" s="98">
        <f>(I4254*تعرفه!$C$6)+(J4254*تعرفه!$F$6)</f>
        <v>1921720</v>
      </c>
      <c r="Q4254" s="98">
        <f t="shared" si="266"/>
        <v>1503708</v>
      </c>
      <c r="R4254" s="101">
        <f>(I4254*تعرفه!$C$7)+(J4254*تعرفه!$F$7)</f>
        <v>1004120</v>
      </c>
      <c r="S4254" s="101">
        <f t="shared" si="267"/>
        <v>586108</v>
      </c>
    </row>
    <row r="4255" spans="1:19" ht="31.5">
      <c r="A4255" s="30">
        <v>802350</v>
      </c>
      <c r="B4255" s="15" t="s">
        <v>4783</v>
      </c>
      <c r="C4255" s="15" t="s">
        <v>5129</v>
      </c>
      <c r="D4255" s="15" t="s">
        <v>5129</v>
      </c>
      <c r="E4255" s="8" t="s">
        <v>27</v>
      </c>
      <c r="F4255" s="14" t="s">
        <v>5172</v>
      </c>
      <c r="G4255" s="31"/>
      <c r="H4255" s="84">
        <v>1.1499999999999999</v>
      </c>
      <c r="I4255" s="84">
        <v>0.3</v>
      </c>
      <c r="J4255" s="84">
        <v>0.85</v>
      </c>
      <c r="K4255" s="86">
        <v>0</v>
      </c>
      <c r="L4255" s="95">
        <f>(I4255*تعرفه!$C$4)+(J4255*تعرفه!$F$4)</f>
        <v>1619650</v>
      </c>
      <c r="M4255" s="95">
        <f t="shared" si="264"/>
        <v>1301570</v>
      </c>
      <c r="N4255" s="104">
        <f>(I4255*تعرفه!$C$5)+(J4255*تعرفه!$F$5)</f>
        <v>454400</v>
      </c>
      <c r="O4255" s="104">
        <f t="shared" si="265"/>
        <v>136320</v>
      </c>
      <c r="P4255" s="98">
        <f>(I4255*تعرفه!$C$6)+(J4255*تعرفه!$F$6)</f>
        <v>1402050</v>
      </c>
      <c r="Q4255" s="98">
        <f t="shared" si="266"/>
        <v>1083970</v>
      </c>
      <c r="R4255" s="101">
        <f>(I4255*تعرفه!$C$7)+(J4255*تعرفه!$F$7)</f>
        <v>773050</v>
      </c>
      <c r="S4255" s="101">
        <f t="shared" si="267"/>
        <v>454970</v>
      </c>
    </row>
    <row r="4256" spans="1:19" ht="30">
      <c r="A4256" s="30">
        <v>802355</v>
      </c>
      <c r="B4256" s="15" t="s">
        <v>4783</v>
      </c>
      <c r="C4256" s="15" t="s">
        <v>5129</v>
      </c>
      <c r="D4256" s="15" t="s">
        <v>5129</v>
      </c>
      <c r="E4256" s="8" t="s">
        <v>30</v>
      </c>
      <c r="F4256" s="14" t="s">
        <v>5173</v>
      </c>
      <c r="G4256" s="31"/>
      <c r="H4256" s="84">
        <v>1.65</v>
      </c>
      <c r="I4256" s="84">
        <v>0.45</v>
      </c>
      <c r="J4256" s="84">
        <v>1.2</v>
      </c>
      <c r="K4256" s="86">
        <v>0</v>
      </c>
      <c r="L4256" s="95">
        <f>(I4256*تعرفه!$C$4)+(J4256*تعرفه!$F$4)</f>
        <v>2301600</v>
      </c>
      <c r="M4256" s="95">
        <f t="shared" si="264"/>
        <v>1846950</v>
      </c>
      <c r="N4256" s="104">
        <f>(I4256*تعرفه!$C$5)+(J4256*تعرفه!$F$5)</f>
        <v>649500</v>
      </c>
      <c r="O4256" s="104">
        <f t="shared" si="265"/>
        <v>194850</v>
      </c>
      <c r="P4256" s="98">
        <f>(I4256*تعرفه!$C$6)+(J4256*تعرفه!$F$6)</f>
        <v>1994400</v>
      </c>
      <c r="Q4256" s="98">
        <f t="shared" si="266"/>
        <v>1539750</v>
      </c>
      <c r="R4256" s="101">
        <f>(I4256*تعرفه!$C$7)+(J4256*تعرفه!$F$7)</f>
        <v>1106400</v>
      </c>
      <c r="S4256" s="101">
        <f t="shared" si="267"/>
        <v>651750</v>
      </c>
    </row>
    <row r="4257" spans="1:19" ht="30">
      <c r="A4257" s="30">
        <v>802360</v>
      </c>
      <c r="B4257" s="15" t="s">
        <v>4783</v>
      </c>
      <c r="C4257" s="15" t="s">
        <v>5129</v>
      </c>
      <c r="D4257" s="15" t="s">
        <v>5129</v>
      </c>
      <c r="E4257" s="8" t="s">
        <v>30</v>
      </c>
      <c r="F4257" s="14" t="s">
        <v>5174</v>
      </c>
      <c r="G4257" s="31"/>
      <c r="H4257" s="84">
        <v>1.05</v>
      </c>
      <c r="I4257" s="84">
        <v>0.28999999999999998</v>
      </c>
      <c r="J4257" s="84">
        <v>0.76</v>
      </c>
      <c r="K4257" s="86">
        <v>0</v>
      </c>
      <c r="L4257" s="95">
        <f>(I4257*تعرفه!$C$4)+(J4257*تعرفه!$F$4)</f>
        <v>1460520</v>
      </c>
      <c r="M4257" s="95">
        <f t="shared" si="264"/>
        <v>1171518</v>
      </c>
      <c r="N4257" s="104">
        <f>(I4257*تعرفه!$C$5)+(J4257*تعرفه!$F$5)</f>
        <v>412860</v>
      </c>
      <c r="O4257" s="104">
        <f t="shared" si="265"/>
        <v>123858</v>
      </c>
      <c r="P4257" s="98">
        <f>(I4257*تعرفه!$C$6)+(J4257*تعرفه!$F$6)</f>
        <v>1265960</v>
      </c>
      <c r="Q4257" s="98">
        <f t="shared" si="266"/>
        <v>976958</v>
      </c>
      <c r="R4257" s="101">
        <f>(I4257*تعرفه!$C$7)+(J4257*تعرفه!$F$7)</f>
        <v>703560</v>
      </c>
      <c r="S4257" s="101">
        <f t="shared" si="267"/>
        <v>414558</v>
      </c>
    </row>
    <row r="4258" spans="1:19" ht="30">
      <c r="A4258" s="30">
        <v>802365</v>
      </c>
      <c r="B4258" s="15" t="s">
        <v>4783</v>
      </c>
      <c r="C4258" s="15" t="s">
        <v>5129</v>
      </c>
      <c r="D4258" s="15" t="s">
        <v>5129</v>
      </c>
      <c r="E4258" s="8" t="s">
        <v>30</v>
      </c>
      <c r="F4258" s="14" t="s">
        <v>5175</v>
      </c>
      <c r="G4258" s="31"/>
      <c r="H4258" s="84">
        <v>1.83</v>
      </c>
      <c r="I4258" s="84">
        <v>0.5</v>
      </c>
      <c r="J4258" s="84">
        <v>1.33</v>
      </c>
      <c r="K4258" s="86">
        <v>0</v>
      </c>
      <c r="L4258" s="95">
        <f>(I4258*تعرفه!$C$4)+(J4258*تعرفه!$F$4)</f>
        <v>2551650</v>
      </c>
      <c r="M4258" s="95">
        <f t="shared" si="264"/>
        <v>2047482</v>
      </c>
      <c r="N4258" s="104">
        <f>(I4258*تعرفه!$C$5)+(J4258*تعرفه!$F$5)</f>
        <v>720240</v>
      </c>
      <c r="O4258" s="104">
        <f t="shared" si="265"/>
        <v>216072</v>
      </c>
      <c r="P4258" s="98">
        <f>(I4258*تعرفه!$C$6)+(J4258*تعرفه!$F$6)</f>
        <v>2211170</v>
      </c>
      <c r="Q4258" s="98">
        <f t="shared" si="266"/>
        <v>1707002</v>
      </c>
      <c r="R4258" s="101">
        <f>(I4258*تعرفه!$C$7)+(J4258*تعرفه!$F$7)</f>
        <v>1226970</v>
      </c>
      <c r="S4258" s="101">
        <f t="shared" si="267"/>
        <v>722802</v>
      </c>
    </row>
    <row r="4259" spans="1:19" ht="31.5">
      <c r="A4259" s="30">
        <v>802370</v>
      </c>
      <c r="B4259" s="15" t="s">
        <v>4783</v>
      </c>
      <c r="C4259" s="15" t="s">
        <v>5129</v>
      </c>
      <c r="D4259" s="15" t="s">
        <v>5129</v>
      </c>
      <c r="E4259" s="8" t="s">
        <v>30</v>
      </c>
      <c r="F4259" s="14" t="s">
        <v>5176</v>
      </c>
      <c r="G4259" s="31"/>
      <c r="H4259" s="84">
        <v>1.83</v>
      </c>
      <c r="I4259" s="84">
        <v>0.5</v>
      </c>
      <c r="J4259" s="84">
        <v>1.33</v>
      </c>
      <c r="K4259" s="86">
        <v>0</v>
      </c>
      <c r="L4259" s="95">
        <f>(I4259*تعرفه!$C$4)+(J4259*تعرفه!$F$4)</f>
        <v>2551650</v>
      </c>
      <c r="M4259" s="95">
        <f t="shared" si="264"/>
        <v>2047482</v>
      </c>
      <c r="N4259" s="104">
        <f>(I4259*تعرفه!$C$5)+(J4259*تعرفه!$F$5)</f>
        <v>720240</v>
      </c>
      <c r="O4259" s="104">
        <f t="shared" si="265"/>
        <v>216072</v>
      </c>
      <c r="P4259" s="98">
        <f>(I4259*تعرفه!$C$6)+(J4259*تعرفه!$F$6)</f>
        <v>2211170</v>
      </c>
      <c r="Q4259" s="98">
        <f t="shared" si="266"/>
        <v>1707002</v>
      </c>
      <c r="R4259" s="101">
        <f>(I4259*تعرفه!$C$7)+(J4259*تعرفه!$F$7)</f>
        <v>1226970</v>
      </c>
      <c r="S4259" s="101">
        <f t="shared" si="267"/>
        <v>722802</v>
      </c>
    </row>
    <row r="4260" spans="1:19" ht="31.5">
      <c r="A4260" s="30">
        <v>802375</v>
      </c>
      <c r="B4260" s="15" t="s">
        <v>4783</v>
      </c>
      <c r="C4260" s="15" t="s">
        <v>5129</v>
      </c>
      <c r="D4260" s="15" t="s">
        <v>5129</v>
      </c>
      <c r="E4260" s="8" t="s">
        <v>30</v>
      </c>
      <c r="F4260" s="14" t="s">
        <v>5177</v>
      </c>
      <c r="G4260" s="31"/>
      <c r="H4260" s="84">
        <v>0.35</v>
      </c>
      <c r="I4260" s="84">
        <v>0.11</v>
      </c>
      <c r="J4260" s="84">
        <v>0.24</v>
      </c>
      <c r="K4260" s="86">
        <v>0</v>
      </c>
      <c r="L4260" s="95">
        <f>(I4260*تعرفه!$C$4)+(J4260*تعرفه!$F$4)</f>
        <v>471680</v>
      </c>
      <c r="M4260" s="95">
        <f t="shared" si="264"/>
        <v>376522</v>
      </c>
      <c r="N4260" s="104">
        <f>(I4260*تعرفه!$C$5)+(J4260*تعرفه!$F$5)</f>
        <v>135940</v>
      </c>
      <c r="O4260" s="104">
        <f t="shared" si="265"/>
        <v>40782</v>
      </c>
      <c r="P4260" s="98">
        <f>(I4260*تعرفه!$C$6)+(J4260*تعرفه!$F$6)</f>
        <v>410240</v>
      </c>
      <c r="Q4260" s="98">
        <f t="shared" si="266"/>
        <v>315082</v>
      </c>
      <c r="R4260" s="101">
        <f>(I4260*تعرفه!$C$7)+(J4260*تعرفه!$F$7)</f>
        <v>232640</v>
      </c>
      <c r="S4260" s="101">
        <f t="shared" si="267"/>
        <v>137482</v>
      </c>
    </row>
    <row r="4261" spans="1:19" ht="30">
      <c r="A4261" s="30">
        <v>802500</v>
      </c>
      <c r="B4261" s="15" t="s">
        <v>4783</v>
      </c>
      <c r="C4261" s="15" t="s">
        <v>5178</v>
      </c>
      <c r="D4261" s="15" t="s">
        <v>5178</v>
      </c>
      <c r="E4261" s="8" t="s">
        <v>27</v>
      </c>
      <c r="F4261" s="14" t="s">
        <v>5179</v>
      </c>
      <c r="G4261" s="31"/>
      <c r="H4261" s="84">
        <v>0.4</v>
      </c>
      <c r="I4261" s="84">
        <v>0.17</v>
      </c>
      <c r="J4261" s="84">
        <v>0.23</v>
      </c>
      <c r="K4261" s="86">
        <v>0</v>
      </c>
      <c r="L4261" s="95">
        <f>(I4261*تعرفه!$C$4)+(J4261*تعرفه!$F$4)</f>
        <v>488710</v>
      </c>
      <c r="M4261" s="95">
        <f t="shared" si="264"/>
        <v>383864</v>
      </c>
      <c r="N4261" s="104">
        <f>(I4261*تعرفه!$C$5)+(J4261*تعرفه!$F$5)</f>
        <v>149780</v>
      </c>
      <c r="O4261" s="104">
        <f t="shared" si="265"/>
        <v>44934</v>
      </c>
      <c r="P4261" s="98">
        <f>(I4261*تعرفه!$C$6)+(J4261*تعرفه!$F$6)</f>
        <v>429830</v>
      </c>
      <c r="Q4261" s="98">
        <f t="shared" si="266"/>
        <v>324984</v>
      </c>
      <c r="R4261" s="101">
        <f>(I4261*تعرفه!$C$7)+(J4261*تعرفه!$F$7)</f>
        <v>259630</v>
      </c>
      <c r="S4261" s="101">
        <f t="shared" si="267"/>
        <v>154784</v>
      </c>
    </row>
    <row r="4262" spans="1:19" ht="30">
      <c r="A4262" s="30">
        <v>802505</v>
      </c>
      <c r="B4262" s="15" t="s">
        <v>4783</v>
      </c>
      <c r="C4262" s="15" t="s">
        <v>5178</v>
      </c>
      <c r="D4262" s="15" t="s">
        <v>5178</v>
      </c>
      <c r="E4262" s="8" t="s">
        <v>27</v>
      </c>
      <c r="F4262" s="14" t="s">
        <v>5180</v>
      </c>
      <c r="G4262" s="31"/>
      <c r="H4262" s="84">
        <v>0.15</v>
      </c>
      <c r="I4262" s="84">
        <v>0.03</v>
      </c>
      <c r="J4262" s="84">
        <v>0.12</v>
      </c>
      <c r="K4262" s="86">
        <v>0</v>
      </c>
      <c r="L4262" s="95">
        <f>(I4262*تعرفه!$C$4)+(J4262*تعرفه!$F$4)</f>
        <v>221640</v>
      </c>
      <c r="M4262" s="95">
        <f t="shared" si="264"/>
        <v>179346</v>
      </c>
      <c r="N4262" s="104">
        <f>(I4262*تعرفه!$C$5)+(J4262*تعرفه!$F$5)</f>
        <v>60420</v>
      </c>
      <c r="O4262" s="104">
        <f t="shared" si="265"/>
        <v>18126</v>
      </c>
      <c r="P4262" s="98">
        <f>(I4262*تعرفه!$C$6)+(J4262*تعرفه!$F$6)</f>
        <v>190920</v>
      </c>
      <c r="Q4262" s="98">
        <f t="shared" si="266"/>
        <v>148626</v>
      </c>
      <c r="R4262" s="101">
        <f>(I4262*تعرفه!$C$7)+(J4262*تعرفه!$F$7)</f>
        <v>102120</v>
      </c>
      <c r="S4262" s="101">
        <f t="shared" si="267"/>
        <v>59826</v>
      </c>
    </row>
    <row r="4263" spans="1:19" ht="31.5">
      <c r="A4263" s="30">
        <v>802510</v>
      </c>
      <c r="B4263" s="15" t="s">
        <v>4783</v>
      </c>
      <c r="C4263" s="15" t="s">
        <v>5178</v>
      </c>
      <c r="D4263" s="15" t="s">
        <v>5178</v>
      </c>
      <c r="E4263" s="8" t="s">
        <v>30</v>
      </c>
      <c r="F4263" s="14" t="s">
        <v>5181</v>
      </c>
      <c r="G4263" s="31"/>
      <c r="H4263" s="84">
        <v>2</v>
      </c>
      <c r="I4263" s="84">
        <v>0.2</v>
      </c>
      <c r="J4263" s="84">
        <v>1.8</v>
      </c>
      <c r="K4263" s="86">
        <v>0</v>
      </c>
      <c r="L4263" s="95">
        <f>(I4263*تعرفه!$C$4)+(J4263*تعرفه!$F$4)</f>
        <v>3182600</v>
      </c>
      <c r="M4263" s="95">
        <f t="shared" si="264"/>
        <v>2601040</v>
      </c>
      <c r="N4263" s="104">
        <f>(I4263*تعرفه!$C$5)+(J4263*تعرفه!$F$5)</f>
        <v>830800</v>
      </c>
      <c r="O4263" s="104">
        <f t="shared" si="265"/>
        <v>249240</v>
      </c>
      <c r="P4263" s="98">
        <f>(I4263*تعرفه!$C$6)+(J4263*تعرفه!$F$6)</f>
        <v>2721800</v>
      </c>
      <c r="Q4263" s="98">
        <f t="shared" si="266"/>
        <v>2140240</v>
      </c>
      <c r="R4263" s="101">
        <f>(I4263*تعرفه!$C$7)+(J4263*تعرفه!$F$7)</f>
        <v>1389800</v>
      </c>
      <c r="S4263" s="101">
        <f t="shared" si="267"/>
        <v>808240</v>
      </c>
    </row>
    <row r="4264" spans="1:19" ht="30">
      <c r="A4264" s="30">
        <v>802515</v>
      </c>
      <c r="B4264" s="15" t="s">
        <v>4783</v>
      </c>
      <c r="C4264" s="15" t="s">
        <v>5178</v>
      </c>
      <c r="D4264" s="15" t="s">
        <v>5178</v>
      </c>
      <c r="E4264" s="8" t="s">
        <v>27</v>
      </c>
      <c r="F4264" s="14" t="s">
        <v>5182</v>
      </c>
      <c r="G4264" s="31"/>
      <c r="H4264" s="84">
        <v>0.58000000000000007</v>
      </c>
      <c r="I4264" s="84">
        <v>0.2</v>
      </c>
      <c r="J4264" s="84">
        <v>0.38</v>
      </c>
      <c r="K4264" s="86">
        <v>0</v>
      </c>
      <c r="L4264" s="95">
        <f>(I4264*تعرفه!$C$4)+(J4264*تعرفه!$F$4)</f>
        <v>761500</v>
      </c>
      <c r="M4264" s="95">
        <f t="shared" si="264"/>
        <v>605372</v>
      </c>
      <c r="N4264" s="104">
        <f>(I4264*تعرفه!$C$5)+(J4264*تعرفه!$F$5)</f>
        <v>223040</v>
      </c>
      <c r="O4264" s="104">
        <f t="shared" si="265"/>
        <v>66912</v>
      </c>
      <c r="P4264" s="98">
        <f>(I4264*تعرفه!$C$6)+(J4264*تعرفه!$F$6)</f>
        <v>664220</v>
      </c>
      <c r="Q4264" s="98">
        <f t="shared" si="266"/>
        <v>508092</v>
      </c>
      <c r="R4264" s="101">
        <f>(I4264*تعرفه!$C$7)+(J4264*تعرفه!$F$7)</f>
        <v>383020</v>
      </c>
      <c r="S4264" s="101">
        <f t="shared" si="267"/>
        <v>226892</v>
      </c>
    </row>
    <row r="4265" spans="1:19" ht="30">
      <c r="A4265" s="30">
        <v>802520</v>
      </c>
      <c r="B4265" s="15" t="s">
        <v>4783</v>
      </c>
      <c r="C4265" s="15" t="s">
        <v>5178</v>
      </c>
      <c r="D4265" s="15" t="s">
        <v>5178</v>
      </c>
      <c r="E4265" s="8" t="s">
        <v>27</v>
      </c>
      <c r="F4265" s="14" t="s">
        <v>5183</v>
      </c>
      <c r="G4265" s="31"/>
      <c r="H4265" s="84">
        <v>2.04</v>
      </c>
      <c r="I4265" s="84">
        <v>0.43</v>
      </c>
      <c r="J4265" s="84">
        <v>1.61</v>
      </c>
      <c r="K4265" s="86">
        <v>0</v>
      </c>
      <c r="L4265" s="95">
        <f>(I4265*تعرفه!$C$4)+(J4265*تعرفه!$F$4)</f>
        <v>2989290</v>
      </c>
      <c r="M4265" s="95">
        <f t="shared" si="264"/>
        <v>2416032</v>
      </c>
      <c r="N4265" s="104">
        <f>(I4265*تعرفه!$C$5)+(J4265*تعرفه!$F$5)</f>
        <v>818940</v>
      </c>
      <c r="O4265" s="104">
        <f t="shared" si="265"/>
        <v>245682</v>
      </c>
      <c r="P4265" s="98">
        <f>(I4265*تعرفه!$C$6)+(J4265*تعرفه!$F$6)</f>
        <v>2577130</v>
      </c>
      <c r="Q4265" s="98">
        <f t="shared" si="266"/>
        <v>2003872</v>
      </c>
      <c r="R4265" s="101">
        <f>(I4265*تعرفه!$C$7)+(J4265*تعرفه!$F$7)</f>
        <v>1385730</v>
      </c>
      <c r="S4265" s="101">
        <f t="shared" si="267"/>
        <v>812472</v>
      </c>
    </row>
    <row r="4266" spans="1:19" ht="30">
      <c r="A4266" s="30">
        <v>802525</v>
      </c>
      <c r="B4266" s="15" t="s">
        <v>4783</v>
      </c>
      <c r="C4266" s="15" t="s">
        <v>5178</v>
      </c>
      <c r="D4266" s="15" t="s">
        <v>5178</v>
      </c>
      <c r="E4266" s="8" t="s">
        <v>27</v>
      </c>
      <c r="F4266" s="14" t="s">
        <v>5184</v>
      </c>
      <c r="G4266" s="31"/>
      <c r="H4266" s="84">
        <v>0.18</v>
      </c>
      <c r="I4266" s="84">
        <v>0.06</v>
      </c>
      <c r="J4266" s="84">
        <v>0.12</v>
      </c>
      <c r="K4266" s="86">
        <v>0</v>
      </c>
      <c r="L4266" s="95">
        <f>(I4266*تعرفه!$C$4)+(J4266*تعرفه!$F$4)</f>
        <v>238680</v>
      </c>
      <c r="M4266" s="95">
        <f t="shared" si="264"/>
        <v>190044</v>
      </c>
      <c r="N4266" s="104">
        <f>(I4266*تعرفه!$C$5)+(J4266*تعرفه!$F$5)</f>
        <v>69480</v>
      </c>
      <c r="O4266" s="104">
        <f t="shared" si="265"/>
        <v>20844</v>
      </c>
      <c r="P4266" s="98">
        <f>(I4266*تعرفه!$C$6)+(J4266*تعرفه!$F$6)</f>
        <v>207960</v>
      </c>
      <c r="Q4266" s="98">
        <f t="shared" si="266"/>
        <v>159324</v>
      </c>
      <c r="R4266" s="101">
        <f>(I4266*تعرفه!$C$7)+(J4266*تعرفه!$F$7)</f>
        <v>119160</v>
      </c>
      <c r="S4266" s="101">
        <f t="shared" si="267"/>
        <v>70524</v>
      </c>
    </row>
    <row r="4267" spans="1:19" ht="30">
      <c r="A4267" s="30">
        <v>802530</v>
      </c>
      <c r="B4267" s="15" t="s">
        <v>4783</v>
      </c>
      <c r="C4267" s="15" t="s">
        <v>5178</v>
      </c>
      <c r="D4267" s="15" t="s">
        <v>5178</v>
      </c>
      <c r="E4267" s="8" t="s">
        <v>27</v>
      </c>
      <c r="F4267" s="14" t="s">
        <v>5185</v>
      </c>
      <c r="G4267" s="31"/>
      <c r="H4267" s="84">
        <v>0.37</v>
      </c>
      <c r="I4267" s="84">
        <v>0.14000000000000001</v>
      </c>
      <c r="J4267" s="84">
        <v>0.23</v>
      </c>
      <c r="K4267" s="86">
        <v>0</v>
      </c>
      <c r="L4267" s="95">
        <f>(I4267*تعرفه!$C$4)+(J4267*تعرفه!$F$4)</f>
        <v>471670</v>
      </c>
      <c r="M4267" s="95">
        <f t="shared" si="264"/>
        <v>373166</v>
      </c>
      <c r="N4267" s="104">
        <f>(I4267*تعرفه!$C$5)+(J4267*تعرفه!$F$5)</f>
        <v>140720</v>
      </c>
      <c r="O4267" s="104">
        <f t="shared" si="265"/>
        <v>42216</v>
      </c>
      <c r="P4267" s="98">
        <f>(I4267*تعرفه!$C$6)+(J4267*تعرفه!$F$6)</f>
        <v>412790</v>
      </c>
      <c r="Q4267" s="98">
        <f t="shared" si="266"/>
        <v>314286</v>
      </c>
      <c r="R4267" s="101">
        <f>(I4267*تعرفه!$C$7)+(J4267*تعرفه!$F$7)</f>
        <v>242590</v>
      </c>
      <c r="S4267" s="101">
        <f t="shared" si="267"/>
        <v>144086</v>
      </c>
    </row>
    <row r="4268" spans="1:19" ht="31.5">
      <c r="A4268" s="30">
        <v>802535</v>
      </c>
      <c r="B4268" s="15" t="s">
        <v>4783</v>
      </c>
      <c r="C4268" s="15" t="s">
        <v>5178</v>
      </c>
      <c r="D4268" s="15" t="s">
        <v>5178</v>
      </c>
      <c r="E4268" s="8" t="s">
        <v>27</v>
      </c>
      <c r="F4268" s="14" t="s">
        <v>5186</v>
      </c>
      <c r="G4268" s="31" t="s">
        <v>5187</v>
      </c>
      <c r="H4268" s="84">
        <v>0.85</v>
      </c>
      <c r="I4268" s="84">
        <v>0.1</v>
      </c>
      <c r="J4268" s="84">
        <v>0.75</v>
      </c>
      <c r="K4268" s="86">
        <v>0</v>
      </c>
      <c r="L4268" s="95">
        <f>(I4268*تعرفه!$C$4)+(J4268*تعرفه!$F$4)</f>
        <v>1335550</v>
      </c>
      <c r="M4268" s="95">
        <f t="shared" si="264"/>
        <v>1089710</v>
      </c>
      <c r="N4268" s="104">
        <f>(I4268*تعرفه!$C$5)+(J4268*تعرفه!$F$5)</f>
        <v>351200</v>
      </c>
      <c r="O4268" s="104">
        <f t="shared" si="265"/>
        <v>105360</v>
      </c>
      <c r="P4268" s="98">
        <f>(I4268*تعرفه!$C$6)+(J4268*تعرفه!$F$6)</f>
        <v>1143550</v>
      </c>
      <c r="Q4268" s="98">
        <f t="shared" si="266"/>
        <v>897710</v>
      </c>
      <c r="R4268" s="101">
        <f>(I4268*تعرفه!$C$7)+(J4268*تعرفه!$F$7)</f>
        <v>588550</v>
      </c>
      <c r="S4268" s="101">
        <f t="shared" si="267"/>
        <v>342710</v>
      </c>
    </row>
    <row r="4269" spans="1:19" ht="31.5">
      <c r="A4269" s="30">
        <v>802540</v>
      </c>
      <c r="B4269" s="15" t="s">
        <v>4783</v>
      </c>
      <c r="C4269" s="15" t="s">
        <v>5178</v>
      </c>
      <c r="D4269" s="15" t="s">
        <v>5178</v>
      </c>
      <c r="E4269" s="8" t="s">
        <v>27</v>
      </c>
      <c r="F4269" s="14" t="s">
        <v>5188</v>
      </c>
      <c r="G4269" s="31"/>
      <c r="H4269" s="84">
        <v>0.27</v>
      </c>
      <c r="I4269" s="84">
        <v>7.0000000000000007E-2</v>
      </c>
      <c r="J4269" s="84">
        <v>0.2</v>
      </c>
      <c r="K4269" s="86">
        <v>0</v>
      </c>
      <c r="L4269" s="95">
        <f>(I4269*تعرفه!$C$4)+(J4269*تعرفه!$F$4)</f>
        <v>380760</v>
      </c>
      <c r="M4269" s="95">
        <f t="shared" si="264"/>
        <v>306042</v>
      </c>
      <c r="N4269" s="104">
        <f>(I4269*تعرفه!$C$5)+(J4269*تعرفه!$F$5)</f>
        <v>106740</v>
      </c>
      <c r="O4269" s="104">
        <f t="shared" si="265"/>
        <v>32022</v>
      </c>
      <c r="P4269" s="98">
        <f>(I4269*تعرفه!$C$6)+(J4269*تعرفه!$F$6)</f>
        <v>329560</v>
      </c>
      <c r="Q4269" s="98">
        <f t="shared" si="266"/>
        <v>254842</v>
      </c>
      <c r="R4269" s="101">
        <f>(I4269*تعرفه!$C$7)+(J4269*تعرفه!$F$7)</f>
        <v>181560</v>
      </c>
      <c r="S4269" s="101">
        <f t="shared" si="267"/>
        <v>106842</v>
      </c>
    </row>
    <row r="4270" spans="1:19" ht="30">
      <c r="A4270" s="30">
        <v>802545</v>
      </c>
      <c r="B4270" s="15" t="s">
        <v>4783</v>
      </c>
      <c r="C4270" s="15" t="s">
        <v>5178</v>
      </c>
      <c r="D4270" s="15" t="s">
        <v>5178</v>
      </c>
      <c r="E4270" s="8" t="s">
        <v>30</v>
      </c>
      <c r="F4270" s="14" t="s">
        <v>5189</v>
      </c>
      <c r="G4270" s="31"/>
      <c r="H4270" s="84">
        <v>7.6800000000000006</v>
      </c>
      <c r="I4270" s="84">
        <v>1.61</v>
      </c>
      <c r="J4270" s="84">
        <v>6.07</v>
      </c>
      <c r="K4270" s="86">
        <v>0</v>
      </c>
      <c r="L4270" s="95">
        <f>(I4270*تعرفه!$C$4)+(J4270*تعرفه!$F$4)</f>
        <v>11263830</v>
      </c>
      <c r="M4270" s="95">
        <f t="shared" si="264"/>
        <v>9104904</v>
      </c>
      <c r="N4270" s="104">
        <f>(I4270*تعرفه!$C$5)+(J4270*تعرفه!$F$5)</f>
        <v>3084180</v>
      </c>
      <c r="O4270" s="104">
        <f t="shared" si="265"/>
        <v>925254</v>
      </c>
      <c r="P4270" s="98">
        <f>(I4270*تعرفه!$C$6)+(J4270*تعرفه!$F$6)</f>
        <v>9709910</v>
      </c>
      <c r="Q4270" s="98">
        <f t="shared" si="266"/>
        <v>7550984</v>
      </c>
      <c r="R4270" s="101">
        <f>(I4270*تعرفه!$C$7)+(J4270*تعرفه!$F$7)</f>
        <v>5218110</v>
      </c>
      <c r="S4270" s="101">
        <f t="shared" si="267"/>
        <v>3059184</v>
      </c>
    </row>
    <row r="4271" spans="1:19" ht="30">
      <c r="A4271" s="30">
        <v>802550</v>
      </c>
      <c r="B4271" s="15" t="s">
        <v>4783</v>
      </c>
      <c r="C4271" s="15" t="s">
        <v>5178</v>
      </c>
      <c r="D4271" s="15" t="s">
        <v>5178</v>
      </c>
      <c r="E4271" s="8" t="s">
        <v>27</v>
      </c>
      <c r="F4271" s="32" t="s">
        <v>5190</v>
      </c>
      <c r="G4271" s="41"/>
      <c r="H4271" s="84">
        <v>0.12</v>
      </c>
      <c r="I4271" s="84">
        <v>0.03</v>
      </c>
      <c r="J4271" s="84">
        <v>0.09</v>
      </c>
      <c r="K4271" s="86">
        <v>0</v>
      </c>
      <c r="L4271" s="95">
        <f>(I4271*تعرفه!$C$4)+(J4271*تعرفه!$F$4)</f>
        <v>170490</v>
      </c>
      <c r="M4271" s="95">
        <f t="shared" si="264"/>
        <v>137184</v>
      </c>
      <c r="N4271" s="104">
        <f>(I4271*تعرفه!$C$5)+(J4271*تعرفه!$F$5)</f>
        <v>47580</v>
      </c>
      <c r="O4271" s="104">
        <f t="shared" si="265"/>
        <v>14274</v>
      </c>
      <c r="P4271" s="98">
        <f>(I4271*تعرفه!$C$6)+(J4271*تعرفه!$F$6)</f>
        <v>147450</v>
      </c>
      <c r="Q4271" s="98">
        <f t="shared" si="266"/>
        <v>114144</v>
      </c>
      <c r="R4271" s="101">
        <f>(I4271*تعرفه!$C$7)+(J4271*تعرفه!$F$7)</f>
        <v>80850</v>
      </c>
      <c r="S4271" s="101">
        <f t="shared" si="267"/>
        <v>47544</v>
      </c>
    </row>
    <row r="4272" spans="1:19" ht="30">
      <c r="A4272" s="30">
        <v>802555</v>
      </c>
      <c r="B4272" s="15" t="s">
        <v>4783</v>
      </c>
      <c r="C4272" s="15" t="s">
        <v>5178</v>
      </c>
      <c r="D4272" s="15" t="s">
        <v>5178</v>
      </c>
      <c r="E4272" s="8" t="s">
        <v>27</v>
      </c>
      <c r="F4272" s="14" t="s">
        <v>5191</v>
      </c>
      <c r="G4272" s="31"/>
      <c r="H4272" s="84">
        <v>4.17</v>
      </c>
      <c r="I4272" s="84">
        <v>0.87</v>
      </c>
      <c r="J4272" s="84">
        <v>3.3</v>
      </c>
      <c r="K4272" s="86">
        <v>0</v>
      </c>
      <c r="L4272" s="95">
        <f>(I4272*تعرفه!$C$4)+(J4272*تعرفه!$F$4)</f>
        <v>6120660</v>
      </c>
      <c r="M4272" s="95">
        <f t="shared" si="264"/>
        <v>4948062</v>
      </c>
      <c r="N4272" s="104">
        <f>(I4272*تعرفه!$C$5)+(J4272*تعرفه!$F$5)</f>
        <v>1675140</v>
      </c>
      <c r="O4272" s="104">
        <f t="shared" si="265"/>
        <v>502542</v>
      </c>
      <c r="P4272" s="98">
        <f>(I4272*تعرفه!$C$6)+(J4272*تعرفه!$F$6)</f>
        <v>5275860</v>
      </c>
      <c r="Q4272" s="98">
        <f t="shared" si="266"/>
        <v>4103262</v>
      </c>
      <c r="R4272" s="101">
        <f>(I4272*تعرفه!$C$7)+(J4272*تعرفه!$F$7)</f>
        <v>2833860</v>
      </c>
      <c r="S4272" s="101">
        <f t="shared" si="267"/>
        <v>1661262</v>
      </c>
    </row>
    <row r="4273" spans="1:19" ht="30">
      <c r="A4273" s="30">
        <v>802560</v>
      </c>
      <c r="B4273" s="15" t="s">
        <v>4783</v>
      </c>
      <c r="C4273" s="15" t="s">
        <v>5178</v>
      </c>
      <c r="D4273" s="15" t="s">
        <v>5178</v>
      </c>
      <c r="E4273" s="8" t="s">
        <v>27</v>
      </c>
      <c r="F4273" s="14" t="s">
        <v>5192</v>
      </c>
      <c r="G4273" s="31"/>
      <c r="H4273" s="84">
        <v>1.32</v>
      </c>
      <c r="I4273" s="84">
        <v>0.34</v>
      </c>
      <c r="J4273" s="84">
        <v>0.98</v>
      </c>
      <c r="K4273" s="86">
        <v>0</v>
      </c>
      <c r="L4273" s="95">
        <f>(I4273*تعرفه!$C$4)+(J4273*تعرفه!$F$4)</f>
        <v>1864020</v>
      </c>
      <c r="M4273" s="95">
        <f t="shared" si="264"/>
        <v>1498536</v>
      </c>
      <c r="N4273" s="104">
        <f>(I4273*تعرفه!$C$5)+(J4273*تعرفه!$F$5)</f>
        <v>522120</v>
      </c>
      <c r="O4273" s="104">
        <f t="shared" si="265"/>
        <v>156636</v>
      </c>
      <c r="P4273" s="98">
        <f>(I4273*تعرفه!$C$6)+(J4273*تعرفه!$F$6)</f>
        <v>1613140</v>
      </c>
      <c r="Q4273" s="98">
        <f t="shared" si="266"/>
        <v>1247656</v>
      </c>
      <c r="R4273" s="101">
        <f>(I4273*تعرفه!$C$7)+(J4273*تعرفه!$F$7)</f>
        <v>887940</v>
      </c>
      <c r="S4273" s="101">
        <f t="shared" si="267"/>
        <v>522456</v>
      </c>
    </row>
    <row r="4274" spans="1:19" ht="30">
      <c r="A4274" s="30">
        <v>802565</v>
      </c>
      <c r="B4274" s="15" t="s">
        <v>4783</v>
      </c>
      <c r="C4274" s="15" t="s">
        <v>5178</v>
      </c>
      <c r="D4274" s="15" t="s">
        <v>5178</v>
      </c>
      <c r="E4274" s="8" t="s">
        <v>27</v>
      </c>
      <c r="F4274" s="14" t="s">
        <v>5193</v>
      </c>
      <c r="G4274" s="31"/>
      <c r="H4274" s="84">
        <v>2.23</v>
      </c>
      <c r="I4274" s="84">
        <v>0.57999999999999996</v>
      </c>
      <c r="J4274" s="84">
        <v>1.65</v>
      </c>
      <c r="K4274" s="86">
        <v>0</v>
      </c>
      <c r="L4274" s="95">
        <f>(I4274*تعرفه!$C$4)+(J4274*تعرفه!$F$4)</f>
        <v>3142690</v>
      </c>
      <c r="M4274" s="95">
        <f t="shared" si="264"/>
        <v>2525738</v>
      </c>
      <c r="N4274" s="104">
        <f>(I4274*تعرفه!$C$5)+(J4274*تعرفه!$F$5)</f>
        <v>881360</v>
      </c>
      <c r="O4274" s="104">
        <f t="shared" si="265"/>
        <v>264408</v>
      </c>
      <c r="P4274" s="98">
        <f>(I4274*تعرفه!$C$6)+(J4274*تعرفه!$F$6)</f>
        <v>2720290</v>
      </c>
      <c r="Q4274" s="98">
        <f t="shared" si="266"/>
        <v>2103338</v>
      </c>
      <c r="R4274" s="101">
        <f>(I4274*تعرفه!$C$7)+(J4274*تعرفه!$F$7)</f>
        <v>1499290</v>
      </c>
      <c r="S4274" s="101">
        <f t="shared" si="267"/>
        <v>882338</v>
      </c>
    </row>
    <row r="4275" spans="1:19" ht="31.5">
      <c r="A4275" s="30">
        <v>802570</v>
      </c>
      <c r="B4275" s="15" t="s">
        <v>4783</v>
      </c>
      <c r="C4275" s="15" t="s">
        <v>5178</v>
      </c>
      <c r="D4275" s="15" t="s">
        <v>5178</v>
      </c>
      <c r="E4275" s="8" t="s">
        <v>27</v>
      </c>
      <c r="F4275" s="14" t="s">
        <v>5194</v>
      </c>
      <c r="G4275" s="31"/>
      <c r="H4275" s="84">
        <v>2.31</v>
      </c>
      <c r="I4275" s="84">
        <v>0.6</v>
      </c>
      <c r="J4275" s="84">
        <v>1.71</v>
      </c>
      <c r="K4275" s="86">
        <v>0</v>
      </c>
      <c r="L4275" s="95">
        <f>(I4275*تعرفه!$C$4)+(J4275*تعرفه!$F$4)</f>
        <v>3256350</v>
      </c>
      <c r="M4275" s="95">
        <f t="shared" si="264"/>
        <v>2617194</v>
      </c>
      <c r="N4275" s="104">
        <f>(I4275*تعرفه!$C$5)+(J4275*تعرفه!$F$5)</f>
        <v>913080</v>
      </c>
      <c r="O4275" s="104">
        <f t="shared" si="265"/>
        <v>273924</v>
      </c>
      <c r="P4275" s="98">
        <f>(I4275*تعرفه!$C$6)+(J4275*تعرفه!$F$6)</f>
        <v>2818590</v>
      </c>
      <c r="Q4275" s="98">
        <f t="shared" si="266"/>
        <v>2179434</v>
      </c>
      <c r="R4275" s="101">
        <f>(I4275*تعرفه!$C$7)+(J4275*تعرفه!$F$7)</f>
        <v>1553190</v>
      </c>
      <c r="S4275" s="101">
        <f t="shared" si="267"/>
        <v>914034</v>
      </c>
    </row>
    <row r="4276" spans="1:19" ht="30">
      <c r="A4276" s="30">
        <v>802575</v>
      </c>
      <c r="B4276" s="15" t="s">
        <v>4783</v>
      </c>
      <c r="C4276" s="15" t="s">
        <v>5178</v>
      </c>
      <c r="D4276" s="15" t="s">
        <v>5178</v>
      </c>
      <c r="E4276" s="8" t="s">
        <v>27</v>
      </c>
      <c r="F4276" s="14" t="s">
        <v>5195</v>
      </c>
      <c r="G4276" s="31"/>
      <c r="H4276" s="84">
        <v>3.5300000000000002</v>
      </c>
      <c r="I4276" s="84">
        <v>0.74</v>
      </c>
      <c r="J4276" s="84">
        <v>2.79</v>
      </c>
      <c r="K4276" s="86">
        <v>0</v>
      </c>
      <c r="L4276" s="95">
        <f>(I4276*تعرفه!$C$4)+(J4276*تعرفه!$F$4)</f>
        <v>5177270</v>
      </c>
      <c r="M4276" s="95">
        <f t="shared" si="264"/>
        <v>4184950</v>
      </c>
      <c r="N4276" s="104">
        <f>(I4276*تعرفه!$C$5)+(J4276*تعرفه!$F$5)</f>
        <v>1417600</v>
      </c>
      <c r="O4276" s="104">
        <f t="shared" si="265"/>
        <v>425280</v>
      </c>
      <c r="P4276" s="98">
        <f>(I4276*تعرفه!$C$6)+(J4276*تعرفه!$F$6)</f>
        <v>4463030</v>
      </c>
      <c r="Q4276" s="98">
        <f t="shared" si="266"/>
        <v>3470710</v>
      </c>
      <c r="R4276" s="101">
        <f>(I4276*تعرفه!$C$7)+(J4276*تعرفه!$F$7)</f>
        <v>2398430</v>
      </c>
      <c r="S4276" s="101">
        <f t="shared" si="267"/>
        <v>1406110</v>
      </c>
    </row>
    <row r="4277" spans="1:19" ht="30">
      <c r="A4277" s="30">
        <v>802580</v>
      </c>
      <c r="B4277" s="15" t="s">
        <v>4783</v>
      </c>
      <c r="C4277" s="15" t="s">
        <v>5178</v>
      </c>
      <c r="D4277" s="15" t="s">
        <v>5178</v>
      </c>
      <c r="E4277" s="8" t="s">
        <v>27</v>
      </c>
      <c r="F4277" s="14" t="s">
        <v>5196</v>
      </c>
      <c r="G4277" s="31"/>
      <c r="H4277" s="84">
        <v>5.1400000000000006</v>
      </c>
      <c r="I4277" s="84">
        <v>0.9</v>
      </c>
      <c r="J4277" s="84">
        <v>4.24</v>
      </c>
      <c r="K4277" s="86">
        <v>0</v>
      </c>
      <c r="L4277" s="95">
        <f>(I4277*تعرفه!$C$4)+(J4277*تعرفه!$F$4)</f>
        <v>7740400</v>
      </c>
      <c r="M4277" s="95">
        <f t="shared" si="264"/>
        <v>6279836</v>
      </c>
      <c r="N4277" s="104">
        <f>(I4277*تعرفه!$C$5)+(J4277*تعرفه!$F$5)</f>
        <v>2086520</v>
      </c>
      <c r="O4277" s="104">
        <f t="shared" si="265"/>
        <v>625956</v>
      </c>
      <c r="P4277" s="98">
        <f>(I4277*تعرفه!$C$6)+(J4277*تعرفه!$F$6)</f>
        <v>6654960</v>
      </c>
      <c r="Q4277" s="98">
        <f t="shared" si="266"/>
        <v>5194396</v>
      </c>
      <c r="R4277" s="101">
        <f>(I4277*تعرفه!$C$7)+(J4277*تعرفه!$F$7)</f>
        <v>3517360</v>
      </c>
      <c r="S4277" s="101">
        <f t="shared" si="267"/>
        <v>2056796</v>
      </c>
    </row>
    <row r="4278" spans="1:19" ht="30">
      <c r="A4278" s="30">
        <v>802585</v>
      </c>
      <c r="B4278" s="15" t="s">
        <v>4783</v>
      </c>
      <c r="C4278" s="15" t="s">
        <v>5178</v>
      </c>
      <c r="D4278" s="15" t="s">
        <v>5178</v>
      </c>
      <c r="E4278" s="8" t="s">
        <v>27</v>
      </c>
      <c r="F4278" s="14" t="s">
        <v>5197</v>
      </c>
      <c r="G4278" s="31"/>
      <c r="H4278" s="84">
        <v>7.48</v>
      </c>
      <c r="I4278" s="84">
        <v>1.1200000000000001</v>
      </c>
      <c r="J4278" s="84">
        <v>6.36</v>
      </c>
      <c r="K4278" s="86">
        <v>0</v>
      </c>
      <c r="L4278" s="95">
        <f>(I4278*تعرفه!$C$4)+(J4278*تعرفه!$F$4)</f>
        <v>11479960</v>
      </c>
      <c r="M4278" s="95">
        <f t="shared" si="264"/>
        <v>9337736</v>
      </c>
      <c r="N4278" s="104">
        <f>(I4278*تعرفه!$C$5)+(J4278*تعرفه!$F$5)</f>
        <v>3060320</v>
      </c>
      <c r="O4278" s="104">
        <f t="shared" si="265"/>
        <v>918096</v>
      </c>
      <c r="P4278" s="98">
        <f>(I4278*تعرفه!$C$6)+(J4278*تعرفه!$F$6)</f>
        <v>9851800</v>
      </c>
      <c r="Q4278" s="98">
        <f t="shared" si="266"/>
        <v>7709576</v>
      </c>
      <c r="R4278" s="101">
        <f>(I4278*تعرفه!$C$7)+(J4278*تعرفه!$F$7)</f>
        <v>5145400</v>
      </c>
      <c r="S4278" s="101">
        <f t="shared" si="267"/>
        <v>3003176</v>
      </c>
    </row>
    <row r="4279" spans="1:19" ht="31.5">
      <c r="A4279" s="30">
        <v>802590</v>
      </c>
      <c r="B4279" s="15" t="s">
        <v>4783</v>
      </c>
      <c r="C4279" s="15" t="s">
        <v>5178</v>
      </c>
      <c r="D4279" s="15" t="s">
        <v>5178</v>
      </c>
      <c r="E4279" s="8" t="s">
        <v>27</v>
      </c>
      <c r="F4279" s="14" t="s">
        <v>5198</v>
      </c>
      <c r="G4279" s="31"/>
      <c r="H4279" s="84">
        <v>3.5</v>
      </c>
      <c r="I4279" s="84">
        <v>1</v>
      </c>
      <c r="J4279" s="84">
        <v>2.5</v>
      </c>
      <c r="K4279" s="86">
        <v>0</v>
      </c>
      <c r="L4279" s="95">
        <f>(I4279*تعرفه!$C$4)+(J4279*تعرفه!$F$4)</f>
        <v>4830500</v>
      </c>
      <c r="M4279" s="95">
        <f t="shared" si="264"/>
        <v>3870100</v>
      </c>
      <c r="N4279" s="104">
        <f>(I4279*تعرفه!$C$5)+(J4279*تعرفه!$F$5)</f>
        <v>1372000</v>
      </c>
      <c r="O4279" s="104">
        <f t="shared" si="265"/>
        <v>411600</v>
      </c>
      <c r="P4279" s="98">
        <f>(I4279*تعرفه!$C$6)+(J4279*تعرفه!$F$6)</f>
        <v>4190500</v>
      </c>
      <c r="Q4279" s="98">
        <f t="shared" si="266"/>
        <v>3230100</v>
      </c>
      <c r="R4279" s="101">
        <f>(I4279*تعرفه!$C$7)+(J4279*تعرفه!$F$7)</f>
        <v>2340500</v>
      </c>
      <c r="S4279" s="101">
        <f t="shared" si="267"/>
        <v>1380100</v>
      </c>
    </row>
    <row r="4280" spans="1:19" ht="31.5">
      <c r="A4280" s="30">
        <v>802591</v>
      </c>
      <c r="B4280" s="15" t="s">
        <v>4783</v>
      </c>
      <c r="C4280" s="15" t="s">
        <v>5178</v>
      </c>
      <c r="D4280" s="15" t="s">
        <v>5178</v>
      </c>
      <c r="E4280" s="8" t="s">
        <v>27</v>
      </c>
      <c r="F4280" s="14" t="s">
        <v>5199</v>
      </c>
      <c r="G4280" s="31"/>
      <c r="H4280" s="84">
        <v>7</v>
      </c>
      <c r="I4280" s="84">
        <v>1</v>
      </c>
      <c r="J4280" s="84">
        <v>6</v>
      </c>
      <c r="K4280" s="86">
        <v>0</v>
      </c>
      <c r="L4280" s="95">
        <f>(I4280*تعرفه!$C$4)+(J4280*تعرفه!$F$4)</f>
        <v>10798000</v>
      </c>
      <c r="M4280" s="95">
        <f t="shared" si="264"/>
        <v>8789000</v>
      </c>
      <c r="N4280" s="104">
        <f>(I4280*تعرفه!$C$5)+(J4280*تعرفه!$F$5)</f>
        <v>2870000</v>
      </c>
      <c r="O4280" s="104">
        <f t="shared" si="265"/>
        <v>861000</v>
      </c>
      <c r="P4280" s="98">
        <f>(I4280*تعرفه!$C$6)+(J4280*تعرفه!$F$6)</f>
        <v>9262000</v>
      </c>
      <c r="Q4280" s="98">
        <f t="shared" si="266"/>
        <v>7253000</v>
      </c>
      <c r="R4280" s="101">
        <f>(I4280*تعرفه!$C$7)+(J4280*تعرفه!$F$7)</f>
        <v>4822000</v>
      </c>
      <c r="S4280" s="101">
        <f t="shared" si="267"/>
        <v>2813000</v>
      </c>
    </row>
    <row r="4281" spans="1:19" ht="31.5">
      <c r="A4281" s="30">
        <v>802595</v>
      </c>
      <c r="B4281" s="15" t="s">
        <v>4783</v>
      </c>
      <c r="C4281" s="15" t="s">
        <v>5178</v>
      </c>
      <c r="D4281" s="15" t="s">
        <v>5178</v>
      </c>
      <c r="E4281" s="8" t="s">
        <v>27</v>
      </c>
      <c r="F4281" s="14" t="s">
        <v>5200</v>
      </c>
      <c r="G4281" s="31"/>
      <c r="H4281" s="84">
        <v>3.59</v>
      </c>
      <c r="I4281" s="84">
        <v>0.75</v>
      </c>
      <c r="J4281" s="84">
        <v>2.84</v>
      </c>
      <c r="K4281" s="86">
        <v>0</v>
      </c>
      <c r="L4281" s="95">
        <f>(I4281*تعرفه!$C$4)+(J4281*تعرفه!$F$4)</f>
        <v>5268200</v>
      </c>
      <c r="M4281" s="95">
        <f t="shared" si="264"/>
        <v>4258786</v>
      </c>
      <c r="N4281" s="104">
        <f>(I4281*تعرفه!$C$5)+(J4281*تعرفه!$F$5)</f>
        <v>1442020</v>
      </c>
      <c r="O4281" s="104">
        <f t="shared" si="265"/>
        <v>432606</v>
      </c>
      <c r="P4281" s="98">
        <f>(I4281*تعرفه!$C$6)+(J4281*تعرفه!$F$6)</f>
        <v>4541160</v>
      </c>
      <c r="Q4281" s="98">
        <f t="shared" si="266"/>
        <v>3531746</v>
      </c>
      <c r="R4281" s="101">
        <f>(I4281*تعرفه!$C$7)+(J4281*تعرفه!$F$7)</f>
        <v>2439560</v>
      </c>
      <c r="S4281" s="101">
        <f t="shared" si="267"/>
        <v>1430146</v>
      </c>
    </row>
    <row r="4282" spans="1:19" ht="30">
      <c r="A4282" s="30">
        <v>802600</v>
      </c>
      <c r="B4282" s="15" t="s">
        <v>4783</v>
      </c>
      <c r="C4282" s="15" t="s">
        <v>5178</v>
      </c>
      <c r="D4282" s="15" t="s">
        <v>5178</v>
      </c>
      <c r="E4282" s="8" t="s">
        <v>27</v>
      </c>
      <c r="F4282" s="14" t="s">
        <v>5201</v>
      </c>
      <c r="G4282" s="31"/>
      <c r="H4282" s="84">
        <v>4.9000000000000004</v>
      </c>
      <c r="I4282" s="84">
        <v>1.03</v>
      </c>
      <c r="J4282" s="84">
        <v>3.87</v>
      </c>
      <c r="K4282" s="86">
        <v>0</v>
      </c>
      <c r="L4282" s="95">
        <f>(I4282*تعرفه!$C$4)+(J4282*تعرفه!$F$4)</f>
        <v>7183390</v>
      </c>
      <c r="M4282" s="95">
        <f t="shared" si="264"/>
        <v>5806196</v>
      </c>
      <c r="N4282" s="104">
        <f>(I4282*تعرفه!$C$5)+(J4282*تعرفه!$F$5)</f>
        <v>1967420</v>
      </c>
      <c r="O4282" s="104">
        <f t="shared" si="265"/>
        <v>590226</v>
      </c>
      <c r="P4282" s="98">
        <f>(I4282*تعرفه!$C$6)+(J4282*تعرفه!$F$6)</f>
        <v>6192670</v>
      </c>
      <c r="Q4282" s="98">
        <f t="shared" si="266"/>
        <v>4815476</v>
      </c>
      <c r="R4282" s="101">
        <f>(I4282*تعرفه!$C$7)+(J4282*تعرفه!$F$7)</f>
        <v>3328870</v>
      </c>
      <c r="S4282" s="101">
        <f t="shared" si="267"/>
        <v>1951676</v>
      </c>
    </row>
    <row r="4283" spans="1:19" ht="30">
      <c r="A4283" s="30">
        <v>802605</v>
      </c>
      <c r="B4283" s="15" t="s">
        <v>4783</v>
      </c>
      <c r="C4283" s="15" t="s">
        <v>5178</v>
      </c>
      <c r="D4283" s="15" t="s">
        <v>5178</v>
      </c>
      <c r="E4283" s="8" t="s">
        <v>27</v>
      </c>
      <c r="F4283" s="14" t="s">
        <v>5202</v>
      </c>
      <c r="G4283" s="31"/>
      <c r="H4283" s="84">
        <v>3.49</v>
      </c>
      <c r="I4283" s="84">
        <v>0.91</v>
      </c>
      <c r="J4283" s="84">
        <v>2.58</v>
      </c>
      <c r="K4283" s="86">
        <v>0</v>
      </c>
      <c r="L4283" s="95">
        <f>(I4283*تعرفه!$C$4)+(J4283*تعرفه!$F$4)</f>
        <v>4915780</v>
      </c>
      <c r="M4283" s="95">
        <f t="shared" si="264"/>
        <v>3950438</v>
      </c>
      <c r="N4283" s="104">
        <f>(I4283*تعرفه!$C$5)+(J4283*تعرفه!$F$5)</f>
        <v>1379060</v>
      </c>
      <c r="O4283" s="104">
        <f t="shared" si="265"/>
        <v>413718</v>
      </c>
      <c r="P4283" s="98">
        <f>(I4283*تعرفه!$C$6)+(J4283*تعرفه!$F$6)</f>
        <v>4255300</v>
      </c>
      <c r="Q4283" s="98">
        <f t="shared" si="266"/>
        <v>3289958</v>
      </c>
      <c r="R4283" s="101">
        <f>(I4283*تعرفه!$C$7)+(J4283*تعرفه!$F$7)</f>
        <v>2346100</v>
      </c>
      <c r="S4283" s="101">
        <f t="shared" si="267"/>
        <v>1380758</v>
      </c>
    </row>
    <row r="4284" spans="1:19" ht="30">
      <c r="A4284" s="30">
        <v>802610</v>
      </c>
      <c r="B4284" s="15" t="s">
        <v>4783</v>
      </c>
      <c r="C4284" s="15" t="s">
        <v>5178</v>
      </c>
      <c r="D4284" s="15" t="s">
        <v>5178</v>
      </c>
      <c r="E4284" s="8" t="s">
        <v>27</v>
      </c>
      <c r="F4284" s="14" t="s">
        <v>5203</v>
      </c>
      <c r="G4284" s="31"/>
      <c r="H4284" s="84">
        <v>1.37</v>
      </c>
      <c r="I4284" s="84">
        <v>0.28999999999999998</v>
      </c>
      <c r="J4284" s="84">
        <v>1.08</v>
      </c>
      <c r="K4284" s="86">
        <v>0</v>
      </c>
      <c r="L4284" s="95">
        <f>(I4284*تعرفه!$C$4)+(J4284*تعرفه!$F$4)</f>
        <v>2006120.0000000002</v>
      </c>
      <c r="M4284" s="95">
        <f t="shared" si="264"/>
        <v>1621246.0000000002</v>
      </c>
      <c r="N4284" s="104">
        <f>(I4284*تعرفه!$C$5)+(J4284*تعرفه!$F$5)</f>
        <v>549820</v>
      </c>
      <c r="O4284" s="104">
        <f t="shared" si="265"/>
        <v>164946</v>
      </c>
      <c r="P4284" s="98">
        <f>(I4284*تعرفه!$C$6)+(J4284*تعرفه!$F$6)</f>
        <v>1729640</v>
      </c>
      <c r="Q4284" s="98">
        <f t="shared" si="266"/>
        <v>1344766</v>
      </c>
      <c r="R4284" s="101">
        <f>(I4284*تعرفه!$C$7)+(J4284*تعرفه!$F$7)</f>
        <v>930440</v>
      </c>
      <c r="S4284" s="101">
        <f t="shared" si="267"/>
        <v>545566</v>
      </c>
    </row>
    <row r="4285" spans="1:19" ht="30">
      <c r="A4285" s="30">
        <v>802615</v>
      </c>
      <c r="B4285" s="15" t="s">
        <v>4783</v>
      </c>
      <c r="C4285" s="15" t="s">
        <v>5178</v>
      </c>
      <c r="D4285" s="15" t="s">
        <v>5178</v>
      </c>
      <c r="E4285" s="8" t="s">
        <v>27</v>
      </c>
      <c r="F4285" s="14" t="s">
        <v>5204</v>
      </c>
      <c r="G4285" s="31"/>
      <c r="H4285" s="84">
        <v>23.74</v>
      </c>
      <c r="I4285" s="84">
        <v>4.97</v>
      </c>
      <c r="J4285" s="84">
        <v>18.77</v>
      </c>
      <c r="K4285" s="86">
        <v>0</v>
      </c>
      <c r="L4285" s="95">
        <f>(I4285*تعرفه!$C$4)+(J4285*تعرفه!$F$4)</f>
        <v>34825810</v>
      </c>
      <c r="M4285" s="95">
        <f t="shared" si="264"/>
        <v>28151660</v>
      </c>
      <c r="N4285" s="104">
        <f>(I4285*تعرفه!$C$5)+(J4285*تعرفه!$F$5)</f>
        <v>9534500</v>
      </c>
      <c r="O4285" s="104">
        <f t="shared" si="265"/>
        <v>2860350</v>
      </c>
      <c r="P4285" s="98">
        <f>(I4285*تعرفه!$C$6)+(J4285*تعرفه!$F$6)</f>
        <v>30020690</v>
      </c>
      <c r="Q4285" s="98">
        <f t="shared" si="266"/>
        <v>23346540</v>
      </c>
      <c r="R4285" s="101">
        <f>(I4285*تعرفه!$C$7)+(J4285*تعرفه!$F$7)</f>
        <v>16130890</v>
      </c>
      <c r="S4285" s="101">
        <f t="shared" si="267"/>
        <v>9456740</v>
      </c>
    </row>
    <row r="4286" spans="1:19" ht="31.5">
      <c r="A4286" s="30">
        <v>802620</v>
      </c>
      <c r="B4286" s="15" t="s">
        <v>4783</v>
      </c>
      <c r="C4286" s="15" t="s">
        <v>5178</v>
      </c>
      <c r="D4286" s="15" t="s">
        <v>5178</v>
      </c>
      <c r="E4286" s="8" t="s">
        <v>27</v>
      </c>
      <c r="F4286" s="14" t="s">
        <v>5205</v>
      </c>
      <c r="G4286" s="31"/>
      <c r="H4286" s="84">
        <v>1.57</v>
      </c>
      <c r="I4286" s="84">
        <v>0.33</v>
      </c>
      <c r="J4286" s="84">
        <v>1.24</v>
      </c>
      <c r="K4286" s="86">
        <v>0</v>
      </c>
      <c r="L4286" s="95">
        <f>(I4286*تعرفه!$C$4)+(J4286*تعرفه!$F$4)</f>
        <v>2301640</v>
      </c>
      <c r="M4286" s="95">
        <f t="shared" si="264"/>
        <v>1860374</v>
      </c>
      <c r="N4286" s="104">
        <f>(I4286*تعرفه!$C$5)+(J4286*تعرفه!$F$5)</f>
        <v>630380</v>
      </c>
      <c r="O4286" s="104">
        <f t="shared" si="265"/>
        <v>189114</v>
      </c>
      <c r="P4286" s="98">
        <f>(I4286*تعرفه!$C$6)+(J4286*تعرفه!$F$6)</f>
        <v>1984200</v>
      </c>
      <c r="Q4286" s="98">
        <f t="shared" si="266"/>
        <v>1542934</v>
      </c>
      <c r="R4286" s="101">
        <f>(I4286*تعرفه!$C$7)+(J4286*تعرفه!$F$7)</f>
        <v>1066600</v>
      </c>
      <c r="S4286" s="101">
        <f t="shared" si="267"/>
        <v>625334</v>
      </c>
    </row>
    <row r="4287" spans="1:19" ht="47.25">
      <c r="A4287" s="30">
        <v>802625</v>
      </c>
      <c r="B4287" s="15" t="s">
        <v>4783</v>
      </c>
      <c r="C4287" s="15" t="s">
        <v>5178</v>
      </c>
      <c r="D4287" s="15" t="s">
        <v>5178</v>
      </c>
      <c r="E4287" s="8" t="s">
        <v>27</v>
      </c>
      <c r="F4287" s="14" t="s">
        <v>5206</v>
      </c>
      <c r="G4287" s="31"/>
      <c r="H4287" s="84">
        <v>0.45999999999999996</v>
      </c>
      <c r="I4287" s="84">
        <v>0.11</v>
      </c>
      <c r="J4287" s="84">
        <v>0.35</v>
      </c>
      <c r="K4287" s="86">
        <v>0</v>
      </c>
      <c r="L4287" s="95">
        <f>(I4287*تعرفه!$C$4)+(J4287*تعرفه!$F$4)</f>
        <v>659230</v>
      </c>
      <c r="M4287" s="95">
        <f t="shared" si="264"/>
        <v>531116</v>
      </c>
      <c r="N4287" s="104">
        <f>(I4287*تعرفه!$C$5)+(J4287*تعرفه!$F$5)</f>
        <v>183020</v>
      </c>
      <c r="O4287" s="104">
        <f t="shared" si="265"/>
        <v>54906</v>
      </c>
      <c r="P4287" s="98">
        <f>(I4287*تعرفه!$C$6)+(J4287*تعرفه!$F$6)</f>
        <v>569630</v>
      </c>
      <c r="Q4287" s="98">
        <f t="shared" si="266"/>
        <v>441516</v>
      </c>
      <c r="R4287" s="101">
        <f>(I4287*تعرفه!$C$7)+(J4287*تعرفه!$F$7)</f>
        <v>310630</v>
      </c>
      <c r="S4287" s="101">
        <f t="shared" si="267"/>
        <v>182516</v>
      </c>
    </row>
    <row r="4288" spans="1:19" ht="30">
      <c r="A4288" s="30">
        <v>802630</v>
      </c>
      <c r="B4288" s="15" t="s">
        <v>4783</v>
      </c>
      <c r="C4288" s="15" t="s">
        <v>5178</v>
      </c>
      <c r="D4288" s="15" t="s">
        <v>5178</v>
      </c>
      <c r="E4288" s="8" t="s">
        <v>27</v>
      </c>
      <c r="F4288" s="14" t="s">
        <v>5207</v>
      </c>
      <c r="G4288" s="31"/>
      <c r="H4288" s="84">
        <v>0.47</v>
      </c>
      <c r="I4288" s="84">
        <v>0.1</v>
      </c>
      <c r="J4288" s="84">
        <v>0.37</v>
      </c>
      <c r="K4288" s="86">
        <v>0</v>
      </c>
      <c r="L4288" s="95">
        <f>(I4288*تعرفه!$C$4)+(J4288*تعرفه!$F$4)</f>
        <v>687650</v>
      </c>
      <c r="M4288" s="95">
        <f t="shared" si="264"/>
        <v>555658</v>
      </c>
      <c r="N4288" s="104">
        <f>(I4288*تعرفه!$C$5)+(J4288*تعرفه!$F$5)</f>
        <v>188560</v>
      </c>
      <c r="O4288" s="104">
        <f t="shared" si="265"/>
        <v>56568</v>
      </c>
      <c r="P4288" s="98">
        <f>(I4288*تعرفه!$C$6)+(J4288*تعرفه!$F$6)</f>
        <v>592930</v>
      </c>
      <c r="Q4288" s="98">
        <f t="shared" si="266"/>
        <v>460938</v>
      </c>
      <c r="R4288" s="101">
        <f>(I4288*تعرفه!$C$7)+(J4288*تعرفه!$F$7)</f>
        <v>319130</v>
      </c>
      <c r="S4288" s="101">
        <f t="shared" si="267"/>
        <v>187138</v>
      </c>
    </row>
    <row r="4289" spans="1:19" ht="31.5">
      <c r="A4289" s="30">
        <v>802640</v>
      </c>
      <c r="B4289" s="15" t="s">
        <v>4783</v>
      </c>
      <c r="C4289" s="15" t="s">
        <v>5178</v>
      </c>
      <c r="D4289" s="15" t="s">
        <v>5178</v>
      </c>
      <c r="E4289" s="8" t="s">
        <v>27</v>
      </c>
      <c r="F4289" s="14" t="s">
        <v>5208</v>
      </c>
      <c r="G4289" s="31"/>
      <c r="H4289" s="84">
        <v>0.46</v>
      </c>
      <c r="I4289" s="84">
        <v>0.12</v>
      </c>
      <c r="J4289" s="84">
        <v>0.34</v>
      </c>
      <c r="K4289" s="86">
        <v>0</v>
      </c>
      <c r="L4289" s="95">
        <f>(I4289*تعرفه!$C$4)+(J4289*تعرفه!$F$4)</f>
        <v>647860</v>
      </c>
      <c r="M4289" s="95">
        <f t="shared" si="264"/>
        <v>520628</v>
      </c>
      <c r="N4289" s="104">
        <f>(I4289*تعرفه!$C$5)+(J4289*تعرفه!$F$5)</f>
        <v>181760</v>
      </c>
      <c r="O4289" s="104">
        <f t="shared" si="265"/>
        <v>54528</v>
      </c>
      <c r="P4289" s="98">
        <f>(I4289*تعرفه!$C$6)+(J4289*تعرفه!$F$6)</f>
        <v>560820</v>
      </c>
      <c r="Q4289" s="98">
        <f t="shared" si="266"/>
        <v>433588</v>
      </c>
      <c r="R4289" s="101">
        <f>(I4289*تعرفه!$C$7)+(J4289*تعرفه!$F$7)</f>
        <v>309220</v>
      </c>
      <c r="S4289" s="101">
        <f t="shared" si="267"/>
        <v>181988</v>
      </c>
    </row>
    <row r="4290" spans="1:19" ht="30">
      <c r="A4290" s="30">
        <v>802645</v>
      </c>
      <c r="B4290" s="15" t="s">
        <v>4783</v>
      </c>
      <c r="C4290" s="15" t="s">
        <v>5178</v>
      </c>
      <c r="D4290" s="15" t="s">
        <v>5178</v>
      </c>
      <c r="E4290" s="8" t="s">
        <v>27</v>
      </c>
      <c r="F4290" s="14" t="s">
        <v>5209</v>
      </c>
      <c r="G4290" s="31"/>
      <c r="H4290" s="84">
        <v>0.24000000000000002</v>
      </c>
      <c r="I4290" s="84">
        <v>0.04</v>
      </c>
      <c r="J4290" s="84">
        <v>0.2</v>
      </c>
      <c r="K4290" s="86">
        <v>0</v>
      </c>
      <c r="L4290" s="95">
        <f>(I4290*تعرفه!$C$4)+(J4290*تعرفه!$F$4)</f>
        <v>363720</v>
      </c>
      <c r="M4290" s="95">
        <f t="shared" si="264"/>
        <v>295344</v>
      </c>
      <c r="N4290" s="104">
        <f>(I4290*تعرفه!$C$5)+(J4290*تعرفه!$F$5)</f>
        <v>97680</v>
      </c>
      <c r="O4290" s="104">
        <f t="shared" si="265"/>
        <v>29304</v>
      </c>
      <c r="P4290" s="98">
        <f>(I4290*تعرفه!$C$6)+(J4290*تعرفه!$F$6)</f>
        <v>312520</v>
      </c>
      <c r="Q4290" s="98">
        <f t="shared" si="266"/>
        <v>244144</v>
      </c>
      <c r="R4290" s="101">
        <f>(I4290*تعرفه!$C$7)+(J4290*تعرفه!$F$7)</f>
        <v>164520</v>
      </c>
      <c r="S4290" s="101">
        <f t="shared" si="267"/>
        <v>96144</v>
      </c>
    </row>
    <row r="4291" spans="1:19" ht="30">
      <c r="A4291" s="30">
        <v>802650</v>
      </c>
      <c r="B4291" s="15" t="s">
        <v>4783</v>
      </c>
      <c r="C4291" s="15" t="s">
        <v>5178</v>
      </c>
      <c r="D4291" s="15" t="s">
        <v>5178</v>
      </c>
      <c r="E4291" s="8" t="s">
        <v>30</v>
      </c>
      <c r="F4291" s="14" t="s">
        <v>5210</v>
      </c>
      <c r="G4291" s="31"/>
      <c r="H4291" s="84">
        <v>1.97</v>
      </c>
      <c r="I4291" s="84">
        <v>0.54</v>
      </c>
      <c r="J4291" s="84">
        <v>1.43</v>
      </c>
      <c r="K4291" s="86">
        <v>0</v>
      </c>
      <c r="L4291" s="95">
        <f>(I4291*تعرفه!$C$4)+(J4291*تعرفه!$F$4)</f>
        <v>2744870</v>
      </c>
      <c r="M4291" s="95">
        <f t="shared" si="264"/>
        <v>2202286</v>
      </c>
      <c r="N4291" s="104">
        <f>(I4291*تعرفه!$C$5)+(J4291*تعرفه!$F$5)</f>
        <v>775120</v>
      </c>
      <c r="O4291" s="104">
        <f t="shared" si="265"/>
        <v>232536</v>
      </c>
      <c r="P4291" s="98">
        <f>(I4291*تعرفه!$C$6)+(J4291*تعرفه!$F$6)</f>
        <v>2378790</v>
      </c>
      <c r="Q4291" s="98">
        <f t="shared" si="266"/>
        <v>1836206</v>
      </c>
      <c r="R4291" s="101">
        <f>(I4291*تعرفه!$C$7)+(J4291*تعرفه!$F$7)</f>
        <v>1320590</v>
      </c>
      <c r="S4291" s="101">
        <f t="shared" si="267"/>
        <v>778006</v>
      </c>
    </row>
    <row r="4292" spans="1:19" ht="30">
      <c r="A4292" s="30">
        <v>802652</v>
      </c>
      <c r="B4292" s="15" t="s">
        <v>4783</v>
      </c>
      <c r="C4292" s="15" t="s">
        <v>5178</v>
      </c>
      <c r="D4292" s="15" t="s">
        <v>5178</v>
      </c>
      <c r="E4292" s="8" t="s">
        <v>27</v>
      </c>
      <c r="F4292" s="14" t="s">
        <v>5211</v>
      </c>
      <c r="G4292" s="31"/>
      <c r="H4292" s="84">
        <v>3.5</v>
      </c>
      <c r="I4292" s="84">
        <v>1</v>
      </c>
      <c r="J4292" s="84">
        <v>2.5</v>
      </c>
      <c r="K4292" s="86">
        <v>0</v>
      </c>
      <c r="L4292" s="95">
        <f>(I4292*تعرفه!$C$4)+(J4292*تعرفه!$F$4)</f>
        <v>4830500</v>
      </c>
      <c r="M4292" s="95">
        <f t="shared" si="264"/>
        <v>3870100</v>
      </c>
      <c r="N4292" s="104">
        <f>(I4292*تعرفه!$C$5)+(J4292*تعرفه!$F$5)</f>
        <v>1372000</v>
      </c>
      <c r="O4292" s="104">
        <f t="shared" si="265"/>
        <v>411600</v>
      </c>
      <c r="P4292" s="98">
        <f>(I4292*تعرفه!$C$6)+(J4292*تعرفه!$F$6)</f>
        <v>4190500</v>
      </c>
      <c r="Q4292" s="98">
        <f t="shared" si="266"/>
        <v>3230100</v>
      </c>
      <c r="R4292" s="101">
        <f>(I4292*تعرفه!$C$7)+(J4292*تعرفه!$F$7)</f>
        <v>2340500</v>
      </c>
      <c r="S4292" s="101">
        <f t="shared" si="267"/>
        <v>1380100</v>
      </c>
    </row>
    <row r="4293" spans="1:19" ht="30">
      <c r="A4293" s="30">
        <v>802654</v>
      </c>
      <c r="B4293" s="15" t="s">
        <v>4783</v>
      </c>
      <c r="C4293" s="15" t="s">
        <v>5178</v>
      </c>
      <c r="D4293" s="15" t="s">
        <v>5178</v>
      </c>
      <c r="E4293" s="8" t="s">
        <v>27</v>
      </c>
      <c r="F4293" s="14" t="s">
        <v>5212</v>
      </c>
      <c r="G4293" s="31"/>
      <c r="H4293" s="84">
        <v>2.5</v>
      </c>
      <c r="I4293" s="84">
        <v>1</v>
      </c>
      <c r="J4293" s="84">
        <v>1.5</v>
      </c>
      <c r="K4293" s="86">
        <v>0</v>
      </c>
      <c r="L4293" s="95">
        <f>(I4293*تعرفه!$C$4)+(J4293*تعرفه!$F$4)</f>
        <v>3125500</v>
      </c>
      <c r="M4293" s="95">
        <f t="shared" ref="M4293:M4356" si="268">L4293-(N4293*0.7)</f>
        <v>2464700</v>
      </c>
      <c r="N4293" s="104">
        <f>(I4293*تعرفه!$C$5)+(J4293*تعرفه!$F$5)</f>
        <v>944000</v>
      </c>
      <c r="O4293" s="104">
        <f t="shared" ref="O4293:O4356" si="269">N4293*0.3</f>
        <v>283200</v>
      </c>
      <c r="P4293" s="98">
        <f>(I4293*تعرفه!$C$6)+(J4293*تعرفه!$F$6)</f>
        <v>2741500</v>
      </c>
      <c r="Q4293" s="98">
        <f t="shared" ref="Q4293:Q4356" si="270">P4293-(N4293*0.7)</f>
        <v>2080700</v>
      </c>
      <c r="R4293" s="101">
        <f>(I4293*تعرفه!$C$7)+(J4293*تعرفه!$F$7)</f>
        <v>1631500</v>
      </c>
      <c r="S4293" s="101">
        <f t="shared" ref="S4293:S4356" si="271">R4293-(N4293*0.7)</f>
        <v>970700</v>
      </c>
    </row>
    <row r="4294" spans="1:19" ht="30">
      <c r="A4294" s="30">
        <v>802656</v>
      </c>
      <c r="B4294" s="15" t="s">
        <v>4783</v>
      </c>
      <c r="C4294" s="15" t="s">
        <v>5178</v>
      </c>
      <c r="D4294" s="15" t="s">
        <v>5178</v>
      </c>
      <c r="E4294" s="8" t="s">
        <v>27</v>
      </c>
      <c r="F4294" s="14" t="s">
        <v>5213</v>
      </c>
      <c r="G4294" s="31"/>
      <c r="H4294" s="84">
        <v>2.2000000000000002</v>
      </c>
      <c r="I4294" s="84">
        <v>0.7</v>
      </c>
      <c r="J4294" s="84">
        <v>1.5</v>
      </c>
      <c r="K4294" s="86">
        <v>0</v>
      </c>
      <c r="L4294" s="95">
        <f>(I4294*تعرفه!$C$4)+(J4294*تعرفه!$F$4)</f>
        <v>2955100</v>
      </c>
      <c r="M4294" s="95">
        <f t="shared" si="268"/>
        <v>2357720</v>
      </c>
      <c r="N4294" s="104">
        <f>(I4294*تعرفه!$C$5)+(J4294*تعرفه!$F$5)</f>
        <v>853400</v>
      </c>
      <c r="O4294" s="104">
        <f t="shared" si="269"/>
        <v>256020</v>
      </c>
      <c r="P4294" s="98">
        <f>(I4294*تعرفه!$C$6)+(J4294*تعرفه!$F$6)</f>
        <v>2571100</v>
      </c>
      <c r="Q4294" s="98">
        <f t="shared" si="270"/>
        <v>1973720</v>
      </c>
      <c r="R4294" s="101">
        <f>(I4294*تعرفه!$C$7)+(J4294*تعرفه!$F$7)</f>
        <v>1461100</v>
      </c>
      <c r="S4294" s="101">
        <f t="shared" si="271"/>
        <v>863720</v>
      </c>
    </row>
    <row r="4295" spans="1:19" ht="30">
      <c r="A4295" s="30">
        <v>802658</v>
      </c>
      <c r="B4295" s="15" t="s">
        <v>4783</v>
      </c>
      <c r="C4295" s="15" t="s">
        <v>5178</v>
      </c>
      <c r="D4295" s="15" t="s">
        <v>5178</v>
      </c>
      <c r="E4295" s="8" t="s">
        <v>27</v>
      </c>
      <c r="F4295" s="14" t="s">
        <v>5214</v>
      </c>
      <c r="G4295" s="31"/>
      <c r="H4295" s="84">
        <v>2.2000000000000002</v>
      </c>
      <c r="I4295" s="84">
        <v>0.7</v>
      </c>
      <c r="J4295" s="84">
        <v>1.5</v>
      </c>
      <c r="K4295" s="86">
        <v>0</v>
      </c>
      <c r="L4295" s="95">
        <f>(I4295*تعرفه!$C$4)+(J4295*تعرفه!$F$4)</f>
        <v>2955100</v>
      </c>
      <c r="M4295" s="95">
        <f t="shared" si="268"/>
        <v>2357720</v>
      </c>
      <c r="N4295" s="104">
        <f>(I4295*تعرفه!$C$5)+(J4295*تعرفه!$F$5)</f>
        <v>853400</v>
      </c>
      <c r="O4295" s="104">
        <f t="shared" si="269"/>
        <v>256020</v>
      </c>
      <c r="P4295" s="98">
        <f>(I4295*تعرفه!$C$6)+(J4295*تعرفه!$F$6)</f>
        <v>2571100</v>
      </c>
      <c r="Q4295" s="98">
        <f t="shared" si="270"/>
        <v>1973720</v>
      </c>
      <c r="R4295" s="101">
        <f>(I4295*تعرفه!$C$7)+(J4295*تعرفه!$F$7)</f>
        <v>1461100</v>
      </c>
      <c r="S4295" s="101">
        <f t="shared" si="271"/>
        <v>863720</v>
      </c>
    </row>
    <row r="4296" spans="1:19" ht="30">
      <c r="A4296" s="30">
        <v>802660</v>
      </c>
      <c r="B4296" s="15" t="s">
        <v>4783</v>
      </c>
      <c r="C4296" s="15" t="s">
        <v>5178</v>
      </c>
      <c r="D4296" s="15" t="s">
        <v>5178</v>
      </c>
      <c r="E4296" s="8" t="s">
        <v>27</v>
      </c>
      <c r="F4296" s="14" t="s">
        <v>5215</v>
      </c>
      <c r="G4296" s="31"/>
      <c r="H4296" s="84">
        <v>6</v>
      </c>
      <c r="I4296" s="84">
        <v>2</v>
      </c>
      <c r="J4296" s="84">
        <v>4</v>
      </c>
      <c r="K4296" s="86">
        <v>0</v>
      </c>
      <c r="L4296" s="95">
        <f>(I4296*تعرفه!$C$4)+(J4296*تعرفه!$F$4)</f>
        <v>7956000</v>
      </c>
      <c r="M4296" s="95">
        <f t="shared" si="268"/>
        <v>6334800</v>
      </c>
      <c r="N4296" s="104">
        <f>(I4296*تعرفه!$C$5)+(J4296*تعرفه!$F$5)</f>
        <v>2316000</v>
      </c>
      <c r="O4296" s="104">
        <f t="shared" si="269"/>
        <v>694800</v>
      </c>
      <c r="P4296" s="98">
        <f>(I4296*تعرفه!$C$6)+(J4296*تعرفه!$F$6)</f>
        <v>6932000</v>
      </c>
      <c r="Q4296" s="98">
        <f t="shared" si="270"/>
        <v>5310800</v>
      </c>
      <c r="R4296" s="101">
        <f>(I4296*تعرفه!$C$7)+(J4296*تعرفه!$F$7)</f>
        <v>3972000</v>
      </c>
      <c r="S4296" s="101">
        <f t="shared" si="271"/>
        <v>2350800</v>
      </c>
    </row>
    <row r="4297" spans="1:19" ht="30">
      <c r="A4297" s="30">
        <v>802662</v>
      </c>
      <c r="B4297" s="15" t="s">
        <v>4783</v>
      </c>
      <c r="C4297" s="15" t="s">
        <v>5178</v>
      </c>
      <c r="D4297" s="15" t="s">
        <v>5178</v>
      </c>
      <c r="E4297" s="8" t="s">
        <v>27</v>
      </c>
      <c r="F4297" s="14" t="s">
        <v>5216</v>
      </c>
      <c r="G4297" s="31"/>
      <c r="H4297" s="84">
        <v>13</v>
      </c>
      <c r="I4297" s="84">
        <v>4</v>
      </c>
      <c r="J4297" s="84">
        <v>9</v>
      </c>
      <c r="K4297" s="86">
        <v>0</v>
      </c>
      <c r="L4297" s="95">
        <f>(I4297*تعرفه!$C$4)+(J4297*تعرفه!$F$4)</f>
        <v>17617000</v>
      </c>
      <c r="M4297" s="95">
        <f t="shared" si="268"/>
        <v>14075000</v>
      </c>
      <c r="N4297" s="104">
        <f>(I4297*تعرفه!$C$5)+(J4297*تعرفه!$F$5)</f>
        <v>5060000</v>
      </c>
      <c r="O4297" s="104">
        <f t="shared" si="269"/>
        <v>1518000</v>
      </c>
      <c r="P4297" s="98">
        <f>(I4297*تعرفه!$C$6)+(J4297*تعرفه!$F$6)</f>
        <v>15313000</v>
      </c>
      <c r="Q4297" s="98">
        <f t="shared" si="270"/>
        <v>11771000</v>
      </c>
      <c r="R4297" s="101">
        <f>(I4297*تعرفه!$C$7)+(J4297*تعرفه!$F$7)</f>
        <v>8653000</v>
      </c>
      <c r="S4297" s="101">
        <f t="shared" si="271"/>
        <v>5111000</v>
      </c>
    </row>
    <row r="4298" spans="1:19" ht="30">
      <c r="A4298" s="30">
        <v>802664</v>
      </c>
      <c r="B4298" s="15" t="s">
        <v>4783</v>
      </c>
      <c r="C4298" s="15" t="s">
        <v>5178</v>
      </c>
      <c r="D4298" s="15" t="s">
        <v>5178</v>
      </c>
      <c r="E4298" s="8" t="s">
        <v>27</v>
      </c>
      <c r="F4298" s="14" t="s">
        <v>5217</v>
      </c>
      <c r="G4298" s="31"/>
      <c r="H4298" s="84">
        <v>2</v>
      </c>
      <c r="I4298" s="84">
        <v>0.5</v>
      </c>
      <c r="J4298" s="84">
        <v>1.5</v>
      </c>
      <c r="K4298" s="86">
        <v>0</v>
      </c>
      <c r="L4298" s="95">
        <f>(I4298*تعرفه!$C$4)+(J4298*تعرفه!$F$4)</f>
        <v>2841500</v>
      </c>
      <c r="M4298" s="95">
        <f t="shared" si="268"/>
        <v>2286400</v>
      </c>
      <c r="N4298" s="104">
        <f>(I4298*تعرفه!$C$5)+(J4298*تعرفه!$F$5)</f>
        <v>793000</v>
      </c>
      <c r="O4298" s="104">
        <f t="shared" si="269"/>
        <v>237900</v>
      </c>
      <c r="P4298" s="98">
        <f>(I4298*تعرفه!$C$6)+(J4298*تعرفه!$F$6)</f>
        <v>2457500</v>
      </c>
      <c r="Q4298" s="98">
        <f t="shared" si="270"/>
        <v>1902400</v>
      </c>
      <c r="R4298" s="101">
        <f>(I4298*تعرفه!$C$7)+(J4298*تعرفه!$F$7)</f>
        <v>1347500</v>
      </c>
      <c r="S4298" s="101">
        <f t="shared" si="271"/>
        <v>792400</v>
      </c>
    </row>
    <row r="4299" spans="1:19" ht="47.25">
      <c r="A4299" s="30">
        <v>802666</v>
      </c>
      <c r="B4299" s="15" t="s">
        <v>4783</v>
      </c>
      <c r="C4299" s="15" t="s">
        <v>5178</v>
      </c>
      <c r="D4299" s="15" t="s">
        <v>5178</v>
      </c>
      <c r="E4299" s="8" t="s">
        <v>27</v>
      </c>
      <c r="F4299" s="14" t="s">
        <v>5218</v>
      </c>
      <c r="G4299" s="31" t="s">
        <v>5219</v>
      </c>
      <c r="H4299" s="84">
        <v>8</v>
      </c>
      <c r="I4299" s="84">
        <v>2</v>
      </c>
      <c r="J4299" s="84">
        <v>6</v>
      </c>
      <c r="K4299" s="86">
        <v>0</v>
      </c>
      <c r="L4299" s="95">
        <f>(I4299*تعرفه!$C$4)+(J4299*تعرفه!$F$4)</f>
        <v>11366000</v>
      </c>
      <c r="M4299" s="95">
        <f t="shared" si="268"/>
        <v>9145600</v>
      </c>
      <c r="N4299" s="104">
        <f>(I4299*تعرفه!$C$5)+(J4299*تعرفه!$F$5)</f>
        <v>3172000</v>
      </c>
      <c r="O4299" s="104">
        <f t="shared" si="269"/>
        <v>951600</v>
      </c>
      <c r="P4299" s="98">
        <f>(I4299*تعرفه!$C$6)+(J4299*تعرفه!$F$6)</f>
        <v>9830000</v>
      </c>
      <c r="Q4299" s="98">
        <f t="shared" si="270"/>
        <v>7609600</v>
      </c>
      <c r="R4299" s="101">
        <f>(I4299*تعرفه!$C$7)+(J4299*تعرفه!$F$7)</f>
        <v>5390000</v>
      </c>
      <c r="S4299" s="101">
        <f t="shared" si="271"/>
        <v>3169600</v>
      </c>
    </row>
    <row r="4300" spans="1:19" ht="47.25">
      <c r="A4300" s="30">
        <v>802668</v>
      </c>
      <c r="B4300" s="15" t="s">
        <v>4783</v>
      </c>
      <c r="C4300" s="15" t="s">
        <v>5178</v>
      </c>
      <c r="D4300" s="15" t="s">
        <v>5178</v>
      </c>
      <c r="E4300" s="8" t="s">
        <v>27</v>
      </c>
      <c r="F4300" s="14" t="s">
        <v>5220</v>
      </c>
      <c r="G4300" s="31" t="s">
        <v>5221</v>
      </c>
      <c r="H4300" s="84">
        <v>8</v>
      </c>
      <c r="I4300" s="84">
        <v>2</v>
      </c>
      <c r="J4300" s="84">
        <v>6</v>
      </c>
      <c r="K4300" s="86">
        <v>0</v>
      </c>
      <c r="L4300" s="95">
        <f>(I4300*تعرفه!$C$4)+(J4300*تعرفه!$F$4)</f>
        <v>11366000</v>
      </c>
      <c r="M4300" s="95">
        <f t="shared" si="268"/>
        <v>9145600</v>
      </c>
      <c r="N4300" s="104">
        <f>(I4300*تعرفه!$C$5)+(J4300*تعرفه!$F$5)</f>
        <v>3172000</v>
      </c>
      <c r="O4300" s="104">
        <f t="shared" si="269"/>
        <v>951600</v>
      </c>
      <c r="P4300" s="98">
        <f>(I4300*تعرفه!$C$6)+(J4300*تعرفه!$F$6)</f>
        <v>9830000</v>
      </c>
      <c r="Q4300" s="98">
        <f t="shared" si="270"/>
        <v>7609600</v>
      </c>
      <c r="R4300" s="101">
        <f>(I4300*تعرفه!$C$7)+(J4300*تعرفه!$F$7)</f>
        <v>5390000</v>
      </c>
      <c r="S4300" s="101">
        <f t="shared" si="271"/>
        <v>3169600</v>
      </c>
    </row>
    <row r="4301" spans="1:19" ht="47.25">
      <c r="A4301" s="30">
        <v>802670</v>
      </c>
      <c r="B4301" s="15" t="s">
        <v>4783</v>
      </c>
      <c r="C4301" s="15" t="s">
        <v>5178</v>
      </c>
      <c r="D4301" s="15" t="s">
        <v>5178</v>
      </c>
      <c r="E4301" s="8" t="s">
        <v>27</v>
      </c>
      <c r="F4301" s="14" t="s">
        <v>5222</v>
      </c>
      <c r="G4301" s="31" t="s">
        <v>5223</v>
      </c>
      <c r="H4301" s="84">
        <v>8</v>
      </c>
      <c r="I4301" s="84">
        <v>2</v>
      </c>
      <c r="J4301" s="84">
        <v>6</v>
      </c>
      <c r="K4301" s="86">
        <v>0</v>
      </c>
      <c r="L4301" s="95">
        <f>(I4301*تعرفه!$C$4)+(J4301*تعرفه!$F$4)</f>
        <v>11366000</v>
      </c>
      <c r="M4301" s="95">
        <f t="shared" si="268"/>
        <v>9145600</v>
      </c>
      <c r="N4301" s="104">
        <f>(I4301*تعرفه!$C$5)+(J4301*تعرفه!$F$5)</f>
        <v>3172000</v>
      </c>
      <c r="O4301" s="104">
        <f t="shared" si="269"/>
        <v>951600</v>
      </c>
      <c r="P4301" s="98">
        <f>(I4301*تعرفه!$C$6)+(J4301*تعرفه!$F$6)</f>
        <v>9830000</v>
      </c>
      <c r="Q4301" s="98">
        <f t="shared" si="270"/>
        <v>7609600</v>
      </c>
      <c r="R4301" s="101">
        <f>(I4301*تعرفه!$C$7)+(J4301*تعرفه!$F$7)</f>
        <v>5390000</v>
      </c>
      <c r="S4301" s="101">
        <f t="shared" si="271"/>
        <v>3169600</v>
      </c>
    </row>
    <row r="4302" spans="1:19" ht="47.25">
      <c r="A4302" s="30">
        <v>802674</v>
      </c>
      <c r="B4302" s="15" t="s">
        <v>4783</v>
      </c>
      <c r="C4302" s="15" t="s">
        <v>5178</v>
      </c>
      <c r="D4302" s="15" t="s">
        <v>5178</v>
      </c>
      <c r="E4302" s="8" t="s">
        <v>27</v>
      </c>
      <c r="F4302" s="14" t="s">
        <v>5224</v>
      </c>
      <c r="G4302" s="31" t="s">
        <v>5221</v>
      </c>
      <c r="H4302" s="84">
        <v>8</v>
      </c>
      <c r="I4302" s="84">
        <v>2</v>
      </c>
      <c r="J4302" s="84">
        <v>6</v>
      </c>
      <c r="K4302" s="86">
        <v>0</v>
      </c>
      <c r="L4302" s="95">
        <f>(I4302*تعرفه!$C$4)+(J4302*تعرفه!$F$4)</f>
        <v>11366000</v>
      </c>
      <c r="M4302" s="95">
        <f t="shared" si="268"/>
        <v>9145600</v>
      </c>
      <c r="N4302" s="104">
        <f>(I4302*تعرفه!$C$5)+(J4302*تعرفه!$F$5)</f>
        <v>3172000</v>
      </c>
      <c r="O4302" s="104">
        <f t="shared" si="269"/>
        <v>951600</v>
      </c>
      <c r="P4302" s="98">
        <f>(I4302*تعرفه!$C$6)+(J4302*تعرفه!$F$6)</f>
        <v>9830000</v>
      </c>
      <c r="Q4302" s="98">
        <f t="shared" si="270"/>
        <v>7609600</v>
      </c>
      <c r="R4302" s="101">
        <f>(I4302*تعرفه!$C$7)+(J4302*تعرفه!$F$7)</f>
        <v>5390000</v>
      </c>
      <c r="S4302" s="101">
        <f t="shared" si="271"/>
        <v>3169600</v>
      </c>
    </row>
    <row r="4303" spans="1:19" ht="30">
      <c r="A4303" s="30">
        <v>802676</v>
      </c>
      <c r="B4303" s="15" t="s">
        <v>4783</v>
      </c>
      <c r="C4303" s="15" t="s">
        <v>5178</v>
      </c>
      <c r="D4303" s="15" t="s">
        <v>5178</v>
      </c>
      <c r="E4303" s="8" t="s">
        <v>27</v>
      </c>
      <c r="F4303" s="14" t="s">
        <v>5225</v>
      </c>
      <c r="G4303" s="31"/>
      <c r="H4303" s="84">
        <v>5</v>
      </c>
      <c r="I4303" s="84">
        <v>2</v>
      </c>
      <c r="J4303" s="84">
        <v>3</v>
      </c>
      <c r="K4303" s="86">
        <v>0</v>
      </c>
      <c r="L4303" s="95">
        <f>(I4303*تعرفه!$C$4)+(J4303*تعرفه!$F$4)</f>
        <v>6251000</v>
      </c>
      <c r="M4303" s="95">
        <f t="shared" si="268"/>
        <v>4929400</v>
      </c>
      <c r="N4303" s="104">
        <f>(I4303*تعرفه!$C$5)+(J4303*تعرفه!$F$5)</f>
        <v>1888000</v>
      </c>
      <c r="O4303" s="104">
        <f t="shared" si="269"/>
        <v>566400</v>
      </c>
      <c r="P4303" s="98">
        <f>(I4303*تعرفه!$C$6)+(J4303*تعرفه!$F$6)</f>
        <v>5483000</v>
      </c>
      <c r="Q4303" s="98">
        <f t="shared" si="270"/>
        <v>4161400</v>
      </c>
      <c r="R4303" s="101">
        <f>(I4303*تعرفه!$C$7)+(J4303*تعرفه!$F$7)</f>
        <v>3263000</v>
      </c>
      <c r="S4303" s="101">
        <f t="shared" si="271"/>
        <v>1941400</v>
      </c>
    </row>
    <row r="4304" spans="1:19" ht="47.25">
      <c r="A4304" s="30">
        <v>802678</v>
      </c>
      <c r="B4304" s="15" t="s">
        <v>4783</v>
      </c>
      <c r="C4304" s="15" t="s">
        <v>5178</v>
      </c>
      <c r="D4304" s="15" t="s">
        <v>5178</v>
      </c>
      <c r="E4304" s="8" t="s">
        <v>27</v>
      </c>
      <c r="F4304" s="14" t="s">
        <v>5226</v>
      </c>
      <c r="G4304" s="31" t="s">
        <v>5223</v>
      </c>
      <c r="H4304" s="84">
        <v>8</v>
      </c>
      <c r="I4304" s="84">
        <v>2</v>
      </c>
      <c r="J4304" s="84">
        <v>6</v>
      </c>
      <c r="K4304" s="86">
        <v>0</v>
      </c>
      <c r="L4304" s="95">
        <f>(I4304*تعرفه!$C$4)+(J4304*تعرفه!$F$4)</f>
        <v>11366000</v>
      </c>
      <c r="M4304" s="95">
        <f t="shared" si="268"/>
        <v>9145600</v>
      </c>
      <c r="N4304" s="104">
        <f>(I4304*تعرفه!$C$5)+(J4304*تعرفه!$F$5)</f>
        <v>3172000</v>
      </c>
      <c r="O4304" s="104">
        <f t="shared" si="269"/>
        <v>951600</v>
      </c>
      <c r="P4304" s="98">
        <f>(I4304*تعرفه!$C$6)+(J4304*تعرفه!$F$6)</f>
        <v>9830000</v>
      </c>
      <c r="Q4304" s="98">
        <f t="shared" si="270"/>
        <v>7609600</v>
      </c>
      <c r="R4304" s="101">
        <f>(I4304*تعرفه!$C$7)+(J4304*تعرفه!$F$7)</f>
        <v>5390000</v>
      </c>
      <c r="S4304" s="101">
        <f t="shared" si="271"/>
        <v>3169600</v>
      </c>
    </row>
    <row r="4305" spans="1:19" ht="31.5">
      <c r="A4305" s="30">
        <v>802679</v>
      </c>
      <c r="B4305" s="15" t="s">
        <v>4783</v>
      </c>
      <c r="C4305" s="15" t="s">
        <v>5178</v>
      </c>
      <c r="D4305" s="15" t="s">
        <v>5178</v>
      </c>
      <c r="E4305" s="8" t="s">
        <v>30</v>
      </c>
      <c r="F4305" s="14" t="s">
        <v>5227</v>
      </c>
      <c r="G4305" s="31"/>
      <c r="H4305" s="84">
        <v>0.24000000000000002</v>
      </c>
      <c r="I4305" s="84">
        <v>0.04</v>
      </c>
      <c r="J4305" s="84">
        <v>0.2</v>
      </c>
      <c r="K4305" s="86">
        <v>0</v>
      </c>
      <c r="L4305" s="95">
        <f>(I4305*تعرفه!$C$4)+(J4305*تعرفه!$F$4)</f>
        <v>363720</v>
      </c>
      <c r="M4305" s="95">
        <f t="shared" si="268"/>
        <v>295344</v>
      </c>
      <c r="N4305" s="104">
        <f>(I4305*تعرفه!$C$5)+(J4305*تعرفه!$F$5)</f>
        <v>97680</v>
      </c>
      <c r="O4305" s="104">
        <f t="shared" si="269"/>
        <v>29304</v>
      </c>
      <c r="P4305" s="98">
        <f>(I4305*تعرفه!$C$6)+(J4305*تعرفه!$F$6)</f>
        <v>312520</v>
      </c>
      <c r="Q4305" s="98">
        <f t="shared" si="270"/>
        <v>244144</v>
      </c>
      <c r="R4305" s="101">
        <f>(I4305*تعرفه!$C$7)+(J4305*تعرفه!$F$7)</f>
        <v>164520</v>
      </c>
      <c r="S4305" s="101">
        <f t="shared" si="271"/>
        <v>96144</v>
      </c>
    </row>
    <row r="4306" spans="1:19" ht="31.5">
      <c r="A4306" s="30">
        <v>802700</v>
      </c>
      <c r="B4306" s="15" t="s">
        <v>4783</v>
      </c>
      <c r="C4306" s="15" t="s">
        <v>5178</v>
      </c>
      <c r="D4306" s="15" t="s">
        <v>5178</v>
      </c>
      <c r="E4306" s="8" t="s">
        <v>27</v>
      </c>
      <c r="F4306" s="14" t="s">
        <v>5228</v>
      </c>
      <c r="G4306" s="31"/>
      <c r="H4306" s="84" t="s">
        <v>5229</v>
      </c>
      <c r="I4306" s="84">
        <v>1</v>
      </c>
      <c r="J4306" s="84">
        <v>100</v>
      </c>
      <c r="K4306" s="86">
        <v>0</v>
      </c>
      <c r="L4306" s="95">
        <f>(I4306*تعرفه!$C$4)+(J4306*تعرفه!$F$4)</f>
        <v>171068000</v>
      </c>
      <c r="M4306" s="95">
        <f t="shared" si="268"/>
        <v>140896600</v>
      </c>
      <c r="N4306" s="104">
        <f>(I4306*تعرفه!$C$5)+(J4306*تعرفه!$F$5)</f>
        <v>43102000</v>
      </c>
      <c r="O4306" s="104">
        <f t="shared" si="269"/>
        <v>12930600</v>
      </c>
      <c r="P4306" s="98">
        <f>(I4306*تعرفه!$C$6)+(J4306*تعرفه!$F$6)</f>
        <v>145468000</v>
      </c>
      <c r="Q4306" s="98">
        <f t="shared" si="270"/>
        <v>115296600</v>
      </c>
      <c r="R4306" s="101">
        <f>(I4306*تعرفه!$C$7)+(J4306*تعرفه!$F$7)</f>
        <v>71468000</v>
      </c>
      <c r="S4306" s="101">
        <f t="shared" si="271"/>
        <v>41296600</v>
      </c>
    </row>
    <row r="4307" spans="1:19" ht="31.5">
      <c r="A4307" s="30">
        <v>802705</v>
      </c>
      <c r="B4307" s="15" t="s">
        <v>4783</v>
      </c>
      <c r="C4307" s="15" t="s">
        <v>5178</v>
      </c>
      <c r="D4307" s="15" t="s">
        <v>5178</v>
      </c>
      <c r="E4307" s="8" t="s">
        <v>27</v>
      </c>
      <c r="F4307" s="14" t="s">
        <v>5230</v>
      </c>
      <c r="G4307" s="31"/>
      <c r="H4307" s="84" t="s">
        <v>5231</v>
      </c>
      <c r="I4307" s="84">
        <v>1</v>
      </c>
      <c r="J4307" s="84">
        <v>105</v>
      </c>
      <c r="K4307" s="86">
        <v>0</v>
      </c>
      <c r="L4307" s="95">
        <f>(I4307*تعرفه!$C$4)+(J4307*تعرفه!$F$4)</f>
        <v>179593000</v>
      </c>
      <c r="M4307" s="95">
        <f t="shared" si="268"/>
        <v>147923600</v>
      </c>
      <c r="N4307" s="104">
        <f>(I4307*تعرفه!$C$5)+(J4307*تعرفه!$F$5)</f>
        <v>45242000</v>
      </c>
      <c r="O4307" s="104">
        <f t="shared" si="269"/>
        <v>13572600</v>
      </c>
      <c r="P4307" s="98">
        <f>(I4307*تعرفه!$C$6)+(J4307*تعرفه!$F$6)</f>
        <v>152713000</v>
      </c>
      <c r="Q4307" s="98">
        <f t="shared" si="270"/>
        <v>121043600</v>
      </c>
      <c r="R4307" s="101">
        <f>(I4307*تعرفه!$C$7)+(J4307*تعرفه!$F$7)</f>
        <v>75013000</v>
      </c>
      <c r="S4307" s="101">
        <f t="shared" si="271"/>
        <v>43343600</v>
      </c>
    </row>
    <row r="4308" spans="1:19" ht="30">
      <c r="A4308" s="30">
        <v>802710</v>
      </c>
      <c r="B4308" s="15" t="s">
        <v>4783</v>
      </c>
      <c r="C4308" s="15" t="s">
        <v>5178</v>
      </c>
      <c r="D4308" s="15" t="s">
        <v>5178</v>
      </c>
      <c r="E4308" s="8" t="s">
        <v>27</v>
      </c>
      <c r="F4308" s="14" t="s">
        <v>5232</v>
      </c>
      <c r="G4308" s="31"/>
      <c r="H4308" s="84" t="s">
        <v>5233</v>
      </c>
      <c r="I4308" s="84">
        <v>1</v>
      </c>
      <c r="J4308" s="84">
        <v>123</v>
      </c>
      <c r="K4308" s="86">
        <v>0</v>
      </c>
      <c r="L4308" s="95">
        <f>(I4308*تعرفه!$C$4)+(J4308*تعرفه!$F$4)</f>
        <v>210283000</v>
      </c>
      <c r="M4308" s="95">
        <f t="shared" si="268"/>
        <v>173220800</v>
      </c>
      <c r="N4308" s="104">
        <f>(I4308*تعرفه!$C$5)+(J4308*تعرفه!$F$5)</f>
        <v>52946000</v>
      </c>
      <c r="O4308" s="104">
        <f t="shared" si="269"/>
        <v>15883800</v>
      </c>
      <c r="P4308" s="98">
        <f>(I4308*تعرفه!$C$6)+(J4308*تعرفه!$F$6)</f>
        <v>178795000</v>
      </c>
      <c r="Q4308" s="98">
        <f t="shared" si="270"/>
        <v>141732800</v>
      </c>
      <c r="R4308" s="101">
        <f>(I4308*تعرفه!$C$7)+(J4308*تعرفه!$F$7)</f>
        <v>87775000</v>
      </c>
      <c r="S4308" s="101">
        <f t="shared" si="271"/>
        <v>50712800</v>
      </c>
    </row>
    <row r="4309" spans="1:19" ht="30">
      <c r="A4309" s="30">
        <v>802800</v>
      </c>
      <c r="B4309" s="15" t="s">
        <v>4783</v>
      </c>
      <c r="C4309" s="15" t="s">
        <v>5234</v>
      </c>
      <c r="D4309" s="15" t="s">
        <v>5234</v>
      </c>
      <c r="E4309" s="8" t="s">
        <v>27</v>
      </c>
      <c r="F4309" s="14" t="s">
        <v>5235</v>
      </c>
      <c r="G4309" s="31"/>
      <c r="H4309" s="84">
        <v>0.19</v>
      </c>
      <c r="I4309" s="84">
        <v>7.0000000000000007E-2</v>
      </c>
      <c r="J4309" s="84">
        <v>0.12</v>
      </c>
      <c r="K4309" s="86">
        <v>0</v>
      </c>
      <c r="L4309" s="95">
        <f>(I4309*تعرفه!$C$4)+(J4309*تعرفه!$F$4)</f>
        <v>244360</v>
      </c>
      <c r="M4309" s="95">
        <f t="shared" si="268"/>
        <v>193610</v>
      </c>
      <c r="N4309" s="104">
        <f>(I4309*تعرفه!$C$5)+(J4309*تعرفه!$F$5)</f>
        <v>72500</v>
      </c>
      <c r="O4309" s="104">
        <f t="shared" si="269"/>
        <v>21750</v>
      </c>
      <c r="P4309" s="98">
        <f>(I4309*تعرفه!$C$6)+(J4309*تعرفه!$F$6)</f>
        <v>213640</v>
      </c>
      <c r="Q4309" s="98">
        <f t="shared" si="270"/>
        <v>162890</v>
      </c>
      <c r="R4309" s="101">
        <f>(I4309*تعرفه!$C$7)+(J4309*تعرفه!$F$7)</f>
        <v>124840</v>
      </c>
      <c r="S4309" s="101">
        <f t="shared" si="271"/>
        <v>74090</v>
      </c>
    </row>
    <row r="4310" spans="1:19" ht="30">
      <c r="A4310" s="30">
        <v>802805</v>
      </c>
      <c r="B4310" s="15" t="s">
        <v>4783</v>
      </c>
      <c r="C4310" s="15" t="s">
        <v>5234</v>
      </c>
      <c r="D4310" s="15" t="s">
        <v>5234</v>
      </c>
      <c r="E4310" s="8" t="s">
        <v>27</v>
      </c>
      <c r="F4310" s="14" t="s">
        <v>5236</v>
      </c>
      <c r="G4310" s="31"/>
      <c r="H4310" s="84">
        <v>0.8600000000000001</v>
      </c>
      <c r="I4310" s="84">
        <v>0.33</v>
      </c>
      <c r="J4310" s="84">
        <v>0.53</v>
      </c>
      <c r="K4310" s="86">
        <v>0</v>
      </c>
      <c r="L4310" s="95">
        <f>(I4310*تعرفه!$C$4)+(J4310*تعرفه!$F$4)</f>
        <v>1091090</v>
      </c>
      <c r="M4310" s="95">
        <f t="shared" si="268"/>
        <v>862540</v>
      </c>
      <c r="N4310" s="104">
        <f>(I4310*تعرفه!$C$5)+(J4310*تعرفه!$F$5)</f>
        <v>326500</v>
      </c>
      <c r="O4310" s="104">
        <f t="shared" si="269"/>
        <v>97950</v>
      </c>
      <c r="P4310" s="98">
        <f>(I4310*تعرفه!$C$6)+(J4310*تعرفه!$F$6)</f>
        <v>955410</v>
      </c>
      <c r="Q4310" s="98">
        <f t="shared" si="270"/>
        <v>726860</v>
      </c>
      <c r="R4310" s="101">
        <f>(I4310*تعرفه!$C$7)+(J4310*تعرفه!$F$7)</f>
        <v>563210</v>
      </c>
      <c r="S4310" s="101">
        <f t="shared" si="271"/>
        <v>334660</v>
      </c>
    </row>
    <row r="4311" spans="1:19" ht="30">
      <c r="A4311" s="30">
        <v>802810</v>
      </c>
      <c r="B4311" s="15" t="s">
        <v>4783</v>
      </c>
      <c r="C4311" s="15" t="s">
        <v>5234</v>
      </c>
      <c r="D4311" s="15" t="s">
        <v>5234</v>
      </c>
      <c r="E4311" s="8" t="s">
        <v>27</v>
      </c>
      <c r="F4311" s="14" t="s">
        <v>5237</v>
      </c>
      <c r="G4311" s="31"/>
      <c r="H4311" s="84">
        <v>0.19</v>
      </c>
      <c r="I4311" s="84">
        <v>7.0000000000000007E-2</v>
      </c>
      <c r="J4311" s="84">
        <v>0.12</v>
      </c>
      <c r="K4311" s="86">
        <v>0</v>
      </c>
      <c r="L4311" s="95">
        <f>(I4311*تعرفه!$C$4)+(J4311*تعرفه!$F$4)</f>
        <v>244360</v>
      </c>
      <c r="M4311" s="95">
        <f t="shared" si="268"/>
        <v>193610</v>
      </c>
      <c r="N4311" s="104">
        <f>(I4311*تعرفه!$C$5)+(J4311*تعرفه!$F$5)</f>
        <v>72500</v>
      </c>
      <c r="O4311" s="104">
        <f t="shared" si="269"/>
        <v>21750</v>
      </c>
      <c r="P4311" s="98">
        <f>(I4311*تعرفه!$C$6)+(J4311*تعرفه!$F$6)</f>
        <v>213640</v>
      </c>
      <c r="Q4311" s="98">
        <f t="shared" si="270"/>
        <v>162890</v>
      </c>
      <c r="R4311" s="101">
        <f>(I4311*تعرفه!$C$7)+(J4311*تعرفه!$F$7)</f>
        <v>124840</v>
      </c>
      <c r="S4311" s="101">
        <f t="shared" si="271"/>
        <v>74090</v>
      </c>
    </row>
    <row r="4312" spans="1:19" ht="30">
      <c r="A4312" s="30">
        <v>802815</v>
      </c>
      <c r="B4312" s="15" t="s">
        <v>4783</v>
      </c>
      <c r="C4312" s="15" t="s">
        <v>5234</v>
      </c>
      <c r="D4312" s="15" t="s">
        <v>5234</v>
      </c>
      <c r="E4312" s="8" t="s">
        <v>27</v>
      </c>
      <c r="F4312" s="14" t="s">
        <v>5238</v>
      </c>
      <c r="G4312" s="31"/>
      <c r="H4312" s="84">
        <v>0.61</v>
      </c>
      <c r="I4312" s="84">
        <v>0.2</v>
      </c>
      <c r="J4312" s="84">
        <v>0.41</v>
      </c>
      <c r="K4312" s="86">
        <v>0</v>
      </c>
      <c r="L4312" s="95">
        <f>(I4312*تعرفه!$C$4)+(J4312*تعرفه!$F$4)</f>
        <v>812650</v>
      </c>
      <c r="M4312" s="95">
        <f t="shared" si="268"/>
        <v>647534</v>
      </c>
      <c r="N4312" s="104">
        <f>(I4312*تعرفه!$C$5)+(J4312*تعرفه!$F$5)</f>
        <v>235880</v>
      </c>
      <c r="O4312" s="104">
        <f t="shared" si="269"/>
        <v>70764</v>
      </c>
      <c r="P4312" s="98">
        <f>(I4312*تعرفه!$C$6)+(J4312*تعرفه!$F$6)</f>
        <v>707690</v>
      </c>
      <c r="Q4312" s="98">
        <f t="shared" si="270"/>
        <v>542574</v>
      </c>
      <c r="R4312" s="101">
        <f>(I4312*تعرفه!$C$7)+(J4312*تعرفه!$F$7)</f>
        <v>404290</v>
      </c>
      <c r="S4312" s="101">
        <f t="shared" si="271"/>
        <v>239174</v>
      </c>
    </row>
    <row r="4313" spans="1:19" ht="30">
      <c r="A4313" s="30">
        <v>802816</v>
      </c>
      <c r="B4313" s="15" t="s">
        <v>4783</v>
      </c>
      <c r="C4313" s="15" t="s">
        <v>5234</v>
      </c>
      <c r="D4313" s="15" t="s">
        <v>5234</v>
      </c>
      <c r="E4313" s="8" t="s">
        <v>30</v>
      </c>
      <c r="F4313" s="14" t="s">
        <v>5239</v>
      </c>
      <c r="G4313" s="31"/>
      <c r="H4313" s="84">
        <v>0.7</v>
      </c>
      <c r="I4313" s="84">
        <v>0.2</v>
      </c>
      <c r="J4313" s="84">
        <v>0.5</v>
      </c>
      <c r="K4313" s="86">
        <v>0</v>
      </c>
      <c r="L4313" s="95">
        <f>(I4313*تعرفه!$C$4)+(J4313*تعرفه!$F$4)</f>
        <v>966100</v>
      </c>
      <c r="M4313" s="95">
        <f t="shared" si="268"/>
        <v>774020</v>
      </c>
      <c r="N4313" s="104">
        <f>(I4313*تعرفه!$C$5)+(J4313*تعرفه!$F$5)</f>
        <v>274400</v>
      </c>
      <c r="O4313" s="104">
        <f t="shared" si="269"/>
        <v>82320</v>
      </c>
      <c r="P4313" s="98">
        <f>(I4313*تعرفه!$C$6)+(J4313*تعرفه!$F$6)</f>
        <v>838100</v>
      </c>
      <c r="Q4313" s="98">
        <f t="shared" si="270"/>
        <v>646020</v>
      </c>
      <c r="R4313" s="101">
        <f>(I4313*تعرفه!$C$7)+(J4313*تعرفه!$F$7)</f>
        <v>468100</v>
      </c>
      <c r="S4313" s="101">
        <f t="shared" si="271"/>
        <v>276020</v>
      </c>
    </row>
    <row r="4314" spans="1:19" ht="30">
      <c r="A4314" s="30">
        <v>802817</v>
      </c>
      <c r="B4314" s="15" t="s">
        <v>4783</v>
      </c>
      <c r="C4314" s="15" t="s">
        <v>5234</v>
      </c>
      <c r="D4314" s="15" t="s">
        <v>5234</v>
      </c>
      <c r="E4314" s="8" t="s">
        <v>30</v>
      </c>
      <c r="F4314" s="14" t="s">
        <v>5240</v>
      </c>
      <c r="G4314" s="31"/>
      <c r="H4314" s="84">
        <v>0.7</v>
      </c>
      <c r="I4314" s="84">
        <v>0.2</v>
      </c>
      <c r="J4314" s="84">
        <v>0.5</v>
      </c>
      <c r="K4314" s="86">
        <v>0</v>
      </c>
      <c r="L4314" s="95">
        <f>(I4314*تعرفه!$C$4)+(J4314*تعرفه!$F$4)</f>
        <v>966100</v>
      </c>
      <c r="M4314" s="95">
        <f t="shared" si="268"/>
        <v>774020</v>
      </c>
      <c r="N4314" s="104">
        <f>(I4314*تعرفه!$C$5)+(J4314*تعرفه!$F$5)</f>
        <v>274400</v>
      </c>
      <c r="O4314" s="104">
        <f t="shared" si="269"/>
        <v>82320</v>
      </c>
      <c r="P4314" s="98">
        <f>(I4314*تعرفه!$C$6)+(J4314*تعرفه!$F$6)</f>
        <v>838100</v>
      </c>
      <c r="Q4314" s="98">
        <f t="shared" si="270"/>
        <v>646020</v>
      </c>
      <c r="R4314" s="101">
        <f>(I4314*تعرفه!$C$7)+(J4314*تعرفه!$F$7)</f>
        <v>468100</v>
      </c>
      <c r="S4314" s="101">
        <f t="shared" si="271"/>
        <v>276020</v>
      </c>
    </row>
    <row r="4315" spans="1:19" ht="30">
      <c r="A4315" s="30">
        <v>802818</v>
      </c>
      <c r="B4315" s="15" t="s">
        <v>4783</v>
      </c>
      <c r="C4315" s="15" t="s">
        <v>5234</v>
      </c>
      <c r="D4315" s="15" t="s">
        <v>5234</v>
      </c>
      <c r="E4315" s="8" t="s">
        <v>30</v>
      </c>
      <c r="F4315" s="14" t="s">
        <v>5241</v>
      </c>
      <c r="G4315" s="31"/>
      <c r="H4315" s="84">
        <v>0.7</v>
      </c>
      <c r="I4315" s="84">
        <v>0.2</v>
      </c>
      <c r="J4315" s="84">
        <v>0.5</v>
      </c>
      <c r="K4315" s="86">
        <v>0</v>
      </c>
      <c r="L4315" s="95">
        <f>(I4315*تعرفه!$C$4)+(J4315*تعرفه!$F$4)</f>
        <v>966100</v>
      </c>
      <c r="M4315" s="95">
        <f t="shared" si="268"/>
        <v>774020</v>
      </c>
      <c r="N4315" s="104">
        <f>(I4315*تعرفه!$C$5)+(J4315*تعرفه!$F$5)</f>
        <v>274400</v>
      </c>
      <c r="O4315" s="104">
        <f t="shared" si="269"/>
        <v>82320</v>
      </c>
      <c r="P4315" s="98">
        <f>(I4315*تعرفه!$C$6)+(J4315*تعرفه!$F$6)</f>
        <v>838100</v>
      </c>
      <c r="Q4315" s="98">
        <f t="shared" si="270"/>
        <v>646020</v>
      </c>
      <c r="R4315" s="101">
        <f>(I4315*تعرفه!$C$7)+(J4315*تعرفه!$F$7)</f>
        <v>468100</v>
      </c>
      <c r="S4315" s="101">
        <f t="shared" si="271"/>
        <v>276020</v>
      </c>
    </row>
    <row r="4316" spans="1:19" ht="30">
      <c r="A4316" s="30">
        <v>802820</v>
      </c>
      <c r="B4316" s="15" t="s">
        <v>4783</v>
      </c>
      <c r="C4316" s="15" t="s">
        <v>5234</v>
      </c>
      <c r="D4316" s="15" t="s">
        <v>5234</v>
      </c>
      <c r="E4316" s="8" t="s">
        <v>27</v>
      </c>
      <c r="F4316" s="14" t="s">
        <v>5242</v>
      </c>
      <c r="G4316" s="31"/>
      <c r="H4316" s="84">
        <v>0.16</v>
      </c>
      <c r="I4316" s="84">
        <v>0.05</v>
      </c>
      <c r="J4316" s="84">
        <v>0.11</v>
      </c>
      <c r="K4316" s="86">
        <v>0</v>
      </c>
      <c r="L4316" s="95">
        <f>(I4316*تعرفه!$C$4)+(J4316*تعرفه!$F$4)</f>
        <v>215950</v>
      </c>
      <c r="M4316" s="95">
        <f t="shared" si="268"/>
        <v>172424</v>
      </c>
      <c r="N4316" s="104">
        <f>(I4316*تعرفه!$C$5)+(J4316*تعرفه!$F$5)</f>
        <v>62180</v>
      </c>
      <c r="O4316" s="104">
        <f t="shared" si="269"/>
        <v>18654</v>
      </c>
      <c r="P4316" s="98">
        <f>(I4316*تعرفه!$C$6)+(J4316*تعرفه!$F$6)</f>
        <v>187790</v>
      </c>
      <c r="Q4316" s="98">
        <f t="shared" si="270"/>
        <v>144264</v>
      </c>
      <c r="R4316" s="101">
        <f>(I4316*تعرفه!$C$7)+(J4316*تعرفه!$F$7)</f>
        <v>106390</v>
      </c>
      <c r="S4316" s="101">
        <f t="shared" si="271"/>
        <v>62864</v>
      </c>
    </row>
    <row r="4317" spans="1:19" ht="31.5">
      <c r="A4317" s="30">
        <v>802825</v>
      </c>
      <c r="B4317" s="15" t="s">
        <v>4783</v>
      </c>
      <c r="C4317" s="15" t="s">
        <v>5234</v>
      </c>
      <c r="D4317" s="15" t="s">
        <v>5234</v>
      </c>
      <c r="E4317" s="8" t="s">
        <v>27</v>
      </c>
      <c r="F4317" s="14" t="s">
        <v>5243</v>
      </c>
      <c r="G4317" s="31"/>
      <c r="H4317" s="84">
        <v>0.24000000000000002</v>
      </c>
      <c r="I4317" s="84">
        <v>0.1</v>
      </c>
      <c r="J4317" s="84">
        <v>0.14000000000000001</v>
      </c>
      <c r="K4317" s="86">
        <v>0</v>
      </c>
      <c r="L4317" s="95">
        <f>(I4317*تعرفه!$C$4)+(J4317*تعرفه!$F$4)</f>
        <v>295500</v>
      </c>
      <c r="M4317" s="95">
        <f t="shared" si="268"/>
        <v>232416</v>
      </c>
      <c r="N4317" s="104">
        <f>(I4317*تعرفه!$C$5)+(J4317*تعرفه!$F$5)</f>
        <v>90120</v>
      </c>
      <c r="O4317" s="104">
        <f t="shared" si="269"/>
        <v>27036</v>
      </c>
      <c r="P4317" s="98">
        <f>(I4317*تعرفه!$C$6)+(J4317*تعرفه!$F$6)</f>
        <v>259660.00000000003</v>
      </c>
      <c r="Q4317" s="98">
        <f t="shared" si="270"/>
        <v>196576.00000000003</v>
      </c>
      <c r="R4317" s="101">
        <f>(I4317*تعرفه!$C$7)+(J4317*تعرفه!$F$7)</f>
        <v>156060</v>
      </c>
      <c r="S4317" s="101">
        <f t="shared" si="271"/>
        <v>92976</v>
      </c>
    </row>
    <row r="4318" spans="1:19" ht="30">
      <c r="A4318" s="30">
        <v>802830</v>
      </c>
      <c r="B4318" s="15" t="s">
        <v>4783</v>
      </c>
      <c r="C4318" s="15" t="s">
        <v>5234</v>
      </c>
      <c r="D4318" s="15" t="s">
        <v>5234</v>
      </c>
      <c r="E4318" s="8" t="s">
        <v>27</v>
      </c>
      <c r="F4318" s="14" t="s">
        <v>5244</v>
      </c>
      <c r="G4318" s="31"/>
      <c r="H4318" s="84">
        <v>0.34</v>
      </c>
      <c r="I4318" s="84">
        <v>0.14000000000000001</v>
      </c>
      <c r="J4318" s="84">
        <v>0.2</v>
      </c>
      <c r="K4318" s="86">
        <v>0</v>
      </c>
      <c r="L4318" s="95">
        <f>(I4318*تعرفه!$C$4)+(J4318*تعرفه!$F$4)</f>
        <v>420520</v>
      </c>
      <c r="M4318" s="95">
        <f t="shared" si="268"/>
        <v>331004</v>
      </c>
      <c r="N4318" s="104">
        <f>(I4318*تعرفه!$C$5)+(J4318*تعرفه!$F$5)</f>
        <v>127880</v>
      </c>
      <c r="O4318" s="104">
        <f t="shared" si="269"/>
        <v>38364</v>
      </c>
      <c r="P4318" s="98">
        <f>(I4318*تعرفه!$C$6)+(J4318*تعرفه!$F$6)</f>
        <v>369320</v>
      </c>
      <c r="Q4318" s="98">
        <f t="shared" si="270"/>
        <v>279804</v>
      </c>
      <c r="R4318" s="101">
        <f>(I4318*تعرفه!$C$7)+(J4318*تعرفه!$F$7)</f>
        <v>221320</v>
      </c>
      <c r="S4318" s="101">
        <f t="shared" si="271"/>
        <v>131804</v>
      </c>
    </row>
    <row r="4319" spans="1:19" ht="30">
      <c r="A4319" s="30">
        <v>802835</v>
      </c>
      <c r="B4319" s="15" t="s">
        <v>4783</v>
      </c>
      <c r="C4319" s="15" t="s">
        <v>5234</v>
      </c>
      <c r="D4319" s="15" t="s">
        <v>5234</v>
      </c>
      <c r="E4319" s="8" t="s">
        <v>27</v>
      </c>
      <c r="F4319" s="14" t="s">
        <v>5245</v>
      </c>
      <c r="G4319" s="31"/>
      <c r="H4319" s="84">
        <v>0.51</v>
      </c>
      <c r="I4319" s="84">
        <v>0.21</v>
      </c>
      <c r="J4319" s="84">
        <v>0.3</v>
      </c>
      <c r="K4319" s="86">
        <v>0</v>
      </c>
      <c r="L4319" s="95">
        <f>(I4319*تعرفه!$C$4)+(J4319*تعرفه!$F$4)</f>
        <v>630780</v>
      </c>
      <c r="M4319" s="95">
        <f t="shared" si="268"/>
        <v>496506</v>
      </c>
      <c r="N4319" s="104">
        <f>(I4319*تعرفه!$C$5)+(J4319*تعرفه!$F$5)</f>
        <v>191820</v>
      </c>
      <c r="O4319" s="104">
        <f t="shared" si="269"/>
        <v>57546</v>
      </c>
      <c r="P4319" s="98">
        <f>(I4319*تعرفه!$C$6)+(J4319*تعرفه!$F$6)</f>
        <v>553980</v>
      </c>
      <c r="Q4319" s="98">
        <f t="shared" si="270"/>
        <v>419706</v>
      </c>
      <c r="R4319" s="101">
        <f>(I4319*تعرفه!$C$7)+(J4319*تعرفه!$F$7)</f>
        <v>331980</v>
      </c>
      <c r="S4319" s="101">
        <f t="shared" si="271"/>
        <v>197706</v>
      </c>
    </row>
    <row r="4320" spans="1:19" ht="31.5">
      <c r="A4320" s="30">
        <v>802836</v>
      </c>
      <c r="B4320" s="15" t="s">
        <v>4783</v>
      </c>
      <c r="C4320" s="15" t="s">
        <v>5234</v>
      </c>
      <c r="D4320" s="15" t="s">
        <v>5234</v>
      </c>
      <c r="E4320" s="8" t="s">
        <v>27</v>
      </c>
      <c r="F4320" s="14" t="s">
        <v>5246</v>
      </c>
      <c r="G4320" s="31" t="s">
        <v>5247</v>
      </c>
      <c r="H4320" s="84">
        <v>0.60000000000000009</v>
      </c>
      <c r="I4320" s="84">
        <v>0.2</v>
      </c>
      <c r="J4320" s="84">
        <v>0.4</v>
      </c>
      <c r="K4320" s="86">
        <v>0</v>
      </c>
      <c r="L4320" s="95">
        <f>(I4320*تعرفه!$C$4)+(J4320*تعرفه!$F$4)</f>
        <v>795600</v>
      </c>
      <c r="M4320" s="95">
        <f t="shared" si="268"/>
        <v>633480</v>
      </c>
      <c r="N4320" s="104">
        <f>(I4320*تعرفه!$C$5)+(J4320*تعرفه!$F$5)</f>
        <v>231600</v>
      </c>
      <c r="O4320" s="104">
        <f t="shared" si="269"/>
        <v>69480</v>
      </c>
      <c r="P4320" s="98">
        <f>(I4320*تعرفه!$C$6)+(J4320*تعرفه!$F$6)</f>
        <v>693200</v>
      </c>
      <c r="Q4320" s="98">
        <f t="shared" si="270"/>
        <v>531080</v>
      </c>
      <c r="R4320" s="101">
        <f>(I4320*تعرفه!$C$7)+(J4320*تعرفه!$F$7)</f>
        <v>397200</v>
      </c>
      <c r="S4320" s="101">
        <f t="shared" si="271"/>
        <v>235080</v>
      </c>
    </row>
    <row r="4321" spans="1:19" ht="30">
      <c r="A4321" s="30">
        <v>802840</v>
      </c>
      <c r="B4321" s="15" t="s">
        <v>4783</v>
      </c>
      <c r="C4321" s="15" t="s">
        <v>5234</v>
      </c>
      <c r="D4321" s="15" t="s">
        <v>5234</v>
      </c>
      <c r="E4321" s="8" t="s">
        <v>27</v>
      </c>
      <c r="F4321" s="14" t="s">
        <v>5248</v>
      </c>
      <c r="G4321" s="31"/>
      <c r="H4321" s="84">
        <v>0.33999999999999997</v>
      </c>
      <c r="I4321" s="84">
        <v>0.12</v>
      </c>
      <c r="J4321" s="84">
        <v>0.22</v>
      </c>
      <c r="K4321" s="86">
        <v>0</v>
      </c>
      <c r="L4321" s="95">
        <f>(I4321*تعرفه!$C$4)+(J4321*تعرفه!$F$4)</f>
        <v>443260</v>
      </c>
      <c r="M4321" s="95">
        <f t="shared" si="268"/>
        <v>351980</v>
      </c>
      <c r="N4321" s="104">
        <f>(I4321*تعرفه!$C$5)+(J4321*تعرفه!$F$5)</f>
        <v>130400</v>
      </c>
      <c r="O4321" s="104">
        <f t="shared" si="269"/>
        <v>39120</v>
      </c>
      <c r="P4321" s="98">
        <f>(I4321*تعرفه!$C$6)+(J4321*تعرفه!$F$6)</f>
        <v>386940</v>
      </c>
      <c r="Q4321" s="98">
        <f t="shared" si="270"/>
        <v>295660</v>
      </c>
      <c r="R4321" s="101">
        <f>(I4321*تعرفه!$C$7)+(J4321*تعرفه!$F$7)</f>
        <v>224140</v>
      </c>
      <c r="S4321" s="101">
        <f t="shared" si="271"/>
        <v>132860</v>
      </c>
    </row>
    <row r="4322" spans="1:19" ht="30">
      <c r="A4322" s="30">
        <v>802845</v>
      </c>
      <c r="B4322" s="15" t="s">
        <v>4783</v>
      </c>
      <c r="C4322" s="15" t="s">
        <v>5234</v>
      </c>
      <c r="D4322" s="15" t="s">
        <v>5234</v>
      </c>
      <c r="E4322" s="8" t="s">
        <v>27</v>
      </c>
      <c r="F4322" s="14" t="s">
        <v>5249</v>
      </c>
      <c r="G4322" s="31"/>
      <c r="H4322" s="84">
        <v>0.56000000000000005</v>
      </c>
      <c r="I4322" s="84">
        <v>0.19</v>
      </c>
      <c r="J4322" s="84">
        <v>0.37</v>
      </c>
      <c r="K4322" s="86">
        <v>0</v>
      </c>
      <c r="L4322" s="95">
        <f>(I4322*تعرفه!$C$4)+(J4322*تعرفه!$F$4)</f>
        <v>738770</v>
      </c>
      <c r="M4322" s="95">
        <f t="shared" si="268"/>
        <v>587752</v>
      </c>
      <c r="N4322" s="104">
        <f>(I4322*تعرفه!$C$5)+(J4322*تعرفه!$F$5)</f>
        <v>215740</v>
      </c>
      <c r="O4322" s="104">
        <f t="shared" si="269"/>
        <v>64722</v>
      </c>
      <c r="P4322" s="98">
        <f>(I4322*تعرفه!$C$6)+(J4322*تعرفه!$F$6)</f>
        <v>644050</v>
      </c>
      <c r="Q4322" s="98">
        <f t="shared" si="270"/>
        <v>493032</v>
      </c>
      <c r="R4322" s="101">
        <f>(I4322*تعرفه!$C$7)+(J4322*تعرفه!$F$7)</f>
        <v>370250</v>
      </c>
      <c r="S4322" s="101">
        <f t="shared" si="271"/>
        <v>219232</v>
      </c>
    </row>
    <row r="4323" spans="1:19" ht="30">
      <c r="A4323" s="30">
        <v>802850</v>
      </c>
      <c r="B4323" s="15" t="s">
        <v>4783</v>
      </c>
      <c r="C4323" s="15" t="s">
        <v>5234</v>
      </c>
      <c r="D4323" s="15" t="s">
        <v>5234</v>
      </c>
      <c r="E4323" s="8" t="s">
        <v>27</v>
      </c>
      <c r="F4323" s="14" t="s">
        <v>5250</v>
      </c>
      <c r="G4323" s="31"/>
      <c r="H4323" s="84">
        <v>0.36</v>
      </c>
      <c r="I4323" s="84">
        <v>0.14000000000000001</v>
      </c>
      <c r="J4323" s="84">
        <v>0.22</v>
      </c>
      <c r="K4323" s="86">
        <v>0</v>
      </c>
      <c r="L4323" s="95">
        <f>(I4323*تعرفه!$C$4)+(J4323*تعرفه!$F$4)</f>
        <v>454620</v>
      </c>
      <c r="M4323" s="95">
        <f t="shared" si="268"/>
        <v>359112</v>
      </c>
      <c r="N4323" s="104">
        <f>(I4323*تعرفه!$C$5)+(J4323*تعرفه!$F$5)</f>
        <v>136440</v>
      </c>
      <c r="O4323" s="104">
        <f t="shared" si="269"/>
        <v>40932</v>
      </c>
      <c r="P4323" s="98">
        <f>(I4323*تعرفه!$C$6)+(J4323*تعرفه!$F$6)</f>
        <v>398300</v>
      </c>
      <c r="Q4323" s="98">
        <f t="shared" si="270"/>
        <v>302792</v>
      </c>
      <c r="R4323" s="101">
        <f>(I4323*تعرفه!$C$7)+(J4323*تعرفه!$F$7)</f>
        <v>235500</v>
      </c>
      <c r="S4323" s="101">
        <f t="shared" si="271"/>
        <v>139992</v>
      </c>
    </row>
    <row r="4324" spans="1:19" ht="30">
      <c r="A4324" s="30">
        <v>802855</v>
      </c>
      <c r="B4324" s="15" t="s">
        <v>4783</v>
      </c>
      <c r="C4324" s="15" t="s">
        <v>5234</v>
      </c>
      <c r="D4324" s="15" t="s">
        <v>5234</v>
      </c>
      <c r="E4324" s="8" t="s">
        <v>27</v>
      </c>
      <c r="F4324" s="14" t="s">
        <v>5251</v>
      </c>
      <c r="G4324" s="31"/>
      <c r="H4324" s="84">
        <v>0.42</v>
      </c>
      <c r="I4324" s="84">
        <v>0.11</v>
      </c>
      <c r="J4324" s="84">
        <v>0.31</v>
      </c>
      <c r="K4324" s="86">
        <v>0</v>
      </c>
      <c r="L4324" s="95">
        <f>(I4324*تعرفه!$C$4)+(J4324*تعرفه!$F$4)</f>
        <v>591030</v>
      </c>
      <c r="M4324" s="95">
        <f t="shared" si="268"/>
        <v>474900</v>
      </c>
      <c r="N4324" s="104">
        <f>(I4324*تعرفه!$C$5)+(J4324*تعرفه!$F$5)</f>
        <v>165900</v>
      </c>
      <c r="O4324" s="104">
        <f t="shared" si="269"/>
        <v>49770</v>
      </c>
      <c r="P4324" s="98">
        <f>(I4324*تعرفه!$C$6)+(J4324*تعرفه!$F$6)</f>
        <v>511670</v>
      </c>
      <c r="Q4324" s="98">
        <f t="shared" si="270"/>
        <v>395540</v>
      </c>
      <c r="R4324" s="101">
        <f>(I4324*تعرفه!$C$7)+(J4324*تعرفه!$F$7)</f>
        <v>282270</v>
      </c>
      <c r="S4324" s="101">
        <f t="shared" si="271"/>
        <v>166140</v>
      </c>
    </row>
    <row r="4325" spans="1:19" ht="30">
      <c r="A4325" s="30">
        <v>802860</v>
      </c>
      <c r="B4325" s="15" t="s">
        <v>4783</v>
      </c>
      <c r="C4325" s="15" t="s">
        <v>5234</v>
      </c>
      <c r="D4325" s="15" t="s">
        <v>5234</v>
      </c>
      <c r="E4325" s="8" t="s">
        <v>27</v>
      </c>
      <c r="F4325" s="14" t="s">
        <v>5252</v>
      </c>
      <c r="G4325" s="31"/>
      <c r="H4325" s="84">
        <v>0.14000000000000001</v>
      </c>
      <c r="I4325" s="84">
        <v>0.05</v>
      </c>
      <c r="J4325" s="84">
        <v>0.09</v>
      </c>
      <c r="K4325" s="86">
        <v>0</v>
      </c>
      <c r="L4325" s="95">
        <f>(I4325*تعرفه!$C$4)+(J4325*تعرفه!$F$4)</f>
        <v>181850</v>
      </c>
      <c r="M4325" s="95">
        <f t="shared" si="268"/>
        <v>144316</v>
      </c>
      <c r="N4325" s="104">
        <f>(I4325*تعرفه!$C$5)+(J4325*تعرفه!$F$5)</f>
        <v>53620</v>
      </c>
      <c r="O4325" s="104">
        <f t="shared" si="269"/>
        <v>16086</v>
      </c>
      <c r="P4325" s="98">
        <f>(I4325*تعرفه!$C$6)+(J4325*تعرفه!$F$6)</f>
        <v>158810</v>
      </c>
      <c r="Q4325" s="98">
        <f t="shared" si="270"/>
        <v>121276</v>
      </c>
      <c r="R4325" s="101">
        <f>(I4325*تعرفه!$C$7)+(J4325*تعرفه!$F$7)</f>
        <v>92210</v>
      </c>
      <c r="S4325" s="101">
        <f t="shared" si="271"/>
        <v>54676</v>
      </c>
    </row>
    <row r="4326" spans="1:19" ht="30">
      <c r="A4326" s="30">
        <v>802865</v>
      </c>
      <c r="B4326" s="15" t="s">
        <v>4783</v>
      </c>
      <c r="C4326" s="15" t="s">
        <v>5234</v>
      </c>
      <c r="D4326" s="15" t="s">
        <v>5234</v>
      </c>
      <c r="E4326" s="8" t="s">
        <v>27</v>
      </c>
      <c r="F4326" s="14" t="s">
        <v>5253</v>
      </c>
      <c r="G4326" s="31"/>
      <c r="H4326" s="84">
        <v>0.12</v>
      </c>
      <c r="I4326" s="84">
        <v>0.03</v>
      </c>
      <c r="J4326" s="84">
        <v>0.09</v>
      </c>
      <c r="K4326" s="86">
        <v>0</v>
      </c>
      <c r="L4326" s="95">
        <f>(I4326*تعرفه!$C$4)+(J4326*تعرفه!$F$4)</f>
        <v>170490</v>
      </c>
      <c r="M4326" s="95">
        <f t="shared" si="268"/>
        <v>137184</v>
      </c>
      <c r="N4326" s="104">
        <f>(I4326*تعرفه!$C$5)+(J4326*تعرفه!$F$5)</f>
        <v>47580</v>
      </c>
      <c r="O4326" s="104">
        <f t="shared" si="269"/>
        <v>14274</v>
      </c>
      <c r="P4326" s="98">
        <f>(I4326*تعرفه!$C$6)+(J4326*تعرفه!$F$6)</f>
        <v>147450</v>
      </c>
      <c r="Q4326" s="98">
        <f t="shared" si="270"/>
        <v>114144</v>
      </c>
      <c r="R4326" s="101">
        <f>(I4326*تعرفه!$C$7)+(J4326*تعرفه!$F$7)</f>
        <v>80850</v>
      </c>
      <c r="S4326" s="101">
        <f t="shared" si="271"/>
        <v>47544</v>
      </c>
    </row>
    <row r="4327" spans="1:19" ht="31.5">
      <c r="A4327" s="30">
        <v>802870</v>
      </c>
      <c r="B4327" s="15" t="s">
        <v>4783</v>
      </c>
      <c r="C4327" s="15" t="s">
        <v>5234</v>
      </c>
      <c r="D4327" s="15" t="s">
        <v>5234</v>
      </c>
      <c r="E4327" s="8" t="s">
        <v>27</v>
      </c>
      <c r="F4327" s="14" t="s">
        <v>5254</v>
      </c>
      <c r="G4327" s="31"/>
      <c r="H4327" s="84">
        <v>0.25</v>
      </c>
      <c r="I4327" s="84">
        <v>0.1</v>
      </c>
      <c r="J4327" s="84">
        <v>0.15</v>
      </c>
      <c r="K4327" s="86">
        <v>0</v>
      </c>
      <c r="L4327" s="95">
        <f>(I4327*تعرفه!$C$4)+(J4327*تعرفه!$F$4)</f>
        <v>312550</v>
      </c>
      <c r="M4327" s="95">
        <f t="shared" si="268"/>
        <v>246470</v>
      </c>
      <c r="N4327" s="104">
        <f>(I4327*تعرفه!$C$5)+(J4327*تعرفه!$F$5)</f>
        <v>94400</v>
      </c>
      <c r="O4327" s="104">
        <f t="shared" si="269"/>
        <v>28320</v>
      </c>
      <c r="P4327" s="98">
        <f>(I4327*تعرفه!$C$6)+(J4327*تعرفه!$F$6)</f>
        <v>274150</v>
      </c>
      <c r="Q4327" s="98">
        <f t="shared" si="270"/>
        <v>208070</v>
      </c>
      <c r="R4327" s="101">
        <f>(I4327*تعرفه!$C$7)+(J4327*تعرفه!$F$7)</f>
        <v>163150</v>
      </c>
      <c r="S4327" s="101">
        <f t="shared" si="271"/>
        <v>97070</v>
      </c>
    </row>
    <row r="4328" spans="1:19" ht="31.5">
      <c r="A4328" s="30">
        <v>802880</v>
      </c>
      <c r="B4328" s="15" t="s">
        <v>4783</v>
      </c>
      <c r="C4328" s="15" t="s">
        <v>5234</v>
      </c>
      <c r="D4328" s="15" t="s">
        <v>5234</v>
      </c>
      <c r="E4328" s="8" t="s">
        <v>27</v>
      </c>
      <c r="F4328" s="14" t="s">
        <v>5255</v>
      </c>
      <c r="G4328" s="31"/>
      <c r="H4328" s="84">
        <v>1.45</v>
      </c>
      <c r="I4328" s="84">
        <v>0.45</v>
      </c>
      <c r="J4328" s="84">
        <v>1</v>
      </c>
      <c r="K4328" s="86">
        <v>0</v>
      </c>
      <c r="L4328" s="95">
        <f>(I4328*تعرفه!$C$4)+(J4328*تعرفه!$F$4)</f>
        <v>1960600</v>
      </c>
      <c r="M4328" s="95">
        <f t="shared" si="268"/>
        <v>1565870</v>
      </c>
      <c r="N4328" s="104">
        <f>(I4328*تعرفه!$C$5)+(J4328*تعرفه!$F$5)</f>
        <v>563900</v>
      </c>
      <c r="O4328" s="104">
        <f t="shared" si="269"/>
        <v>169170</v>
      </c>
      <c r="P4328" s="98">
        <f>(I4328*تعرفه!$C$6)+(J4328*تعرفه!$F$6)</f>
        <v>1704600</v>
      </c>
      <c r="Q4328" s="98">
        <f t="shared" si="270"/>
        <v>1309870</v>
      </c>
      <c r="R4328" s="101">
        <f>(I4328*تعرفه!$C$7)+(J4328*تعرفه!$F$7)</f>
        <v>964600</v>
      </c>
      <c r="S4328" s="101">
        <f t="shared" si="271"/>
        <v>569870</v>
      </c>
    </row>
    <row r="4329" spans="1:19" ht="30">
      <c r="A4329" s="30">
        <v>802881</v>
      </c>
      <c r="B4329" s="15" t="s">
        <v>4783</v>
      </c>
      <c r="C4329" s="15" t="s">
        <v>5234</v>
      </c>
      <c r="D4329" s="15" t="s">
        <v>5234</v>
      </c>
      <c r="E4329" s="8" t="s">
        <v>27</v>
      </c>
      <c r="F4329" s="14" t="s">
        <v>5256</v>
      </c>
      <c r="G4329" s="31"/>
      <c r="H4329" s="84">
        <v>1.45</v>
      </c>
      <c r="I4329" s="84">
        <v>0.45</v>
      </c>
      <c r="J4329" s="84">
        <v>1</v>
      </c>
      <c r="K4329" s="86">
        <v>0</v>
      </c>
      <c r="L4329" s="95">
        <f>(I4329*تعرفه!$C$4)+(J4329*تعرفه!$F$4)</f>
        <v>1960600</v>
      </c>
      <c r="M4329" s="95">
        <f t="shared" si="268"/>
        <v>1565870</v>
      </c>
      <c r="N4329" s="104">
        <f>(I4329*تعرفه!$C$5)+(J4329*تعرفه!$F$5)</f>
        <v>563900</v>
      </c>
      <c r="O4329" s="104">
        <f t="shared" si="269"/>
        <v>169170</v>
      </c>
      <c r="P4329" s="98">
        <f>(I4329*تعرفه!$C$6)+(J4329*تعرفه!$F$6)</f>
        <v>1704600</v>
      </c>
      <c r="Q4329" s="98">
        <f t="shared" si="270"/>
        <v>1309870</v>
      </c>
      <c r="R4329" s="101">
        <f>(I4329*تعرفه!$C$7)+(J4329*تعرفه!$F$7)</f>
        <v>964600</v>
      </c>
      <c r="S4329" s="101">
        <f t="shared" si="271"/>
        <v>569870</v>
      </c>
    </row>
    <row r="4330" spans="1:19" ht="31.5">
      <c r="A4330" s="30">
        <v>802885</v>
      </c>
      <c r="B4330" s="15" t="s">
        <v>4783</v>
      </c>
      <c r="C4330" s="15" t="s">
        <v>5234</v>
      </c>
      <c r="D4330" s="15" t="s">
        <v>5234</v>
      </c>
      <c r="E4330" s="8" t="s">
        <v>27</v>
      </c>
      <c r="F4330" s="14" t="s">
        <v>5257</v>
      </c>
      <c r="G4330" s="31"/>
      <c r="H4330" s="84">
        <v>1.45</v>
      </c>
      <c r="I4330" s="84">
        <v>0.45</v>
      </c>
      <c r="J4330" s="84">
        <v>1</v>
      </c>
      <c r="K4330" s="86">
        <v>0</v>
      </c>
      <c r="L4330" s="95">
        <f>(I4330*تعرفه!$C$4)+(J4330*تعرفه!$F$4)</f>
        <v>1960600</v>
      </c>
      <c r="M4330" s="95">
        <f t="shared" si="268"/>
        <v>1565870</v>
      </c>
      <c r="N4330" s="104">
        <f>(I4330*تعرفه!$C$5)+(J4330*تعرفه!$F$5)</f>
        <v>563900</v>
      </c>
      <c r="O4330" s="104">
        <f t="shared" si="269"/>
        <v>169170</v>
      </c>
      <c r="P4330" s="98">
        <f>(I4330*تعرفه!$C$6)+(J4330*تعرفه!$F$6)</f>
        <v>1704600</v>
      </c>
      <c r="Q4330" s="98">
        <f t="shared" si="270"/>
        <v>1309870</v>
      </c>
      <c r="R4330" s="101">
        <f>(I4330*تعرفه!$C$7)+(J4330*تعرفه!$F$7)</f>
        <v>964600</v>
      </c>
      <c r="S4330" s="101">
        <f t="shared" si="271"/>
        <v>569870</v>
      </c>
    </row>
    <row r="4331" spans="1:19" ht="31.5">
      <c r="A4331" s="30">
        <v>802890</v>
      </c>
      <c r="B4331" s="15" t="s">
        <v>4783</v>
      </c>
      <c r="C4331" s="15" t="s">
        <v>5234</v>
      </c>
      <c r="D4331" s="15" t="s">
        <v>5234</v>
      </c>
      <c r="E4331" s="8" t="s">
        <v>27</v>
      </c>
      <c r="F4331" s="14" t="s">
        <v>5258</v>
      </c>
      <c r="G4331" s="31"/>
      <c r="H4331" s="84">
        <v>1.45</v>
      </c>
      <c r="I4331" s="84">
        <v>0.45</v>
      </c>
      <c r="J4331" s="84">
        <v>1</v>
      </c>
      <c r="K4331" s="86">
        <v>0</v>
      </c>
      <c r="L4331" s="95">
        <f>(I4331*تعرفه!$C$4)+(J4331*تعرفه!$F$4)</f>
        <v>1960600</v>
      </c>
      <c r="M4331" s="95">
        <f t="shared" si="268"/>
        <v>1565870</v>
      </c>
      <c r="N4331" s="104">
        <f>(I4331*تعرفه!$C$5)+(J4331*تعرفه!$F$5)</f>
        <v>563900</v>
      </c>
      <c r="O4331" s="104">
        <f t="shared" si="269"/>
        <v>169170</v>
      </c>
      <c r="P4331" s="98">
        <f>(I4331*تعرفه!$C$6)+(J4331*تعرفه!$F$6)</f>
        <v>1704600</v>
      </c>
      <c r="Q4331" s="98">
        <f t="shared" si="270"/>
        <v>1309870</v>
      </c>
      <c r="R4331" s="101">
        <f>(I4331*تعرفه!$C$7)+(J4331*تعرفه!$F$7)</f>
        <v>964600</v>
      </c>
      <c r="S4331" s="101">
        <f t="shared" si="271"/>
        <v>569870</v>
      </c>
    </row>
    <row r="4332" spans="1:19" ht="31.5">
      <c r="A4332" s="30">
        <v>802895</v>
      </c>
      <c r="B4332" s="15" t="s">
        <v>4783</v>
      </c>
      <c r="C4332" s="15" t="s">
        <v>5234</v>
      </c>
      <c r="D4332" s="15" t="s">
        <v>5234</v>
      </c>
      <c r="E4332" s="8" t="s">
        <v>27</v>
      </c>
      <c r="F4332" s="14" t="s">
        <v>5259</v>
      </c>
      <c r="G4332" s="31"/>
      <c r="H4332" s="84">
        <v>1.02</v>
      </c>
      <c r="I4332" s="84">
        <v>0.35</v>
      </c>
      <c r="J4332" s="84">
        <v>0.67</v>
      </c>
      <c r="K4332" s="86">
        <v>0</v>
      </c>
      <c r="L4332" s="95">
        <f>(I4332*تعرفه!$C$4)+(J4332*تعرفه!$F$4)</f>
        <v>1341150</v>
      </c>
      <c r="M4332" s="95">
        <f t="shared" si="268"/>
        <v>1066428</v>
      </c>
      <c r="N4332" s="104">
        <f>(I4332*تعرفه!$C$5)+(J4332*تعرفه!$F$5)</f>
        <v>392460</v>
      </c>
      <c r="O4332" s="104">
        <f t="shared" si="269"/>
        <v>117738</v>
      </c>
      <c r="P4332" s="98">
        <f>(I4332*تعرفه!$C$6)+(J4332*تعرفه!$F$6)</f>
        <v>1169630</v>
      </c>
      <c r="Q4332" s="98">
        <f t="shared" si="270"/>
        <v>894908</v>
      </c>
      <c r="R4332" s="101">
        <f>(I4332*تعرفه!$C$7)+(J4332*تعرفه!$F$7)</f>
        <v>673830</v>
      </c>
      <c r="S4332" s="101">
        <f t="shared" si="271"/>
        <v>399108</v>
      </c>
    </row>
    <row r="4333" spans="1:19" ht="31.5">
      <c r="A4333" s="30">
        <v>802900</v>
      </c>
      <c r="B4333" s="15" t="s">
        <v>4783</v>
      </c>
      <c r="C4333" s="15" t="s">
        <v>5234</v>
      </c>
      <c r="D4333" s="15" t="s">
        <v>5234</v>
      </c>
      <c r="E4333" s="8" t="s">
        <v>27</v>
      </c>
      <c r="F4333" s="14" t="s">
        <v>5260</v>
      </c>
      <c r="G4333" s="31"/>
      <c r="H4333" s="84">
        <v>1.0699999999999998</v>
      </c>
      <c r="I4333" s="84">
        <v>0.37</v>
      </c>
      <c r="J4333" s="84">
        <v>0.7</v>
      </c>
      <c r="K4333" s="86">
        <v>0</v>
      </c>
      <c r="L4333" s="95">
        <f>(I4333*تعرفه!$C$4)+(J4333*تعرفه!$F$4)</f>
        <v>1403660</v>
      </c>
      <c r="M4333" s="95">
        <f t="shared" si="268"/>
        <v>1115722</v>
      </c>
      <c r="N4333" s="104">
        <f>(I4333*تعرفه!$C$5)+(J4333*تعرفه!$F$5)</f>
        <v>411340</v>
      </c>
      <c r="O4333" s="104">
        <f t="shared" si="269"/>
        <v>123402</v>
      </c>
      <c r="P4333" s="98">
        <f>(I4333*تعرفه!$C$6)+(J4333*تعرفه!$F$6)</f>
        <v>1224460</v>
      </c>
      <c r="Q4333" s="98">
        <f t="shared" si="270"/>
        <v>936522</v>
      </c>
      <c r="R4333" s="101">
        <f>(I4333*تعرفه!$C$7)+(J4333*تعرفه!$F$7)</f>
        <v>706460</v>
      </c>
      <c r="S4333" s="101">
        <f t="shared" si="271"/>
        <v>418522</v>
      </c>
    </row>
    <row r="4334" spans="1:19" ht="30">
      <c r="A4334" s="30">
        <v>802905</v>
      </c>
      <c r="B4334" s="15" t="s">
        <v>4783</v>
      </c>
      <c r="C4334" s="15" t="s">
        <v>5234</v>
      </c>
      <c r="D4334" s="15" t="s">
        <v>5234</v>
      </c>
      <c r="E4334" s="8" t="s">
        <v>27</v>
      </c>
      <c r="F4334" s="14" t="s">
        <v>5261</v>
      </c>
      <c r="G4334" s="31"/>
      <c r="H4334" s="84">
        <v>3.0200000000000005</v>
      </c>
      <c r="I4334" s="84">
        <v>0.53</v>
      </c>
      <c r="J4334" s="84">
        <v>2.4900000000000002</v>
      </c>
      <c r="K4334" s="86">
        <v>0</v>
      </c>
      <c r="L4334" s="95">
        <f>(I4334*تعرفه!$C$4)+(J4334*تعرفه!$F$4)</f>
        <v>4546490</v>
      </c>
      <c r="M4334" s="95">
        <f t="shared" si="268"/>
        <v>3688444</v>
      </c>
      <c r="N4334" s="104">
        <f>(I4334*تعرفه!$C$5)+(J4334*تعرفه!$F$5)</f>
        <v>1225780</v>
      </c>
      <c r="O4334" s="104">
        <f t="shared" si="269"/>
        <v>367734</v>
      </c>
      <c r="P4334" s="98">
        <f>(I4334*تعرفه!$C$6)+(J4334*تعرفه!$F$6)</f>
        <v>3909050.0000000005</v>
      </c>
      <c r="Q4334" s="98">
        <f t="shared" si="270"/>
        <v>3051004.0000000005</v>
      </c>
      <c r="R4334" s="101">
        <f>(I4334*تعرفه!$C$7)+(J4334*تعرفه!$F$7)</f>
        <v>2066450.0000000002</v>
      </c>
      <c r="S4334" s="101">
        <f t="shared" si="271"/>
        <v>1208404.0000000002</v>
      </c>
    </row>
    <row r="4335" spans="1:19" ht="30">
      <c r="A4335" s="30">
        <v>802910</v>
      </c>
      <c r="B4335" s="15" t="s">
        <v>4783</v>
      </c>
      <c r="C4335" s="15" t="s">
        <v>5234</v>
      </c>
      <c r="D4335" s="15" t="s">
        <v>5234</v>
      </c>
      <c r="E4335" s="8" t="s">
        <v>27</v>
      </c>
      <c r="F4335" s="14" t="s">
        <v>5262</v>
      </c>
      <c r="G4335" s="31"/>
      <c r="H4335" s="84">
        <v>3.0200000000000005</v>
      </c>
      <c r="I4335" s="84">
        <v>0.53</v>
      </c>
      <c r="J4335" s="84">
        <v>2.4900000000000002</v>
      </c>
      <c r="K4335" s="86">
        <v>0</v>
      </c>
      <c r="L4335" s="95">
        <f>(I4335*تعرفه!$C$4)+(J4335*تعرفه!$F$4)</f>
        <v>4546490</v>
      </c>
      <c r="M4335" s="95">
        <f t="shared" si="268"/>
        <v>3688444</v>
      </c>
      <c r="N4335" s="104">
        <f>(I4335*تعرفه!$C$5)+(J4335*تعرفه!$F$5)</f>
        <v>1225780</v>
      </c>
      <c r="O4335" s="104">
        <f t="shared" si="269"/>
        <v>367734</v>
      </c>
      <c r="P4335" s="98">
        <f>(I4335*تعرفه!$C$6)+(J4335*تعرفه!$F$6)</f>
        <v>3909050.0000000005</v>
      </c>
      <c r="Q4335" s="98">
        <f t="shared" si="270"/>
        <v>3051004.0000000005</v>
      </c>
      <c r="R4335" s="101">
        <f>(I4335*تعرفه!$C$7)+(J4335*تعرفه!$F$7)</f>
        <v>2066450.0000000002</v>
      </c>
      <c r="S4335" s="101">
        <f t="shared" si="271"/>
        <v>1208404.0000000002</v>
      </c>
    </row>
    <row r="4336" spans="1:19" ht="30">
      <c r="A4336" s="30">
        <v>802915</v>
      </c>
      <c r="B4336" s="15" t="s">
        <v>4783</v>
      </c>
      <c r="C4336" s="15" t="s">
        <v>5234</v>
      </c>
      <c r="D4336" s="15" t="s">
        <v>5234</v>
      </c>
      <c r="E4336" s="8" t="s">
        <v>27</v>
      </c>
      <c r="F4336" s="14" t="s">
        <v>5263</v>
      </c>
      <c r="G4336" s="31"/>
      <c r="H4336" s="84">
        <v>1.22</v>
      </c>
      <c r="I4336" s="84">
        <v>0.32</v>
      </c>
      <c r="J4336" s="84">
        <v>0.9</v>
      </c>
      <c r="K4336" s="86">
        <v>0</v>
      </c>
      <c r="L4336" s="95">
        <f>(I4336*تعرفه!$C$4)+(J4336*تعرفه!$F$4)</f>
        <v>1716260</v>
      </c>
      <c r="M4336" s="95">
        <f t="shared" si="268"/>
        <v>1378972</v>
      </c>
      <c r="N4336" s="104">
        <f>(I4336*تعرفه!$C$5)+(J4336*تعرفه!$F$5)</f>
        <v>481840</v>
      </c>
      <c r="O4336" s="104">
        <f t="shared" si="269"/>
        <v>144552</v>
      </c>
      <c r="P4336" s="98">
        <f>(I4336*تعرفه!$C$6)+(J4336*تعرفه!$F$6)</f>
        <v>1485860</v>
      </c>
      <c r="Q4336" s="98">
        <f t="shared" si="270"/>
        <v>1148572</v>
      </c>
      <c r="R4336" s="101">
        <f>(I4336*تعرفه!$C$7)+(J4336*تعرفه!$F$7)</f>
        <v>819860</v>
      </c>
      <c r="S4336" s="101">
        <f t="shared" si="271"/>
        <v>482572</v>
      </c>
    </row>
    <row r="4337" spans="1:19" ht="30">
      <c r="A4337" s="30">
        <v>802920</v>
      </c>
      <c r="B4337" s="15" t="s">
        <v>4783</v>
      </c>
      <c r="C4337" s="15" t="s">
        <v>5234</v>
      </c>
      <c r="D4337" s="15" t="s">
        <v>5234</v>
      </c>
      <c r="E4337" s="8" t="s">
        <v>27</v>
      </c>
      <c r="F4337" s="14" t="s">
        <v>5264</v>
      </c>
      <c r="G4337" s="31"/>
      <c r="H4337" s="84">
        <v>1.03</v>
      </c>
      <c r="I4337" s="84">
        <v>0.27</v>
      </c>
      <c r="J4337" s="84">
        <v>0.76</v>
      </c>
      <c r="K4337" s="86">
        <v>0</v>
      </c>
      <c r="L4337" s="95">
        <f>(I4337*تعرفه!$C$4)+(J4337*تعرفه!$F$4)</f>
        <v>1449160</v>
      </c>
      <c r="M4337" s="95">
        <f t="shared" si="268"/>
        <v>1164386</v>
      </c>
      <c r="N4337" s="104">
        <f>(I4337*تعرفه!$C$5)+(J4337*تعرفه!$F$5)</f>
        <v>406820</v>
      </c>
      <c r="O4337" s="104">
        <f t="shared" si="269"/>
        <v>122046</v>
      </c>
      <c r="P4337" s="98">
        <f>(I4337*تعرفه!$C$6)+(J4337*تعرفه!$F$6)</f>
        <v>1254600</v>
      </c>
      <c r="Q4337" s="98">
        <f t="shared" si="270"/>
        <v>969826</v>
      </c>
      <c r="R4337" s="101">
        <f>(I4337*تعرفه!$C$7)+(J4337*تعرفه!$F$7)</f>
        <v>692200</v>
      </c>
      <c r="S4337" s="101">
        <f t="shared" si="271"/>
        <v>407426</v>
      </c>
    </row>
    <row r="4338" spans="1:19" ht="31.5">
      <c r="A4338" s="30">
        <v>802925</v>
      </c>
      <c r="B4338" s="15" t="s">
        <v>4783</v>
      </c>
      <c r="C4338" s="15" t="s">
        <v>5234</v>
      </c>
      <c r="D4338" s="15" t="s">
        <v>5234</v>
      </c>
      <c r="E4338" s="8" t="s">
        <v>27</v>
      </c>
      <c r="F4338" s="14" t="s">
        <v>5265</v>
      </c>
      <c r="G4338" s="31"/>
      <c r="H4338" s="84">
        <v>1.88</v>
      </c>
      <c r="I4338" s="84">
        <v>0.49</v>
      </c>
      <c r="J4338" s="84">
        <v>1.39</v>
      </c>
      <c r="K4338" s="86">
        <v>0</v>
      </c>
      <c r="L4338" s="95">
        <f>(I4338*تعرفه!$C$4)+(J4338*تعرفه!$F$4)</f>
        <v>2648270</v>
      </c>
      <c r="M4338" s="95">
        <f t="shared" si="268"/>
        <v>2128240</v>
      </c>
      <c r="N4338" s="104">
        <f>(I4338*تعرفه!$C$5)+(J4338*تعرفه!$F$5)</f>
        <v>742900</v>
      </c>
      <c r="O4338" s="104">
        <f t="shared" si="269"/>
        <v>222870</v>
      </c>
      <c r="P4338" s="98">
        <f>(I4338*تعرفه!$C$6)+(J4338*تعرفه!$F$6)</f>
        <v>2292430</v>
      </c>
      <c r="Q4338" s="98">
        <f t="shared" si="270"/>
        <v>1772400</v>
      </c>
      <c r="R4338" s="101">
        <f>(I4338*تعرفه!$C$7)+(J4338*تعرفه!$F$7)</f>
        <v>1263830</v>
      </c>
      <c r="S4338" s="101">
        <f t="shared" si="271"/>
        <v>743800</v>
      </c>
    </row>
    <row r="4339" spans="1:19" ht="31.5">
      <c r="A4339" s="30">
        <v>802930</v>
      </c>
      <c r="B4339" s="15" t="s">
        <v>4783</v>
      </c>
      <c r="C4339" s="15" t="s">
        <v>5234</v>
      </c>
      <c r="D4339" s="15" t="s">
        <v>5234</v>
      </c>
      <c r="E4339" s="8" t="s">
        <v>27</v>
      </c>
      <c r="F4339" s="14" t="s">
        <v>5266</v>
      </c>
      <c r="G4339" s="31"/>
      <c r="H4339" s="84">
        <v>0.33999999999999997</v>
      </c>
      <c r="I4339" s="84">
        <v>0.09</v>
      </c>
      <c r="J4339" s="84">
        <v>0.25</v>
      </c>
      <c r="K4339" s="86">
        <v>0</v>
      </c>
      <c r="L4339" s="95">
        <f>(I4339*تعرفه!$C$4)+(J4339*تعرفه!$F$4)</f>
        <v>477370</v>
      </c>
      <c r="M4339" s="95">
        <f t="shared" si="268"/>
        <v>383444</v>
      </c>
      <c r="N4339" s="104">
        <f>(I4339*تعرفه!$C$5)+(J4339*تعرفه!$F$5)</f>
        <v>134180</v>
      </c>
      <c r="O4339" s="104">
        <f t="shared" si="269"/>
        <v>40254</v>
      </c>
      <c r="P4339" s="98">
        <f>(I4339*تعرفه!$C$6)+(J4339*تعرفه!$F$6)</f>
        <v>413370</v>
      </c>
      <c r="Q4339" s="98">
        <f t="shared" si="270"/>
        <v>319444</v>
      </c>
      <c r="R4339" s="101">
        <f>(I4339*تعرفه!$C$7)+(J4339*تعرفه!$F$7)</f>
        <v>228370</v>
      </c>
      <c r="S4339" s="101">
        <f t="shared" si="271"/>
        <v>134444</v>
      </c>
    </row>
    <row r="4340" spans="1:19" ht="30">
      <c r="A4340" s="30">
        <v>802935</v>
      </c>
      <c r="B4340" s="15" t="s">
        <v>4783</v>
      </c>
      <c r="C4340" s="15" t="s">
        <v>5234</v>
      </c>
      <c r="D4340" s="15" t="s">
        <v>5234</v>
      </c>
      <c r="E4340" s="8" t="s">
        <v>27</v>
      </c>
      <c r="F4340" s="14" t="s">
        <v>5267</v>
      </c>
      <c r="G4340" s="31"/>
      <c r="H4340" s="84">
        <v>0.31</v>
      </c>
      <c r="I4340" s="84">
        <v>0.06</v>
      </c>
      <c r="J4340" s="84">
        <v>0.25</v>
      </c>
      <c r="K4340" s="86">
        <v>0</v>
      </c>
      <c r="L4340" s="95">
        <f>(I4340*تعرفه!$C$4)+(J4340*تعرفه!$F$4)</f>
        <v>460330</v>
      </c>
      <c r="M4340" s="95">
        <f t="shared" si="268"/>
        <v>372746</v>
      </c>
      <c r="N4340" s="104">
        <f>(I4340*تعرفه!$C$5)+(J4340*تعرفه!$F$5)</f>
        <v>125120</v>
      </c>
      <c r="O4340" s="104">
        <f t="shared" si="269"/>
        <v>37536</v>
      </c>
      <c r="P4340" s="98">
        <f>(I4340*تعرفه!$C$6)+(J4340*تعرفه!$F$6)</f>
        <v>396330</v>
      </c>
      <c r="Q4340" s="98">
        <f t="shared" si="270"/>
        <v>308746</v>
      </c>
      <c r="R4340" s="101">
        <f>(I4340*تعرفه!$C$7)+(J4340*تعرفه!$F$7)</f>
        <v>211330</v>
      </c>
      <c r="S4340" s="101">
        <f t="shared" si="271"/>
        <v>123746</v>
      </c>
    </row>
    <row r="4341" spans="1:19" ht="30">
      <c r="A4341" s="30">
        <v>802940</v>
      </c>
      <c r="B4341" s="15" t="s">
        <v>4783</v>
      </c>
      <c r="C4341" s="15" t="s">
        <v>5234</v>
      </c>
      <c r="D4341" s="15" t="s">
        <v>5234</v>
      </c>
      <c r="E4341" s="8" t="s">
        <v>27</v>
      </c>
      <c r="F4341" s="14" t="s">
        <v>5268</v>
      </c>
      <c r="G4341" s="31"/>
      <c r="H4341" s="84">
        <v>0.43</v>
      </c>
      <c r="I4341" s="84">
        <v>0.11</v>
      </c>
      <c r="J4341" s="84">
        <v>0.32</v>
      </c>
      <c r="K4341" s="86">
        <v>0</v>
      </c>
      <c r="L4341" s="95">
        <f>(I4341*تعرفه!$C$4)+(J4341*تعرفه!$F$4)</f>
        <v>608080</v>
      </c>
      <c r="M4341" s="95">
        <f t="shared" si="268"/>
        <v>488954</v>
      </c>
      <c r="N4341" s="104">
        <f>(I4341*تعرفه!$C$5)+(J4341*تعرفه!$F$5)</f>
        <v>170180</v>
      </c>
      <c r="O4341" s="104">
        <f t="shared" si="269"/>
        <v>51054</v>
      </c>
      <c r="P4341" s="98">
        <f>(I4341*تعرفه!$C$6)+(J4341*تعرفه!$F$6)</f>
        <v>526160</v>
      </c>
      <c r="Q4341" s="98">
        <f t="shared" si="270"/>
        <v>407034</v>
      </c>
      <c r="R4341" s="101">
        <f>(I4341*تعرفه!$C$7)+(J4341*تعرفه!$F$7)</f>
        <v>289360</v>
      </c>
      <c r="S4341" s="101">
        <f t="shared" si="271"/>
        <v>170234</v>
      </c>
    </row>
    <row r="4342" spans="1:19" ht="31.5">
      <c r="A4342" s="30">
        <v>802945</v>
      </c>
      <c r="B4342" s="15" t="s">
        <v>4783</v>
      </c>
      <c r="C4342" s="15" t="s">
        <v>5234</v>
      </c>
      <c r="D4342" s="15" t="s">
        <v>5234</v>
      </c>
      <c r="E4342" s="8" t="s">
        <v>27</v>
      </c>
      <c r="F4342" s="14" t="s">
        <v>5269</v>
      </c>
      <c r="G4342" s="31"/>
      <c r="H4342" s="84">
        <v>0.43</v>
      </c>
      <c r="I4342" s="84">
        <v>0.11</v>
      </c>
      <c r="J4342" s="84">
        <v>0.32</v>
      </c>
      <c r="K4342" s="86">
        <v>0</v>
      </c>
      <c r="L4342" s="95">
        <f>(I4342*تعرفه!$C$4)+(J4342*تعرفه!$F$4)</f>
        <v>608080</v>
      </c>
      <c r="M4342" s="95">
        <f t="shared" si="268"/>
        <v>488954</v>
      </c>
      <c r="N4342" s="104">
        <f>(I4342*تعرفه!$C$5)+(J4342*تعرفه!$F$5)</f>
        <v>170180</v>
      </c>
      <c r="O4342" s="104">
        <f t="shared" si="269"/>
        <v>51054</v>
      </c>
      <c r="P4342" s="98">
        <f>(I4342*تعرفه!$C$6)+(J4342*تعرفه!$F$6)</f>
        <v>526160</v>
      </c>
      <c r="Q4342" s="98">
        <f t="shared" si="270"/>
        <v>407034</v>
      </c>
      <c r="R4342" s="101">
        <f>(I4342*تعرفه!$C$7)+(J4342*تعرفه!$F$7)</f>
        <v>289360</v>
      </c>
      <c r="S4342" s="101">
        <f t="shared" si="271"/>
        <v>170234</v>
      </c>
    </row>
    <row r="4343" spans="1:19" ht="30">
      <c r="A4343" s="30">
        <v>802950</v>
      </c>
      <c r="B4343" s="15" t="s">
        <v>4783</v>
      </c>
      <c r="C4343" s="15" t="s">
        <v>5234</v>
      </c>
      <c r="D4343" s="15" t="s">
        <v>5234</v>
      </c>
      <c r="E4343" s="8" t="s">
        <v>27</v>
      </c>
      <c r="F4343" s="14" t="s">
        <v>5270</v>
      </c>
      <c r="G4343" s="31"/>
      <c r="H4343" s="84">
        <v>1.04</v>
      </c>
      <c r="I4343" s="84">
        <v>0.27</v>
      </c>
      <c r="J4343" s="84">
        <v>0.77</v>
      </c>
      <c r="K4343" s="86">
        <v>0</v>
      </c>
      <c r="L4343" s="95">
        <f>(I4343*تعرفه!$C$4)+(J4343*تعرفه!$F$4)</f>
        <v>1466210</v>
      </c>
      <c r="M4343" s="95">
        <f t="shared" si="268"/>
        <v>1178440</v>
      </c>
      <c r="N4343" s="104">
        <f>(I4343*تعرفه!$C$5)+(J4343*تعرفه!$F$5)</f>
        <v>411100</v>
      </c>
      <c r="O4343" s="104">
        <f t="shared" si="269"/>
        <v>123330</v>
      </c>
      <c r="P4343" s="98">
        <f>(I4343*تعرفه!$C$6)+(J4343*تعرفه!$F$6)</f>
        <v>1269090</v>
      </c>
      <c r="Q4343" s="98">
        <f t="shared" si="270"/>
        <v>981320</v>
      </c>
      <c r="R4343" s="101">
        <f>(I4343*تعرفه!$C$7)+(J4343*تعرفه!$F$7)</f>
        <v>699290</v>
      </c>
      <c r="S4343" s="101">
        <f t="shared" si="271"/>
        <v>411520</v>
      </c>
    </row>
    <row r="4344" spans="1:19" ht="30">
      <c r="A4344" s="30">
        <v>802955</v>
      </c>
      <c r="B4344" s="15" t="s">
        <v>4783</v>
      </c>
      <c r="C4344" s="15" t="s">
        <v>5234</v>
      </c>
      <c r="D4344" s="15" t="s">
        <v>5234</v>
      </c>
      <c r="E4344" s="8" t="s">
        <v>27</v>
      </c>
      <c r="F4344" s="14" t="s">
        <v>5271</v>
      </c>
      <c r="G4344" s="31"/>
      <c r="H4344" s="84">
        <v>0.95</v>
      </c>
      <c r="I4344" s="84">
        <v>0.25</v>
      </c>
      <c r="J4344" s="84">
        <v>0.7</v>
      </c>
      <c r="K4344" s="86">
        <v>0</v>
      </c>
      <c r="L4344" s="95">
        <f>(I4344*تعرفه!$C$4)+(J4344*تعرفه!$F$4)</f>
        <v>1335500</v>
      </c>
      <c r="M4344" s="95">
        <f t="shared" si="268"/>
        <v>1072930</v>
      </c>
      <c r="N4344" s="104">
        <f>(I4344*تعرفه!$C$5)+(J4344*تعرفه!$F$5)</f>
        <v>375100</v>
      </c>
      <c r="O4344" s="104">
        <f t="shared" si="269"/>
        <v>112530</v>
      </c>
      <c r="P4344" s="98">
        <f>(I4344*تعرفه!$C$6)+(J4344*تعرفه!$F$6)</f>
        <v>1156300</v>
      </c>
      <c r="Q4344" s="98">
        <f t="shared" si="270"/>
        <v>893730</v>
      </c>
      <c r="R4344" s="101">
        <f>(I4344*تعرفه!$C$7)+(J4344*تعرفه!$F$7)</f>
        <v>638300</v>
      </c>
      <c r="S4344" s="101">
        <f t="shared" si="271"/>
        <v>375730</v>
      </c>
    </row>
    <row r="4345" spans="1:19" ht="31.5">
      <c r="A4345" s="30">
        <v>802975</v>
      </c>
      <c r="B4345" s="15" t="s">
        <v>4783</v>
      </c>
      <c r="C4345" s="15" t="s">
        <v>5234</v>
      </c>
      <c r="D4345" s="15" t="s">
        <v>5234</v>
      </c>
      <c r="E4345" s="8" t="s">
        <v>27</v>
      </c>
      <c r="F4345" s="14" t="s">
        <v>5272</v>
      </c>
      <c r="G4345" s="31"/>
      <c r="H4345" s="84">
        <v>4.18</v>
      </c>
      <c r="I4345" s="84">
        <v>1.0900000000000001</v>
      </c>
      <c r="J4345" s="84">
        <v>3.09</v>
      </c>
      <c r="K4345" s="86">
        <v>0</v>
      </c>
      <c r="L4345" s="95">
        <f>(I4345*تعرفه!$C$4)+(J4345*تعرفه!$F$4)</f>
        <v>5887570</v>
      </c>
      <c r="M4345" s="95">
        <f t="shared" si="268"/>
        <v>4731380</v>
      </c>
      <c r="N4345" s="104">
        <f>(I4345*تعرفه!$C$5)+(J4345*تعرفه!$F$5)</f>
        <v>1651700</v>
      </c>
      <c r="O4345" s="104">
        <f t="shared" si="269"/>
        <v>495510</v>
      </c>
      <c r="P4345" s="98">
        <f>(I4345*تعرفه!$C$6)+(J4345*تعرفه!$F$6)</f>
        <v>5096530</v>
      </c>
      <c r="Q4345" s="98">
        <f t="shared" si="270"/>
        <v>3940340</v>
      </c>
      <c r="R4345" s="101">
        <f>(I4345*تعرفه!$C$7)+(J4345*تعرفه!$F$7)</f>
        <v>2809930</v>
      </c>
      <c r="S4345" s="101">
        <f t="shared" si="271"/>
        <v>1653740</v>
      </c>
    </row>
    <row r="4346" spans="1:19" ht="31.5">
      <c r="A4346" s="30">
        <v>802980</v>
      </c>
      <c r="B4346" s="15" t="s">
        <v>4783</v>
      </c>
      <c r="C4346" s="15" t="s">
        <v>5234</v>
      </c>
      <c r="D4346" s="15" t="s">
        <v>5234</v>
      </c>
      <c r="E4346" s="8" t="s">
        <v>27</v>
      </c>
      <c r="F4346" s="14" t="s">
        <v>5273</v>
      </c>
      <c r="G4346" s="31"/>
      <c r="H4346" s="84">
        <v>2.73</v>
      </c>
      <c r="I4346" s="84">
        <v>0.71</v>
      </c>
      <c r="J4346" s="84">
        <v>2.02</v>
      </c>
      <c r="K4346" s="86">
        <v>0</v>
      </c>
      <c r="L4346" s="95">
        <f>(I4346*تعرفه!$C$4)+(J4346*تعرفه!$F$4)</f>
        <v>3847380</v>
      </c>
      <c r="M4346" s="95">
        <f t="shared" si="268"/>
        <v>3092094</v>
      </c>
      <c r="N4346" s="104">
        <f>(I4346*تعرفه!$C$5)+(J4346*تعرفه!$F$5)</f>
        <v>1078980</v>
      </c>
      <c r="O4346" s="104">
        <f t="shared" si="269"/>
        <v>323694</v>
      </c>
      <c r="P4346" s="98">
        <f>(I4346*تعرفه!$C$6)+(J4346*تعرفه!$F$6)</f>
        <v>3330260</v>
      </c>
      <c r="Q4346" s="98">
        <f t="shared" si="270"/>
        <v>2574974</v>
      </c>
      <c r="R4346" s="101">
        <f>(I4346*تعرفه!$C$7)+(J4346*تعرفه!$F$7)</f>
        <v>1835460</v>
      </c>
      <c r="S4346" s="101">
        <f t="shared" si="271"/>
        <v>1080174</v>
      </c>
    </row>
    <row r="4347" spans="1:19" ht="30">
      <c r="A4347" s="30">
        <v>802985</v>
      </c>
      <c r="B4347" s="15" t="s">
        <v>4783</v>
      </c>
      <c r="C4347" s="15" t="s">
        <v>5234</v>
      </c>
      <c r="D4347" s="15" t="s">
        <v>5234</v>
      </c>
      <c r="E4347" s="8" t="s">
        <v>27</v>
      </c>
      <c r="F4347" s="14" t="s">
        <v>5274</v>
      </c>
      <c r="G4347" s="31"/>
      <c r="H4347" s="84">
        <v>3.6</v>
      </c>
      <c r="I4347" s="84">
        <v>0.63</v>
      </c>
      <c r="J4347" s="84">
        <v>2.97</v>
      </c>
      <c r="K4347" s="86">
        <v>0</v>
      </c>
      <c r="L4347" s="95">
        <f>(I4347*تعرفه!$C$4)+(J4347*تعرفه!$F$4)</f>
        <v>5421690</v>
      </c>
      <c r="M4347" s="95">
        <f t="shared" si="268"/>
        <v>4398696</v>
      </c>
      <c r="N4347" s="104">
        <f>(I4347*تعرفه!$C$5)+(J4347*تعرفه!$F$5)</f>
        <v>1461420</v>
      </c>
      <c r="O4347" s="104">
        <f t="shared" si="269"/>
        <v>438426</v>
      </c>
      <c r="P4347" s="98">
        <f>(I4347*تعرفه!$C$6)+(J4347*تعرفه!$F$6)</f>
        <v>4661370</v>
      </c>
      <c r="Q4347" s="98">
        <f t="shared" si="270"/>
        <v>3638376</v>
      </c>
      <c r="R4347" s="101">
        <f>(I4347*تعرفه!$C$7)+(J4347*تعرفه!$F$7)</f>
        <v>2463570</v>
      </c>
      <c r="S4347" s="101">
        <f t="shared" si="271"/>
        <v>1440576</v>
      </c>
    </row>
    <row r="4348" spans="1:19" ht="30">
      <c r="A4348" s="30">
        <v>802990</v>
      </c>
      <c r="B4348" s="15" t="s">
        <v>4783</v>
      </c>
      <c r="C4348" s="15" t="s">
        <v>5234</v>
      </c>
      <c r="D4348" s="15" t="s">
        <v>5234</v>
      </c>
      <c r="E4348" s="8" t="s">
        <v>27</v>
      </c>
      <c r="F4348" s="14" t="s">
        <v>5275</v>
      </c>
      <c r="G4348" s="31"/>
      <c r="H4348" s="84">
        <v>4.68</v>
      </c>
      <c r="I4348" s="84">
        <v>1.22</v>
      </c>
      <c r="J4348" s="84">
        <v>3.46</v>
      </c>
      <c r="K4348" s="86">
        <v>0</v>
      </c>
      <c r="L4348" s="95">
        <f>(I4348*تعرفه!$C$4)+(J4348*تعرفه!$F$4)</f>
        <v>6592260</v>
      </c>
      <c r="M4348" s="95">
        <f t="shared" si="268"/>
        <v>5297736</v>
      </c>
      <c r="N4348" s="104">
        <f>(I4348*تعرفه!$C$5)+(J4348*تعرفه!$F$5)</f>
        <v>1849320</v>
      </c>
      <c r="O4348" s="104">
        <f t="shared" si="269"/>
        <v>554796</v>
      </c>
      <c r="P4348" s="98">
        <f>(I4348*تعرفه!$C$6)+(J4348*تعرفه!$F$6)</f>
        <v>5706500</v>
      </c>
      <c r="Q4348" s="98">
        <f t="shared" si="270"/>
        <v>4411976</v>
      </c>
      <c r="R4348" s="101">
        <f>(I4348*تعرفه!$C$7)+(J4348*تعرفه!$F$7)</f>
        <v>3146100</v>
      </c>
      <c r="S4348" s="101">
        <f t="shared" si="271"/>
        <v>1851576</v>
      </c>
    </row>
    <row r="4349" spans="1:19" ht="31.5">
      <c r="A4349" s="30">
        <v>802995</v>
      </c>
      <c r="B4349" s="15" t="s">
        <v>4783</v>
      </c>
      <c r="C4349" s="15" t="s">
        <v>5234</v>
      </c>
      <c r="D4349" s="15" t="s">
        <v>5234</v>
      </c>
      <c r="E4349" s="8" t="s">
        <v>27</v>
      </c>
      <c r="F4349" s="14" t="s">
        <v>5276</v>
      </c>
      <c r="G4349" s="31"/>
      <c r="H4349" s="84">
        <v>7.37</v>
      </c>
      <c r="I4349" s="84">
        <v>1.54</v>
      </c>
      <c r="J4349" s="84">
        <v>5.83</v>
      </c>
      <c r="K4349" s="86">
        <v>0</v>
      </c>
      <c r="L4349" s="95">
        <f>(I4349*تعرفه!$C$4)+(J4349*تعرفه!$F$4)</f>
        <v>10814870</v>
      </c>
      <c r="M4349" s="95">
        <f t="shared" si="268"/>
        <v>8742646</v>
      </c>
      <c r="N4349" s="104">
        <f>(I4349*تعرفه!$C$5)+(J4349*تعرفه!$F$5)</f>
        <v>2960320</v>
      </c>
      <c r="O4349" s="104">
        <f t="shared" si="269"/>
        <v>888096</v>
      </c>
      <c r="P4349" s="98">
        <f>(I4349*تعرفه!$C$6)+(J4349*تعرفه!$F$6)</f>
        <v>9322390</v>
      </c>
      <c r="Q4349" s="98">
        <f t="shared" si="270"/>
        <v>7250166</v>
      </c>
      <c r="R4349" s="101">
        <f>(I4349*تعرفه!$C$7)+(J4349*تعرفه!$F$7)</f>
        <v>5008190</v>
      </c>
      <c r="S4349" s="101">
        <f t="shared" si="271"/>
        <v>2935966</v>
      </c>
    </row>
    <row r="4350" spans="1:19" ht="30">
      <c r="A4350" s="30">
        <v>803000</v>
      </c>
      <c r="B4350" s="15" t="s">
        <v>4783</v>
      </c>
      <c r="C4350" s="15" t="s">
        <v>5234</v>
      </c>
      <c r="D4350" s="15" t="s">
        <v>5234</v>
      </c>
      <c r="E4350" s="8" t="s">
        <v>27</v>
      </c>
      <c r="F4350" s="14" t="s">
        <v>5277</v>
      </c>
      <c r="G4350" s="31"/>
      <c r="H4350" s="84">
        <v>1.32</v>
      </c>
      <c r="I4350" s="84">
        <v>0.4</v>
      </c>
      <c r="J4350" s="84">
        <v>0.92</v>
      </c>
      <c r="K4350" s="86">
        <v>0</v>
      </c>
      <c r="L4350" s="95">
        <f>(I4350*تعرفه!$C$4)+(J4350*تعرفه!$F$4)</f>
        <v>1795800</v>
      </c>
      <c r="M4350" s="95">
        <f t="shared" si="268"/>
        <v>1435608</v>
      </c>
      <c r="N4350" s="104">
        <f>(I4350*تعرفه!$C$5)+(J4350*تعرفه!$F$5)</f>
        <v>514560</v>
      </c>
      <c r="O4350" s="104">
        <f t="shared" si="269"/>
        <v>154368</v>
      </c>
      <c r="P4350" s="98">
        <f>(I4350*تعرفه!$C$6)+(J4350*تعرفه!$F$6)</f>
        <v>1560280</v>
      </c>
      <c r="Q4350" s="98">
        <f t="shared" si="270"/>
        <v>1200088</v>
      </c>
      <c r="R4350" s="101">
        <f>(I4350*تعرفه!$C$7)+(J4350*تعرفه!$F$7)</f>
        <v>879480</v>
      </c>
      <c r="S4350" s="101">
        <f t="shared" si="271"/>
        <v>519288</v>
      </c>
    </row>
    <row r="4351" spans="1:19" ht="30">
      <c r="A4351" s="30">
        <v>803005</v>
      </c>
      <c r="B4351" s="15" t="s">
        <v>4783</v>
      </c>
      <c r="C4351" s="15" t="s">
        <v>5234</v>
      </c>
      <c r="D4351" s="15" t="s">
        <v>5234</v>
      </c>
      <c r="E4351" s="8" t="s">
        <v>27</v>
      </c>
      <c r="F4351" s="14" t="s">
        <v>5278</v>
      </c>
      <c r="G4351" s="31"/>
      <c r="H4351" s="84">
        <v>1.32</v>
      </c>
      <c r="I4351" s="84">
        <v>0.4</v>
      </c>
      <c r="J4351" s="84">
        <v>0.92</v>
      </c>
      <c r="K4351" s="86">
        <v>0</v>
      </c>
      <c r="L4351" s="95">
        <f>(I4351*تعرفه!$C$4)+(J4351*تعرفه!$F$4)</f>
        <v>1795800</v>
      </c>
      <c r="M4351" s="95">
        <f t="shared" si="268"/>
        <v>1435608</v>
      </c>
      <c r="N4351" s="104">
        <f>(I4351*تعرفه!$C$5)+(J4351*تعرفه!$F$5)</f>
        <v>514560</v>
      </c>
      <c r="O4351" s="104">
        <f t="shared" si="269"/>
        <v>154368</v>
      </c>
      <c r="P4351" s="98">
        <f>(I4351*تعرفه!$C$6)+(J4351*تعرفه!$F$6)</f>
        <v>1560280</v>
      </c>
      <c r="Q4351" s="98">
        <f t="shared" si="270"/>
        <v>1200088</v>
      </c>
      <c r="R4351" s="101">
        <f>(I4351*تعرفه!$C$7)+(J4351*تعرفه!$F$7)</f>
        <v>879480</v>
      </c>
      <c r="S4351" s="101">
        <f t="shared" si="271"/>
        <v>519288</v>
      </c>
    </row>
    <row r="4352" spans="1:19" ht="30">
      <c r="A4352" s="30">
        <v>803010</v>
      </c>
      <c r="B4352" s="15" t="s">
        <v>4783</v>
      </c>
      <c r="C4352" s="15" t="s">
        <v>5234</v>
      </c>
      <c r="D4352" s="15" t="s">
        <v>5234</v>
      </c>
      <c r="E4352" s="8" t="s">
        <v>27</v>
      </c>
      <c r="F4352" s="14" t="s">
        <v>5279</v>
      </c>
      <c r="G4352" s="31"/>
      <c r="H4352" s="84">
        <v>1.32</v>
      </c>
      <c r="I4352" s="84">
        <v>0.4</v>
      </c>
      <c r="J4352" s="84">
        <v>0.92</v>
      </c>
      <c r="K4352" s="86">
        <v>0</v>
      </c>
      <c r="L4352" s="95">
        <f>(I4352*تعرفه!$C$4)+(J4352*تعرفه!$F$4)</f>
        <v>1795800</v>
      </c>
      <c r="M4352" s="95">
        <f t="shared" si="268"/>
        <v>1435608</v>
      </c>
      <c r="N4352" s="104">
        <f>(I4352*تعرفه!$C$5)+(J4352*تعرفه!$F$5)</f>
        <v>514560</v>
      </c>
      <c r="O4352" s="104">
        <f t="shared" si="269"/>
        <v>154368</v>
      </c>
      <c r="P4352" s="98">
        <f>(I4352*تعرفه!$C$6)+(J4352*تعرفه!$F$6)</f>
        <v>1560280</v>
      </c>
      <c r="Q4352" s="98">
        <f t="shared" si="270"/>
        <v>1200088</v>
      </c>
      <c r="R4352" s="101">
        <f>(I4352*تعرفه!$C$7)+(J4352*تعرفه!$F$7)</f>
        <v>879480</v>
      </c>
      <c r="S4352" s="101">
        <f t="shared" si="271"/>
        <v>519288</v>
      </c>
    </row>
    <row r="4353" spans="1:19" ht="30">
      <c r="A4353" s="30">
        <v>803015</v>
      </c>
      <c r="B4353" s="15" t="s">
        <v>4783</v>
      </c>
      <c r="C4353" s="15" t="s">
        <v>5234</v>
      </c>
      <c r="D4353" s="15" t="s">
        <v>5234</v>
      </c>
      <c r="E4353" s="8" t="s">
        <v>27</v>
      </c>
      <c r="F4353" s="14" t="s">
        <v>5280</v>
      </c>
      <c r="G4353" s="31"/>
      <c r="H4353" s="84">
        <v>1.32</v>
      </c>
      <c r="I4353" s="84">
        <v>0.4</v>
      </c>
      <c r="J4353" s="84">
        <v>0.92</v>
      </c>
      <c r="K4353" s="86">
        <v>0</v>
      </c>
      <c r="L4353" s="95">
        <f>(I4353*تعرفه!$C$4)+(J4353*تعرفه!$F$4)</f>
        <v>1795800</v>
      </c>
      <c r="M4353" s="95">
        <f t="shared" si="268"/>
        <v>1435608</v>
      </c>
      <c r="N4353" s="104">
        <f>(I4353*تعرفه!$C$5)+(J4353*تعرفه!$F$5)</f>
        <v>514560</v>
      </c>
      <c r="O4353" s="104">
        <f t="shared" si="269"/>
        <v>154368</v>
      </c>
      <c r="P4353" s="98">
        <f>(I4353*تعرفه!$C$6)+(J4353*تعرفه!$F$6)</f>
        <v>1560280</v>
      </c>
      <c r="Q4353" s="98">
        <f t="shared" si="270"/>
        <v>1200088</v>
      </c>
      <c r="R4353" s="101">
        <f>(I4353*تعرفه!$C$7)+(J4353*تعرفه!$F$7)</f>
        <v>879480</v>
      </c>
      <c r="S4353" s="101">
        <f t="shared" si="271"/>
        <v>519288</v>
      </c>
    </row>
    <row r="4354" spans="1:19" ht="30">
      <c r="A4354" s="30">
        <v>803020</v>
      </c>
      <c r="B4354" s="15" t="s">
        <v>4783</v>
      </c>
      <c r="C4354" s="15" t="s">
        <v>5234</v>
      </c>
      <c r="D4354" s="15" t="s">
        <v>5234</v>
      </c>
      <c r="E4354" s="8" t="s">
        <v>27</v>
      </c>
      <c r="F4354" s="14" t="s">
        <v>5281</v>
      </c>
      <c r="G4354" s="31"/>
      <c r="H4354" s="84">
        <v>1.24</v>
      </c>
      <c r="I4354" s="84">
        <v>0.32</v>
      </c>
      <c r="J4354" s="84">
        <v>0.92</v>
      </c>
      <c r="K4354" s="86">
        <v>0</v>
      </c>
      <c r="L4354" s="95">
        <f>(I4354*تعرفه!$C$4)+(J4354*تعرفه!$F$4)</f>
        <v>1750360</v>
      </c>
      <c r="M4354" s="95">
        <f t="shared" si="268"/>
        <v>1407080</v>
      </c>
      <c r="N4354" s="104">
        <f>(I4354*تعرفه!$C$5)+(J4354*تعرفه!$F$5)</f>
        <v>490400</v>
      </c>
      <c r="O4354" s="104">
        <f t="shared" si="269"/>
        <v>147120</v>
      </c>
      <c r="P4354" s="98">
        <f>(I4354*تعرفه!$C$6)+(J4354*تعرفه!$F$6)</f>
        <v>1514840</v>
      </c>
      <c r="Q4354" s="98">
        <f t="shared" si="270"/>
        <v>1171560</v>
      </c>
      <c r="R4354" s="101">
        <f>(I4354*تعرفه!$C$7)+(J4354*تعرفه!$F$7)</f>
        <v>834040</v>
      </c>
      <c r="S4354" s="101">
        <f t="shared" si="271"/>
        <v>490760</v>
      </c>
    </row>
    <row r="4355" spans="1:19" ht="30">
      <c r="A4355" s="30">
        <v>803025</v>
      </c>
      <c r="B4355" s="15" t="s">
        <v>4783</v>
      </c>
      <c r="C4355" s="15" t="s">
        <v>5234</v>
      </c>
      <c r="D4355" s="15" t="s">
        <v>5234</v>
      </c>
      <c r="E4355" s="8" t="s">
        <v>27</v>
      </c>
      <c r="F4355" s="14" t="s">
        <v>5282</v>
      </c>
      <c r="G4355" s="31"/>
      <c r="H4355" s="84">
        <v>1.24</v>
      </c>
      <c r="I4355" s="84">
        <v>0.32</v>
      </c>
      <c r="J4355" s="84">
        <v>0.92</v>
      </c>
      <c r="K4355" s="86">
        <v>0</v>
      </c>
      <c r="L4355" s="95">
        <f>(I4355*تعرفه!$C$4)+(J4355*تعرفه!$F$4)</f>
        <v>1750360</v>
      </c>
      <c r="M4355" s="95">
        <f t="shared" si="268"/>
        <v>1407080</v>
      </c>
      <c r="N4355" s="104">
        <f>(I4355*تعرفه!$C$5)+(J4355*تعرفه!$F$5)</f>
        <v>490400</v>
      </c>
      <c r="O4355" s="104">
        <f t="shared" si="269"/>
        <v>147120</v>
      </c>
      <c r="P4355" s="98">
        <f>(I4355*تعرفه!$C$6)+(J4355*تعرفه!$F$6)</f>
        <v>1514840</v>
      </c>
      <c r="Q4355" s="98">
        <f t="shared" si="270"/>
        <v>1171560</v>
      </c>
      <c r="R4355" s="101">
        <f>(I4355*تعرفه!$C$7)+(J4355*تعرفه!$F$7)</f>
        <v>834040</v>
      </c>
      <c r="S4355" s="101">
        <f t="shared" si="271"/>
        <v>490760</v>
      </c>
    </row>
    <row r="4356" spans="1:19" ht="47.25">
      <c r="A4356" s="30">
        <v>803030</v>
      </c>
      <c r="B4356" s="15" t="s">
        <v>4783</v>
      </c>
      <c r="C4356" s="15" t="s">
        <v>5234</v>
      </c>
      <c r="D4356" s="15" t="s">
        <v>5234</v>
      </c>
      <c r="E4356" s="8" t="s">
        <v>27</v>
      </c>
      <c r="F4356" s="14" t="s">
        <v>5283</v>
      </c>
      <c r="G4356" s="31"/>
      <c r="H4356" s="84">
        <v>1.24</v>
      </c>
      <c r="I4356" s="84">
        <v>0.32</v>
      </c>
      <c r="J4356" s="84">
        <v>0.92</v>
      </c>
      <c r="K4356" s="86">
        <v>0</v>
      </c>
      <c r="L4356" s="95">
        <f>(I4356*تعرفه!$C$4)+(J4356*تعرفه!$F$4)</f>
        <v>1750360</v>
      </c>
      <c r="M4356" s="95">
        <f t="shared" si="268"/>
        <v>1407080</v>
      </c>
      <c r="N4356" s="104">
        <f>(I4356*تعرفه!$C$5)+(J4356*تعرفه!$F$5)</f>
        <v>490400</v>
      </c>
      <c r="O4356" s="104">
        <f t="shared" si="269"/>
        <v>147120</v>
      </c>
      <c r="P4356" s="98">
        <f>(I4356*تعرفه!$C$6)+(J4356*تعرفه!$F$6)</f>
        <v>1514840</v>
      </c>
      <c r="Q4356" s="98">
        <f t="shared" si="270"/>
        <v>1171560</v>
      </c>
      <c r="R4356" s="101">
        <f>(I4356*تعرفه!$C$7)+(J4356*تعرفه!$F$7)</f>
        <v>834040</v>
      </c>
      <c r="S4356" s="101">
        <f t="shared" si="271"/>
        <v>490760</v>
      </c>
    </row>
    <row r="4357" spans="1:19" ht="47.25">
      <c r="A4357" s="30">
        <v>803035</v>
      </c>
      <c r="B4357" s="15" t="s">
        <v>4783</v>
      </c>
      <c r="C4357" s="15" t="s">
        <v>5234</v>
      </c>
      <c r="D4357" s="15" t="s">
        <v>5234</v>
      </c>
      <c r="E4357" s="8" t="s">
        <v>27</v>
      </c>
      <c r="F4357" s="14" t="s">
        <v>5284</v>
      </c>
      <c r="G4357" s="31"/>
      <c r="H4357" s="84">
        <v>1.24</v>
      </c>
      <c r="I4357" s="84">
        <v>0.32</v>
      </c>
      <c r="J4357" s="84">
        <v>0.92</v>
      </c>
      <c r="K4357" s="86">
        <v>0</v>
      </c>
      <c r="L4357" s="95">
        <f>(I4357*تعرفه!$C$4)+(J4357*تعرفه!$F$4)</f>
        <v>1750360</v>
      </c>
      <c r="M4357" s="95">
        <f t="shared" ref="M4357:M4420" si="272">L4357-(N4357*0.7)</f>
        <v>1407080</v>
      </c>
      <c r="N4357" s="104">
        <f>(I4357*تعرفه!$C$5)+(J4357*تعرفه!$F$5)</f>
        <v>490400</v>
      </c>
      <c r="O4357" s="104">
        <f t="shared" ref="O4357:O4420" si="273">N4357*0.3</f>
        <v>147120</v>
      </c>
      <c r="P4357" s="98">
        <f>(I4357*تعرفه!$C$6)+(J4357*تعرفه!$F$6)</f>
        <v>1514840</v>
      </c>
      <c r="Q4357" s="98">
        <f t="shared" ref="Q4357:Q4420" si="274">P4357-(N4357*0.7)</f>
        <v>1171560</v>
      </c>
      <c r="R4357" s="101">
        <f>(I4357*تعرفه!$C$7)+(J4357*تعرفه!$F$7)</f>
        <v>834040</v>
      </c>
      <c r="S4357" s="101">
        <f t="shared" ref="S4357:S4420" si="275">R4357-(N4357*0.7)</f>
        <v>490760</v>
      </c>
    </row>
    <row r="4358" spans="1:19" ht="30">
      <c r="A4358" s="30">
        <v>803040</v>
      </c>
      <c r="B4358" s="15" t="s">
        <v>4783</v>
      </c>
      <c r="C4358" s="15" t="s">
        <v>5234</v>
      </c>
      <c r="D4358" s="15" t="s">
        <v>5234</v>
      </c>
      <c r="E4358" s="8" t="s">
        <v>27</v>
      </c>
      <c r="F4358" s="14" t="s">
        <v>5285</v>
      </c>
      <c r="G4358" s="31"/>
      <c r="H4358" s="84">
        <v>1.32</v>
      </c>
      <c r="I4358" s="84">
        <v>0.4</v>
      </c>
      <c r="J4358" s="84">
        <v>0.92</v>
      </c>
      <c r="K4358" s="86">
        <v>0</v>
      </c>
      <c r="L4358" s="95">
        <f>(I4358*تعرفه!$C$4)+(J4358*تعرفه!$F$4)</f>
        <v>1795800</v>
      </c>
      <c r="M4358" s="95">
        <f t="shared" si="272"/>
        <v>1435608</v>
      </c>
      <c r="N4358" s="104">
        <f>(I4358*تعرفه!$C$5)+(J4358*تعرفه!$F$5)</f>
        <v>514560</v>
      </c>
      <c r="O4358" s="104">
        <f t="shared" si="273"/>
        <v>154368</v>
      </c>
      <c r="P4358" s="98">
        <f>(I4358*تعرفه!$C$6)+(J4358*تعرفه!$F$6)</f>
        <v>1560280</v>
      </c>
      <c r="Q4358" s="98">
        <f t="shared" si="274"/>
        <v>1200088</v>
      </c>
      <c r="R4358" s="101">
        <f>(I4358*تعرفه!$C$7)+(J4358*تعرفه!$F$7)</f>
        <v>879480</v>
      </c>
      <c r="S4358" s="101">
        <f t="shared" si="275"/>
        <v>519288</v>
      </c>
    </row>
    <row r="4359" spans="1:19" ht="30">
      <c r="A4359" s="30">
        <v>803045</v>
      </c>
      <c r="B4359" s="15" t="s">
        <v>4783</v>
      </c>
      <c r="C4359" s="15" t="s">
        <v>5234</v>
      </c>
      <c r="D4359" s="15" t="s">
        <v>5234</v>
      </c>
      <c r="E4359" s="8" t="s">
        <v>27</v>
      </c>
      <c r="F4359" s="14" t="s">
        <v>5286</v>
      </c>
      <c r="G4359" s="31"/>
      <c r="H4359" s="84">
        <v>1.32</v>
      </c>
      <c r="I4359" s="84">
        <v>0.4</v>
      </c>
      <c r="J4359" s="84">
        <v>0.92</v>
      </c>
      <c r="K4359" s="86">
        <v>0</v>
      </c>
      <c r="L4359" s="95">
        <f>(I4359*تعرفه!$C$4)+(J4359*تعرفه!$F$4)</f>
        <v>1795800</v>
      </c>
      <c r="M4359" s="95">
        <f t="shared" si="272"/>
        <v>1435608</v>
      </c>
      <c r="N4359" s="104">
        <f>(I4359*تعرفه!$C$5)+(J4359*تعرفه!$F$5)</f>
        <v>514560</v>
      </c>
      <c r="O4359" s="104">
        <f t="shared" si="273"/>
        <v>154368</v>
      </c>
      <c r="P4359" s="98">
        <f>(I4359*تعرفه!$C$6)+(J4359*تعرفه!$F$6)</f>
        <v>1560280</v>
      </c>
      <c r="Q4359" s="98">
        <f t="shared" si="274"/>
        <v>1200088</v>
      </c>
      <c r="R4359" s="101">
        <f>(I4359*تعرفه!$C$7)+(J4359*تعرفه!$F$7)</f>
        <v>879480</v>
      </c>
      <c r="S4359" s="101">
        <f t="shared" si="275"/>
        <v>519288</v>
      </c>
    </row>
    <row r="4360" spans="1:19" ht="30">
      <c r="A4360" s="30">
        <v>803050</v>
      </c>
      <c r="B4360" s="15" t="s">
        <v>4783</v>
      </c>
      <c r="C4360" s="15" t="s">
        <v>5234</v>
      </c>
      <c r="D4360" s="15" t="s">
        <v>5234</v>
      </c>
      <c r="E4360" s="8" t="s">
        <v>27</v>
      </c>
      <c r="F4360" s="14" t="s">
        <v>5287</v>
      </c>
      <c r="G4360" s="31"/>
      <c r="H4360" s="84">
        <v>1.24</v>
      </c>
      <c r="I4360" s="84">
        <v>0.32</v>
      </c>
      <c r="J4360" s="84">
        <v>0.92</v>
      </c>
      <c r="K4360" s="86">
        <v>0</v>
      </c>
      <c r="L4360" s="95">
        <f>(I4360*تعرفه!$C$4)+(J4360*تعرفه!$F$4)</f>
        <v>1750360</v>
      </c>
      <c r="M4360" s="95">
        <f t="shared" si="272"/>
        <v>1407080</v>
      </c>
      <c r="N4360" s="104">
        <f>(I4360*تعرفه!$C$5)+(J4360*تعرفه!$F$5)</f>
        <v>490400</v>
      </c>
      <c r="O4360" s="104">
        <f t="shared" si="273"/>
        <v>147120</v>
      </c>
      <c r="P4360" s="98">
        <f>(I4360*تعرفه!$C$6)+(J4360*تعرفه!$F$6)</f>
        <v>1514840</v>
      </c>
      <c r="Q4360" s="98">
        <f t="shared" si="274"/>
        <v>1171560</v>
      </c>
      <c r="R4360" s="101">
        <f>(I4360*تعرفه!$C$7)+(J4360*تعرفه!$F$7)</f>
        <v>834040</v>
      </c>
      <c r="S4360" s="101">
        <f t="shared" si="275"/>
        <v>490760</v>
      </c>
    </row>
    <row r="4361" spans="1:19" ht="30">
      <c r="A4361" s="30">
        <v>803055</v>
      </c>
      <c r="B4361" s="15" t="s">
        <v>4783</v>
      </c>
      <c r="C4361" s="15" t="s">
        <v>5234</v>
      </c>
      <c r="D4361" s="15" t="s">
        <v>5234</v>
      </c>
      <c r="E4361" s="8" t="s">
        <v>27</v>
      </c>
      <c r="F4361" s="14" t="s">
        <v>5288</v>
      </c>
      <c r="G4361" s="31"/>
      <c r="H4361" s="84">
        <v>1.24</v>
      </c>
      <c r="I4361" s="84">
        <v>0.32</v>
      </c>
      <c r="J4361" s="84">
        <v>0.92</v>
      </c>
      <c r="K4361" s="86">
        <v>0</v>
      </c>
      <c r="L4361" s="95">
        <f>(I4361*تعرفه!$C$4)+(J4361*تعرفه!$F$4)</f>
        <v>1750360</v>
      </c>
      <c r="M4361" s="95">
        <f t="shared" si="272"/>
        <v>1407080</v>
      </c>
      <c r="N4361" s="104">
        <f>(I4361*تعرفه!$C$5)+(J4361*تعرفه!$F$5)</f>
        <v>490400</v>
      </c>
      <c r="O4361" s="104">
        <f t="shared" si="273"/>
        <v>147120</v>
      </c>
      <c r="P4361" s="98">
        <f>(I4361*تعرفه!$C$6)+(J4361*تعرفه!$F$6)</f>
        <v>1514840</v>
      </c>
      <c r="Q4361" s="98">
        <f t="shared" si="274"/>
        <v>1171560</v>
      </c>
      <c r="R4361" s="101">
        <f>(I4361*تعرفه!$C$7)+(J4361*تعرفه!$F$7)</f>
        <v>834040</v>
      </c>
      <c r="S4361" s="101">
        <f t="shared" si="275"/>
        <v>490760</v>
      </c>
    </row>
    <row r="4362" spans="1:19" ht="30">
      <c r="A4362" s="30">
        <v>803060</v>
      </c>
      <c r="B4362" s="15" t="s">
        <v>4783</v>
      </c>
      <c r="C4362" s="15" t="s">
        <v>5234</v>
      </c>
      <c r="D4362" s="15" t="s">
        <v>5234</v>
      </c>
      <c r="E4362" s="8" t="s">
        <v>27</v>
      </c>
      <c r="F4362" s="14" t="s">
        <v>5289</v>
      </c>
      <c r="G4362" s="31"/>
      <c r="H4362" s="84">
        <v>1.24</v>
      </c>
      <c r="I4362" s="84">
        <v>0.32</v>
      </c>
      <c r="J4362" s="84">
        <v>0.92</v>
      </c>
      <c r="K4362" s="86">
        <v>0</v>
      </c>
      <c r="L4362" s="95">
        <f>(I4362*تعرفه!$C$4)+(J4362*تعرفه!$F$4)</f>
        <v>1750360</v>
      </c>
      <c r="M4362" s="95">
        <f t="shared" si="272"/>
        <v>1407080</v>
      </c>
      <c r="N4362" s="104">
        <f>(I4362*تعرفه!$C$5)+(J4362*تعرفه!$F$5)</f>
        <v>490400</v>
      </c>
      <c r="O4362" s="104">
        <f t="shared" si="273"/>
        <v>147120</v>
      </c>
      <c r="P4362" s="98">
        <f>(I4362*تعرفه!$C$6)+(J4362*تعرفه!$F$6)</f>
        <v>1514840</v>
      </c>
      <c r="Q4362" s="98">
        <f t="shared" si="274"/>
        <v>1171560</v>
      </c>
      <c r="R4362" s="101">
        <f>(I4362*تعرفه!$C$7)+(J4362*تعرفه!$F$7)</f>
        <v>834040</v>
      </c>
      <c r="S4362" s="101">
        <f t="shared" si="275"/>
        <v>490760</v>
      </c>
    </row>
    <row r="4363" spans="1:19" ht="30">
      <c r="A4363" s="30">
        <v>803065</v>
      </c>
      <c r="B4363" s="15" t="s">
        <v>4783</v>
      </c>
      <c r="C4363" s="15" t="s">
        <v>5234</v>
      </c>
      <c r="D4363" s="15" t="s">
        <v>5234</v>
      </c>
      <c r="E4363" s="8" t="s">
        <v>27</v>
      </c>
      <c r="F4363" s="14" t="s">
        <v>5290</v>
      </c>
      <c r="G4363" s="31"/>
      <c r="H4363" s="84">
        <v>1.24</v>
      </c>
      <c r="I4363" s="84">
        <v>0.32</v>
      </c>
      <c r="J4363" s="84">
        <v>0.92</v>
      </c>
      <c r="K4363" s="86">
        <v>0</v>
      </c>
      <c r="L4363" s="95">
        <f>(I4363*تعرفه!$C$4)+(J4363*تعرفه!$F$4)</f>
        <v>1750360</v>
      </c>
      <c r="M4363" s="95">
        <f t="shared" si="272"/>
        <v>1407080</v>
      </c>
      <c r="N4363" s="104">
        <f>(I4363*تعرفه!$C$5)+(J4363*تعرفه!$F$5)</f>
        <v>490400</v>
      </c>
      <c r="O4363" s="104">
        <f t="shared" si="273"/>
        <v>147120</v>
      </c>
      <c r="P4363" s="98">
        <f>(I4363*تعرفه!$C$6)+(J4363*تعرفه!$F$6)</f>
        <v>1514840</v>
      </c>
      <c r="Q4363" s="98">
        <f t="shared" si="274"/>
        <v>1171560</v>
      </c>
      <c r="R4363" s="101">
        <f>(I4363*تعرفه!$C$7)+(J4363*تعرفه!$F$7)</f>
        <v>834040</v>
      </c>
      <c r="S4363" s="101">
        <f t="shared" si="275"/>
        <v>490760</v>
      </c>
    </row>
    <row r="4364" spans="1:19" ht="30">
      <c r="A4364" s="30">
        <v>803070</v>
      </c>
      <c r="B4364" s="15" t="s">
        <v>4783</v>
      </c>
      <c r="C4364" s="15" t="s">
        <v>5234</v>
      </c>
      <c r="D4364" s="15" t="s">
        <v>5234</v>
      </c>
      <c r="E4364" s="8" t="s">
        <v>27</v>
      </c>
      <c r="F4364" s="14" t="s">
        <v>5291</v>
      </c>
      <c r="G4364" s="31"/>
      <c r="H4364" s="84">
        <v>1.24</v>
      </c>
      <c r="I4364" s="84">
        <v>0.32</v>
      </c>
      <c r="J4364" s="84">
        <v>0.92</v>
      </c>
      <c r="K4364" s="86">
        <v>0</v>
      </c>
      <c r="L4364" s="95">
        <f>(I4364*تعرفه!$C$4)+(J4364*تعرفه!$F$4)</f>
        <v>1750360</v>
      </c>
      <c r="M4364" s="95">
        <f t="shared" si="272"/>
        <v>1407080</v>
      </c>
      <c r="N4364" s="104">
        <f>(I4364*تعرفه!$C$5)+(J4364*تعرفه!$F$5)</f>
        <v>490400</v>
      </c>
      <c r="O4364" s="104">
        <f t="shared" si="273"/>
        <v>147120</v>
      </c>
      <c r="P4364" s="98">
        <f>(I4364*تعرفه!$C$6)+(J4364*تعرفه!$F$6)</f>
        <v>1514840</v>
      </c>
      <c r="Q4364" s="98">
        <f t="shared" si="274"/>
        <v>1171560</v>
      </c>
      <c r="R4364" s="101">
        <f>(I4364*تعرفه!$C$7)+(J4364*تعرفه!$F$7)</f>
        <v>834040</v>
      </c>
      <c r="S4364" s="101">
        <f t="shared" si="275"/>
        <v>490760</v>
      </c>
    </row>
    <row r="4365" spans="1:19" ht="30">
      <c r="A4365" s="30">
        <v>803075</v>
      </c>
      <c r="B4365" s="15" t="s">
        <v>4783</v>
      </c>
      <c r="C4365" s="15" t="s">
        <v>5234</v>
      </c>
      <c r="D4365" s="15" t="s">
        <v>5234</v>
      </c>
      <c r="E4365" s="8" t="s">
        <v>27</v>
      </c>
      <c r="F4365" s="14" t="s">
        <v>5292</v>
      </c>
      <c r="G4365" s="31"/>
      <c r="H4365" s="84">
        <v>1.32</v>
      </c>
      <c r="I4365" s="84">
        <v>0.4</v>
      </c>
      <c r="J4365" s="84">
        <v>0.92</v>
      </c>
      <c r="K4365" s="86">
        <v>0</v>
      </c>
      <c r="L4365" s="95">
        <f>(I4365*تعرفه!$C$4)+(J4365*تعرفه!$F$4)</f>
        <v>1795800</v>
      </c>
      <c r="M4365" s="95">
        <f t="shared" si="272"/>
        <v>1435608</v>
      </c>
      <c r="N4365" s="104">
        <f>(I4365*تعرفه!$C$5)+(J4365*تعرفه!$F$5)</f>
        <v>514560</v>
      </c>
      <c r="O4365" s="104">
        <f t="shared" si="273"/>
        <v>154368</v>
      </c>
      <c r="P4365" s="98">
        <f>(I4365*تعرفه!$C$6)+(J4365*تعرفه!$F$6)</f>
        <v>1560280</v>
      </c>
      <c r="Q4365" s="98">
        <f t="shared" si="274"/>
        <v>1200088</v>
      </c>
      <c r="R4365" s="101">
        <f>(I4365*تعرفه!$C$7)+(J4365*تعرفه!$F$7)</f>
        <v>879480</v>
      </c>
      <c r="S4365" s="101">
        <f t="shared" si="275"/>
        <v>519288</v>
      </c>
    </row>
    <row r="4366" spans="1:19" ht="30">
      <c r="A4366" s="30">
        <v>803080</v>
      </c>
      <c r="B4366" s="15" t="s">
        <v>4783</v>
      </c>
      <c r="C4366" s="15" t="s">
        <v>5234</v>
      </c>
      <c r="D4366" s="15" t="s">
        <v>5234</v>
      </c>
      <c r="E4366" s="8" t="s">
        <v>27</v>
      </c>
      <c r="F4366" s="14" t="s">
        <v>5293</v>
      </c>
      <c r="G4366" s="31"/>
      <c r="H4366" s="84">
        <v>1.32</v>
      </c>
      <c r="I4366" s="84">
        <v>0.4</v>
      </c>
      <c r="J4366" s="84">
        <v>0.92</v>
      </c>
      <c r="K4366" s="86">
        <v>0</v>
      </c>
      <c r="L4366" s="95">
        <f>(I4366*تعرفه!$C$4)+(J4366*تعرفه!$F$4)</f>
        <v>1795800</v>
      </c>
      <c r="M4366" s="95">
        <f t="shared" si="272"/>
        <v>1435608</v>
      </c>
      <c r="N4366" s="104">
        <f>(I4366*تعرفه!$C$5)+(J4366*تعرفه!$F$5)</f>
        <v>514560</v>
      </c>
      <c r="O4366" s="104">
        <f t="shared" si="273"/>
        <v>154368</v>
      </c>
      <c r="P4366" s="98">
        <f>(I4366*تعرفه!$C$6)+(J4366*تعرفه!$F$6)</f>
        <v>1560280</v>
      </c>
      <c r="Q4366" s="98">
        <f t="shared" si="274"/>
        <v>1200088</v>
      </c>
      <c r="R4366" s="101">
        <f>(I4366*تعرفه!$C$7)+(J4366*تعرفه!$F$7)</f>
        <v>879480</v>
      </c>
      <c r="S4366" s="101">
        <f t="shared" si="275"/>
        <v>519288</v>
      </c>
    </row>
    <row r="4367" spans="1:19" ht="30">
      <c r="A4367" s="30">
        <v>803085</v>
      </c>
      <c r="B4367" s="15" t="s">
        <v>4783</v>
      </c>
      <c r="C4367" s="15" t="s">
        <v>5234</v>
      </c>
      <c r="D4367" s="15" t="s">
        <v>5234</v>
      </c>
      <c r="E4367" s="8" t="s">
        <v>27</v>
      </c>
      <c r="F4367" s="14" t="s">
        <v>5294</v>
      </c>
      <c r="G4367" s="31"/>
      <c r="H4367" s="84">
        <v>1.32</v>
      </c>
      <c r="I4367" s="84">
        <v>0.4</v>
      </c>
      <c r="J4367" s="84">
        <v>0.92</v>
      </c>
      <c r="K4367" s="86">
        <v>0</v>
      </c>
      <c r="L4367" s="95">
        <f>(I4367*تعرفه!$C$4)+(J4367*تعرفه!$F$4)</f>
        <v>1795800</v>
      </c>
      <c r="M4367" s="95">
        <f t="shared" si="272"/>
        <v>1435608</v>
      </c>
      <c r="N4367" s="104">
        <f>(I4367*تعرفه!$C$5)+(J4367*تعرفه!$F$5)</f>
        <v>514560</v>
      </c>
      <c r="O4367" s="104">
        <f t="shared" si="273"/>
        <v>154368</v>
      </c>
      <c r="P4367" s="98">
        <f>(I4367*تعرفه!$C$6)+(J4367*تعرفه!$F$6)</f>
        <v>1560280</v>
      </c>
      <c r="Q4367" s="98">
        <f t="shared" si="274"/>
        <v>1200088</v>
      </c>
      <c r="R4367" s="101">
        <f>(I4367*تعرفه!$C$7)+(J4367*تعرفه!$F$7)</f>
        <v>879480</v>
      </c>
      <c r="S4367" s="101">
        <f t="shared" si="275"/>
        <v>519288</v>
      </c>
    </row>
    <row r="4368" spans="1:19" ht="30">
      <c r="A4368" s="30">
        <v>803090</v>
      </c>
      <c r="B4368" s="15" t="s">
        <v>4783</v>
      </c>
      <c r="C4368" s="15" t="s">
        <v>5234</v>
      </c>
      <c r="D4368" s="15" t="s">
        <v>5234</v>
      </c>
      <c r="E4368" s="8" t="s">
        <v>27</v>
      </c>
      <c r="F4368" s="14" t="s">
        <v>5295</v>
      </c>
      <c r="G4368" s="31"/>
      <c r="H4368" s="84">
        <v>1.1100000000000001</v>
      </c>
      <c r="I4368" s="84">
        <v>0.19</v>
      </c>
      <c r="J4368" s="84">
        <v>0.92</v>
      </c>
      <c r="K4368" s="86">
        <v>0</v>
      </c>
      <c r="L4368" s="95">
        <f>(I4368*تعرفه!$C$4)+(J4368*تعرفه!$F$4)</f>
        <v>1676520</v>
      </c>
      <c r="M4368" s="95">
        <f t="shared" si="272"/>
        <v>1360722</v>
      </c>
      <c r="N4368" s="104">
        <f>(I4368*تعرفه!$C$5)+(J4368*تعرفه!$F$5)</f>
        <v>451140</v>
      </c>
      <c r="O4368" s="104">
        <f t="shared" si="273"/>
        <v>135342</v>
      </c>
      <c r="P4368" s="98">
        <f>(I4368*تعرفه!$C$6)+(J4368*تعرفه!$F$6)</f>
        <v>1441000</v>
      </c>
      <c r="Q4368" s="98">
        <f t="shared" si="274"/>
        <v>1125202</v>
      </c>
      <c r="R4368" s="101">
        <f>(I4368*تعرفه!$C$7)+(J4368*تعرفه!$F$7)</f>
        <v>760200</v>
      </c>
      <c r="S4368" s="101">
        <f t="shared" si="275"/>
        <v>444402</v>
      </c>
    </row>
    <row r="4369" spans="1:19" ht="30">
      <c r="A4369" s="30">
        <v>803095</v>
      </c>
      <c r="B4369" s="15" t="s">
        <v>4783</v>
      </c>
      <c r="C4369" s="15" t="s">
        <v>5234</v>
      </c>
      <c r="D4369" s="15" t="s">
        <v>5234</v>
      </c>
      <c r="E4369" s="8" t="s">
        <v>27</v>
      </c>
      <c r="F4369" s="14" t="s">
        <v>5296</v>
      </c>
      <c r="G4369" s="31"/>
      <c r="H4369" s="84">
        <v>1.1100000000000001</v>
      </c>
      <c r="I4369" s="84">
        <v>0.19</v>
      </c>
      <c r="J4369" s="84">
        <v>0.92</v>
      </c>
      <c r="K4369" s="86">
        <v>0</v>
      </c>
      <c r="L4369" s="95">
        <f>(I4369*تعرفه!$C$4)+(J4369*تعرفه!$F$4)</f>
        <v>1676520</v>
      </c>
      <c r="M4369" s="95">
        <f t="shared" si="272"/>
        <v>1360722</v>
      </c>
      <c r="N4369" s="104">
        <f>(I4369*تعرفه!$C$5)+(J4369*تعرفه!$F$5)</f>
        <v>451140</v>
      </c>
      <c r="O4369" s="104">
        <f t="shared" si="273"/>
        <v>135342</v>
      </c>
      <c r="P4369" s="98">
        <f>(I4369*تعرفه!$C$6)+(J4369*تعرفه!$F$6)</f>
        <v>1441000</v>
      </c>
      <c r="Q4369" s="98">
        <f t="shared" si="274"/>
        <v>1125202</v>
      </c>
      <c r="R4369" s="101">
        <f>(I4369*تعرفه!$C$7)+(J4369*تعرفه!$F$7)</f>
        <v>760200</v>
      </c>
      <c r="S4369" s="101">
        <f t="shared" si="275"/>
        <v>444402</v>
      </c>
    </row>
    <row r="4370" spans="1:19" ht="30">
      <c r="A4370" s="30">
        <v>803096</v>
      </c>
      <c r="B4370" s="15" t="s">
        <v>4783</v>
      </c>
      <c r="C4370" s="15" t="s">
        <v>5234</v>
      </c>
      <c r="D4370" s="15" t="s">
        <v>5234</v>
      </c>
      <c r="E4370" s="8" t="s">
        <v>27</v>
      </c>
      <c r="F4370" s="14" t="s">
        <v>5297</v>
      </c>
      <c r="G4370" s="31"/>
      <c r="H4370" s="84">
        <v>1.1100000000000001</v>
      </c>
      <c r="I4370" s="84">
        <v>0.19</v>
      </c>
      <c r="J4370" s="84">
        <v>0.92</v>
      </c>
      <c r="K4370" s="86">
        <v>0</v>
      </c>
      <c r="L4370" s="95">
        <f>(I4370*تعرفه!$C$4)+(J4370*تعرفه!$F$4)</f>
        <v>1676520</v>
      </c>
      <c r="M4370" s="95">
        <f t="shared" si="272"/>
        <v>1360722</v>
      </c>
      <c r="N4370" s="104">
        <f>(I4370*تعرفه!$C$5)+(J4370*تعرفه!$F$5)</f>
        <v>451140</v>
      </c>
      <c r="O4370" s="104">
        <f t="shared" si="273"/>
        <v>135342</v>
      </c>
      <c r="P4370" s="98">
        <f>(I4370*تعرفه!$C$6)+(J4370*تعرفه!$F$6)</f>
        <v>1441000</v>
      </c>
      <c r="Q4370" s="98">
        <f t="shared" si="274"/>
        <v>1125202</v>
      </c>
      <c r="R4370" s="101">
        <f>(I4370*تعرفه!$C$7)+(J4370*تعرفه!$F$7)</f>
        <v>760200</v>
      </c>
      <c r="S4370" s="101">
        <f t="shared" si="275"/>
        <v>444402</v>
      </c>
    </row>
    <row r="4371" spans="1:19" ht="30">
      <c r="A4371" s="30">
        <v>803100</v>
      </c>
      <c r="B4371" s="15" t="s">
        <v>4783</v>
      </c>
      <c r="C4371" s="15" t="s">
        <v>5234</v>
      </c>
      <c r="D4371" s="15" t="s">
        <v>5234</v>
      </c>
      <c r="E4371" s="8" t="s">
        <v>27</v>
      </c>
      <c r="F4371" s="14" t="s">
        <v>5298</v>
      </c>
      <c r="G4371" s="31"/>
      <c r="H4371" s="84">
        <v>1.1100000000000001</v>
      </c>
      <c r="I4371" s="84">
        <v>0.19</v>
      </c>
      <c r="J4371" s="84">
        <v>0.92</v>
      </c>
      <c r="K4371" s="86">
        <v>0</v>
      </c>
      <c r="L4371" s="95">
        <f>(I4371*تعرفه!$C$4)+(J4371*تعرفه!$F$4)</f>
        <v>1676520</v>
      </c>
      <c r="M4371" s="95">
        <f t="shared" si="272"/>
        <v>1360722</v>
      </c>
      <c r="N4371" s="104">
        <f>(I4371*تعرفه!$C$5)+(J4371*تعرفه!$F$5)</f>
        <v>451140</v>
      </c>
      <c r="O4371" s="104">
        <f t="shared" si="273"/>
        <v>135342</v>
      </c>
      <c r="P4371" s="98">
        <f>(I4371*تعرفه!$C$6)+(J4371*تعرفه!$F$6)</f>
        <v>1441000</v>
      </c>
      <c r="Q4371" s="98">
        <f t="shared" si="274"/>
        <v>1125202</v>
      </c>
      <c r="R4371" s="101">
        <f>(I4371*تعرفه!$C$7)+(J4371*تعرفه!$F$7)</f>
        <v>760200</v>
      </c>
      <c r="S4371" s="101">
        <f t="shared" si="275"/>
        <v>444402</v>
      </c>
    </row>
    <row r="4372" spans="1:19" ht="30">
      <c r="A4372" s="30">
        <v>803101</v>
      </c>
      <c r="B4372" s="15" t="s">
        <v>4783</v>
      </c>
      <c r="C4372" s="15" t="s">
        <v>5234</v>
      </c>
      <c r="D4372" s="15" t="s">
        <v>5234</v>
      </c>
      <c r="E4372" s="8" t="s">
        <v>27</v>
      </c>
      <c r="F4372" s="14" t="s">
        <v>5299</v>
      </c>
      <c r="G4372" s="31"/>
      <c r="H4372" s="84">
        <v>1.1100000000000001</v>
      </c>
      <c r="I4372" s="84">
        <v>0.19</v>
      </c>
      <c r="J4372" s="84">
        <v>0.92</v>
      </c>
      <c r="K4372" s="86">
        <v>0</v>
      </c>
      <c r="L4372" s="95">
        <f>(I4372*تعرفه!$C$4)+(J4372*تعرفه!$F$4)</f>
        <v>1676520</v>
      </c>
      <c r="M4372" s="95">
        <f t="shared" si="272"/>
        <v>1360722</v>
      </c>
      <c r="N4372" s="104">
        <f>(I4372*تعرفه!$C$5)+(J4372*تعرفه!$F$5)</f>
        <v>451140</v>
      </c>
      <c r="O4372" s="104">
        <f t="shared" si="273"/>
        <v>135342</v>
      </c>
      <c r="P4372" s="98">
        <f>(I4372*تعرفه!$C$6)+(J4372*تعرفه!$F$6)</f>
        <v>1441000</v>
      </c>
      <c r="Q4372" s="98">
        <f t="shared" si="274"/>
        <v>1125202</v>
      </c>
      <c r="R4372" s="101">
        <f>(I4372*تعرفه!$C$7)+(J4372*تعرفه!$F$7)</f>
        <v>760200</v>
      </c>
      <c r="S4372" s="101">
        <f t="shared" si="275"/>
        <v>444402</v>
      </c>
    </row>
    <row r="4373" spans="1:19" ht="30">
      <c r="A4373" s="30">
        <v>803105</v>
      </c>
      <c r="B4373" s="15" t="s">
        <v>4783</v>
      </c>
      <c r="C4373" s="15" t="s">
        <v>5234</v>
      </c>
      <c r="D4373" s="15" t="s">
        <v>5234</v>
      </c>
      <c r="E4373" s="8" t="s">
        <v>27</v>
      </c>
      <c r="F4373" s="14" t="s">
        <v>5300</v>
      </c>
      <c r="G4373" s="31"/>
      <c r="H4373" s="84">
        <v>1.1100000000000001</v>
      </c>
      <c r="I4373" s="84">
        <v>0.19</v>
      </c>
      <c r="J4373" s="84">
        <v>0.92</v>
      </c>
      <c r="K4373" s="86">
        <v>0</v>
      </c>
      <c r="L4373" s="95">
        <f>(I4373*تعرفه!$C$4)+(J4373*تعرفه!$F$4)</f>
        <v>1676520</v>
      </c>
      <c r="M4373" s="95">
        <f t="shared" si="272"/>
        <v>1360722</v>
      </c>
      <c r="N4373" s="104">
        <f>(I4373*تعرفه!$C$5)+(J4373*تعرفه!$F$5)</f>
        <v>451140</v>
      </c>
      <c r="O4373" s="104">
        <f t="shared" si="273"/>
        <v>135342</v>
      </c>
      <c r="P4373" s="98">
        <f>(I4373*تعرفه!$C$6)+(J4373*تعرفه!$F$6)</f>
        <v>1441000</v>
      </c>
      <c r="Q4373" s="98">
        <f t="shared" si="274"/>
        <v>1125202</v>
      </c>
      <c r="R4373" s="101">
        <f>(I4373*تعرفه!$C$7)+(J4373*تعرفه!$F$7)</f>
        <v>760200</v>
      </c>
      <c r="S4373" s="101">
        <f t="shared" si="275"/>
        <v>444402</v>
      </c>
    </row>
    <row r="4374" spans="1:19" ht="30">
      <c r="A4374" s="30">
        <v>803106</v>
      </c>
      <c r="B4374" s="15" t="s">
        <v>4783</v>
      </c>
      <c r="C4374" s="15" t="s">
        <v>5234</v>
      </c>
      <c r="D4374" s="15" t="s">
        <v>5234</v>
      </c>
      <c r="E4374" s="8" t="s">
        <v>27</v>
      </c>
      <c r="F4374" s="14" t="s">
        <v>5301</v>
      </c>
      <c r="G4374" s="31"/>
      <c r="H4374" s="84">
        <v>1.1100000000000001</v>
      </c>
      <c r="I4374" s="84">
        <v>0.19</v>
      </c>
      <c r="J4374" s="84">
        <v>0.92</v>
      </c>
      <c r="K4374" s="86">
        <v>0</v>
      </c>
      <c r="L4374" s="95">
        <f>(I4374*تعرفه!$C$4)+(J4374*تعرفه!$F$4)</f>
        <v>1676520</v>
      </c>
      <c r="M4374" s="95">
        <f t="shared" si="272"/>
        <v>1360722</v>
      </c>
      <c r="N4374" s="104">
        <f>(I4374*تعرفه!$C$5)+(J4374*تعرفه!$F$5)</f>
        <v>451140</v>
      </c>
      <c r="O4374" s="104">
        <f t="shared" si="273"/>
        <v>135342</v>
      </c>
      <c r="P4374" s="98">
        <f>(I4374*تعرفه!$C$6)+(J4374*تعرفه!$F$6)</f>
        <v>1441000</v>
      </c>
      <c r="Q4374" s="98">
        <f t="shared" si="274"/>
        <v>1125202</v>
      </c>
      <c r="R4374" s="101">
        <f>(I4374*تعرفه!$C$7)+(J4374*تعرفه!$F$7)</f>
        <v>760200</v>
      </c>
      <c r="S4374" s="101">
        <f t="shared" si="275"/>
        <v>444402</v>
      </c>
    </row>
    <row r="4375" spans="1:19" ht="30">
      <c r="A4375" s="30">
        <v>803110</v>
      </c>
      <c r="B4375" s="15" t="s">
        <v>4783</v>
      </c>
      <c r="C4375" s="15" t="s">
        <v>5234</v>
      </c>
      <c r="D4375" s="15" t="s">
        <v>5234</v>
      </c>
      <c r="E4375" s="8" t="s">
        <v>27</v>
      </c>
      <c r="F4375" s="14" t="s">
        <v>5302</v>
      </c>
      <c r="G4375" s="31"/>
      <c r="H4375" s="84">
        <v>1.1100000000000001</v>
      </c>
      <c r="I4375" s="84">
        <v>0.19</v>
      </c>
      <c r="J4375" s="84">
        <v>0.92</v>
      </c>
      <c r="K4375" s="86">
        <v>0</v>
      </c>
      <c r="L4375" s="95">
        <f>(I4375*تعرفه!$C$4)+(J4375*تعرفه!$F$4)</f>
        <v>1676520</v>
      </c>
      <c r="M4375" s="95">
        <f t="shared" si="272"/>
        <v>1360722</v>
      </c>
      <c r="N4375" s="104">
        <f>(I4375*تعرفه!$C$5)+(J4375*تعرفه!$F$5)</f>
        <v>451140</v>
      </c>
      <c r="O4375" s="104">
        <f t="shared" si="273"/>
        <v>135342</v>
      </c>
      <c r="P4375" s="98">
        <f>(I4375*تعرفه!$C$6)+(J4375*تعرفه!$F$6)</f>
        <v>1441000</v>
      </c>
      <c r="Q4375" s="98">
        <f t="shared" si="274"/>
        <v>1125202</v>
      </c>
      <c r="R4375" s="101">
        <f>(I4375*تعرفه!$C$7)+(J4375*تعرفه!$F$7)</f>
        <v>760200</v>
      </c>
      <c r="S4375" s="101">
        <f t="shared" si="275"/>
        <v>444402</v>
      </c>
    </row>
    <row r="4376" spans="1:19" ht="30">
      <c r="A4376" s="30">
        <v>803111</v>
      </c>
      <c r="B4376" s="15" t="s">
        <v>4783</v>
      </c>
      <c r="C4376" s="15" t="s">
        <v>5234</v>
      </c>
      <c r="D4376" s="15" t="s">
        <v>5234</v>
      </c>
      <c r="E4376" s="8" t="s">
        <v>27</v>
      </c>
      <c r="F4376" s="14" t="s">
        <v>5303</v>
      </c>
      <c r="G4376" s="31"/>
      <c r="H4376" s="84">
        <v>1.1100000000000001</v>
      </c>
      <c r="I4376" s="84">
        <v>0.19</v>
      </c>
      <c r="J4376" s="84">
        <v>0.92</v>
      </c>
      <c r="K4376" s="86">
        <v>0</v>
      </c>
      <c r="L4376" s="95">
        <f>(I4376*تعرفه!$C$4)+(J4376*تعرفه!$F$4)</f>
        <v>1676520</v>
      </c>
      <c r="M4376" s="95">
        <f t="shared" si="272"/>
        <v>1360722</v>
      </c>
      <c r="N4376" s="104">
        <f>(I4376*تعرفه!$C$5)+(J4376*تعرفه!$F$5)</f>
        <v>451140</v>
      </c>
      <c r="O4376" s="104">
        <f t="shared" si="273"/>
        <v>135342</v>
      </c>
      <c r="P4376" s="98">
        <f>(I4376*تعرفه!$C$6)+(J4376*تعرفه!$F$6)</f>
        <v>1441000</v>
      </c>
      <c r="Q4376" s="98">
        <f t="shared" si="274"/>
        <v>1125202</v>
      </c>
      <c r="R4376" s="101">
        <f>(I4376*تعرفه!$C$7)+(J4376*تعرفه!$F$7)</f>
        <v>760200</v>
      </c>
      <c r="S4376" s="101">
        <f t="shared" si="275"/>
        <v>444402</v>
      </c>
    </row>
    <row r="4377" spans="1:19" ht="30">
      <c r="A4377" s="30">
        <v>803115</v>
      </c>
      <c r="B4377" s="15" t="s">
        <v>4783</v>
      </c>
      <c r="C4377" s="15" t="s">
        <v>5234</v>
      </c>
      <c r="D4377" s="15" t="s">
        <v>5234</v>
      </c>
      <c r="E4377" s="8" t="s">
        <v>27</v>
      </c>
      <c r="F4377" s="14" t="s">
        <v>5304</v>
      </c>
      <c r="G4377" s="31"/>
      <c r="H4377" s="84">
        <v>1.1100000000000001</v>
      </c>
      <c r="I4377" s="84">
        <v>0.19</v>
      </c>
      <c r="J4377" s="84">
        <v>0.92</v>
      </c>
      <c r="K4377" s="86">
        <v>0</v>
      </c>
      <c r="L4377" s="95">
        <f>(I4377*تعرفه!$C$4)+(J4377*تعرفه!$F$4)</f>
        <v>1676520</v>
      </c>
      <c r="M4377" s="95">
        <f t="shared" si="272"/>
        <v>1360722</v>
      </c>
      <c r="N4377" s="104">
        <f>(I4377*تعرفه!$C$5)+(J4377*تعرفه!$F$5)</f>
        <v>451140</v>
      </c>
      <c r="O4377" s="104">
        <f t="shared" si="273"/>
        <v>135342</v>
      </c>
      <c r="P4377" s="98">
        <f>(I4377*تعرفه!$C$6)+(J4377*تعرفه!$F$6)</f>
        <v>1441000</v>
      </c>
      <c r="Q4377" s="98">
        <f t="shared" si="274"/>
        <v>1125202</v>
      </c>
      <c r="R4377" s="101">
        <f>(I4377*تعرفه!$C$7)+(J4377*تعرفه!$F$7)</f>
        <v>760200</v>
      </c>
      <c r="S4377" s="101">
        <f t="shared" si="275"/>
        <v>444402</v>
      </c>
    </row>
    <row r="4378" spans="1:19" ht="30">
      <c r="A4378" s="30">
        <v>803116</v>
      </c>
      <c r="B4378" s="15" t="s">
        <v>4783</v>
      </c>
      <c r="C4378" s="15" t="s">
        <v>5234</v>
      </c>
      <c r="D4378" s="15" t="s">
        <v>5234</v>
      </c>
      <c r="E4378" s="8" t="s">
        <v>27</v>
      </c>
      <c r="F4378" s="14" t="s">
        <v>5305</v>
      </c>
      <c r="G4378" s="31"/>
      <c r="H4378" s="84">
        <v>1.1100000000000001</v>
      </c>
      <c r="I4378" s="84">
        <v>0.19</v>
      </c>
      <c r="J4378" s="84">
        <v>0.92</v>
      </c>
      <c r="K4378" s="86">
        <v>0</v>
      </c>
      <c r="L4378" s="95">
        <f>(I4378*تعرفه!$C$4)+(J4378*تعرفه!$F$4)</f>
        <v>1676520</v>
      </c>
      <c r="M4378" s="95">
        <f t="shared" si="272"/>
        <v>1360722</v>
      </c>
      <c r="N4378" s="104">
        <f>(I4378*تعرفه!$C$5)+(J4378*تعرفه!$F$5)</f>
        <v>451140</v>
      </c>
      <c r="O4378" s="104">
        <f t="shared" si="273"/>
        <v>135342</v>
      </c>
      <c r="P4378" s="98">
        <f>(I4378*تعرفه!$C$6)+(J4378*تعرفه!$F$6)</f>
        <v>1441000</v>
      </c>
      <c r="Q4378" s="98">
        <f t="shared" si="274"/>
        <v>1125202</v>
      </c>
      <c r="R4378" s="101">
        <f>(I4378*تعرفه!$C$7)+(J4378*تعرفه!$F$7)</f>
        <v>760200</v>
      </c>
      <c r="S4378" s="101">
        <f t="shared" si="275"/>
        <v>444402</v>
      </c>
    </row>
    <row r="4379" spans="1:19" ht="30">
      <c r="A4379" s="30">
        <v>803120</v>
      </c>
      <c r="B4379" s="15" t="s">
        <v>4783</v>
      </c>
      <c r="C4379" s="15" t="s">
        <v>5234</v>
      </c>
      <c r="D4379" s="15" t="s">
        <v>5234</v>
      </c>
      <c r="E4379" s="8" t="s">
        <v>27</v>
      </c>
      <c r="F4379" s="14" t="s">
        <v>5306</v>
      </c>
      <c r="G4379" s="31"/>
      <c r="H4379" s="84">
        <v>1.1100000000000001</v>
      </c>
      <c r="I4379" s="84">
        <v>0.19</v>
      </c>
      <c r="J4379" s="84">
        <v>0.92</v>
      </c>
      <c r="K4379" s="86">
        <v>0</v>
      </c>
      <c r="L4379" s="95">
        <f>(I4379*تعرفه!$C$4)+(J4379*تعرفه!$F$4)</f>
        <v>1676520</v>
      </c>
      <c r="M4379" s="95">
        <f t="shared" si="272"/>
        <v>1360722</v>
      </c>
      <c r="N4379" s="104">
        <f>(I4379*تعرفه!$C$5)+(J4379*تعرفه!$F$5)</f>
        <v>451140</v>
      </c>
      <c r="O4379" s="104">
        <f t="shared" si="273"/>
        <v>135342</v>
      </c>
      <c r="P4379" s="98">
        <f>(I4379*تعرفه!$C$6)+(J4379*تعرفه!$F$6)</f>
        <v>1441000</v>
      </c>
      <c r="Q4379" s="98">
        <f t="shared" si="274"/>
        <v>1125202</v>
      </c>
      <c r="R4379" s="101">
        <f>(I4379*تعرفه!$C$7)+(J4379*تعرفه!$F$7)</f>
        <v>760200</v>
      </c>
      <c r="S4379" s="101">
        <f t="shared" si="275"/>
        <v>444402</v>
      </c>
    </row>
    <row r="4380" spans="1:19" ht="30">
      <c r="A4380" s="30">
        <v>803121</v>
      </c>
      <c r="B4380" s="15" t="s">
        <v>4783</v>
      </c>
      <c r="C4380" s="15" t="s">
        <v>5234</v>
      </c>
      <c r="D4380" s="15" t="s">
        <v>5234</v>
      </c>
      <c r="E4380" s="8" t="s">
        <v>27</v>
      </c>
      <c r="F4380" s="14" t="s">
        <v>5307</v>
      </c>
      <c r="G4380" s="31"/>
      <c r="H4380" s="84">
        <v>1.1100000000000001</v>
      </c>
      <c r="I4380" s="84">
        <v>0.19</v>
      </c>
      <c r="J4380" s="84">
        <v>0.92</v>
      </c>
      <c r="K4380" s="86">
        <v>0</v>
      </c>
      <c r="L4380" s="95">
        <f>(I4380*تعرفه!$C$4)+(J4380*تعرفه!$F$4)</f>
        <v>1676520</v>
      </c>
      <c r="M4380" s="95">
        <f t="shared" si="272"/>
        <v>1360722</v>
      </c>
      <c r="N4380" s="104">
        <f>(I4380*تعرفه!$C$5)+(J4380*تعرفه!$F$5)</f>
        <v>451140</v>
      </c>
      <c r="O4380" s="104">
        <f t="shared" si="273"/>
        <v>135342</v>
      </c>
      <c r="P4380" s="98">
        <f>(I4380*تعرفه!$C$6)+(J4380*تعرفه!$F$6)</f>
        <v>1441000</v>
      </c>
      <c r="Q4380" s="98">
        <f t="shared" si="274"/>
        <v>1125202</v>
      </c>
      <c r="R4380" s="101">
        <f>(I4380*تعرفه!$C$7)+(J4380*تعرفه!$F$7)</f>
        <v>760200</v>
      </c>
      <c r="S4380" s="101">
        <f t="shared" si="275"/>
        <v>444402</v>
      </c>
    </row>
    <row r="4381" spans="1:19" ht="30">
      <c r="A4381" s="30">
        <v>803130</v>
      </c>
      <c r="B4381" s="15" t="s">
        <v>4783</v>
      </c>
      <c r="C4381" s="15" t="s">
        <v>5234</v>
      </c>
      <c r="D4381" s="15" t="s">
        <v>5234</v>
      </c>
      <c r="E4381" s="8" t="s">
        <v>27</v>
      </c>
      <c r="F4381" s="14" t="s">
        <v>5308</v>
      </c>
      <c r="G4381" s="31"/>
      <c r="H4381" s="84">
        <v>1.1499999999999999</v>
      </c>
      <c r="I4381" s="84">
        <v>0.3</v>
      </c>
      <c r="J4381" s="84">
        <v>0.85</v>
      </c>
      <c r="K4381" s="86">
        <v>0</v>
      </c>
      <c r="L4381" s="95">
        <f>(I4381*تعرفه!$C$4)+(J4381*تعرفه!$F$4)</f>
        <v>1619650</v>
      </c>
      <c r="M4381" s="95">
        <f t="shared" si="272"/>
        <v>1301570</v>
      </c>
      <c r="N4381" s="104">
        <f>(I4381*تعرفه!$C$5)+(J4381*تعرفه!$F$5)</f>
        <v>454400</v>
      </c>
      <c r="O4381" s="104">
        <f t="shared" si="273"/>
        <v>136320</v>
      </c>
      <c r="P4381" s="98">
        <f>(I4381*تعرفه!$C$6)+(J4381*تعرفه!$F$6)</f>
        <v>1402050</v>
      </c>
      <c r="Q4381" s="98">
        <f t="shared" si="274"/>
        <v>1083970</v>
      </c>
      <c r="R4381" s="101">
        <f>(I4381*تعرفه!$C$7)+(J4381*تعرفه!$F$7)</f>
        <v>773050</v>
      </c>
      <c r="S4381" s="101">
        <f t="shared" si="275"/>
        <v>454970</v>
      </c>
    </row>
    <row r="4382" spans="1:19" ht="30">
      <c r="A4382" s="30">
        <v>803131</v>
      </c>
      <c r="B4382" s="15" t="s">
        <v>4783</v>
      </c>
      <c r="C4382" s="15" t="s">
        <v>5234</v>
      </c>
      <c r="D4382" s="15" t="s">
        <v>5234</v>
      </c>
      <c r="E4382" s="8" t="s">
        <v>27</v>
      </c>
      <c r="F4382" s="14" t="s">
        <v>5309</v>
      </c>
      <c r="G4382" s="31"/>
      <c r="H4382" s="84">
        <v>1.1499999999999999</v>
      </c>
      <c r="I4382" s="84">
        <v>0.3</v>
      </c>
      <c r="J4382" s="84">
        <v>0.85</v>
      </c>
      <c r="K4382" s="86">
        <v>0</v>
      </c>
      <c r="L4382" s="95">
        <f>(I4382*تعرفه!$C$4)+(J4382*تعرفه!$F$4)</f>
        <v>1619650</v>
      </c>
      <c r="M4382" s="95">
        <f t="shared" si="272"/>
        <v>1301570</v>
      </c>
      <c r="N4382" s="104">
        <f>(I4382*تعرفه!$C$5)+(J4382*تعرفه!$F$5)</f>
        <v>454400</v>
      </c>
      <c r="O4382" s="104">
        <f t="shared" si="273"/>
        <v>136320</v>
      </c>
      <c r="P4382" s="98">
        <f>(I4382*تعرفه!$C$6)+(J4382*تعرفه!$F$6)</f>
        <v>1402050</v>
      </c>
      <c r="Q4382" s="98">
        <f t="shared" si="274"/>
        <v>1083970</v>
      </c>
      <c r="R4382" s="101">
        <f>(I4382*تعرفه!$C$7)+(J4382*تعرفه!$F$7)</f>
        <v>773050</v>
      </c>
      <c r="S4382" s="101">
        <f t="shared" si="275"/>
        <v>454970</v>
      </c>
    </row>
    <row r="4383" spans="1:19" ht="30">
      <c r="A4383" s="30">
        <v>803135</v>
      </c>
      <c r="B4383" s="15" t="s">
        <v>4783</v>
      </c>
      <c r="C4383" s="15" t="s">
        <v>5234</v>
      </c>
      <c r="D4383" s="15" t="s">
        <v>5234</v>
      </c>
      <c r="E4383" s="8" t="s">
        <v>27</v>
      </c>
      <c r="F4383" s="14" t="s">
        <v>5310</v>
      </c>
      <c r="G4383" s="31"/>
      <c r="H4383" s="84">
        <v>0.92</v>
      </c>
      <c r="I4383" s="84">
        <v>0.24</v>
      </c>
      <c r="J4383" s="84">
        <v>0.68</v>
      </c>
      <c r="K4383" s="86">
        <v>0</v>
      </c>
      <c r="L4383" s="95">
        <f>(I4383*تعرفه!$C$4)+(J4383*تعرفه!$F$4)</f>
        <v>1295720</v>
      </c>
      <c r="M4383" s="95">
        <f t="shared" si="272"/>
        <v>1041256</v>
      </c>
      <c r="N4383" s="104">
        <f>(I4383*تعرفه!$C$5)+(J4383*تعرفه!$F$5)</f>
        <v>363520</v>
      </c>
      <c r="O4383" s="104">
        <f t="shared" si="273"/>
        <v>109056</v>
      </c>
      <c r="P4383" s="98">
        <f>(I4383*تعرفه!$C$6)+(J4383*تعرفه!$F$6)</f>
        <v>1121640</v>
      </c>
      <c r="Q4383" s="98">
        <f t="shared" si="274"/>
        <v>867176</v>
      </c>
      <c r="R4383" s="101">
        <f>(I4383*تعرفه!$C$7)+(J4383*تعرفه!$F$7)</f>
        <v>618440</v>
      </c>
      <c r="S4383" s="101">
        <f t="shared" si="275"/>
        <v>363976</v>
      </c>
    </row>
    <row r="4384" spans="1:19" ht="30">
      <c r="A4384" s="30">
        <v>803136</v>
      </c>
      <c r="B4384" s="15" t="s">
        <v>4783</v>
      </c>
      <c r="C4384" s="15" t="s">
        <v>5234</v>
      </c>
      <c r="D4384" s="15" t="s">
        <v>5234</v>
      </c>
      <c r="E4384" s="8" t="s">
        <v>27</v>
      </c>
      <c r="F4384" s="14" t="s">
        <v>5311</v>
      </c>
      <c r="G4384" s="31"/>
      <c r="H4384" s="84">
        <v>0.92</v>
      </c>
      <c r="I4384" s="84">
        <v>0.24</v>
      </c>
      <c r="J4384" s="84">
        <v>0.68</v>
      </c>
      <c r="K4384" s="86">
        <v>0</v>
      </c>
      <c r="L4384" s="95">
        <f>(I4384*تعرفه!$C$4)+(J4384*تعرفه!$F$4)</f>
        <v>1295720</v>
      </c>
      <c r="M4384" s="95">
        <f t="shared" si="272"/>
        <v>1041256</v>
      </c>
      <c r="N4384" s="104">
        <f>(I4384*تعرفه!$C$5)+(J4384*تعرفه!$F$5)</f>
        <v>363520</v>
      </c>
      <c r="O4384" s="104">
        <f t="shared" si="273"/>
        <v>109056</v>
      </c>
      <c r="P4384" s="98">
        <f>(I4384*تعرفه!$C$6)+(J4384*تعرفه!$F$6)</f>
        <v>1121640</v>
      </c>
      <c r="Q4384" s="98">
        <f t="shared" si="274"/>
        <v>867176</v>
      </c>
      <c r="R4384" s="101">
        <f>(I4384*تعرفه!$C$7)+(J4384*تعرفه!$F$7)</f>
        <v>618440</v>
      </c>
      <c r="S4384" s="101">
        <f t="shared" si="275"/>
        <v>363976</v>
      </c>
    </row>
    <row r="4385" spans="1:19" ht="30">
      <c r="A4385" s="30">
        <v>803140</v>
      </c>
      <c r="B4385" s="15" t="s">
        <v>4783</v>
      </c>
      <c r="C4385" s="15" t="s">
        <v>5234</v>
      </c>
      <c r="D4385" s="15" t="s">
        <v>5234</v>
      </c>
      <c r="E4385" s="8" t="s">
        <v>27</v>
      </c>
      <c r="F4385" s="14" t="s">
        <v>5312</v>
      </c>
      <c r="G4385" s="31"/>
      <c r="H4385" s="84">
        <v>0.76</v>
      </c>
      <c r="I4385" s="84">
        <v>0.2</v>
      </c>
      <c r="J4385" s="84">
        <v>0.56000000000000005</v>
      </c>
      <c r="K4385" s="86">
        <v>0</v>
      </c>
      <c r="L4385" s="95">
        <f>(I4385*تعرفه!$C$4)+(J4385*تعرفه!$F$4)</f>
        <v>1068400</v>
      </c>
      <c r="M4385" s="95">
        <f t="shared" si="272"/>
        <v>858344</v>
      </c>
      <c r="N4385" s="104">
        <f>(I4385*تعرفه!$C$5)+(J4385*تعرفه!$F$5)</f>
        <v>300080</v>
      </c>
      <c r="O4385" s="104">
        <f t="shared" si="273"/>
        <v>90024</v>
      </c>
      <c r="P4385" s="98">
        <f>(I4385*تعرفه!$C$6)+(J4385*تعرفه!$F$6)</f>
        <v>925040.00000000012</v>
      </c>
      <c r="Q4385" s="98">
        <f t="shared" si="274"/>
        <v>714984.00000000012</v>
      </c>
      <c r="R4385" s="101">
        <f>(I4385*تعرفه!$C$7)+(J4385*تعرفه!$F$7)</f>
        <v>510640.00000000006</v>
      </c>
      <c r="S4385" s="101">
        <f t="shared" si="275"/>
        <v>300584.00000000006</v>
      </c>
    </row>
    <row r="4386" spans="1:19" ht="31.5">
      <c r="A4386" s="30">
        <v>803145</v>
      </c>
      <c r="B4386" s="15" t="s">
        <v>4783</v>
      </c>
      <c r="C4386" s="15" t="s">
        <v>5234</v>
      </c>
      <c r="D4386" s="15" t="s">
        <v>5234</v>
      </c>
      <c r="E4386" s="8" t="s">
        <v>27</v>
      </c>
      <c r="F4386" s="14" t="s">
        <v>5313</v>
      </c>
      <c r="G4386" s="31"/>
      <c r="H4386" s="84">
        <v>1.2</v>
      </c>
      <c r="I4386" s="84">
        <v>0.2</v>
      </c>
      <c r="J4386" s="84">
        <v>1</v>
      </c>
      <c r="K4386" s="86">
        <v>0</v>
      </c>
      <c r="L4386" s="95">
        <f>(I4386*تعرفه!$C$4)+(J4386*تعرفه!$F$4)</f>
        <v>1818600</v>
      </c>
      <c r="M4386" s="95">
        <f t="shared" si="272"/>
        <v>1476720</v>
      </c>
      <c r="N4386" s="104">
        <f>(I4386*تعرفه!$C$5)+(J4386*تعرفه!$F$5)</f>
        <v>488400</v>
      </c>
      <c r="O4386" s="104">
        <f t="shared" si="273"/>
        <v>146520</v>
      </c>
      <c r="P4386" s="98">
        <f>(I4386*تعرفه!$C$6)+(J4386*تعرفه!$F$6)</f>
        <v>1562600</v>
      </c>
      <c r="Q4386" s="98">
        <f t="shared" si="274"/>
        <v>1220720</v>
      </c>
      <c r="R4386" s="101">
        <f>(I4386*تعرفه!$C$7)+(J4386*تعرفه!$F$7)</f>
        <v>822600</v>
      </c>
      <c r="S4386" s="101">
        <f t="shared" si="275"/>
        <v>480720</v>
      </c>
    </row>
    <row r="4387" spans="1:19" ht="30">
      <c r="A4387" s="30">
        <v>803150</v>
      </c>
      <c r="B4387" s="15" t="s">
        <v>4783</v>
      </c>
      <c r="C4387" s="15" t="s">
        <v>5234</v>
      </c>
      <c r="D4387" s="15" t="s">
        <v>5234</v>
      </c>
      <c r="E4387" s="8" t="s">
        <v>27</v>
      </c>
      <c r="F4387" s="14" t="s">
        <v>5314</v>
      </c>
      <c r="G4387" s="31"/>
      <c r="H4387" s="84">
        <v>1.33</v>
      </c>
      <c r="I4387" s="84">
        <v>0.33</v>
      </c>
      <c r="J4387" s="84">
        <v>1</v>
      </c>
      <c r="K4387" s="86">
        <v>0</v>
      </c>
      <c r="L4387" s="95">
        <f>(I4387*تعرفه!$C$4)+(J4387*تعرفه!$F$4)</f>
        <v>1892440</v>
      </c>
      <c r="M4387" s="95">
        <f t="shared" si="272"/>
        <v>1523078</v>
      </c>
      <c r="N4387" s="104">
        <f>(I4387*تعرفه!$C$5)+(J4387*تعرفه!$F$5)</f>
        <v>527660</v>
      </c>
      <c r="O4387" s="104">
        <f t="shared" si="273"/>
        <v>158298</v>
      </c>
      <c r="P4387" s="98">
        <f>(I4387*تعرفه!$C$6)+(J4387*تعرفه!$F$6)</f>
        <v>1636440</v>
      </c>
      <c r="Q4387" s="98">
        <f t="shared" si="274"/>
        <v>1267078</v>
      </c>
      <c r="R4387" s="101">
        <f>(I4387*تعرفه!$C$7)+(J4387*تعرفه!$F$7)</f>
        <v>896440</v>
      </c>
      <c r="S4387" s="101">
        <f t="shared" si="275"/>
        <v>527078</v>
      </c>
    </row>
    <row r="4388" spans="1:19" ht="30">
      <c r="A4388" s="30">
        <v>803155</v>
      </c>
      <c r="B4388" s="15" t="s">
        <v>4783</v>
      </c>
      <c r="C4388" s="15" t="s">
        <v>5234</v>
      </c>
      <c r="D4388" s="15" t="s">
        <v>5234</v>
      </c>
      <c r="E4388" s="8" t="s">
        <v>27</v>
      </c>
      <c r="F4388" s="14" t="s">
        <v>5315</v>
      </c>
      <c r="G4388" s="31"/>
      <c r="H4388" s="84">
        <v>1.37</v>
      </c>
      <c r="I4388" s="84">
        <v>0.45</v>
      </c>
      <c r="J4388" s="84">
        <v>0.92</v>
      </c>
      <c r="K4388" s="86">
        <v>0</v>
      </c>
      <c r="L4388" s="95">
        <f>(I4388*تعرفه!$C$4)+(J4388*تعرفه!$F$4)</f>
        <v>1824200</v>
      </c>
      <c r="M4388" s="95">
        <f t="shared" si="272"/>
        <v>1453438</v>
      </c>
      <c r="N4388" s="104">
        <f>(I4388*تعرفه!$C$5)+(J4388*تعرفه!$F$5)</f>
        <v>529660</v>
      </c>
      <c r="O4388" s="104">
        <f t="shared" si="273"/>
        <v>158898</v>
      </c>
      <c r="P4388" s="98">
        <f>(I4388*تعرفه!$C$6)+(J4388*تعرفه!$F$6)</f>
        <v>1588680</v>
      </c>
      <c r="Q4388" s="98">
        <f t="shared" si="274"/>
        <v>1217918</v>
      </c>
      <c r="R4388" s="101">
        <f>(I4388*تعرفه!$C$7)+(J4388*تعرفه!$F$7)</f>
        <v>907880</v>
      </c>
      <c r="S4388" s="101">
        <f t="shared" si="275"/>
        <v>537118</v>
      </c>
    </row>
    <row r="4389" spans="1:19" ht="31.5">
      <c r="A4389" s="30">
        <v>803160</v>
      </c>
      <c r="B4389" s="15" t="s">
        <v>4783</v>
      </c>
      <c r="C4389" s="15" t="s">
        <v>5234</v>
      </c>
      <c r="D4389" s="15" t="s">
        <v>5234</v>
      </c>
      <c r="E4389" s="8" t="s">
        <v>27</v>
      </c>
      <c r="F4389" s="14" t="s">
        <v>5316</v>
      </c>
      <c r="G4389" s="31"/>
      <c r="H4389" s="84">
        <v>1.08</v>
      </c>
      <c r="I4389" s="84">
        <v>0.23</v>
      </c>
      <c r="J4389" s="84">
        <v>0.85</v>
      </c>
      <c r="K4389" s="86">
        <v>0</v>
      </c>
      <c r="L4389" s="95">
        <f>(I4389*تعرفه!$C$4)+(J4389*تعرفه!$F$4)</f>
        <v>1579890</v>
      </c>
      <c r="M4389" s="95">
        <f t="shared" si="272"/>
        <v>1276608</v>
      </c>
      <c r="N4389" s="104">
        <f>(I4389*تعرفه!$C$5)+(J4389*تعرفه!$F$5)</f>
        <v>433260</v>
      </c>
      <c r="O4389" s="104">
        <f t="shared" si="273"/>
        <v>129978</v>
      </c>
      <c r="P4389" s="98">
        <f>(I4389*تعرفه!$C$6)+(J4389*تعرفه!$F$6)</f>
        <v>1362290</v>
      </c>
      <c r="Q4389" s="98">
        <f t="shared" si="274"/>
        <v>1059008</v>
      </c>
      <c r="R4389" s="101">
        <f>(I4389*تعرفه!$C$7)+(J4389*تعرفه!$F$7)</f>
        <v>733290</v>
      </c>
      <c r="S4389" s="101">
        <f t="shared" si="275"/>
        <v>430008</v>
      </c>
    </row>
    <row r="4390" spans="1:19" ht="31.5">
      <c r="A4390" s="30">
        <v>803161</v>
      </c>
      <c r="B4390" s="15" t="s">
        <v>4783</v>
      </c>
      <c r="C4390" s="15" t="s">
        <v>5234</v>
      </c>
      <c r="D4390" s="15" t="s">
        <v>5234</v>
      </c>
      <c r="E4390" s="8" t="s">
        <v>27</v>
      </c>
      <c r="F4390" s="14" t="s">
        <v>5317</v>
      </c>
      <c r="G4390" s="31"/>
      <c r="H4390" s="84">
        <v>1.08</v>
      </c>
      <c r="I4390" s="84">
        <v>0.23</v>
      </c>
      <c r="J4390" s="84">
        <v>0.85</v>
      </c>
      <c r="K4390" s="86">
        <v>0</v>
      </c>
      <c r="L4390" s="95">
        <f>(I4390*تعرفه!$C$4)+(J4390*تعرفه!$F$4)</f>
        <v>1579890</v>
      </c>
      <c r="M4390" s="95">
        <f t="shared" si="272"/>
        <v>1276608</v>
      </c>
      <c r="N4390" s="104">
        <f>(I4390*تعرفه!$C$5)+(J4390*تعرفه!$F$5)</f>
        <v>433260</v>
      </c>
      <c r="O4390" s="104">
        <f t="shared" si="273"/>
        <v>129978</v>
      </c>
      <c r="P4390" s="98">
        <f>(I4390*تعرفه!$C$6)+(J4390*تعرفه!$F$6)</f>
        <v>1362290</v>
      </c>
      <c r="Q4390" s="98">
        <f t="shared" si="274"/>
        <v>1059008</v>
      </c>
      <c r="R4390" s="101">
        <f>(I4390*تعرفه!$C$7)+(J4390*تعرفه!$F$7)</f>
        <v>733290</v>
      </c>
      <c r="S4390" s="101">
        <f t="shared" si="275"/>
        <v>430008</v>
      </c>
    </row>
    <row r="4391" spans="1:19" ht="31.5">
      <c r="A4391" s="30">
        <v>803162</v>
      </c>
      <c r="B4391" s="15" t="s">
        <v>4783</v>
      </c>
      <c r="C4391" s="15" t="s">
        <v>5234</v>
      </c>
      <c r="D4391" s="15" t="s">
        <v>5234</v>
      </c>
      <c r="E4391" s="8" t="s">
        <v>27</v>
      </c>
      <c r="F4391" s="14" t="s">
        <v>5318</v>
      </c>
      <c r="G4391" s="31"/>
      <c r="H4391" s="84">
        <v>0.85</v>
      </c>
      <c r="I4391" s="84">
        <v>0.35</v>
      </c>
      <c r="J4391" s="84">
        <v>0.5</v>
      </c>
      <c r="K4391" s="86">
        <v>0</v>
      </c>
      <c r="L4391" s="95">
        <f>(I4391*تعرفه!$C$4)+(J4391*تعرفه!$F$4)</f>
        <v>1051300</v>
      </c>
      <c r="M4391" s="95">
        <f t="shared" si="272"/>
        <v>827510</v>
      </c>
      <c r="N4391" s="104">
        <f>(I4391*تعرفه!$C$5)+(J4391*تعرفه!$F$5)</f>
        <v>319700</v>
      </c>
      <c r="O4391" s="104">
        <f t="shared" si="273"/>
        <v>95910</v>
      </c>
      <c r="P4391" s="98">
        <f>(I4391*تعرفه!$C$6)+(J4391*تعرفه!$F$6)</f>
        <v>923300</v>
      </c>
      <c r="Q4391" s="98">
        <f t="shared" si="274"/>
        <v>699510</v>
      </c>
      <c r="R4391" s="101">
        <f>(I4391*تعرفه!$C$7)+(J4391*تعرفه!$F$7)</f>
        <v>553300</v>
      </c>
      <c r="S4391" s="101">
        <f t="shared" si="275"/>
        <v>329510</v>
      </c>
    </row>
    <row r="4392" spans="1:19" ht="31.5">
      <c r="A4392" s="30">
        <v>803165</v>
      </c>
      <c r="B4392" s="15" t="s">
        <v>4783</v>
      </c>
      <c r="C4392" s="15" t="s">
        <v>5234</v>
      </c>
      <c r="D4392" s="15" t="s">
        <v>5234</v>
      </c>
      <c r="E4392" s="8" t="s">
        <v>27</v>
      </c>
      <c r="F4392" s="14" t="s">
        <v>5319</v>
      </c>
      <c r="G4392" s="31"/>
      <c r="H4392" s="84">
        <v>1.1100000000000001</v>
      </c>
      <c r="I4392" s="84">
        <v>0.19</v>
      </c>
      <c r="J4392" s="84">
        <v>0.92</v>
      </c>
      <c r="K4392" s="86">
        <v>0</v>
      </c>
      <c r="L4392" s="95">
        <f>(I4392*تعرفه!$C$4)+(J4392*تعرفه!$F$4)</f>
        <v>1676520</v>
      </c>
      <c r="M4392" s="95">
        <f t="shared" si="272"/>
        <v>1360722</v>
      </c>
      <c r="N4392" s="104">
        <f>(I4392*تعرفه!$C$5)+(J4392*تعرفه!$F$5)</f>
        <v>451140</v>
      </c>
      <c r="O4392" s="104">
        <f t="shared" si="273"/>
        <v>135342</v>
      </c>
      <c r="P4392" s="98">
        <f>(I4392*تعرفه!$C$6)+(J4392*تعرفه!$F$6)</f>
        <v>1441000</v>
      </c>
      <c r="Q4392" s="98">
        <f t="shared" si="274"/>
        <v>1125202</v>
      </c>
      <c r="R4392" s="101">
        <f>(I4392*تعرفه!$C$7)+(J4392*تعرفه!$F$7)</f>
        <v>760200</v>
      </c>
      <c r="S4392" s="101">
        <f t="shared" si="275"/>
        <v>444402</v>
      </c>
    </row>
    <row r="4393" spans="1:19" ht="31.5">
      <c r="A4393" s="30">
        <v>803166</v>
      </c>
      <c r="B4393" s="15" t="s">
        <v>4783</v>
      </c>
      <c r="C4393" s="15" t="s">
        <v>5234</v>
      </c>
      <c r="D4393" s="15" t="s">
        <v>5234</v>
      </c>
      <c r="E4393" s="8" t="s">
        <v>27</v>
      </c>
      <c r="F4393" s="14" t="s">
        <v>5320</v>
      </c>
      <c r="G4393" s="31"/>
      <c r="H4393" s="84">
        <v>1.1100000000000001</v>
      </c>
      <c r="I4393" s="84">
        <v>0.19</v>
      </c>
      <c r="J4393" s="84">
        <v>0.92</v>
      </c>
      <c r="K4393" s="86">
        <v>0</v>
      </c>
      <c r="L4393" s="95">
        <f>(I4393*تعرفه!$C$4)+(J4393*تعرفه!$F$4)</f>
        <v>1676520</v>
      </c>
      <c r="M4393" s="95">
        <f t="shared" si="272"/>
        <v>1360722</v>
      </c>
      <c r="N4393" s="104">
        <f>(I4393*تعرفه!$C$5)+(J4393*تعرفه!$F$5)</f>
        <v>451140</v>
      </c>
      <c r="O4393" s="104">
        <f t="shared" si="273"/>
        <v>135342</v>
      </c>
      <c r="P4393" s="98">
        <f>(I4393*تعرفه!$C$6)+(J4393*تعرفه!$F$6)</f>
        <v>1441000</v>
      </c>
      <c r="Q4393" s="98">
        <f t="shared" si="274"/>
        <v>1125202</v>
      </c>
      <c r="R4393" s="101">
        <f>(I4393*تعرفه!$C$7)+(J4393*تعرفه!$F$7)</f>
        <v>760200</v>
      </c>
      <c r="S4393" s="101">
        <f t="shared" si="275"/>
        <v>444402</v>
      </c>
    </row>
    <row r="4394" spans="1:19" ht="31.5">
      <c r="A4394" s="30">
        <v>803170</v>
      </c>
      <c r="B4394" s="15" t="s">
        <v>4783</v>
      </c>
      <c r="C4394" s="15" t="s">
        <v>5234</v>
      </c>
      <c r="D4394" s="15" t="s">
        <v>5234</v>
      </c>
      <c r="E4394" s="8" t="s">
        <v>27</v>
      </c>
      <c r="F4394" s="14" t="s">
        <v>5321</v>
      </c>
      <c r="G4394" s="31"/>
      <c r="H4394" s="84">
        <v>1.1100000000000001</v>
      </c>
      <c r="I4394" s="84">
        <v>0.19</v>
      </c>
      <c r="J4394" s="84">
        <v>0.92</v>
      </c>
      <c r="K4394" s="86">
        <v>0</v>
      </c>
      <c r="L4394" s="95">
        <f>(I4394*تعرفه!$C$4)+(J4394*تعرفه!$F$4)</f>
        <v>1676520</v>
      </c>
      <c r="M4394" s="95">
        <f t="shared" si="272"/>
        <v>1360722</v>
      </c>
      <c r="N4394" s="104">
        <f>(I4394*تعرفه!$C$5)+(J4394*تعرفه!$F$5)</f>
        <v>451140</v>
      </c>
      <c r="O4394" s="104">
        <f t="shared" si="273"/>
        <v>135342</v>
      </c>
      <c r="P4394" s="98">
        <f>(I4394*تعرفه!$C$6)+(J4394*تعرفه!$F$6)</f>
        <v>1441000</v>
      </c>
      <c r="Q4394" s="98">
        <f t="shared" si="274"/>
        <v>1125202</v>
      </c>
      <c r="R4394" s="101">
        <f>(I4394*تعرفه!$C$7)+(J4394*تعرفه!$F$7)</f>
        <v>760200</v>
      </c>
      <c r="S4394" s="101">
        <f t="shared" si="275"/>
        <v>444402</v>
      </c>
    </row>
    <row r="4395" spans="1:19" ht="31.5">
      <c r="A4395" s="30">
        <v>803172</v>
      </c>
      <c r="B4395" s="15" t="s">
        <v>4783</v>
      </c>
      <c r="C4395" s="15" t="s">
        <v>5234</v>
      </c>
      <c r="D4395" s="15" t="s">
        <v>5234</v>
      </c>
      <c r="E4395" s="8" t="s">
        <v>27</v>
      </c>
      <c r="F4395" s="14" t="s">
        <v>5322</v>
      </c>
      <c r="G4395" s="31"/>
      <c r="H4395" s="84">
        <v>1.1100000000000001</v>
      </c>
      <c r="I4395" s="84">
        <v>0.19</v>
      </c>
      <c r="J4395" s="84">
        <v>0.92</v>
      </c>
      <c r="K4395" s="86">
        <v>0</v>
      </c>
      <c r="L4395" s="95">
        <f>(I4395*تعرفه!$C$4)+(J4395*تعرفه!$F$4)</f>
        <v>1676520</v>
      </c>
      <c r="M4395" s="95">
        <f t="shared" si="272"/>
        <v>1360722</v>
      </c>
      <c r="N4395" s="104">
        <f>(I4395*تعرفه!$C$5)+(J4395*تعرفه!$F$5)</f>
        <v>451140</v>
      </c>
      <c r="O4395" s="104">
        <f t="shared" si="273"/>
        <v>135342</v>
      </c>
      <c r="P4395" s="98">
        <f>(I4395*تعرفه!$C$6)+(J4395*تعرفه!$F$6)</f>
        <v>1441000</v>
      </c>
      <c r="Q4395" s="98">
        <f t="shared" si="274"/>
        <v>1125202</v>
      </c>
      <c r="R4395" s="101">
        <f>(I4395*تعرفه!$C$7)+(J4395*تعرفه!$F$7)</f>
        <v>760200</v>
      </c>
      <c r="S4395" s="101">
        <f t="shared" si="275"/>
        <v>444402</v>
      </c>
    </row>
    <row r="4396" spans="1:19" ht="30">
      <c r="A4396" s="30">
        <v>803175</v>
      </c>
      <c r="B4396" s="15" t="s">
        <v>4783</v>
      </c>
      <c r="C4396" s="15" t="s">
        <v>5234</v>
      </c>
      <c r="D4396" s="15" t="s">
        <v>5234</v>
      </c>
      <c r="E4396" s="8" t="s">
        <v>27</v>
      </c>
      <c r="F4396" s="14" t="s">
        <v>5323</v>
      </c>
      <c r="G4396" s="31"/>
      <c r="H4396" s="84">
        <v>2</v>
      </c>
      <c r="I4396" s="84">
        <v>0.2</v>
      </c>
      <c r="J4396" s="84">
        <v>1.8</v>
      </c>
      <c r="K4396" s="86">
        <v>0</v>
      </c>
      <c r="L4396" s="95">
        <f>(I4396*تعرفه!$C$4)+(J4396*تعرفه!$F$4)</f>
        <v>3182600</v>
      </c>
      <c r="M4396" s="95">
        <f t="shared" si="272"/>
        <v>2601040</v>
      </c>
      <c r="N4396" s="104">
        <f>(I4396*تعرفه!$C$5)+(J4396*تعرفه!$F$5)</f>
        <v>830800</v>
      </c>
      <c r="O4396" s="104">
        <f t="shared" si="273"/>
        <v>249240</v>
      </c>
      <c r="P4396" s="98">
        <f>(I4396*تعرفه!$C$6)+(J4396*تعرفه!$F$6)</f>
        <v>2721800</v>
      </c>
      <c r="Q4396" s="98">
        <f t="shared" si="274"/>
        <v>2140240</v>
      </c>
      <c r="R4396" s="101">
        <f>(I4396*تعرفه!$C$7)+(J4396*تعرفه!$F$7)</f>
        <v>1389800</v>
      </c>
      <c r="S4396" s="101">
        <f t="shared" si="275"/>
        <v>808240</v>
      </c>
    </row>
    <row r="4397" spans="1:19" ht="30">
      <c r="A4397" s="30">
        <v>803180</v>
      </c>
      <c r="B4397" s="15" t="s">
        <v>4783</v>
      </c>
      <c r="C4397" s="15" t="s">
        <v>5234</v>
      </c>
      <c r="D4397" s="15" t="s">
        <v>5234</v>
      </c>
      <c r="E4397" s="8" t="s">
        <v>27</v>
      </c>
      <c r="F4397" s="14" t="s">
        <v>5324</v>
      </c>
      <c r="G4397" s="31"/>
      <c r="H4397" s="84">
        <v>1.03</v>
      </c>
      <c r="I4397" s="84">
        <v>0.18</v>
      </c>
      <c r="J4397" s="84">
        <v>0.85</v>
      </c>
      <c r="K4397" s="86">
        <v>0</v>
      </c>
      <c r="L4397" s="95">
        <f>(I4397*تعرفه!$C$4)+(J4397*تعرفه!$F$4)</f>
        <v>1551490</v>
      </c>
      <c r="M4397" s="95">
        <f t="shared" si="272"/>
        <v>1258778</v>
      </c>
      <c r="N4397" s="104">
        <f>(I4397*تعرفه!$C$5)+(J4397*تعرفه!$F$5)</f>
        <v>418160</v>
      </c>
      <c r="O4397" s="104">
        <f t="shared" si="273"/>
        <v>125448</v>
      </c>
      <c r="P4397" s="98">
        <f>(I4397*تعرفه!$C$6)+(J4397*تعرفه!$F$6)</f>
        <v>1333890</v>
      </c>
      <c r="Q4397" s="98">
        <f t="shared" si="274"/>
        <v>1041178</v>
      </c>
      <c r="R4397" s="101">
        <f>(I4397*تعرفه!$C$7)+(J4397*تعرفه!$F$7)</f>
        <v>704890</v>
      </c>
      <c r="S4397" s="101">
        <f t="shared" si="275"/>
        <v>412178</v>
      </c>
    </row>
    <row r="4398" spans="1:19" ht="30">
      <c r="A4398" s="30">
        <v>803185</v>
      </c>
      <c r="B4398" s="15" t="s">
        <v>4783</v>
      </c>
      <c r="C4398" s="15" t="s">
        <v>5234</v>
      </c>
      <c r="D4398" s="15" t="s">
        <v>5234</v>
      </c>
      <c r="E4398" s="8" t="s">
        <v>27</v>
      </c>
      <c r="F4398" s="14" t="s">
        <v>5325</v>
      </c>
      <c r="G4398" s="31"/>
      <c r="H4398" s="84">
        <v>1.81</v>
      </c>
      <c r="I4398" s="84">
        <v>0.71</v>
      </c>
      <c r="J4398" s="84">
        <v>1.1000000000000001</v>
      </c>
      <c r="K4398" s="86">
        <v>0</v>
      </c>
      <c r="L4398" s="95">
        <f>(I4398*تعرفه!$C$4)+(J4398*تعرفه!$F$4)</f>
        <v>2278780</v>
      </c>
      <c r="M4398" s="95">
        <f t="shared" si="272"/>
        <v>1799126</v>
      </c>
      <c r="N4398" s="104">
        <f>(I4398*تعرفه!$C$5)+(J4398*تعرفه!$F$5)</f>
        <v>685220</v>
      </c>
      <c r="O4398" s="104">
        <f t="shared" si="273"/>
        <v>205566</v>
      </c>
      <c r="P4398" s="98">
        <f>(I4398*تعرفه!$C$6)+(J4398*تعرفه!$F$6)</f>
        <v>1997180.0000000002</v>
      </c>
      <c r="Q4398" s="98">
        <f t="shared" si="274"/>
        <v>1517526.0000000002</v>
      </c>
      <c r="R4398" s="101">
        <f>(I4398*تعرفه!$C$7)+(J4398*تعرفه!$F$7)</f>
        <v>1183180</v>
      </c>
      <c r="S4398" s="101">
        <f t="shared" si="275"/>
        <v>703526</v>
      </c>
    </row>
    <row r="4399" spans="1:19" ht="30">
      <c r="A4399" s="30">
        <v>803186</v>
      </c>
      <c r="B4399" s="15" t="s">
        <v>4783</v>
      </c>
      <c r="C4399" s="15" t="s">
        <v>5234</v>
      </c>
      <c r="D4399" s="15" t="s">
        <v>5234</v>
      </c>
      <c r="E4399" s="8" t="s">
        <v>27</v>
      </c>
      <c r="F4399" s="14" t="s">
        <v>5326</v>
      </c>
      <c r="G4399" s="31"/>
      <c r="H4399" s="84">
        <v>1.81</v>
      </c>
      <c r="I4399" s="84">
        <v>0.71</v>
      </c>
      <c r="J4399" s="84">
        <v>1.1000000000000001</v>
      </c>
      <c r="K4399" s="86">
        <v>0</v>
      </c>
      <c r="L4399" s="95">
        <f>(I4399*تعرفه!$C$4)+(J4399*تعرفه!$F$4)</f>
        <v>2278780</v>
      </c>
      <c r="M4399" s="95">
        <f t="shared" si="272"/>
        <v>1799126</v>
      </c>
      <c r="N4399" s="104">
        <f>(I4399*تعرفه!$C$5)+(J4399*تعرفه!$F$5)</f>
        <v>685220</v>
      </c>
      <c r="O4399" s="104">
        <f t="shared" si="273"/>
        <v>205566</v>
      </c>
      <c r="P4399" s="98">
        <f>(I4399*تعرفه!$C$6)+(J4399*تعرفه!$F$6)</f>
        <v>1997180.0000000002</v>
      </c>
      <c r="Q4399" s="98">
        <f t="shared" si="274"/>
        <v>1517526.0000000002</v>
      </c>
      <c r="R4399" s="101">
        <f>(I4399*تعرفه!$C$7)+(J4399*تعرفه!$F$7)</f>
        <v>1183180</v>
      </c>
      <c r="S4399" s="101">
        <f t="shared" si="275"/>
        <v>703526</v>
      </c>
    </row>
    <row r="4400" spans="1:19" ht="30">
      <c r="A4400" s="30">
        <v>803190</v>
      </c>
      <c r="B4400" s="15" t="s">
        <v>4783</v>
      </c>
      <c r="C4400" s="15" t="s">
        <v>5234</v>
      </c>
      <c r="D4400" s="15" t="s">
        <v>5234</v>
      </c>
      <c r="E4400" s="8" t="s">
        <v>27</v>
      </c>
      <c r="F4400" s="14" t="s">
        <v>5327</v>
      </c>
      <c r="G4400" s="31"/>
      <c r="H4400" s="84">
        <v>1.81</v>
      </c>
      <c r="I4400" s="84">
        <v>0.71</v>
      </c>
      <c r="J4400" s="84">
        <v>1.1000000000000001</v>
      </c>
      <c r="K4400" s="86">
        <v>0</v>
      </c>
      <c r="L4400" s="95">
        <f>(I4400*تعرفه!$C$4)+(J4400*تعرفه!$F$4)</f>
        <v>2278780</v>
      </c>
      <c r="M4400" s="95">
        <f t="shared" si="272"/>
        <v>1799126</v>
      </c>
      <c r="N4400" s="104">
        <f>(I4400*تعرفه!$C$5)+(J4400*تعرفه!$F$5)</f>
        <v>685220</v>
      </c>
      <c r="O4400" s="104">
        <f t="shared" si="273"/>
        <v>205566</v>
      </c>
      <c r="P4400" s="98">
        <f>(I4400*تعرفه!$C$6)+(J4400*تعرفه!$F$6)</f>
        <v>1997180.0000000002</v>
      </c>
      <c r="Q4400" s="98">
        <f t="shared" si="274"/>
        <v>1517526.0000000002</v>
      </c>
      <c r="R4400" s="101">
        <f>(I4400*تعرفه!$C$7)+(J4400*تعرفه!$F$7)</f>
        <v>1183180</v>
      </c>
      <c r="S4400" s="101">
        <f t="shared" si="275"/>
        <v>703526</v>
      </c>
    </row>
    <row r="4401" spans="1:19" ht="30">
      <c r="A4401" s="30">
        <v>803195</v>
      </c>
      <c r="B4401" s="15" t="s">
        <v>4783</v>
      </c>
      <c r="C4401" s="15" t="s">
        <v>5234</v>
      </c>
      <c r="D4401" s="15" t="s">
        <v>5234</v>
      </c>
      <c r="E4401" s="8" t="s">
        <v>27</v>
      </c>
      <c r="F4401" s="14" t="s">
        <v>5328</v>
      </c>
      <c r="G4401" s="31"/>
      <c r="H4401" s="84">
        <v>1.81</v>
      </c>
      <c r="I4401" s="84">
        <v>0.71</v>
      </c>
      <c r="J4401" s="84">
        <v>1.1000000000000001</v>
      </c>
      <c r="K4401" s="86">
        <v>0</v>
      </c>
      <c r="L4401" s="95">
        <f>(I4401*تعرفه!$C$4)+(J4401*تعرفه!$F$4)</f>
        <v>2278780</v>
      </c>
      <c r="M4401" s="95">
        <f t="shared" si="272"/>
        <v>1799126</v>
      </c>
      <c r="N4401" s="104">
        <f>(I4401*تعرفه!$C$5)+(J4401*تعرفه!$F$5)</f>
        <v>685220</v>
      </c>
      <c r="O4401" s="104">
        <f t="shared" si="273"/>
        <v>205566</v>
      </c>
      <c r="P4401" s="98">
        <f>(I4401*تعرفه!$C$6)+(J4401*تعرفه!$F$6)</f>
        <v>1997180.0000000002</v>
      </c>
      <c r="Q4401" s="98">
        <f t="shared" si="274"/>
        <v>1517526.0000000002</v>
      </c>
      <c r="R4401" s="101">
        <f>(I4401*تعرفه!$C$7)+(J4401*تعرفه!$F$7)</f>
        <v>1183180</v>
      </c>
      <c r="S4401" s="101">
        <f t="shared" si="275"/>
        <v>703526</v>
      </c>
    </row>
    <row r="4402" spans="1:19" ht="30">
      <c r="A4402" s="30">
        <v>803200</v>
      </c>
      <c r="B4402" s="15" t="s">
        <v>4783</v>
      </c>
      <c r="C4402" s="15" t="s">
        <v>5234</v>
      </c>
      <c r="D4402" s="15" t="s">
        <v>5234</v>
      </c>
      <c r="E4402" s="8" t="s">
        <v>27</v>
      </c>
      <c r="F4402" s="14" t="s">
        <v>5329</v>
      </c>
      <c r="G4402" s="31"/>
      <c r="H4402" s="84">
        <v>1.81</v>
      </c>
      <c r="I4402" s="84">
        <v>0.71</v>
      </c>
      <c r="J4402" s="84">
        <v>1.1000000000000001</v>
      </c>
      <c r="K4402" s="86">
        <v>0</v>
      </c>
      <c r="L4402" s="95">
        <f>(I4402*تعرفه!$C$4)+(J4402*تعرفه!$F$4)</f>
        <v>2278780</v>
      </c>
      <c r="M4402" s="95">
        <f t="shared" si="272"/>
        <v>1799126</v>
      </c>
      <c r="N4402" s="104">
        <f>(I4402*تعرفه!$C$5)+(J4402*تعرفه!$F$5)</f>
        <v>685220</v>
      </c>
      <c r="O4402" s="104">
        <f t="shared" si="273"/>
        <v>205566</v>
      </c>
      <c r="P4402" s="98">
        <f>(I4402*تعرفه!$C$6)+(J4402*تعرفه!$F$6)</f>
        <v>1997180.0000000002</v>
      </c>
      <c r="Q4402" s="98">
        <f t="shared" si="274"/>
        <v>1517526.0000000002</v>
      </c>
      <c r="R4402" s="101">
        <f>(I4402*تعرفه!$C$7)+(J4402*تعرفه!$F$7)</f>
        <v>1183180</v>
      </c>
      <c r="S4402" s="101">
        <f t="shared" si="275"/>
        <v>703526</v>
      </c>
    </row>
    <row r="4403" spans="1:19" ht="30">
      <c r="A4403" s="30">
        <v>803205</v>
      </c>
      <c r="B4403" s="15" t="s">
        <v>4783</v>
      </c>
      <c r="C4403" s="15" t="s">
        <v>5234</v>
      </c>
      <c r="D4403" s="15" t="s">
        <v>5234</v>
      </c>
      <c r="E4403" s="8" t="s">
        <v>27</v>
      </c>
      <c r="F4403" s="14" t="s">
        <v>5330</v>
      </c>
      <c r="G4403" s="31"/>
      <c r="H4403" s="84">
        <v>1.81</v>
      </c>
      <c r="I4403" s="84">
        <v>0.71</v>
      </c>
      <c r="J4403" s="84">
        <v>1.1000000000000001</v>
      </c>
      <c r="K4403" s="86">
        <v>0</v>
      </c>
      <c r="L4403" s="95">
        <f>(I4403*تعرفه!$C$4)+(J4403*تعرفه!$F$4)</f>
        <v>2278780</v>
      </c>
      <c r="M4403" s="95">
        <f t="shared" si="272"/>
        <v>1799126</v>
      </c>
      <c r="N4403" s="104">
        <f>(I4403*تعرفه!$C$5)+(J4403*تعرفه!$F$5)</f>
        <v>685220</v>
      </c>
      <c r="O4403" s="104">
        <f t="shared" si="273"/>
        <v>205566</v>
      </c>
      <c r="P4403" s="98">
        <f>(I4403*تعرفه!$C$6)+(J4403*تعرفه!$F$6)</f>
        <v>1997180.0000000002</v>
      </c>
      <c r="Q4403" s="98">
        <f t="shared" si="274"/>
        <v>1517526.0000000002</v>
      </c>
      <c r="R4403" s="101">
        <f>(I4403*تعرفه!$C$7)+(J4403*تعرفه!$F$7)</f>
        <v>1183180</v>
      </c>
      <c r="S4403" s="101">
        <f t="shared" si="275"/>
        <v>703526</v>
      </c>
    </row>
    <row r="4404" spans="1:19" ht="30">
      <c r="A4404" s="30">
        <v>803210</v>
      </c>
      <c r="B4404" s="15" t="s">
        <v>4783</v>
      </c>
      <c r="C4404" s="15" t="s">
        <v>5234</v>
      </c>
      <c r="D4404" s="15" t="s">
        <v>5234</v>
      </c>
      <c r="E4404" s="8" t="s">
        <v>27</v>
      </c>
      <c r="F4404" s="14" t="s">
        <v>5331</v>
      </c>
      <c r="G4404" s="31"/>
      <c r="H4404" s="84">
        <v>1.81</v>
      </c>
      <c r="I4404" s="84">
        <v>0.71</v>
      </c>
      <c r="J4404" s="84">
        <v>1.1000000000000001</v>
      </c>
      <c r="K4404" s="86">
        <v>0</v>
      </c>
      <c r="L4404" s="95">
        <f>(I4404*تعرفه!$C$4)+(J4404*تعرفه!$F$4)</f>
        <v>2278780</v>
      </c>
      <c r="M4404" s="95">
        <f t="shared" si="272"/>
        <v>1799126</v>
      </c>
      <c r="N4404" s="104">
        <f>(I4404*تعرفه!$C$5)+(J4404*تعرفه!$F$5)</f>
        <v>685220</v>
      </c>
      <c r="O4404" s="104">
        <f t="shared" si="273"/>
        <v>205566</v>
      </c>
      <c r="P4404" s="98">
        <f>(I4404*تعرفه!$C$6)+(J4404*تعرفه!$F$6)</f>
        <v>1997180.0000000002</v>
      </c>
      <c r="Q4404" s="98">
        <f t="shared" si="274"/>
        <v>1517526.0000000002</v>
      </c>
      <c r="R4404" s="101">
        <f>(I4404*تعرفه!$C$7)+(J4404*تعرفه!$F$7)</f>
        <v>1183180</v>
      </c>
      <c r="S4404" s="101">
        <f t="shared" si="275"/>
        <v>703526</v>
      </c>
    </row>
    <row r="4405" spans="1:19" ht="30">
      <c r="A4405" s="30">
        <v>803215</v>
      </c>
      <c r="B4405" s="15" t="s">
        <v>4783</v>
      </c>
      <c r="C4405" s="15" t="s">
        <v>5234</v>
      </c>
      <c r="D4405" s="15" t="s">
        <v>5234</v>
      </c>
      <c r="E4405" s="8" t="s">
        <v>27</v>
      </c>
      <c r="F4405" s="14" t="s">
        <v>5332</v>
      </c>
      <c r="G4405" s="31"/>
      <c r="H4405" s="84">
        <v>1.81</v>
      </c>
      <c r="I4405" s="84">
        <v>0.71</v>
      </c>
      <c r="J4405" s="84">
        <v>1.1000000000000001</v>
      </c>
      <c r="K4405" s="86">
        <v>0</v>
      </c>
      <c r="L4405" s="95">
        <f>(I4405*تعرفه!$C$4)+(J4405*تعرفه!$F$4)</f>
        <v>2278780</v>
      </c>
      <c r="M4405" s="95">
        <f t="shared" si="272"/>
        <v>1799126</v>
      </c>
      <c r="N4405" s="104">
        <f>(I4405*تعرفه!$C$5)+(J4405*تعرفه!$F$5)</f>
        <v>685220</v>
      </c>
      <c r="O4405" s="104">
        <f t="shared" si="273"/>
        <v>205566</v>
      </c>
      <c r="P4405" s="98">
        <f>(I4405*تعرفه!$C$6)+(J4405*تعرفه!$F$6)</f>
        <v>1997180.0000000002</v>
      </c>
      <c r="Q4405" s="98">
        <f t="shared" si="274"/>
        <v>1517526.0000000002</v>
      </c>
      <c r="R4405" s="101">
        <f>(I4405*تعرفه!$C$7)+(J4405*تعرفه!$F$7)</f>
        <v>1183180</v>
      </c>
      <c r="S4405" s="101">
        <f t="shared" si="275"/>
        <v>703526</v>
      </c>
    </row>
    <row r="4406" spans="1:19" ht="30">
      <c r="A4406" s="30">
        <v>803220</v>
      </c>
      <c r="B4406" s="15" t="s">
        <v>4783</v>
      </c>
      <c r="C4406" s="15" t="s">
        <v>5234</v>
      </c>
      <c r="D4406" s="15" t="s">
        <v>5234</v>
      </c>
      <c r="E4406" s="8" t="s">
        <v>27</v>
      </c>
      <c r="F4406" s="14" t="s">
        <v>5333</v>
      </c>
      <c r="G4406" s="31"/>
      <c r="H4406" s="84">
        <v>1.81</v>
      </c>
      <c r="I4406" s="84">
        <v>0.71</v>
      </c>
      <c r="J4406" s="84">
        <v>1.1000000000000001</v>
      </c>
      <c r="K4406" s="86">
        <v>0</v>
      </c>
      <c r="L4406" s="95">
        <f>(I4406*تعرفه!$C$4)+(J4406*تعرفه!$F$4)</f>
        <v>2278780</v>
      </c>
      <c r="M4406" s="95">
        <f t="shared" si="272"/>
        <v>1799126</v>
      </c>
      <c r="N4406" s="104">
        <f>(I4406*تعرفه!$C$5)+(J4406*تعرفه!$F$5)</f>
        <v>685220</v>
      </c>
      <c r="O4406" s="104">
        <f t="shared" si="273"/>
        <v>205566</v>
      </c>
      <c r="P4406" s="98">
        <f>(I4406*تعرفه!$C$6)+(J4406*تعرفه!$F$6)</f>
        <v>1997180.0000000002</v>
      </c>
      <c r="Q4406" s="98">
        <f t="shared" si="274"/>
        <v>1517526.0000000002</v>
      </c>
      <c r="R4406" s="101">
        <f>(I4406*تعرفه!$C$7)+(J4406*تعرفه!$F$7)</f>
        <v>1183180</v>
      </c>
      <c r="S4406" s="101">
        <f t="shared" si="275"/>
        <v>703526</v>
      </c>
    </row>
    <row r="4407" spans="1:19" ht="30">
      <c r="A4407" s="30">
        <v>803225</v>
      </c>
      <c r="B4407" s="15" t="s">
        <v>4783</v>
      </c>
      <c r="C4407" s="15" t="s">
        <v>5234</v>
      </c>
      <c r="D4407" s="15" t="s">
        <v>5234</v>
      </c>
      <c r="E4407" s="8" t="s">
        <v>27</v>
      </c>
      <c r="F4407" s="14" t="s">
        <v>5334</v>
      </c>
      <c r="G4407" s="31"/>
      <c r="H4407" s="84">
        <v>1.81</v>
      </c>
      <c r="I4407" s="84">
        <v>0.71</v>
      </c>
      <c r="J4407" s="84">
        <v>1.1000000000000001</v>
      </c>
      <c r="K4407" s="86">
        <v>0</v>
      </c>
      <c r="L4407" s="95">
        <f>(I4407*تعرفه!$C$4)+(J4407*تعرفه!$F$4)</f>
        <v>2278780</v>
      </c>
      <c r="M4407" s="95">
        <f t="shared" si="272"/>
        <v>1799126</v>
      </c>
      <c r="N4407" s="104">
        <f>(I4407*تعرفه!$C$5)+(J4407*تعرفه!$F$5)</f>
        <v>685220</v>
      </c>
      <c r="O4407" s="104">
        <f t="shared" si="273"/>
        <v>205566</v>
      </c>
      <c r="P4407" s="98">
        <f>(I4407*تعرفه!$C$6)+(J4407*تعرفه!$F$6)</f>
        <v>1997180.0000000002</v>
      </c>
      <c r="Q4407" s="98">
        <f t="shared" si="274"/>
        <v>1517526.0000000002</v>
      </c>
      <c r="R4407" s="101">
        <f>(I4407*تعرفه!$C$7)+(J4407*تعرفه!$F$7)</f>
        <v>1183180</v>
      </c>
      <c r="S4407" s="101">
        <f t="shared" si="275"/>
        <v>703526</v>
      </c>
    </row>
    <row r="4408" spans="1:19" ht="31.5">
      <c r="A4408" s="30">
        <v>803235</v>
      </c>
      <c r="B4408" s="15" t="s">
        <v>4783</v>
      </c>
      <c r="C4408" s="15" t="s">
        <v>5234</v>
      </c>
      <c r="D4408" s="15" t="s">
        <v>5234</v>
      </c>
      <c r="E4408" s="8" t="s">
        <v>27</v>
      </c>
      <c r="F4408" s="14" t="s">
        <v>5335</v>
      </c>
      <c r="G4408" s="31"/>
      <c r="H4408" s="84">
        <v>2.46</v>
      </c>
      <c r="I4408" s="84">
        <v>0.43</v>
      </c>
      <c r="J4408" s="84">
        <v>2.0299999999999998</v>
      </c>
      <c r="K4408" s="86">
        <v>0</v>
      </c>
      <c r="L4408" s="95">
        <f>(I4408*تعرفه!$C$4)+(J4408*تعرفه!$F$4)</f>
        <v>3705389.9999999995</v>
      </c>
      <c r="M4408" s="95">
        <f t="shared" si="272"/>
        <v>3006299.9999999995</v>
      </c>
      <c r="N4408" s="104">
        <f>(I4408*تعرفه!$C$5)+(J4408*تعرفه!$F$5)</f>
        <v>998699.99999999988</v>
      </c>
      <c r="O4408" s="104">
        <f t="shared" si="273"/>
        <v>299609.99999999994</v>
      </c>
      <c r="P4408" s="98">
        <f>(I4408*تعرفه!$C$6)+(J4408*تعرفه!$F$6)</f>
        <v>3185709.9999999995</v>
      </c>
      <c r="Q4408" s="98">
        <f t="shared" si="274"/>
        <v>2486619.9999999995</v>
      </c>
      <c r="R4408" s="101">
        <f>(I4408*تعرفه!$C$7)+(J4408*تعرفه!$F$7)</f>
        <v>1683509.9999999998</v>
      </c>
      <c r="S4408" s="101">
        <f t="shared" si="275"/>
        <v>984419.99999999988</v>
      </c>
    </row>
    <row r="4409" spans="1:19" ht="30">
      <c r="A4409" s="30">
        <v>803240</v>
      </c>
      <c r="B4409" s="15" t="s">
        <v>4783</v>
      </c>
      <c r="C4409" s="15" t="s">
        <v>5234</v>
      </c>
      <c r="D4409" s="15" t="s">
        <v>5234</v>
      </c>
      <c r="E4409" s="8" t="s">
        <v>27</v>
      </c>
      <c r="F4409" s="14" t="s">
        <v>5336</v>
      </c>
      <c r="G4409" s="31"/>
      <c r="H4409" s="84">
        <v>1.61</v>
      </c>
      <c r="I4409" s="84">
        <v>0.28000000000000003</v>
      </c>
      <c r="J4409" s="84">
        <v>1.33</v>
      </c>
      <c r="K4409" s="86">
        <v>0</v>
      </c>
      <c r="L4409" s="95">
        <f>(I4409*تعرفه!$C$4)+(J4409*تعرفه!$F$4)</f>
        <v>2426690</v>
      </c>
      <c r="M4409" s="95">
        <f t="shared" si="272"/>
        <v>1969030</v>
      </c>
      <c r="N4409" s="104">
        <f>(I4409*تعرفه!$C$5)+(J4409*تعرفه!$F$5)</f>
        <v>653800</v>
      </c>
      <c r="O4409" s="104">
        <f t="shared" si="273"/>
        <v>196140</v>
      </c>
      <c r="P4409" s="98">
        <f>(I4409*تعرفه!$C$6)+(J4409*تعرفه!$F$6)</f>
        <v>2086210</v>
      </c>
      <c r="Q4409" s="98">
        <f t="shared" si="274"/>
        <v>1628550</v>
      </c>
      <c r="R4409" s="101">
        <f>(I4409*تعرفه!$C$7)+(J4409*تعرفه!$F$7)</f>
        <v>1102010</v>
      </c>
      <c r="S4409" s="101">
        <f t="shared" si="275"/>
        <v>644350</v>
      </c>
    </row>
    <row r="4410" spans="1:19" ht="30">
      <c r="A4410" s="30">
        <v>803245</v>
      </c>
      <c r="B4410" s="15" t="s">
        <v>4783</v>
      </c>
      <c r="C4410" s="15" t="s">
        <v>5234</v>
      </c>
      <c r="D4410" s="15" t="s">
        <v>5234</v>
      </c>
      <c r="E4410" s="8" t="s">
        <v>27</v>
      </c>
      <c r="F4410" s="14" t="s">
        <v>5337</v>
      </c>
      <c r="G4410" s="31"/>
      <c r="H4410" s="84">
        <v>1.61</v>
      </c>
      <c r="I4410" s="84">
        <v>0.28000000000000003</v>
      </c>
      <c r="J4410" s="84">
        <v>1.33</v>
      </c>
      <c r="K4410" s="86">
        <v>0</v>
      </c>
      <c r="L4410" s="95">
        <f>(I4410*تعرفه!$C$4)+(J4410*تعرفه!$F$4)</f>
        <v>2426690</v>
      </c>
      <c r="M4410" s="95">
        <f t="shared" si="272"/>
        <v>1969030</v>
      </c>
      <c r="N4410" s="104">
        <f>(I4410*تعرفه!$C$5)+(J4410*تعرفه!$F$5)</f>
        <v>653800</v>
      </c>
      <c r="O4410" s="104">
        <f t="shared" si="273"/>
        <v>196140</v>
      </c>
      <c r="P4410" s="98">
        <f>(I4410*تعرفه!$C$6)+(J4410*تعرفه!$F$6)</f>
        <v>2086210</v>
      </c>
      <c r="Q4410" s="98">
        <f t="shared" si="274"/>
        <v>1628550</v>
      </c>
      <c r="R4410" s="101">
        <f>(I4410*تعرفه!$C$7)+(J4410*تعرفه!$F$7)</f>
        <v>1102010</v>
      </c>
      <c r="S4410" s="101">
        <f t="shared" si="275"/>
        <v>644350</v>
      </c>
    </row>
    <row r="4411" spans="1:19" ht="30">
      <c r="A4411" s="30">
        <v>803250</v>
      </c>
      <c r="B4411" s="15" t="s">
        <v>4783</v>
      </c>
      <c r="C4411" s="15" t="s">
        <v>5234</v>
      </c>
      <c r="D4411" s="15" t="s">
        <v>5234</v>
      </c>
      <c r="E4411" s="8" t="s">
        <v>27</v>
      </c>
      <c r="F4411" s="14" t="s">
        <v>5338</v>
      </c>
      <c r="G4411" s="31"/>
      <c r="H4411" s="84">
        <v>1.81</v>
      </c>
      <c r="I4411" s="84">
        <v>0.71</v>
      </c>
      <c r="J4411" s="84">
        <v>1.1000000000000001</v>
      </c>
      <c r="K4411" s="86">
        <v>0</v>
      </c>
      <c r="L4411" s="95">
        <f>(I4411*تعرفه!$C$4)+(J4411*تعرفه!$F$4)</f>
        <v>2278780</v>
      </c>
      <c r="M4411" s="95">
        <f t="shared" si="272"/>
        <v>1799126</v>
      </c>
      <c r="N4411" s="104">
        <f>(I4411*تعرفه!$C$5)+(J4411*تعرفه!$F$5)</f>
        <v>685220</v>
      </c>
      <c r="O4411" s="104">
        <f t="shared" si="273"/>
        <v>205566</v>
      </c>
      <c r="P4411" s="98">
        <f>(I4411*تعرفه!$C$6)+(J4411*تعرفه!$F$6)</f>
        <v>1997180.0000000002</v>
      </c>
      <c r="Q4411" s="98">
        <f t="shared" si="274"/>
        <v>1517526.0000000002</v>
      </c>
      <c r="R4411" s="101">
        <f>(I4411*تعرفه!$C$7)+(J4411*تعرفه!$F$7)</f>
        <v>1183180</v>
      </c>
      <c r="S4411" s="101">
        <f t="shared" si="275"/>
        <v>703526</v>
      </c>
    </row>
    <row r="4412" spans="1:19" ht="30">
      <c r="A4412" s="30">
        <v>803251</v>
      </c>
      <c r="B4412" s="15" t="s">
        <v>4783</v>
      </c>
      <c r="C4412" s="15" t="s">
        <v>5234</v>
      </c>
      <c r="D4412" s="15" t="s">
        <v>5234</v>
      </c>
      <c r="E4412" s="8" t="s">
        <v>27</v>
      </c>
      <c r="F4412" s="14" t="s">
        <v>5339</v>
      </c>
      <c r="G4412" s="31"/>
      <c r="H4412" s="84">
        <v>1.81</v>
      </c>
      <c r="I4412" s="84">
        <v>0.71</v>
      </c>
      <c r="J4412" s="84">
        <v>1.1000000000000001</v>
      </c>
      <c r="K4412" s="86">
        <v>0</v>
      </c>
      <c r="L4412" s="95">
        <f>(I4412*تعرفه!$C$4)+(J4412*تعرفه!$F$4)</f>
        <v>2278780</v>
      </c>
      <c r="M4412" s="95">
        <f t="shared" si="272"/>
        <v>1799126</v>
      </c>
      <c r="N4412" s="104">
        <f>(I4412*تعرفه!$C$5)+(J4412*تعرفه!$F$5)</f>
        <v>685220</v>
      </c>
      <c r="O4412" s="104">
        <f t="shared" si="273"/>
        <v>205566</v>
      </c>
      <c r="P4412" s="98">
        <f>(I4412*تعرفه!$C$6)+(J4412*تعرفه!$F$6)</f>
        <v>1997180.0000000002</v>
      </c>
      <c r="Q4412" s="98">
        <f t="shared" si="274"/>
        <v>1517526.0000000002</v>
      </c>
      <c r="R4412" s="101">
        <f>(I4412*تعرفه!$C$7)+(J4412*تعرفه!$F$7)</f>
        <v>1183180</v>
      </c>
      <c r="S4412" s="101">
        <f t="shared" si="275"/>
        <v>703526</v>
      </c>
    </row>
    <row r="4413" spans="1:19" ht="30">
      <c r="A4413" s="30">
        <v>803255</v>
      </c>
      <c r="B4413" s="15" t="s">
        <v>4783</v>
      </c>
      <c r="C4413" s="15" t="s">
        <v>5234</v>
      </c>
      <c r="D4413" s="15" t="s">
        <v>5234</v>
      </c>
      <c r="E4413" s="8" t="s">
        <v>27</v>
      </c>
      <c r="F4413" s="14" t="s">
        <v>5340</v>
      </c>
      <c r="G4413" s="31"/>
      <c r="H4413" s="84">
        <v>1.81</v>
      </c>
      <c r="I4413" s="84">
        <v>0.71</v>
      </c>
      <c r="J4413" s="84">
        <v>1.1000000000000001</v>
      </c>
      <c r="K4413" s="86">
        <v>0</v>
      </c>
      <c r="L4413" s="95">
        <f>(I4413*تعرفه!$C$4)+(J4413*تعرفه!$F$4)</f>
        <v>2278780</v>
      </c>
      <c r="M4413" s="95">
        <f t="shared" si="272"/>
        <v>1799126</v>
      </c>
      <c r="N4413" s="104">
        <f>(I4413*تعرفه!$C$5)+(J4413*تعرفه!$F$5)</f>
        <v>685220</v>
      </c>
      <c r="O4413" s="104">
        <f t="shared" si="273"/>
        <v>205566</v>
      </c>
      <c r="P4413" s="98">
        <f>(I4413*تعرفه!$C$6)+(J4413*تعرفه!$F$6)</f>
        <v>1997180.0000000002</v>
      </c>
      <c r="Q4413" s="98">
        <f t="shared" si="274"/>
        <v>1517526.0000000002</v>
      </c>
      <c r="R4413" s="101">
        <f>(I4413*تعرفه!$C$7)+(J4413*تعرفه!$F$7)</f>
        <v>1183180</v>
      </c>
      <c r="S4413" s="101">
        <f t="shared" si="275"/>
        <v>703526</v>
      </c>
    </row>
    <row r="4414" spans="1:19" ht="30">
      <c r="A4414" s="30">
        <v>803260</v>
      </c>
      <c r="B4414" s="15" t="s">
        <v>4783</v>
      </c>
      <c r="C4414" s="15" t="s">
        <v>5234</v>
      </c>
      <c r="D4414" s="15" t="s">
        <v>5234</v>
      </c>
      <c r="E4414" s="8" t="s">
        <v>27</v>
      </c>
      <c r="F4414" s="14" t="s">
        <v>5341</v>
      </c>
      <c r="G4414" s="31"/>
      <c r="H4414" s="84">
        <v>1.81</v>
      </c>
      <c r="I4414" s="84">
        <v>0.71</v>
      </c>
      <c r="J4414" s="84">
        <v>1.1000000000000001</v>
      </c>
      <c r="K4414" s="86">
        <v>0</v>
      </c>
      <c r="L4414" s="95">
        <f>(I4414*تعرفه!$C$4)+(J4414*تعرفه!$F$4)</f>
        <v>2278780</v>
      </c>
      <c r="M4414" s="95">
        <f t="shared" si="272"/>
        <v>1799126</v>
      </c>
      <c r="N4414" s="104">
        <f>(I4414*تعرفه!$C$5)+(J4414*تعرفه!$F$5)</f>
        <v>685220</v>
      </c>
      <c r="O4414" s="104">
        <f t="shared" si="273"/>
        <v>205566</v>
      </c>
      <c r="P4414" s="98">
        <f>(I4414*تعرفه!$C$6)+(J4414*تعرفه!$F$6)</f>
        <v>1997180.0000000002</v>
      </c>
      <c r="Q4414" s="98">
        <f t="shared" si="274"/>
        <v>1517526.0000000002</v>
      </c>
      <c r="R4414" s="101">
        <f>(I4414*تعرفه!$C$7)+(J4414*تعرفه!$F$7)</f>
        <v>1183180</v>
      </c>
      <c r="S4414" s="101">
        <f t="shared" si="275"/>
        <v>703526</v>
      </c>
    </row>
    <row r="4415" spans="1:19" ht="30">
      <c r="A4415" s="30">
        <v>803265</v>
      </c>
      <c r="B4415" s="15" t="s">
        <v>4783</v>
      </c>
      <c r="C4415" s="15" t="s">
        <v>5234</v>
      </c>
      <c r="D4415" s="15" t="s">
        <v>5234</v>
      </c>
      <c r="E4415" s="8" t="s">
        <v>27</v>
      </c>
      <c r="F4415" s="14" t="s">
        <v>5342</v>
      </c>
      <c r="G4415" s="31"/>
      <c r="H4415" s="84">
        <v>0.92</v>
      </c>
      <c r="I4415" s="84">
        <v>0.24</v>
      </c>
      <c r="J4415" s="84">
        <v>0.68</v>
      </c>
      <c r="K4415" s="86">
        <v>0</v>
      </c>
      <c r="L4415" s="95">
        <f>(I4415*تعرفه!$C$4)+(J4415*تعرفه!$F$4)</f>
        <v>1295720</v>
      </c>
      <c r="M4415" s="95">
        <f t="shared" si="272"/>
        <v>1041256</v>
      </c>
      <c r="N4415" s="104">
        <f>(I4415*تعرفه!$C$5)+(J4415*تعرفه!$F$5)</f>
        <v>363520</v>
      </c>
      <c r="O4415" s="104">
        <f t="shared" si="273"/>
        <v>109056</v>
      </c>
      <c r="P4415" s="98">
        <f>(I4415*تعرفه!$C$6)+(J4415*تعرفه!$F$6)</f>
        <v>1121640</v>
      </c>
      <c r="Q4415" s="98">
        <f t="shared" si="274"/>
        <v>867176</v>
      </c>
      <c r="R4415" s="101">
        <f>(I4415*تعرفه!$C$7)+(J4415*تعرفه!$F$7)</f>
        <v>618440</v>
      </c>
      <c r="S4415" s="101">
        <f t="shared" si="275"/>
        <v>363976</v>
      </c>
    </row>
    <row r="4416" spans="1:19" ht="31.5">
      <c r="A4416" s="30">
        <v>803270</v>
      </c>
      <c r="B4416" s="15" t="s">
        <v>4783</v>
      </c>
      <c r="C4416" s="15" t="s">
        <v>5234</v>
      </c>
      <c r="D4416" s="15" t="s">
        <v>5234</v>
      </c>
      <c r="E4416" s="8" t="s">
        <v>27</v>
      </c>
      <c r="F4416" s="14" t="s">
        <v>5343</v>
      </c>
      <c r="G4416" s="31"/>
      <c r="H4416" s="84">
        <v>0.88</v>
      </c>
      <c r="I4416" s="84">
        <v>0.23</v>
      </c>
      <c r="J4416" s="84">
        <v>0.65</v>
      </c>
      <c r="K4416" s="86">
        <v>0</v>
      </c>
      <c r="L4416" s="95">
        <f>(I4416*تعرفه!$C$4)+(J4416*تعرفه!$F$4)</f>
        <v>1238890</v>
      </c>
      <c r="M4416" s="95">
        <f t="shared" si="272"/>
        <v>995528</v>
      </c>
      <c r="N4416" s="104">
        <f>(I4416*تعرفه!$C$5)+(J4416*تعرفه!$F$5)</f>
        <v>347660</v>
      </c>
      <c r="O4416" s="104">
        <f t="shared" si="273"/>
        <v>104298</v>
      </c>
      <c r="P4416" s="98">
        <f>(I4416*تعرفه!$C$6)+(J4416*تعرفه!$F$6)</f>
        <v>1072490</v>
      </c>
      <c r="Q4416" s="98">
        <f t="shared" si="274"/>
        <v>829128</v>
      </c>
      <c r="R4416" s="101">
        <f>(I4416*تعرفه!$C$7)+(J4416*تعرفه!$F$7)</f>
        <v>591490</v>
      </c>
      <c r="S4416" s="101">
        <f t="shared" si="275"/>
        <v>348128</v>
      </c>
    </row>
    <row r="4417" spans="1:19" ht="30">
      <c r="A4417" s="30">
        <v>803275</v>
      </c>
      <c r="B4417" s="15" t="s">
        <v>4783</v>
      </c>
      <c r="C4417" s="15" t="s">
        <v>5234</v>
      </c>
      <c r="D4417" s="15" t="s">
        <v>5234</v>
      </c>
      <c r="E4417" s="8" t="s">
        <v>27</v>
      </c>
      <c r="F4417" s="14" t="s">
        <v>5344</v>
      </c>
      <c r="G4417" s="31"/>
      <c r="H4417" s="84">
        <v>1.03</v>
      </c>
      <c r="I4417" s="84">
        <v>0.27</v>
      </c>
      <c r="J4417" s="84">
        <v>0.76</v>
      </c>
      <c r="K4417" s="86">
        <v>0</v>
      </c>
      <c r="L4417" s="95">
        <f>(I4417*تعرفه!$C$4)+(J4417*تعرفه!$F$4)</f>
        <v>1449160</v>
      </c>
      <c r="M4417" s="95">
        <f t="shared" si="272"/>
        <v>1164386</v>
      </c>
      <c r="N4417" s="104">
        <f>(I4417*تعرفه!$C$5)+(J4417*تعرفه!$F$5)</f>
        <v>406820</v>
      </c>
      <c r="O4417" s="104">
        <f t="shared" si="273"/>
        <v>122046</v>
      </c>
      <c r="P4417" s="98">
        <f>(I4417*تعرفه!$C$6)+(J4417*تعرفه!$F$6)</f>
        <v>1254600</v>
      </c>
      <c r="Q4417" s="98">
        <f t="shared" si="274"/>
        <v>969826</v>
      </c>
      <c r="R4417" s="101">
        <f>(I4417*تعرفه!$C$7)+(J4417*تعرفه!$F$7)</f>
        <v>692200</v>
      </c>
      <c r="S4417" s="101">
        <f t="shared" si="275"/>
        <v>407426</v>
      </c>
    </row>
    <row r="4418" spans="1:19" ht="30">
      <c r="A4418" s="30">
        <v>803276</v>
      </c>
      <c r="B4418" s="15" t="s">
        <v>4783</v>
      </c>
      <c r="C4418" s="15" t="s">
        <v>5234</v>
      </c>
      <c r="D4418" s="15" t="s">
        <v>5234</v>
      </c>
      <c r="E4418" s="8" t="s">
        <v>27</v>
      </c>
      <c r="F4418" s="14" t="s">
        <v>5345</v>
      </c>
      <c r="G4418" s="31"/>
      <c r="H4418" s="84">
        <v>1.03</v>
      </c>
      <c r="I4418" s="84">
        <v>0.27</v>
      </c>
      <c r="J4418" s="84">
        <v>0.76</v>
      </c>
      <c r="K4418" s="86">
        <v>0</v>
      </c>
      <c r="L4418" s="95">
        <f>(I4418*تعرفه!$C$4)+(J4418*تعرفه!$F$4)</f>
        <v>1449160</v>
      </c>
      <c r="M4418" s="95">
        <f t="shared" si="272"/>
        <v>1164386</v>
      </c>
      <c r="N4418" s="104">
        <f>(I4418*تعرفه!$C$5)+(J4418*تعرفه!$F$5)</f>
        <v>406820</v>
      </c>
      <c r="O4418" s="104">
        <f t="shared" si="273"/>
        <v>122046</v>
      </c>
      <c r="P4418" s="98">
        <f>(I4418*تعرفه!$C$6)+(J4418*تعرفه!$F$6)</f>
        <v>1254600</v>
      </c>
      <c r="Q4418" s="98">
        <f t="shared" si="274"/>
        <v>969826</v>
      </c>
      <c r="R4418" s="101">
        <f>(I4418*تعرفه!$C$7)+(J4418*تعرفه!$F$7)</f>
        <v>692200</v>
      </c>
      <c r="S4418" s="101">
        <f t="shared" si="275"/>
        <v>407426</v>
      </c>
    </row>
    <row r="4419" spans="1:19" ht="30">
      <c r="A4419" s="30">
        <v>803277</v>
      </c>
      <c r="B4419" s="15" t="s">
        <v>4783</v>
      </c>
      <c r="C4419" s="15" t="s">
        <v>5234</v>
      </c>
      <c r="D4419" s="15" t="s">
        <v>5234</v>
      </c>
      <c r="E4419" s="8" t="s">
        <v>27</v>
      </c>
      <c r="F4419" s="14" t="s">
        <v>5346</v>
      </c>
      <c r="G4419" s="31"/>
      <c r="H4419" s="84">
        <v>1.03</v>
      </c>
      <c r="I4419" s="84">
        <v>0.27</v>
      </c>
      <c r="J4419" s="84">
        <v>0.76</v>
      </c>
      <c r="K4419" s="86">
        <v>0</v>
      </c>
      <c r="L4419" s="95">
        <f>(I4419*تعرفه!$C$4)+(J4419*تعرفه!$F$4)</f>
        <v>1449160</v>
      </c>
      <c r="M4419" s="95">
        <f t="shared" si="272"/>
        <v>1164386</v>
      </c>
      <c r="N4419" s="104">
        <f>(I4419*تعرفه!$C$5)+(J4419*تعرفه!$F$5)</f>
        <v>406820</v>
      </c>
      <c r="O4419" s="104">
        <f t="shared" si="273"/>
        <v>122046</v>
      </c>
      <c r="P4419" s="98">
        <f>(I4419*تعرفه!$C$6)+(J4419*تعرفه!$F$6)</f>
        <v>1254600</v>
      </c>
      <c r="Q4419" s="98">
        <f t="shared" si="274"/>
        <v>969826</v>
      </c>
      <c r="R4419" s="101">
        <f>(I4419*تعرفه!$C$7)+(J4419*تعرفه!$F$7)</f>
        <v>692200</v>
      </c>
      <c r="S4419" s="101">
        <f t="shared" si="275"/>
        <v>407426</v>
      </c>
    </row>
    <row r="4420" spans="1:19" ht="30">
      <c r="A4420" s="30">
        <v>803278</v>
      </c>
      <c r="B4420" s="15" t="s">
        <v>4783</v>
      </c>
      <c r="C4420" s="15" t="s">
        <v>5234</v>
      </c>
      <c r="D4420" s="15" t="s">
        <v>5234</v>
      </c>
      <c r="E4420" s="8" t="s">
        <v>27</v>
      </c>
      <c r="F4420" s="14" t="s">
        <v>5347</v>
      </c>
      <c r="G4420" s="31"/>
      <c r="H4420" s="84">
        <v>1.03</v>
      </c>
      <c r="I4420" s="84">
        <v>0.27</v>
      </c>
      <c r="J4420" s="84">
        <v>0.76</v>
      </c>
      <c r="K4420" s="86">
        <v>0</v>
      </c>
      <c r="L4420" s="95">
        <f>(I4420*تعرفه!$C$4)+(J4420*تعرفه!$F$4)</f>
        <v>1449160</v>
      </c>
      <c r="M4420" s="95">
        <f t="shared" si="272"/>
        <v>1164386</v>
      </c>
      <c r="N4420" s="104">
        <f>(I4420*تعرفه!$C$5)+(J4420*تعرفه!$F$5)</f>
        <v>406820</v>
      </c>
      <c r="O4420" s="104">
        <f t="shared" si="273"/>
        <v>122046</v>
      </c>
      <c r="P4420" s="98">
        <f>(I4420*تعرفه!$C$6)+(J4420*تعرفه!$F$6)</f>
        <v>1254600</v>
      </c>
      <c r="Q4420" s="98">
        <f t="shared" si="274"/>
        <v>969826</v>
      </c>
      <c r="R4420" s="101">
        <f>(I4420*تعرفه!$C$7)+(J4420*تعرفه!$F$7)</f>
        <v>692200</v>
      </c>
      <c r="S4420" s="101">
        <f t="shared" si="275"/>
        <v>407426</v>
      </c>
    </row>
    <row r="4421" spans="1:19" ht="30">
      <c r="A4421" s="30">
        <v>803280</v>
      </c>
      <c r="B4421" s="15" t="s">
        <v>4783</v>
      </c>
      <c r="C4421" s="15" t="s">
        <v>5234</v>
      </c>
      <c r="D4421" s="15" t="s">
        <v>5234</v>
      </c>
      <c r="E4421" s="8" t="s">
        <v>27</v>
      </c>
      <c r="F4421" s="14" t="s">
        <v>5348</v>
      </c>
      <c r="G4421" s="31"/>
      <c r="H4421" s="84">
        <v>1.76</v>
      </c>
      <c r="I4421" s="84">
        <v>0.46</v>
      </c>
      <c r="J4421" s="84">
        <v>1.3</v>
      </c>
      <c r="K4421" s="86">
        <v>0</v>
      </c>
      <c r="L4421" s="95">
        <f>(I4421*تعرفه!$C$4)+(J4421*تعرفه!$F$4)</f>
        <v>2477780</v>
      </c>
      <c r="M4421" s="95">
        <f t="shared" ref="M4421:M4484" si="276">L4421-(N4421*0.7)</f>
        <v>1991056</v>
      </c>
      <c r="N4421" s="104">
        <f>(I4421*تعرفه!$C$5)+(J4421*تعرفه!$F$5)</f>
        <v>695320</v>
      </c>
      <c r="O4421" s="104">
        <f t="shared" ref="O4421:O4484" si="277">N4421*0.3</f>
        <v>208596</v>
      </c>
      <c r="P4421" s="98">
        <f>(I4421*تعرفه!$C$6)+(J4421*تعرفه!$F$6)</f>
        <v>2144980</v>
      </c>
      <c r="Q4421" s="98">
        <f t="shared" ref="Q4421:Q4484" si="278">P4421-(N4421*0.7)</f>
        <v>1658256</v>
      </c>
      <c r="R4421" s="101">
        <f>(I4421*تعرفه!$C$7)+(J4421*تعرفه!$F$7)</f>
        <v>1182980</v>
      </c>
      <c r="S4421" s="101">
        <f t="shared" ref="S4421:S4484" si="279">R4421-(N4421*0.7)</f>
        <v>696256</v>
      </c>
    </row>
    <row r="4422" spans="1:19" ht="30">
      <c r="A4422" s="30">
        <v>803281</v>
      </c>
      <c r="B4422" s="15" t="s">
        <v>4783</v>
      </c>
      <c r="C4422" s="15" t="s">
        <v>5234</v>
      </c>
      <c r="D4422" s="15" t="s">
        <v>5234</v>
      </c>
      <c r="E4422" s="8" t="s">
        <v>27</v>
      </c>
      <c r="F4422" s="14" t="s">
        <v>5349</v>
      </c>
      <c r="G4422" s="31"/>
      <c r="H4422" s="84">
        <v>1.76</v>
      </c>
      <c r="I4422" s="84">
        <v>0.46</v>
      </c>
      <c r="J4422" s="84">
        <v>1.3</v>
      </c>
      <c r="K4422" s="86">
        <v>0</v>
      </c>
      <c r="L4422" s="95">
        <f>(I4422*تعرفه!$C$4)+(J4422*تعرفه!$F$4)</f>
        <v>2477780</v>
      </c>
      <c r="M4422" s="95">
        <f t="shared" si="276"/>
        <v>1991056</v>
      </c>
      <c r="N4422" s="104">
        <f>(I4422*تعرفه!$C$5)+(J4422*تعرفه!$F$5)</f>
        <v>695320</v>
      </c>
      <c r="O4422" s="104">
        <f t="shared" si="277"/>
        <v>208596</v>
      </c>
      <c r="P4422" s="98">
        <f>(I4422*تعرفه!$C$6)+(J4422*تعرفه!$F$6)</f>
        <v>2144980</v>
      </c>
      <c r="Q4422" s="98">
        <f t="shared" si="278"/>
        <v>1658256</v>
      </c>
      <c r="R4422" s="101">
        <f>(I4422*تعرفه!$C$7)+(J4422*تعرفه!$F$7)</f>
        <v>1182980</v>
      </c>
      <c r="S4422" s="101">
        <f t="shared" si="279"/>
        <v>696256</v>
      </c>
    </row>
    <row r="4423" spans="1:19" ht="30">
      <c r="A4423" s="30">
        <v>803282</v>
      </c>
      <c r="B4423" s="15" t="s">
        <v>4783</v>
      </c>
      <c r="C4423" s="15" t="s">
        <v>5234</v>
      </c>
      <c r="D4423" s="15" t="s">
        <v>5234</v>
      </c>
      <c r="E4423" s="8" t="s">
        <v>27</v>
      </c>
      <c r="F4423" s="14" t="s">
        <v>5350</v>
      </c>
      <c r="G4423" s="31"/>
      <c r="H4423" s="84">
        <v>1.76</v>
      </c>
      <c r="I4423" s="84">
        <v>0.46</v>
      </c>
      <c r="J4423" s="84">
        <v>1.3</v>
      </c>
      <c r="K4423" s="86">
        <v>0</v>
      </c>
      <c r="L4423" s="95">
        <f>(I4423*تعرفه!$C$4)+(J4423*تعرفه!$F$4)</f>
        <v>2477780</v>
      </c>
      <c r="M4423" s="95">
        <f t="shared" si="276"/>
        <v>1991056</v>
      </c>
      <c r="N4423" s="104">
        <f>(I4423*تعرفه!$C$5)+(J4423*تعرفه!$F$5)</f>
        <v>695320</v>
      </c>
      <c r="O4423" s="104">
        <f t="shared" si="277"/>
        <v>208596</v>
      </c>
      <c r="P4423" s="98">
        <f>(I4423*تعرفه!$C$6)+(J4423*تعرفه!$F$6)</f>
        <v>2144980</v>
      </c>
      <c r="Q4423" s="98">
        <f t="shared" si="278"/>
        <v>1658256</v>
      </c>
      <c r="R4423" s="101">
        <f>(I4423*تعرفه!$C$7)+(J4423*تعرفه!$F$7)</f>
        <v>1182980</v>
      </c>
      <c r="S4423" s="101">
        <f t="shared" si="279"/>
        <v>696256</v>
      </c>
    </row>
    <row r="4424" spans="1:19" ht="30">
      <c r="A4424" s="30">
        <v>803283</v>
      </c>
      <c r="B4424" s="15" t="s">
        <v>4783</v>
      </c>
      <c r="C4424" s="15" t="s">
        <v>5234</v>
      </c>
      <c r="D4424" s="15" t="s">
        <v>5234</v>
      </c>
      <c r="E4424" s="8" t="s">
        <v>27</v>
      </c>
      <c r="F4424" s="14" t="s">
        <v>5351</v>
      </c>
      <c r="G4424" s="31"/>
      <c r="H4424" s="84">
        <v>1.76</v>
      </c>
      <c r="I4424" s="84">
        <v>0.46</v>
      </c>
      <c r="J4424" s="84">
        <v>1.3</v>
      </c>
      <c r="K4424" s="86">
        <v>0</v>
      </c>
      <c r="L4424" s="95">
        <f>(I4424*تعرفه!$C$4)+(J4424*تعرفه!$F$4)</f>
        <v>2477780</v>
      </c>
      <c r="M4424" s="95">
        <f t="shared" si="276"/>
        <v>1991056</v>
      </c>
      <c r="N4424" s="104">
        <f>(I4424*تعرفه!$C$5)+(J4424*تعرفه!$F$5)</f>
        <v>695320</v>
      </c>
      <c r="O4424" s="104">
        <f t="shared" si="277"/>
        <v>208596</v>
      </c>
      <c r="P4424" s="98">
        <f>(I4424*تعرفه!$C$6)+(J4424*تعرفه!$F$6)</f>
        <v>2144980</v>
      </c>
      <c r="Q4424" s="98">
        <f t="shared" si="278"/>
        <v>1658256</v>
      </c>
      <c r="R4424" s="101">
        <f>(I4424*تعرفه!$C$7)+(J4424*تعرفه!$F$7)</f>
        <v>1182980</v>
      </c>
      <c r="S4424" s="101">
        <f t="shared" si="279"/>
        <v>696256</v>
      </c>
    </row>
    <row r="4425" spans="1:19" ht="31.5">
      <c r="A4425" s="30">
        <v>803284</v>
      </c>
      <c r="B4425" s="15" t="s">
        <v>4783</v>
      </c>
      <c r="C4425" s="15" t="s">
        <v>5234</v>
      </c>
      <c r="D4425" s="15" t="s">
        <v>5234</v>
      </c>
      <c r="E4425" s="8" t="s">
        <v>27</v>
      </c>
      <c r="F4425" s="14" t="s">
        <v>5352</v>
      </c>
      <c r="G4425" s="31"/>
      <c r="H4425" s="84">
        <v>1.3</v>
      </c>
      <c r="I4425" s="84">
        <v>0.45</v>
      </c>
      <c r="J4425" s="84">
        <v>0.85</v>
      </c>
      <c r="K4425" s="86">
        <v>0</v>
      </c>
      <c r="L4425" s="95">
        <f>(I4425*تعرفه!$C$4)+(J4425*تعرفه!$F$4)</f>
        <v>1704850</v>
      </c>
      <c r="M4425" s="95">
        <f t="shared" si="276"/>
        <v>1355060</v>
      </c>
      <c r="N4425" s="104">
        <f>(I4425*تعرفه!$C$5)+(J4425*تعرفه!$F$5)</f>
        <v>499700</v>
      </c>
      <c r="O4425" s="104">
        <f t="shared" si="277"/>
        <v>149910</v>
      </c>
      <c r="P4425" s="98">
        <f>(I4425*تعرفه!$C$6)+(J4425*تعرفه!$F$6)</f>
        <v>1487250</v>
      </c>
      <c r="Q4425" s="98">
        <f t="shared" si="278"/>
        <v>1137460</v>
      </c>
      <c r="R4425" s="101">
        <f>(I4425*تعرفه!$C$7)+(J4425*تعرفه!$F$7)</f>
        <v>858250</v>
      </c>
      <c r="S4425" s="101">
        <f t="shared" si="279"/>
        <v>508460</v>
      </c>
    </row>
    <row r="4426" spans="1:19" ht="31.5">
      <c r="A4426" s="30">
        <v>803285</v>
      </c>
      <c r="B4426" s="15" t="s">
        <v>4783</v>
      </c>
      <c r="C4426" s="15" t="s">
        <v>5234</v>
      </c>
      <c r="D4426" s="15" t="s">
        <v>5234</v>
      </c>
      <c r="E4426" s="8" t="s">
        <v>27</v>
      </c>
      <c r="F4426" s="14" t="s">
        <v>5353</v>
      </c>
      <c r="G4426" s="31"/>
      <c r="H4426" s="84">
        <v>1.3</v>
      </c>
      <c r="I4426" s="84">
        <v>0.45</v>
      </c>
      <c r="J4426" s="84">
        <v>0.85</v>
      </c>
      <c r="K4426" s="86">
        <v>0</v>
      </c>
      <c r="L4426" s="95">
        <f>(I4426*تعرفه!$C$4)+(J4426*تعرفه!$F$4)</f>
        <v>1704850</v>
      </c>
      <c r="M4426" s="95">
        <f t="shared" si="276"/>
        <v>1355060</v>
      </c>
      <c r="N4426" s="104">
        <f>(I4426*تعرفه!$C$5)+(J4426*تعرفه!$F$5)</f>
        <v>499700</v>
      </c>
      <c r="O4426" s="104">
        <f t="shared" si="277"/>
        <v>149910</v>
      </c>
      <c r="P4426" s="98">
        <f>(I4426*تعرفه!$C$6)+(J4426*تعرفه!$F$6)</f>
        <v>1487250</v>
      </c>
      <c r="Q4426" s="98">
        <f t="shared" si="278"/>
        <v>1137460</v>
      </c>
      <c r="R4426" s="101">
        <f>(I4426*تعرفه!$C$7)+(J4426*تعرفه!$F$7)</f>
        <v>858250</v>
      </c>
      <c r="S4426" s="101">
        <f t="shared" si="279"/>
        <v>508460</v>
      </c>
    </row>
    <row r="4427" spans="1:19" ht="31.5">
      <c r="A4427" s="30">
        <v>803286</v>
      </c>
      <c r="B4427" s="15" t="s">
        <v>4783</v>
      </c>
      <c r="C4427" s="15" t="s">
        <v>5234</v>
      </c>
      <c r="D4427" s="15" t="s">
        <v>5234</v>
      </c>
      <c r="E4427" s="8" t="s">
        <v>27</v>
      </c>
      <c r="F4427" s="14" t="s">
        <v>5354</v>
      </c>
      <c r="G4427" s="31"/>
      <c r="H4427" s="84">
        <v>1.3</v>
      </c>
      <c r="I4427" s="84">
        <v>0.45</v>
      </c>
      <c r="J4427" s="84">
        <v>0.85</v>
      </c>
      <c r="K4427" s="86">
        <v>0</v>
      </c>
      <c r="L4427" s="95">
        <f>(I4427*تعرفه!$C$4)+(J4427*تعرفه!$F$4)</f>
        <v>1704850</v>
      </c>
      <c r="M4427" s="95">
        <f t="shared" si="276"/>
        <v>1355060</v>
      </c>
      <c r="N4427" s="104">
        <f>(I4427*تعرفه!$C$5)+(J4427*تعرفه!$F$5)</f>
        <v>499700</v>
      </c>
      <c r="O4427" s="104">
        <f t="shared" si="277"/>
        <v>149910</v>
      </c>
      <c r="P4427" s="98">
        <f>(I4427*تعرفه!$C$6)+(J4427*تعرفه!$F$6)</f>
        <v>1487250</v>
      </c>
      <c r="Q4427" s="98">
        <f t="shared" si="278"/>
        <v>1137460</v>
      </c>
      <c r="R4427" s="101">
        <f>(I4427*تعرفه!$C$7)+(J4427*تعرفه!$F$7)</f>
        <v>858250</v>
      </c>
      <c r="S4427" s="101">
        <f t="shared" si="279"/>
        <v>508460</v>
      </c>
    </row>
    <row r="4428" spans="1:19" ht="31.5">
      <c r="A4428" s="30">
        <v>803287</v>
      </c>
      <c r="B4428" s="15" t="s">
        <v>4783</v>
      </c>
      <c r="C4428" s="15" t="s">
        <v>5234</v>
      </c>
      <c r="D4428" s="15" t="s">
        <v>5234</v>
      </c>
      <c r="E4428" s="8" t="s">
        <v>27</v>
      </c>
      <c r="F4428" s="14" t="s">
        <v>5355</v>
      </c>
      <c r="G4428" s="31"/>
      <c r="H4428" s="84">
        <v>1.3</v>
      </c>
      <c r="I4428" s="84">
        <v>0.45</v>
      </c>
      <c r="J4428" s="84">
        <v>0.85</v>
      </c>
      <c r="K4428" s="86">
        <v>0</v>
      </c>
      <c r="L4428" s="95">
        <f>(I4428*تعرفه!$C$4)+(J4428*تعرفه!$F$4)</f>
        <v>1704850</v>
      </c>
      <c r="M4428" s="95">
        <f t="shared" si="276"/>
        <v>1355060</v>
      </c>
      <c r="N4428" s="104">
        <f>(I4428*تعرفه!$C$5)+(J4428*تعرفه!$F$5)</f>
        <v>499700</v>
      </c>
      <c r="O4428" s="104">
        <f t="shared" si="277"/>
        <v>149910</v>
      </c>
      <c r="P4428" s="98">
        <f>(I4428*تعرفه!$C$6)+(J4428*تعرفه!$F$6)</f>
        <v>1487250</v>
      </c>
      <c r="Q4428" s="98">
        <f t="shared" si="278"/>
        <v>1137460</v>
      </c>
      <c r="R4428" s="101">
        <f>(I4428*تعرفه!$C$7)+(J4428*تعرفه!$F$7)</f>
        <v>858250</v>
      </c>
      <c r="S4428" s="101">
        <f t="shared" si="279"/>
        <v>508460</v>
      </c>
    </row>
    <row r="4429" spans="1:19" ht="31.5">
      <c r="A4429" s="30">
        <v>803288</v>
      </c>
      <c r="B4429" s="15" t="s">
        <v>4783</v>
      </c>
      <c r="C4429" s="15" t="s">
        <v>5234</v>
      </c>
      <c r="D4429" s="15" t="s">
        <v>5234</v>
      </c>
      <c r="E4429" s="8" t="s">
        <v>27</v>
      </c>
      <c r="F4429" s="14" t="s">
        <v>5356</v>
      </c>
      <c r="G4429" s="31"/>
      <c r="H4429" s="84">
        <v>1.3</v>
      </c>
      <c r="I4429" s="84">
        <v>0.45</v>
      </c>
      <c r="J4429" s="84">
        <v>0.85</v>
      </c>
      <c r="K4429" s="86">
        <v>0</v>
      </c>
      <c r="L4429" s="95">
        <f>(I4429*تعرفه!$C$4)+(J4429*تعرفه!$F$4)</f>
        <v>1704850</v>
      </c>
      <c r="M4429" s="95">
        <f t="shared" si="276"/>
        <v>1355060</v>
      </c>
      <c r="N4429" s="104">
        <f>(I4429*تعرفه!$C$5)+(J4429*تعرفه!$F$5)</f>
        <v>499700</v>
      </c>
      <c r="O4429" s="104">
        <f t="shared" si="277"/>
        <v>149910</v>
      </c>
      <c r="P4429" s="98">
        <f>(I4429*تعرفه!$C$6)+(J4429*تعرفه!$F$6)</f>
        <v>1487250</v>
      </c>
      <c r="Q4429" s="98">
        <f t="shared" si="278"/>
        <v>1137460</v>
      </c>
      <c r="R4429" s="101">
        <f>(I4429*تعرفه!$C$7)+(J4429*تعرفه!$F$7)</f>
        <v>858250</v>
      </c>
      <c r="S4429" s="101">
        <f t="shared" si="279"/>
        <v>508460</v>
      </c>
    </row>
    <row r="4430" spans="1:19" ht="31.5">
      <c r="A4430" s="30">
        <v>803289</v>
      </c>
      <c r="B4430" s="15" t="s">
        <v>4783</v>
      </c>
      <c r="C4430" s="15" t="s">
        <v>5234</v>
      </c>
      <c r="D4430" s="15" t="s">
        <v>5234</v>
      </c>
      <c r="E4430" s="8" t="s">
        <v>27</v>
      </c>
      <c r="F4430" s="14" t="s">
        <v>5357</v>
      </c>
      <c r="G4430" s="31"/>
      <c r="H4430" s="84">
        <v>1.3</v>
      </c>
      <c r="I4430" s="84">
        <v>0.45</v>
      </c>
      <c r="J4430" s="84">
        <v>0.85</v>
      </c>
      <c r="K4430" s="86">
        <v>0</v>
      </c>
      <c r="L4430" s="95">
        <f>(I4430*تعرفه!$C$4)+(J4430*تعرفه!$F$4)</f>
        <v>1704850</v>
      </c>
      <c r="M4430" s="95">
        <f t="shared" si="276"/>
        <v>1355060</v>
      </c>
      <c r="N4430" s="104">
        <f>(I4430*تعرفه!$C$5)+(J4430*تعرفه!$F$5)</f>
        <v>499700</v>
      </c>
      <c r="O4430" s="104">
        <f t="shared" si="277"/>
        <v>149910</v>
      </c>
      <c r="P4430" s="98">
        <f>(I4430*تعرفه!$C$6)+(J4430*تعرفه!$F$6)</f>
        <v>1487250</v>
      </c>
      <c r="Q4430" s="98">
        <f t="shared" si="278"/>
        <v>1137460</v>
      </c>
      <c r="R4430" s="101">
        <f>(I4430*تعرفه!$C$7)+(J4430*تعرفه!$F$7)</f>
        <v>858250</v>
      </c>
      <c r="S4430" s="101">
        <f t="shared" si="279"/>
        <v>508460</v>
      </c>
    </row>
    <row r="4431" spans="1:19" ht="30">
      <c r="A4431" s="30">
        <v>803290</v>
      </c>
      <c r="B4431" s="15" t="s">
        <v>4783</v>
      </c>
      <c r="C4431" s="15" t="s">
        <v>5234</v>
      </c>
      <c r="D4431" s="15" t="s">
        <v>5234</v>
      </c>
      <c r="E4431" s="8" t="s">
        <v>27</v>
      </c>
      <c r="F4431" s="14" t="s">
        <v>5358</v>
      </c>
      <c r="G4431" s="31"/>
      <c r="H4431" s="84">
        <v>1.08</v>
      </c>
      <c r="I4431" s="84">
        <v>0.23</v>
      </c>
      <c r="J4431" s="84">
        <v>0.85</v>
      </c>
      <c r="K4431" s="86">
        <v>0</v>
      </c>
      <c r="L4431" s="95">
        <f>(I4431*تعرفه!$C$4)+(J4431*تعرفه!$F$4)</f>
        <v>1579890</v>
      </c>
      <c r="M4431" s="95">
        <f t="shared" si="276"/>
        <v>1276608</v>
      </c>
      <c r="N4431" s="104">
        <f>(I4431*تعرفه!$C$5)+(J4431*تعرفه!$F$5)</f>
        <v>433260</v>
      </c>
      <c r="O4431" s="104">
        <f t="shared" si="277"/>
        <v>129978</v>
      </c>
      <c r="P4431" s="98">
        <f>(I4431*تعرفه!$C$6)+(J4431*تعرفه!$F$6)</f>
        <v>1362290</v>
      </c>
      <c r="Q4431" s="98">
        <f t="shared" si="278"/>
        <v>1059008</v>
      </c>
      <c r="R4431" s="101">
        <f>(I4431*تعرفه!$C$7)+(J4431*تعرفه!$F$7)</f>
        <v>733290</v>
      </c>
      <c r="S4431" s="101">
        <f t="shared" si="279"/>
        <v>430008</v>
      </c>
    </row>
    <row r="4432" spans="1:19" ht="30">
      <c r="A4432" s="30">
        <v>803295</v>
      </c>
      <c r="B4432" s="15" t="s">
        <v>4783</v>
      </c>
      <c r="C4432" s="15" t="s">
        <v>5234</v>
      </c>
      <c r="D4432" s="15" t="s">
        <v>5234</v>
      </c>
      <c r="E4432" s="8" t="s">
        <v>27</v>
      </c>
      <c r="F4432" s="14" t="s">
        <v>5359</v>
      </c>
      <c r="G4432" s="31"/>
      <c r="H4432" s="84">
        <v>0.99</v>
      </c>
      <c r="I4432" s="84">
        <v>0.26</v>
      </c>
      <c r="J4432" s="84">
        <v>0.73</v>
      </c>
      <c r="K4432" s="86">
        <v>0</v>
      </c>
      <c r="L4432" s="95">
        <f>(I4432*تعرفه!$C$4)+(J4432*تعرفه!$F$4)</f>
        <v>1392330</v>
      </c>
      <c r="M4432" s="95">
        <f t="shared" si="276"/>
        <v>1118658</v>
      </c>
      <c r="N4432" s="104">
        <f>(I4432*تعرفه!$C$5)+(J4432*تعرفه!$F$5)</f>
        <v>390960</v>
      </c>
      <c r="O4432" s="104">
        <f t="shared" si="277"/>
        <v>117288</v>
      </c>
      <c r="P4432" s="98">
        <f>(I4432*تعرفه!$C$6)+(J4432*تعرفه!$F$6)</f>
        <v>1205450</v>
      </c>
      <c r="Q4432" s="98">
        <f t="shared" si="278"/>
        <v>931778</v>
      </c>
      <c r="R4432" s="101">
        <f>(I4432*تعرفه!$C$7)+(J4432*تعرفه!$F$7)</f>
        <v>665250</v>
      </c>
      <c r="S4432" s="101">
        <f t="shared" si="279"/>
        <v>391578</v>
      </c>
    </row>
    <row r="4433" spans="1:19" ht="31.5">
      <c r="A4433" s="30">
        <v>803300</v>
      </c>
      <c r="B4433" s="15" t="s">
        <v>4783</v>
      </c>
      <c r="C4433" s="15" t="s">
        <v>5234</v>
      </c>
      <c r="D4433" s="15" t="s">
        <v>5234</v>
      </c>
      <c r="E4433" s="8" t="s">
        <v>27</v>
      </c>
      <c r="F4433" s="14" t="s">
        <v>5360</v>
      </c>
      <c r="G4433" s="31"/>
      <c r="H4433" s="84">
        <v>1.8</v>
      </c>
      <c r="I4433" s="84">
        <v>0.47</v>
      </c>
      <c r="J4433" s="84">
        <v>1.33</v>
      </c>
      <c r="K4433" s="86">
        <v>0</v>
      </c>
      <c r="L4433" s="95">
        <f>(I4433*تعرفه!$C$4)+(J4433*تعرفه!$F$4)</f>
        <v>2534610</v>
      </c>
      <c r="M4433" s="95">
        <f t="shared" si="276"/>
        <v>2036784</v>
      </c>
      <c r="N4433" s="104">
        <f>(I4433*تعرفه!$C$5)+(J4433*تعرفه!$F$5)</f>
        <v>711180</v>
      </c>
      <c r="O4433" s="104">
        <f t="shared" si="277"/>
        <v>213354</v>
      </c>
      <c r="P4433" s="98">
        <f>(I4433*تعرفه!$C$6)+(J4433*تعرفه!$F$6)</f>
        <v>2194130</v>
      </c>
      <c r="Q4433" s="98">
        <f t="shared" si="278"/>
        <v>1696304</v>
      </c>
      <c r="R4433" s="101">
        <f>(I4433*تعرفه!$C$7)+(J4433*تعرفه!$F$7)</f>
        <v>1209930</v>
      </c>
      <c r="S4433" s="101">
        <f t="shared" si="279"/>
        <v>712104</v>
      </c>
    </row>
    <row r="4434" spans="1:19" ht="31.5">
      <c r="A4434" s="30">
        <v>803301</v>
      </c>
      <c r="B4434" s="15" t="s">
        <v>4783</v>
      </c>
      <c r="C4434" s="15" t="s">
        <v>5234</v>
      </c>
      <c r="D4434" s="15" t="s">
        <v>5234</v>
      </c>
      <c r="E4434" s="8" t="s">
        <v>27</v>
      </c>
      <c r="F4434" s="14" t="s">
        <v>5361</v>
      </c>
      <c r="G4434" s="31"/>
      <c r="H4434" s="84">
        <v>1.8</v>
      </c>
      <c r="I4434" s="84">
        <v>0.47</v>
      </c>
      <c r="J4434" s="84">
        <v>1.33</v>
      </c>
      <c r="K4434" s="86">
        <v>0</v>
      </c>
      <c r="L4434" s="95">
        <f>(I4434*تعرفه!$C$4)+(J4434*تعرفه!$F$4)</f>
        <v>2534610</v>
      </c>
      <c r="M4434" s="95">
        <f t="shared" si="276"/>
        <v>2036784</v>
      </c>
      <c r="N4434" s="104">
        <f>(I4434*تعرفه!$C$5)+(J4434*تعرفه!$F$5)</f>
        <v>711180</v>
      </c>
      <c r="O4434" s="104">
        <f t="shared" si="277"/>
        <v>213354</v>
      </c>
      <c r="P4434" s="98">
        <f>(I4434*تعرفه!$C$6)+(J4434*تعرفه!$F$6)</f>
        <v>2194130</v>
      </c>
      <c r="Q4434" s="98">
        <f t="shared" si="278"/>
        <v>1696304</v>
      </c>
      <c r="R4434" s="101">
        <f>(I4434*تعرفه!$C$7)+(J4434*تعرفه!$F$7)</f>
        <v>1209930</v>
      </c>
      <c r="S4434" s="101">
        <f t="shared" si="279"/>
        <v>712104</v>
      </c>
    </row>
    <row r="4435" spans="1:19" ht="31.5">
      <c r="A4435" s="30">
        <v>803302</v>
      </c>
      <c r="B4435" s="15" t="s">
        <v>4783</v>
      </c>
      <c r="C4435" s="15" t="s">
        <v>5234</v>
      </c>
      <c r="D4435" s="15" t="s">
        <v>5234</v>
      </c>
      <c r="E4435" s="8" t="s">
        <v>27</v>
      </c>
      <c r="F4435" s="14" t="s">
        <v>5362</v>
      </c>
      <c r="G4435" s="31"/>
      <c r="H4435" s="84">
        <v>1.8</v>
      </c>
      <c r="I4435" s="84">
        <v>0.47</v>
      </c>
      <c r="J4435" s="84">
        <v>1.33</v>
      </c>
      <c r="K4435" s="86">
        <v>0</v>
      </c>
      <c r="L4435" s="95">
        <f>(I4435*تعرفه!$C$4)+(J4435*تعرفه!$F$4)</f>
        <v>2534610</v>
      </c>
      <c r="M4435" s="95">
        <f t="shared" si="276"/>
        <v>2036784</v>
      </c>
      <c r="N4435" s="104">
        <f>(I4435*تعرفه!$C$5)+(J4435*تعرفه!$F$5)</f>
        <v>711180</v>
      </c>
      <c r="O4435" s="104">
        <f t="shared" si="277"/>
        <v>213354</v>
      </c>
      <c r="P4435" s="98">
        <f>(I4435*تعرفه!$C$6)+(J4435*تعرفه!$F$6)</f>
        <v>2194130</v>
      </c>
      <c r="Q4435" s="98">
        <f t="shared" si="278"/>
        <v>1696304</v>
      </c>
      <c r="R4435" s="101">
        <f>(I4435*تعرفه!$C$7)+(J4435*تعرفه!$F$7)</f>
        <v>1209930</v>
      </c>
      <c r="S4435" s="101">
        <f t="shared" si="279"/>
        <v>712104</v>
      </c>
    </row>
    <row r="4436" spans="1:19" ht="31.5">
      <c r="A4436" s="30">
        <v>803303</v>
      </c>
      <c r="B4436" s="15" t="s">
        <v>4783</v>
      </c>
      <c r="C4436" s="15" t="s">
        <v>5234</v>
      </c>
      <c r="D4436" s="15" t="s">
        <v>5234</v>
      </c>
      <c r="E4436" s="8" t="s">
        <v>27</v>
      </c>
      <c r="F4436" s="14" t="s">
        <v>5363</v>
      </c>
      <c r="G4436" s="31"/>
      <c r="H4436" s="84">
        <v>1.8</v>
      </c>
      <c r="I4436" s="84">
        <v>0.47</v>
      </c>
      <c r="J4436" s="84">
        <v>1.33</v>
      </c>
      <c r="K4436" s="86">
        <v>0</v>
      </c>
      <c r="L4436" s="95">
        <f>(I4436*تعرفه!$C$4)+(J4436*تعرفه!$F$4)</f>
        <v>2534610</v>
      </c>
      <c r="M4436" s="95">
        <f t="shared" si="276"/>
        <v>2036784</v>
      </c>
      <c r="N4436" s="104">
        <f>(I4436*تعرفه!$C$5)+(J4436*تعرفه!$F$5)</f>
        <v>711180</v>
      </c>
      <c r="O4436" s="104">
        <f t="shared" si="277"/>
        <v>213354</v>
      </c>
      <c r="P4436" s="98">
        <f>(I4436*تعرفه!$C$6)+(J4436*تعرفه!$F$6)</f>
        <v>2194130</v>
      </c>
      <c r="Q4436" s="98">
        <f t="shared" si="278"/>
        <v>1696304</v>
      </c>
      <c r="R4436" s="101">
        <f>(I4436*تعرفه!$C$7)+(J4436*تعرفه!$F$7)</f>
        <v>1209930</v>
      </c>
      <c r="S4436" s="101">
        <f t="shared" si="279"/>
        <v>712104</v>
      </c>
    </row>
    <row r="4437" spans="1:19" ht="31.5">
      <c r="A4437" s="30">
        <v>803305</v>
      </c>
      <c r="B4437" s="15" t="s">
        <v>4783</v>
      </c>
      <c r="C4437" s="15" t="s">
        <v>5234</v>
      </c>
      <c r="D4437" s="15" t="s">
        <v>5234</v>
      </c>
      <c r="E4437" s="8" t="s">
        <v>27</v>
      </c>
      <c r="F4437" s="14" t="s">
        <v>5364</v>
      </c>
      <c r="G4437" s="31"/>
      <c r="H4437" s="84">
        <v>0.91999999999999993</v>
      </c>
      <c r="I4437" s="84">
        <v>0.19</v>
      </c>
      <c r="J4437" s="84">
        <v>0.73</v>
      </c>
      <c r="K4437" s="86">
        <v>0</v>
      </c>
      <c r="L4437" s="95">
        <f>(I4437*تعرفه!$C$4)+(J4437*تعرفه!$F$4)</f>
        <v>1352570</v>
      </c>
      <c r="M4437" s="95">
        <f t="shared" si="276"/>
        <v>1093696</v>
      </c>
      <c r="N4437" s="104">
        <f>(I4437*تعرفه!$C$5)+(J4437*تعرفه!$F$5)</f>
        <v>369820</v>
      </c>
      <c r="O4437" s="104">
        <f t="shared" si="277"/>
        <v>110946</v>
      </c>
      <c r="P4437" s="98">
        <f>(I4437*تعرفه!$C$6)+(J4437*تعرفه!$F$6)</f>
        <v>1165690</v>
      </c>
      <c r="Q4437" s="98">
        <f t="shared" si="278"/>
        <v>906816</v>
      </c>
      <c r="R4437" s="101">
        <f>(I4437*تعرفه!$C$7)+(J4437*تعرفه!$F$7)</f>
        <v>625490</v>
      </c>
      <c r="S4437" s="101">
        <f t="shared" si="279"/>
        <v>366616</v>
      </c>
    </row>
    <row r="4438" spans="1:19" ht="30">
      <c r="A4438" s="30">
        <v>803310</v>
      </c>
      <c r="B4438" s="15" t="s">
        <v>4783</v>
      </c>
      <c r="C4438" s="15" t="s">
        <v>5234</v>
      </c>
      <c r="D4438" s="15" t="s">
        <v>5234</v>
      </c>
      <c r="E4438" s="8" t="s">
        <v>27</v>
      </c>
      <c r="F4438" s="14" t="s">
        <v>5365</v>
      </c>
      <c r="G4438" s="31"/>
      <c r="H4438" s="84">
        <v>1.68</v>
      </c>
      <c r="I4438" s="84">
        <v>0.44</v>
      </c>
      <c r="J4438" s="84">
        <v>1.24</v>
      </c>
      <c r="K4438" s="86">
        <v>0</v>
      </c>
      <c r="L4438" s="95">
        <f>(I4438*تعرفه!$C$4)+(J4438*تعرفه!$F$4)</f>
        <v>2364120</v>
      </c>
      <c r="M4438" s="95">
        <f t="shared" si="276"/>
        <v>1899600</v>
      </c>
      <c r="N4438" s="104">
        <f>(I4438*تعرفه!$C$5)+(J4438*تعرفه!$F$5)</f>
        <v>663600</v>
      </c>
      <c r="O4438" s="104">
        <f t="shared" si="277"/>
        <v>199080</v>
      </c>
      <c r="P4438" s="98">
        <f>(I4438*تعرفه!$C$6)+(J4438*تعرفه!$F$6)</f>
        <v>2046680</v>
      </c>
      <c r="Q4438" s="98">
        <f t="shared" si="278"/>
        <v>1582160</v>
      </c>
      <c r="R4438" s="101">
        <f>(I4438*تعرفه!$C$7)+(J4438*تعرفه!$F$7)</f>
        <v>1129080</v>
      </c>
      <c r="S4438" s="101">
        <f t="shared" si="279"/>
        <v>664560</v>
      </c>
    </row>
    <row r="4439" spans="1:19" ht="30">
      <c r="A4439" s="30">
        <v>803315</v>
      </c>
      <c r="B4439" s="15" t="s">
        <v>4783</v>
      </c>
      <c r="C4439" s="15" t="s">
        <v>5234</v>
      </c>
      <c r="D4439" s="15" t="s">
        <v>5234</v>
      </c>
      <c r="E4439" s="8" t="s">
        <v>27</v>
      </c>
      <c r="F4439" s="14" t="s">
        <v>5366</v>
      </c>
      <c r="G4439" s="31"/>
      <c r="H4439" s="84">
        <v>9.0000000000000011E-2</v>
      </c>
      <c r="I4439" s="84">
        <v>0.02</v>
      </c>
      <c r="J4439" s="84">
        <v>7.0000000000000007E-2</v>
      </c>
      <c r="K4439" s="86">
        <v>0</v>
      </c>
      <c r="L4439" s="95">
        <f>(I4439*تعرفه!$C$4)+(J4439*تعرفه!$F$4)</f>
        <v>130710.00000000001</v>
      </c>
      <c r="M4439" s="95">
        <f t="shared" si="276"/>
        <v>105510.00000000001</v>
      </c>
      <c r="N4439" s="104">
        <f>(I4439*تعرفه!$C$5)+(J4439*تعرفه!$F$5)</f>
        <v>36000</v>
      </c>
      <c r="O4439" s="104">
        <f t="shared" si="277"/>
        <v>10800</v>
      </c>
      <c r="P4439" s="98">
        <f>(I4439*تعرفه!$C$6)+(J4439*تعرفه!$F$6)</f>
        <v>112790.00000000001</v>
      </c>
      <c r="Q4439" s="98">
        <f t="shared" si="278"/>
        <v>87590.000000000015</v>
      </c>
      <c r="R4439" s="101">
        <f>(I4439*تعرفه!$C$7)+(J4439*تعرفه!$F$7)</f>
        <v>60990.000000000007</v>
      </c>
      <c r="S4439" s="101">
        <f t="shared" si="279"/>
        <v>35790.000000000007</v>
      </c>
    </row>
    <row r="4440" spans="1:19" ht="30">
      <c r="A4440" s="30">
        <v>803320</v>
      </c>
      <c r="B4440" s="15" t="s">
        <v>4783</v>
      </c>
      <c r="C4440" s="15" t="s">
        <v>5234</v>
      </c>
      <c r="D4440" s="15" t="s">
        <v>5234</v>
      </c>
      <c r="E4440" s="8" t="s">
        <v>27</v>
      </c>
      <c r="F4440" s="14" t="s">
        <v>5367</v>
      </c>
      <c r="G4440" s="31"/>
      <c r="H4440" s="84">
        <v>0.33999999999999997</v>
      </c>
      <c r="I4440" s="84">
        <v>0.09</v>
      </c>
      <c r="J4440" s="84">
        <v>0.25</v>
      </c>
      <c r="K4440" s="86">
        <v>0</v>
      </c>
      <c r="L4440" s="95">
        <f>(I4440*تعرفه!$C$4)+(J4440*تعرفه!$F$4)</f>
        <v>477370</v>
      </c>
      <c r="M4440" s="95">
        <f t="shared" si="276"/>
        <v>383444</v>
      </c>
      <c r="N4440" s="104">
        <f>(I4440*تعرفه!$C$5)+(J4440*تعرفه!$F$5)</f>
        <v>134180</v>
      </c>
      <c r="O4440" s="104">
        <f t="shared" si="277"/>
        <v>40254</v>
      </c>
      <c r="P4440" s="98">
        <f>(I4440*تعرفه!$C$6)+(J4440*تعرفه!$F$6)</f>
        <v>413370</v>
      </c>
      <c r="Q4440" s="98">
        <f t="shared" si="278"/>
        <v>319444</v>
      </c>
      <c r="R4440" s="101">
        <f>(I4440*تعرفه!$C$7)+(J4440*تعرفه!$F$7)</f>
        <v>228370</v>
      </c>
      <c r="S4440" s="101">
        <f t="shared" si="279"/>
        <v>134444</v>
      </c>
    </row>
    <row r="4441" spans="1:19" ht="30">
      <c r="A4441" s="30">
        <v>803325</v>
      </c>
      <c r="B4441" s="15" t="s">
        <v>4783</v>
      </c>
      <c r="C4441" s="15" t="s">
        <v>5234</v>
      </c>
      <c r="D4441" s="15" t="s">
        <v>5234</v>
      </c>
      <c r="E4441" s="8" t="s">
        <v>30</v>
      </c>
      <c r="F4441" s="14" t="s">
        <v>5368</v>
      </c>
      <c r="G4441" s="31"/>
      <c r="H4441" s="84">
        <v>1.31</v>
      </c>
      <c r="I4441" s="84">
        <v>0.36</v>
      </c>
      <c r="J4441" s="84">
        <v>0.95</v>
      </c>
      <c r="K4441" s="86">
        <v>0</v>
      </c>
      <c r="L4441" s="95">
        <f>(I4441*تعرفه!$C$4)+(J4441*تعرفه!$F$4)</f>
        <v>1824230</v>
      </c>
      <c r="M4441" s="95">
        <f t="shared" si="276"/>
        <v>1463506</v>
      </c>
      <c r="N4441" s="104">
        <f>(I4441*تعرفه!$C$5)+(J4441*تعرفه!$F$5)</f>
        <v>515320</v>
      </c>
      <c r="O4441" s="104">
        <f t="shared" si="277"/>
        <v>154596</v>
      </c>
      <c r="P4441" s="98">
        <f>(I4441*تعرفه!$C$6)+(J4441*تعرفه!$F$6)</f>
        <v>1581030</v>
      </c>
      <c r="Q4441" s="98">
        <f t="shared" si="278"/>
        <v>1220306</v>
      </c>
      <c r="R4441" s="101">
        <f>(I4441*تعرفه!$C$7)+(J4441*تعرفه!$F$7)</f>
        <v>878030</v>
      </c>
      <c r="S4441" s="101">
        <f t="shared" si="279"/>
        <v>517306</v>
      </c>
    </row>
    <row r="4442" spans="1:19" ht="30">
      <c r="A4442" s="30">
        <v>803330</v>
      </c>
      <c r="B4442" s="15" t="s">
        <v>4783</v>
      </c>
      <c r="C4442" s="15" t="s">
        <v>5234</v>
      </c>
      <c r="D4442" s="15" t="s">
        <v>5234</v>
      </c>
      <c r="E4442" s="8" t="s">
        <v>30</v>
      </c>
      <c r="F4442" s="14" t="s">
        <v>5369</v>
      </c>
      <c r="G4442" s="31"/>
      <c r="H4442" s="84">
        <v>1.4300000000000002</v>
      </c>
      <c r="I4442" s="84">
        <v>0.39</v>
      </c>
      <c r="J4442" s="84">
        <v>1.04</v>
      </c>
      <c r="K4442" s="86">
        <v>0</v>
      </c>
      <c r="L4442" s="95">
        <f>(I4442*تعرفه!$C$4)+(J4442*تعرفه!$F$4)</f>
        <v>1994720</v>
      </c>
      <c r="M4442" s="95">
        <f t="shared" si="276"/>
        <v>1600690</v>
      </c>
      <c r="N4442" s="104">
        <f>(I4442*تعرفه!$C$5)+(J4442*تعرفه!$F$5)</f>
        <v>562900</v>
      </c>
      <c r="O4442" s="104">
        <f t="shared" si="277"/>
        <v>168870</v>
      </c>
      <c r="P4442" s="98">
        <f>(I4442*تعرفه!$C$6)+(J4442*تعرفه!$F$6)</f>
        <v>1728480</v>
      </c>
      <c r="Q4442" s="98">
        <f t="shared" si="278"/>
        <v>1334450</v>
      </c>
      <c r="R4442" s="101">
        <f>(I4442*تعرفه!$C$7)+(J4442*تعرفه!$F$7)</f>
        <v>958880</v>
      </c>
      <c r="S4442" s="101">
        <f t="shared" si="279"/>
        <v>564850</v>
      </c>
    </row>
    <row r="4443" spans="1:19" ht="30">
      <c r="A4443" s="30">
        <v>803331</v>
      </c>
      <c r="B4443" s="15" t="s">
        <v>4783</v>
      </c>
      <c r="C4443" s="15" t="s">
        <v>5234</v>
      </c>
      <c r="D4443" s="15" t="s">
        <v>5234</v>
      </c>
      <c r="E4443" s="8" t="s">
        <v>30</v>
      </c>
      <c r="F4443" s="14" t="s">
        <v>5370</v>
      </c>
      <c r="G4443" s="31"/>
      <c r="H4443" s="84">
        <v>2.2999999999999998</v>
      </c>
      <c r="I4443" s="84">
        <v>0.63</v>
      </c>
      <c r="J4443" s="84">
        <v>1.67</v>
      </c>
      <c r="K4443" s="86">
        <v>0</v>
      </c>
      <c r="L4443" s="95">
        <f>(I4443*تعرفه!$C$4)+(J4443*تعرفه!$F$4)</f>
        <v>3205190</v>
      </c>
      <c r="M4443" s="95">
        <f t="shared" si="276"/>
        <v>2571676</v>
      </c>
      <c r="N4443" s="104">
        <f>(I4443*تعرفه!$C$5)+(J4443*تعرفه!$F$5)</f>
        <v>905020</v>
      </c>
      <c r="O4443" s="104">
        <f t="shared" si="277"/>
        <v>271506</v>
      </c>
      <c r="P4443" s="98">
        <f>(I4443*تعرفه!$C$6)+(J4443*تعرفه!$F$6)</f>
        <v>2777670</v>
      </c>
      <c r="Q4443" s="98">
        <f t="shared" si="278"/>
        <v>2144156</v>
      </c>
      <c r="R4443" s="101">
        <f>(I4443*تعرفه!$C$7)+(J4443*تعرفه!$F$7)</f>
        <v>1541870</v>
      </c>
      <c r="S4443" s="101">
        <f t="shared" si="279"/>
        <v>908356</v>
      </c>
    </row>
    <row r="4444" spans="1:19" ht="47.25">
      <c r="A4444" s="30">
        <v>803335</v>
      </c>
      <c r="B4444" s="15" t="s">
        <v>4783</v>
      </c>
      <c r="C4444" s="15" t="s">
        <v>5234</v>
      </c>
      <c r="D4444" s="15" t="s">
        <v>5234</v>
      </c>
      <c r="E4444" s="8" t="s">
        <v>27</v>
      </c>
      <c r="F4444" s="14" t="s">
        <v>5371</v>
      </c>
      <c r="G4444" s="31" t="s">
        <v>5372</v>
      </c>
      <c r="H4444" s="84">
        <v>1.24</v>
      </c>
      <c r="I4444" s="84">
        <v>0.34</v>
      </c>
      <c r="J4444" s="84">
        <v>0.9</v>
      </c>
      <c r="K4444" s="86">
        <v>0</v>
      </c>
      <c r="L4444" s="95">
        <f>(I4444*تعرفه!$C$4)+(J4444*تعرفه!$F$4)</f>
        <v>1727620</v>
      </c>
      <c r="M4444" s="95">
        <f t="shared" si="276"/>
        <v>1386104</v>
      </c>
      <c r="N4444" s="104">
        <f>(I4444*تعرفه!$C$5)+(J4444*تعرفه!$F$5)</f>
        <v>487880</v>
      </c>
      <c r="O4444" s="104">
        <f t="shared" si="277"/>
        <v>146364</v>
      </c>
      <c r="P4444" s="98">
        <f>(I4444*تعرفه!$C$6)+(J4444*تعرفه!$F$6)</f>
        <v>1497220</v>
      </c>
      <c r="Q4444" s="98">
        <f t="shared" si="278"/>
        <v>1155704</v>
      </c>
      <c r="R4444" s="101">
        <f>(I4444*تعرفه!$C$7)+(J4444*تعرفه!$F$7)</f>
        <v>831220</v>
      </c>
      <c r="S4444" s="101">
        <f t="shared" si="279"/>
        <v>489704</v>
      </c>
    </row>
    <row r="4445" spans="1:19" ht="31.5">
      <c r="A4445" s="30">
        <v>803340</v>
      </c>
      <c r="B4445" s="15" t="s">
        <v>4783</v>
      </c>
      <c r="C4445" s="15" t="s">
        <v>5234</v>
      </c>
      <c r="D4445" s="15" t="s">
        <v>5234</v>
      </c>
      <c r="E4445" s="8" t="s">
        <v>30</v>
      </c>
      <c r="F4445" s="14" t="s">
        <v>5373</v>
      </c>
      <c r="G4445" s="31"/>
      <c r="H4445" s="84">
        <v>1.5699999999999998</v>
      </c>
      <c r="I4445" s="84">
        <v>0.43</v>
      </c>
      <c r="J4445" s="84">
        <v>1.1399999999999999</v>
      </c>
      <c r="K4445" s="86">
        <v>0</v>
      </c>
      <c r="L4445" s="95">
        <f>(I4445*تعرفه!$C$4)+(J4445*تعرفه!$F$4)</f>
        <v>2187940</v>
      </c>
      <c r="M4445" s="95">
        <f t="shared" si="276"/>
        <v>1755494</v>
      </c>
      <c r="N4445" s="104">
        <f>(I4445*تعرفه!$C$5)+(J4445*تعرفه!$F$5)</f>
        <v>617780</v>
      </c>
      <c r="O4445" s="104">
        <f t="shared" si="277"/>
        <v>185334</v>
      </c>
      <c r="P4445" s="98">
        <f>(I4445*تعرفه!$C$6)+(J4445*تعرفه!$F$6)</f>
        <v>1896099.9999999998</v>
      </c>
      <c r="Q4445" s="98">
        <f t="shared" si="278"/>
        <v>1463653.9999999998</v>
      </c>
      <c r="R4445" s="101">
        <f>(I4445*تعرفه!$C$7)+(J4445*تعرفه!$F$7)</f>
        <v>1052500</v>
      </c>
      <c r="S4445" s="101">
        <f t="shared" si="279"/>
        <v>620054</v>
      </c>
    </row>
    <row r="4446" spans="1:19" ht="30">
      <c r="A4446" s="30">
        <v>803345</v>
      </c>
      <c r="B4446" s="15" t="s">
        <v>4783</v>
      </c>
      <c r="C4446" s="15" t="s">
        <v>5234</v>
      </c>
      <c r="D4446" s="15" t="s">
        <v>5234</v>
      </c>
      <c r="E4446" s="8" t="s">
        <v>30</v>
      </c>
      <c r="F4446" s="14" t="s">
        <v>5374</v>
      </c>
      <c r="G4446" s="31"/>
      <c r="H4446" s="84">
        <v>1.23</v>
      </c>
      <c r="I4446" s="84">
        <v>0.34</v>
      </c>
      <c r="J4446" s="84">
        <v>0.89</v>
      </c>
      <c r="K4446" s="86">
        <v>0</v>
      </c>
      <c r="L4446" s="95">
        <f>(I4446*تعرفه!$C$4)+(J4446*تعرفه!$F$4)</f>
        <v>1710570</v>
      </c>
      <c r="M4446" s="95">
        <f t="shared" si="276"/>
        <v>1372050</v>
      </c>
      <c r="N4446" s="104">
        <f>(I4446*تعرفه!$C$5)+(J4446*تعرفه!$F$5)</f>
        <v>483600</v>
      </c>
      <c r="O4446" s="104">
        <f t="shared" si="277"/>
        <v>145080</v>
      </c>
      <c r="P4446" s="98">
        <f>(I4446*تعرفه!$C$6)+(J4446*تعرفه!$F$6)</f>
        <v>1482730</v>
      </c>
      <c r="Q4446" s="98">
        <f t="shared" si="278"/>
        <v>1144210</v>
      </c>
      <c r="R4446" s="101">
        <f>(I4446*تعرفه!$C$7)+(J4446*تعرفه!$F$7)</f>
        <v>824130</v>
      </c>
      <c r="S4446" s="101">
        <f t="shared" si="279"/>
        <v>485610</v>
      </c>
    </row>
    <row r="4447" spans="1:19" ht="31.5">
      <c r="A4447" s="30">
        <v>803350</v>
      </c>
      <c r="B4447" s="15" t="s">
        <v>4783</v>
      </c>
      <c r="C4447" s="15" t="s">
        <v>5234</v>
      </c>
      <c r="D4447" s="15" t="s">
        <v>5234</v>
      </c>
      <c r="E4447" s="8" t="s">
        <v>30</v>
      </c>
      <c r="F4447" s="14" t="s">
        <v>5375</v>
      </c>
      <c r="G4447" s="31"/>
      <c r="H4447" s="84">
        <v>1.71</v>
      </c>
      <c r="I4447" s="84">
        <v>0.47</v>
      </c>
      <c r="J4447" s="84">
        <v>1.24</v>
      </c>
      <c r="K4447" s="86">
        <v>0</v>
      </c>
      <c r="L4447" s="95">
        <f>(I4447*تعرفه!$C$4)+(J4447*تعرفه!$F$4)</f>
        <v>2381160</v>
      </c>
      <c r="M4447" s="95">
        <f t="shared" si="276"/>
        <v>1910298</v>
      </c>
      <c r="N4447" s="104">
        <f>(I4447*تعرفه!$C$5)+(J4447*تعرفه!$F$5)</f>
        <v>672660</v>
      </c>
      <c r="O4447" s="104">
        <f t="shared" si="277"/>
        <v>201798</v>
      </c>
      <c r="P4447" s="98">
        <f>(I4447*تعرفه!$C$6)+(J4447*تعرفه!$F$6)</f>
        <v>2063720</v>
      </c>
      <c r="Q4447" s="98">
        <f t="shared" si="278"/>
        <v>1592858</v>
      </c>
      <c r="R4447" s="101">
        <f>(I4447*تعرفه!$C$7)+(J4447*تعرفه!$F$7)</f>
        <v>1146120</v>
      </c>
      <c r="S4447" s="101">
        <f t="shared" si="279"/>
        <v>675258</v>
      </c>
    </row>
    <row r="4448" spans="1:19" ht="30">
      <c r="A4448" s="30">
        <v>803355</v>
      </c>
      <c r="B4448" s="15" t="s">
        <v>4783</v>
      </c>
      <c r="C4448" s="15" t="s">
        <v>5234</v>
      </c>
      <c r="D4448" s="15" t="s">
        <v>5234</v>
      </c>
      <c r="E4448" s="8" t="s">
        <v>30</v>
      </c>
      <c r="F4448" s="14" t="s">
        <v>5376</v>
      </c>
      <c r="G4448" s="31"/>
      <c r="H4448" s="84">
        <v>0.78999999999999992</v>
      </c>
      <c r="I4448" s="84">
        <v>0.22</v>
      </c>
      <c r="J4448" s="84">
        <v>0.56999999999999995</v>
      </c>
      <c r="K4448" s="86">
        <v>0</v>
      </c>
      <c r="L4448" s="95">
        <f>(I4448*تعرفه!$C$4)+(J4448*تعرفه!$F$4)</f>
        <v>1096810</v>
      </c>
      <c r="M4448" s="95">
        <f t="shared" si="276"/>
        <v>879530</v>
      </c>
      <c r="N4448" s="104">
        <f>(I4448*تعرفه!$C$5)+(J4448*تعرفه!$F$5)</f>
        <v>310400</v>
      </c>
      <c r="O4448" s="104">
        <f t="shared" si="277"/>
        <v>93120</v>
      </c>
      <c r="P4448" s="98">
        <f>(I4448*تعرفه!$C$6)+(J4448*تعرفه!$F$6)</f>
        <v>950889.99999999988</v>
      </c>
      <c r="Q4448" s="98">
        <f t="shared" si="278"/>
        <v>733609.99999999988</v>
      </c>
      <c r="R4448" s="101">
        <f>(I4448*تعرفه!$C$7)+(J4448*تعرفه!$F$7)</f>
        <v>529090</v>
      </c>
      <c r="S4448" s="101">
        <f t="shared" si="279"/>
        <v>311810</v>
      </c>
    </row>
    <row r="4449" spans="1:19" ht="31.5">
      <c r="A4449" s="30">
        <v>803360</v>
      </c>
      <c r="B4449" s="15" t="s">
        <v>4783</v>
      </c>
      <c r="C4449" s="15" t="s">
        <v>5234</v>
      </c>
      <c r="D4449" s="15" t="s">
        <v>5234</v>
      </c>
      <c r="E4449" s="8" t="s">
        <v>30</v>
      </c>
      <c r="F4449" s="14" t="s">
        <v>5377</v>
      </c>
      <c r="G4449" s="31"/>
      <c r="H4449" s="84">
        <v>0.78999999999999992</v>
      </c>
      <c r="I4449" s="84">
        <v>0.22</v>
      </c>
      <c r="J4449" s="84">
        <v>0.56999999999999995</v>
      </c>
      <c r="K4449" s="86">
        <v>0</v>
      </c>
      <c r="L4449" s="95">
        <f>(I4449*تعرفه!$C$4)+(J4449*تعرفه!$F$4)</f>
        <v>1096810</v>
      </c>
      <c r="M4449" s="95">
        <f t="shared" si="276"/>
        <v>879530</v>
      </c>
      <c r="N4449" s="104">
        <f>(I4449*تعرفه!$C$5)+(J4449*تعرفه!$F$5)</f>
        <v>310400</v>
      </c>
      <c r="O4449" s="104">
        <f t="shared" si="277"/>
        <v>93120</v>
      </c>
      <c r="P4449" s="98">
        <f>(I4449*تعرفه!$C$6)+(J4449*تعرفه!$F$6)</f>
        <v>950889.99999999988</v>
      </c>
      <c r="Q4449" s="98">
        <f t="shared" si="278"/>
        <v>733609.99999999988</v>
      </c>
      <c r="R4449" s="101">
        <f>(I4449*تعرفه!$C$7)+(J4449*تعرفه!$F$7)</f>
        <v>529090</v>
      </c>
      <c r="S4449" s="101">
        <f t="shared" si="279"/>
        <v>311810</v>
      </c>
    </row>
    <row r="4450" spans="1:19" ht="31.5">
      <c r="A4450" s="30">
        <v>803365</v>
      </c>
      <c r="B4450" s="15" t="s">
        <v>4783</v>
      </c>
      <c r="C4450" s="15" t="s">
        <v>5234</v>
      </c>
      <c r="D4450" s="15" t="s">
        <v>5234</v>
      </c>
      <c r="E4450" s="8" t="s">
        <v>30</v>
      </c>
      <c r="F4450" s="14" t="s">
        <v>5378</v>
      </c>
      <c r="G4450" s="31"/>
      <c r="H4450" s="84">
        <v>1.31</v>
      </c>
      <c r="I4450" s="84">
        <v>0.36</v>
      </c>
      <c r="J4450" s="84">
        <v>0.95</v>
      </c>
      <c r="K4450" s="86">
        <v>0</v>
      </c>
      <c r="L4450" s="95">
        <f>(I4450*تعرفه!$C$4)+(J4450*تعرفه!$F$4)</f>
        <v>1824230</v>
      </c>
      <c r="M4450" s="95">
        <f t="shared" si="276"/>
        <v>1463506</v>
      </c>
      <c r="N4450" s="104">
        <f>(I4450*تعرفه!$C$5)+(J4450*تعرفه!$F$5)</f>
        <v>515320</v>
      </c>
      <c r="O4450" s="104">
        <f t="shared" si="277"/>
        <v>154596</v>
      </c>
      <c r="P4450" s="98">
        <f>(I4450*تعرفه!$C$6)+(J4450*تعرفه!$F$6)</f>
        <v>1581030</v>
      </c>
      <c r="Q4450" s="98">
        <f t="shared" si="278"/>
        <v>1220306</v>
      </c>
      <c r="R4450" s="101">
        <f>(I4450*تعرفه!$C$7)+(J4450*تعرفه!$F$7)</f>
        <v>878030</v>
      </c>
      <c r="S4450" s="101">
        <f t="shared" si="279"/>
        <v>517306</v>
      </c>
    </row>
    <row r="4451" spans="1:19" ht="30">
      <c r="A4451" s="30">
        <v>803366</v>
      </c>
      <c r="B4451" s="15" t="s">
        <v>4783</v>
      </c>
      <c r="C4451" s="15" t="s">
        <v>5234</v>
      </c>
      <c r="D4451" s="15" t="s">
        <v>5234</v>
      </c>
      <c r="E4451" s="8" t="s">
        <v>30</v>
      </c>
      <c r="F4451" s="14" t="s">
        <v>5379</v>
      </c>
      <c r="G4451" s="31"/>
      <c r="H4451" s="84">
        <v>1.5</v>
      </c>
      <c r="I4451" s="84">
        <v>0.4</v>
      </c>
      <c r="J4451" s="84">
        <v>1.1000000000000001</v>
      </c>
      <c r="K4451" s="86">
        <v>0</v>
      </c>
      <c r="L4451" s="95">
        <f>(I4451*تعرفه!$C$4)+(J4451*تعرفه!$F$4)</f>
        <v>2102700</v>
      </c>
      <c r="M4451" s="95">
        <f t="shared" si="276"/>
        <v>1688580</v>
      </c>
      <c r="N4451" s="104">
        <f>(I4451*تعرفه!$C$5)+(J4451*تعرفه!$F$5)</f>
        <v>591600</v>
      </c>
      <c r="O4451" s="104">
        <f t="shared" si="277"/>
        <v>177480</v>
      </c>
      <c r="P4451" s="98">
        <f>(I4451*تعرفه!$C$6)+(J4451*تعرفه!$F$6)</f>
        <v>1821100.0000000002</v>
      </c>
      <c r="Q4451" s="98">
        <f t="shared" si="278"/>
        <v>1406980.0000000002</v>
      </c>
      <c r="R4451" s="101">
        <f>(I4451*تعرفه!$C$7)+(J4451*تعرفه!$F$7)</f>
        <v>1007100.0000000001</v>
      </c>
      <c r="S4451" s="101">
        <f t="shared" si="279"/>
        <v>592980.00000000012</v>
      </c>
    </row>
    <row r="4452" spans="1:19" ht="30">
      <c r="A4452" s="30">
        <v>803367</v>
      </c>
      <c r="B4452" s="15" t="s">
        <v>4783</v>
      </c>
      <c r="C4452" s="15" t="s">
        <v>5234</v>
      </c>
      <c r="D4452" s="15" t="s">
        <v>5234</v>
      </c>
      <c r="E4452" s="8" t="s">
        <v>30</v>
      </c>
      <c r="F4452" s="14" t="s">
        <v>5380</v>
      </c>
      <c r="G4452" s="31"/>
      <c r="H4452" s="84">
        <v>1.75</v>
      </c>
      <c r="I4452" s="84">
        <v>0.4</v>
      </c>
      <c r="J4452" s="84">
        <v>1.35</v>
      </c>
      <c r="K4452" s="86">
        <v>0</v>
      </c>
      <c r="L4452" s="95">
        <f>(I4452*تعرفه!$C$4)+(J4452*تعرفه!$F$4)</f>
        <v>2528950</v>
      </c>
      <c r="M4452" s="95">
        <f t="shared" si="276"/>
        <v>2039930</v>
      </c>
      <c r="N4452" s="104">
        <f>(I4452*تعرفه!$C$5)+(J4452*تعرفه!$F$5)</f>
        <v>698600</v>
      </c>
      <c r="O4452" s="104">
        <f t="shared" si="277"/>
        <v>209580</v>
      </c>
      <c r="P4452" s="98">
        <f>(I4452*تعرفه!$C$6)+(J4452*تعرفه!$F$6)</f>
        <v>2183350</v>
      </c>
      <c r="Q4452" s="98">
        <f t="shared" si="278"/>
        <v>1694330</v>
      </c>
      <c r="R4452" s="101">
        <f>(I4452*تعرفه!$C$7)+(J4452*تعرفه!$F$7)</f>
        <v>1184350</v>
      </c>
      <c r="S4452" s="101">
        <f t="shared" si="279"/>
        <v>695330</v>
      </c>
    </row>
    <row r="4453" spans="1:19" ht="30">
      <c r="A4453" s="30">
        <v>803368</v>
      </c>
      <c r="B4453" s="15" t="s">
        <v>4783</v>
      </c>
      <c r="C4453" s="15" t="s">
        <v>5234</v>
      </c>
      <c r="D4453" s="15" t="s">
        <v>5234</v>
      </c>
      <c r="E4453" s="8" t="s">
        <v>30</v>
      </c>
      <c r="F4453" s="14" t="s">
        <v>5381</v>
      </c>
      <c r="G4453" s="31"/>
      <c r="H4453" s="84">
        <v>1.75</v>
      </c>
      <c r="I4453" s="84">
        <v>0.4</v>
      </c>
      <c r="J4453" s="84">
        <v>1.35</v>
      </c>
      <c r="K4453" s="86">
        <v>0</v>
      </c>
      <c r="L4453" s="95">
        <f>(I4453*تعرفه!$C$4)+(J4453*تعرفه!$F$4)</f>
        <v>2528950</v>
      </c>
      <c r="M4453" s="95">
        <f t="shared" si="276"/>
        <v>2039930</v>
      </c>
      <c r="N4453" s="104">
        <f>(I4453*تعرفه!$C$5)+(J4453*تعرفه!$F$5)</f>
        <v>698600</v>
      </c>
      <c r="O4453" s="104">
        <f t="shared" si="277"/>
        <v>209580</v>
      </c>
      <c r="P4453" s="98">
        <f>(I4453*تعرفه!$C$6)+(J4453*تعرفه!$F$6)</f>
        <v>2183350</v>
      </c>
      <c r="Q4453" s="98">
        <f t="shared" si="278"/>
        <v>1694330</v>
      </c>
      <c r="R4453" s="101">
        <f>(I4453*تعرفه!$C$7)+(J4453*تعرفه!$F$7)</f>
        <v>1184350</v>
      </c>
      <c r="S4453" s="101">
        <f t="shared" si="279"/>
        <v>695330</v>
      </c>
    </row>
    <row r="4454" spans="1:19" ht="31.5">
      <c r="A4454" s="30">
        <v>803370</v>
      </c>
      <c r="B4454" s="15" t="s">
        <v>4783</v>
      </c>
      <c r="C4454" s="15" t="s">
        <v>5234</v>
      </c>
      <c r="D4454" s="15" t="s">
        <v>5234</v>
      </c>
      <c r="E4454" s="8" t="s">
        <v>30</v>
      </c>
      <c r="F4454" s="14" t="s">
        <v>5382</v>
      </c>
      <c r="G4454" s="31"/>
      <c r="H4454" s="84">
        <v>1.3599999999999999</v>
      </c>
      <c r="I4454" s="84">
        <v>0.37</v>
      </c>
      <c r="J4454" s="84">
        <v>0.99</v>
      </c>
      <c r="K4454" s="86">
        <v>0</v>
      </c>
      <c r="L4454" s="95">
        <f>(I4454*تعرفه!$C$4)+(J4454*تعرفه!$F$4)</f>
        <v>1898110</v>
      </c>
      <c r="M4454" s="95">
        <f t="shared" si="276"/>
        <v>1523288</v>
      </c>
      <c r="N4454" s="104">
        <f>(I4454*تعرفه!$C$5)+(J4454*تعرفه!$F$5)</f>
        <v>535460</v>
      </c>
      <c r="O4454" s="104">
        <f t="shared" si="277"/>
        <v>160638</v>
      </c>
      <c r="P4454" s="98">
        <f>(I4454*تعرفه!$C$6)+(J4454*تعرفه!$F$6)</f>
        <v>1644670</v>
      </c>
      <c r="Q4454" s="98">
        <f t="shared" si="278"/>
        <v>1269848</v>
      </c>
      <c r="R4454" s="101">
        <f>(I4454*تعرفه!$C$7)+(J4454*تعرفه!$F$7)</f>
        <v>912070</v>
      </c>
      <c r="S4454" s="101">
        <f t="shared" si="279"/>
        <v>537248</v>
      </c>
    </row>
    <row r="4455" spans="1:19" ht="31.5">
      <c r="A4455" s="30">
        <v>803371</v>
      </c>
      <c r="B4455" s="15" t="s">
        <v>4783</v>
      </c>
      <c r="C4455" s="15" t="s">
        <v>5234</v>
      </c>
      <c r="D4455" s="15" t="s">
        <v>5234</v>
      </c>
      <c r="E4455" s="8" t="s">
        <v>30</v>
      </c>
      <c r="F4455" s="14" t="s">
        <v>5383</v>
      </c>
      <c r="G4455" s="31"/>
      <c r="H4455" s="84">
        <v>1.3599999999999999</v>
      </c>
      <c r="I4455" s="84">
        <v>0.37</v>
      </c>
      <c r="J4455" s="84">
        <v>0.99</v>
      </c>
      <c r="K4455" s="86">
        <v>0</v>
      </c>
      <c r="L4455" s="95">
        <f>(I4455*تعرفه!$C$4)+(J4455*تعرفه!$F$4)</f>
        <v>1898110</v>
      </c>
      <c r="M4455" s="95">
        <f t="shared" si="276"/>
        <v>1523288</v>
      </c>
      <c r="N4455" s="104">
        <f>(I4455*تعرفه!$C$5)+(J4455*تعرفه!$F$5)</f>
        <v>535460</v>
      </c>
      <c r="O4455" s="104">
        <f t="shared" si="277"/>
        <v>160638</v>
      </c>
      <c r="P4455" s="98">
        <f>(I4455*تعرفه!$C$6)+(J4455*تعرفه!$F$6)</f>
        <v>1644670</v>
      </c>
      <c r="Q4455" s="98">
        <f t="shared" si="278"/>
        <v>1269848</v>
      </c>
      <c r="R4455" s="101">
        <f>(I4455*تعرفه!$C$7)+(J4455*تعرفه!$F$7)</f>
        <v>912070</v>
      </c>
      <c r="S4455" s="101">
        <f t="shared" si="279"/>
        <v>537248</v>
      </c>
    </row>
    <row r="4456" spans="1:19" ht="31.5">
      <c r="A4456" s="30">
        <v>803372</v>
      </c>
      <c r="B4456" s="15" t="s">
        <v>4783</v>
      </c>
      <c r="C4456" s="15" t="s">
        <v>5234</v>
      </c>
      <c r="D4456" s="15" t="s">
        <v>5234</v>
      </c>
      <c r="E4456" s="8" t="s">
        <v>30</v>
      </c>
      <c r="F4456" s="14" t="s">
        <v>5384</v>
      </c>
      <c r="G4456" s="31"/>
      <c r="H4456" s="84">
        <v>1.3599999999999999</v>
      </c>
      <c r="I4456" s="84">
        <v>0.37</v>
      </c>
      <c r="J4456" s="84">
        <v>0.99</v>
      </c>
      <c r="K4456" s="86">
        <v>0</v>
      </c>
      <c r="L4456" s="95">
        <f>(I4456*تعرفه!$C$4)+(J4456*تعرفه!$F$4)</f>
        <v>1898110</v>
      </c>
      <c r="M4456" s="95">
        <f t="shared" si="276"/>
        <v>1523288</v>
      </c>
      <c r="N4456" s="104">
        <f>(I4456*تعرفه!$C$5)+(J4456*تعرفه!$F$5)</f>
        <v>535460</v>
      </c>
      <c r="O4456" s="104">
        <f t="shared" si="277"/>
        <v>160638</v>
      </c>
      <c r="P4456" s="98">
        <f>(I4456*تعرفه!$C$6)+(J4456*تعرفه!$F$6)</f>
        <v>1644670</v>
      </c>
      <c r="Q4456" s="98">
        <f t="shared" si="278"/>
        <v>1269848</v>
      </c>
      <c r="R4456" s="101">
        <f>(I4456*تعرفه!$C$7)+(J4456*تعرفه!$F$7)</f>
        <v>912070</v>
      </c>
      <c r="S4456" s="101">
        <f t="shared" si="279"/>
        <v>537248</v>
      </c>
    </row>
    <row r="4457" spans="1:19" ht="30">
      <c r="A4457" s="30">
        <v>803375</v>
      </c>
      <c r="B4457" s="15" t="s">
        <v>4783</v>
      </c>
      <c r="C4457" s="15" t="s">
        <v>5234</v>
      </c>
      <c r="D4457" s="15" t="s">
        <v>5234</v>
      </c>
      <c r="E4457" s="8" t="s">
        <v>30</v>
      </c>
      <c r="F4457" s="14" t="s">
        <v>5385</v>
      </c>
      <c r="G4457" s="31"/>
      <c r="H4457" s="84">
        <v>1.3599999999999999</v>
      </c>
      <c r="I4457" s="84">
        <v>0.37</v>
      </c>
      <c r="J4457" s="84">
        <v>0.99</v>
      </c>
      <c r="K4457" s="86">
        <v>0</v>
      </c>
      <c r="L4457" s="95">
        <f>(I4457*تعرفه!$C$4)+(J4457*تعرفه!$F$4)</f>
        <v>1898110</v>
      </c>
      <c r="M4457" s="95">
        <f t="shared" si="276"/>
        <v>1523288</v>
      </c>
      <c r="N4457" s="104">
        <f>(I4457*تعرفه!$C$5)+(J4457*تعرفه!$F$5)</f>
        <v>535460</v>
      </c>
      <c r="O4457" s="104">
        <f t="shared" si="277"/>
        <v>160638</v>
      </c>
      <c r="P4457" s="98">
        <f>(I4457*تعرفه!$C$6)+(J4457*تعرفه!$F$6)</f>
        <v>1644670</v>
      </c>
      <c r="Q4457" s="98">
        <f t="shared" si="278"/>
        <v>1269848</v>
      </c>
      <c r="R4457" s="101">
        <f>(I4457*تعرفه!$C$7)+(J4457*تعرفه!$F$7)</f>
        <v>912070</v>
      </c>
      <c r="S4457" s="101">
        <f t="shared" si="279"/>
        <v>537248</v>
      </c>
    </row>
    <row r="4458" spans="1:19" ht="30">
      <c r="A4458" s="30">
        <v>803376</v>
      </c>
      <c r="B4458" s="15" t="s">
        <v>4783</v>
      </c>
      <c r="C4458" s="15" t="s">
        <v>5234</v>
      </c>
      <c r="D4458" s="15" t="s">
        <v>5234</v>
      </c>
      <c r="E4458" s="8" t="s">
        <v>30</v>
      </c>
      <c r="F4458" s="14" t="s">
        <v>5386</v>
      </c>
      <c r="G4458" s="31"/>
      <c r="H4458" s="84">
        <v>1.3599999999999999</v>
      </c>
      <c r="I4458" s="84">
        <v>0.37</v>
      </c>
      <c r="J4458" s="84">
        <v>0.99</v>
      </c>
      <c r="K4458" s="86">
        <v>0</v>
      </c>
      <c r="L4458" s="95">
        <f>(I4458*تعرفه!$C$4)+(J4458*تعرفه!$F$4)</f>
        <v>1898110</v>
      </c>
      <c r="M4458" s="95">
        <f t="shared" si="276"/>
        <v>1523288</v>
      </c>
      <c r="N4458" s="104">
        <f>(I4458*تعرفه!$C$5)+(J4458*تعرفه!$F$5)</f>
        <v>535460</v>
      </c>
      <c r="O4458" s="104">
        <f t="shared" si="277"/>
        <v>160638</v>
      </c>
      <c r="P4458" s="98">
        <f>(I4458*تعرفه!$C$6)+(J4458*تعرفه!$F$6)</f>
        <v>1644670</v>
      </c>
      <c r="Q4458" s="98">
        <f t="shared" si="278"/>
        <v>1269848</v>
      </c>
      <c r="R4458" s="101">
        <f>(I4458*تعرفه!$C$7)+(J4458*تعرفه!$F$7)</f>
        <v>912070</v>
      </c>
      <c r="S4458" s="101">
        <f t="shared" si="279"/>
        <v>537248</v>
      </c>
    </row>
    <row r="4459" spans="1:19" ht="30">
      <c r="A4459" s="30">
        <v>803377</v>
      </c>
      <c r="B4459" s="15" t="s">
        <v>4783</v>
      </c>
      <c r="C4459" s="15" t="s">
        <v>5234</v>
      </c>
      <c r="D4459" s="15" t="s">
        <v>5234</v>
      </c>
      <c r="E4459" s="8" t="s">
        <v>30</v>
      </c>
      <c r="F4459" s="14" t="s">
        <v>5387</v>
      </c>
      <c r="G4459" s="31"/>
      <c r="H4459" s="84">
        <v>1.3599999999999999</v>
      </c>
      <c r="I4459" s="84">
        <v>0.37</v>
      </c>
      <c r="J4459" s="84">
        <v>0.99</v>
      </c>
      <c r="K4459" s="86">
        <v>0</v>
      </c>
      <c r="L4459" s="95">
        <f>(I4459*تعرفه!$C$4)+(J4459*تعرفه!$F$4)</f>
        <v>1898110</v>
      </c>
      <c r="M4459" s="95">
        <f t="shared" si="276"/>
        <v>1523288</v>
      </c>
      <c r="N4459" s="104">
        <f>(I4459*تعرفه!$C$5)+(J4459*تعرفه!$F$5)</f>
        <v>535460</v>
      </c>
      <c r="O4459" s="104">
        <f t="shared" si="277"/>
        <v>160638</v>
      </c>
      <c r="P4459" s="98">
        <f>(I4459*تعرفه!$C$6)+(J4459*تعرفه!$F$6)</f>
        <v>1644670</v>
      </c>
      <c r="Q4459" s="98">
        <f t="shared" si="278"/>
        <v>1269848</v>
      </c>
      <c r="R4459" s="101">
        <f>(I4459*تعرفه!$C$7)+(J4459*تعرفه!$F$7)</f>
        <v>912070</v>
      </c>
      <c r="S4459" s="101">
        <f t="shared" si="279"/>
        <v>537248</v>
      </c>
    </row>
    <row r="4460" spans="1:19" ht="31.5">
      <c r="A4460" s="30">
        <v>803380</v>
      </c>
      <c r="B4460" s="15" t="s">
        <v>4783</v>
      </c>
      <c r="C4460" s="15" t="s">
        <v>5234</v>
      </c>
      <c r="D4460" s="15" t="s">
        <v>5234</v>
      </c>
      <c r="E4460" s="8" t="s">
        <v>30</v>
      </c>
      <c r="F4460" s="14" t="s">
        <v>5388</v>
      </c>
      <c r="G4460" s="31"/>
      <c r="H4460" s="84">
        <v>0.28999999999999998</v>
      </c>
      <c r="I4460" s="84">
        <v>0.08</v>
      </c>
      <c r="J4460" s="84">
        <v>0.21</v>
      </c>
      <c r="K4460" s="86">
        <v>0</v>
      </c>
      <c r="L4460" s="95">
        <f>(I4460*تعرفه!$C$4)+(J4460*تعرفه!$F$4)</f>
        <v>403490</v>
      </c>
      <c r="M4460" s="95">
        <f t="shared" si="276"/>
        <v>323662</v>
      </c>
      <c r="N4460" s="104">
        <f>(I4460*تعرفه!$C$5)+(J4460*تعرفه!$F$5)</f>
        <v>114040</v>
      </c>
      <c r="O4460" s="104">
        <f t="shared" si="277"/>
        <v>34212</v>
      </c>
      <c r="P4460" s="98">
        <f>(I4460*تعرفه!$C$6)+(J4460*تعرفه!$F$6)</f>
        <v>349730</v>
      </c>
      <c r="Q4460" s="98">
        <f t="shared" si="278"/>
        <v>269902</v>
      </c>
      <c r="R4460" s="101">
        <f>(I4460*تعرفه!$C$7)+(J4460*تعرفه!$F$7)</f>
        <v>194330</v>
      </c>
      <c r="S4460" s="101">
        <f t="shared" si="279"/>
        <v>114502</v>
      </c>
    </row>
    <row r="4461" spans="1:19" ht="30">
      <c r="A4461" s="30">
        <v>803385</v>
      </c>
      <c r="B4461" s="15" t="s">
        <v>4783</v>
      </c>
      <c r="C4461" s="15" t="s">
        <v>5234</v>
      </c>
      <c r="D4461" s="15" t="s">
        <v>5234</v>
      </c>
      <c r="E4461" s="8" t="s">
        <v>30</v>
      </c>
      <c r="F4461" s="14" t="s">
        <v>5389</v>
      </c>
      <c r="G4461" s="31"/>
      <c r="H4461" s="84">
        <v>9.19</v>
      </c>
      <c r="I4461" s="84">
        <v>2.5299999999999998</v>
      </c>
      <c r="J4461" s="84">
        <v>6.66</v>
      </c>
      <c r="K4461" s="86">
        <v>0</v>
      </c>
      <c r="L4461" s="95">
        <f>(I4461*تعرفه!$C$4)+(J4461*تعرفه!$F$4)</f>
        <v>12792340</v>
      </c>
      <c r="M4461" s="95">
        <f t="shared" si="276"/>
        <v>10262162</v>
      </c>
      <c r="N4461" s="104">
        <f>(I4461*تعرفه!$C$5)+(J4461*تعرفه!$F$5)</f>
        <v>3614540</v>
      </c>
      <c r="O4461" s="104">
        <f t="shared" si="277"/>
        <v>1084362</v>
      </c>
      <c r="P4461" s="98">
        <f>(I4461*تعرفه!$C$6)+(J4461*تعرفه!$F$6)</f>
        <v>11087380</v>
      </c>
      <c r="Q4461" s="98">
        <f t="shared" si="278"/>
        <v>8557202</v>
      </c>
      <c r="R4461" s="101">
        <f>(I4461*تعرفه!$C$7)+(J4461*تعرفه!$F$7)</f>
        <v>6158980</v>
      </c>
      <c r="S4461" s="101">
        <f t="shared" si="279"/>
        <v>3628802</v>
      </c>
    </row>
    <row r="4462" spans="1:19" ht="31.5">
      <c r="A4462" s="30">
        <v>803392</v>
      </c>
      <c r="B4462" s="15" t="s">
        <v>4783</v>
      </c>
      <c r="C4462" s="15" t="s">
        <v>5234</v>
      </c>
      <c r="D4462" s="15" t="s">
        <v>5234</v>
      </c>
      <c r="E4462" s="8" t="s">
        <v>30</v>
      </c>
      <c r="F4462" s="14" t="s">
        <v>5390</v>
      </c>
      <c r="G4462" s="31"/>
      <c r="H4462" s="84">
        <v>17</v>
      </c>
      <c r="I4462" s="84">
        <v>4</v>
      </c>
      <c r="J4462" s="84">
        <v>13</v>
      </c>
      <c r="K4462" s="86">
        <v>0</v>
      </c>
      <c r="L4462" s="95">
        <f>(I4462*تعرفه!$C$4)+(J4462*تعرفه!$F$4)</f>
        <v>24437000</v>
      </c>
      <c r="M4462" s="95">
        <f t="shared" si="276"/>
        <v>19696600</v>
      </c>
      <c r="N4462" s="104">
        <f>(I4462*تعرفه!$C$5)+(J4462*تعرفه!$F$5)</f>
        <v>6772000</v>
      </c>
      <c r="O4462" s="104">
        <f t="shared" si="277"/>
        <v>2031600</v>
      </c>
      <c r="P4462" s="98">
        <f>(I4462*تعرفه!$C$6)+(J4462*تعرفه!$F$6)</f>
        <v>21109000</v>
      </c>
      <c r="Q4462" s="98">
        <f t="shared" si="278"/>
        <v>16368600</v>
      </c>
      <c r="R4462" s="101">
        <f>(I4462*تعرفه!$C$7)+(J4462*تعرفه!$F$7)</f>
        <v>11489000</v>
      </c>
      <c r="S4462" s="101">
        <f t="shared" si="279"/>
        <v>6748600</v>
      </c>
    </row>
    <row r="4463" spans="1:19" ht="30">
      <c r="A4463" s="30">
        <v>803395</v>
      </c>
      <c r="B4463" s="15" t="s">
        <v>4783</v>
      </c>
      <c r="C4463" s="15" t="s">
        <v>5234</v>
      </c>
      <c r="D4463" s="15" t="s">
        <v>5234</v>
      </c>
      <c r="E4463" s="8" t="s">
        <v>30</v>
      </c>
      <c r="F4463" s="14" t="s">
        <v>5391</v>
      </c>
      <c r="G4463" s="31"/>
      <c r="H4463" s="84">
        <v>1.7</v>
      </c>
      <c r="I4463" s="84">
        <v>0.47</v>
      </c>
      <c r="J4463" s="84">
        <v>1.23</v>
      </c>
      <c r="K4463" s="86">
        <v>0</v>
      </c>
      <c r="L4463" s="95">
        <f>(I4463*تعرفه!$C$4)+(J4463*تعرفه!$F$4)</f>
        <v>2364110</v>
      </c>
      <c r="M4463" s="95">
        <f t="shared" si="276"/>
        <v>1896244</v>
      </c>
      <c r="N4463" s="104">
        <f>(I4463*تعرفه!$C$5)+(J4463*تعرفه!$F$5)</f>
        <v>668380</v>
      </c>
      <c r="O4463" s="104">
        <f t="shared" si="277"/>
        <v>200514</v>
      </c>
      <c r="P4463" s="98">
        <f>(I4463*تعرفه!$C$6)+(J4463*تعرفه!$F$6)</f>
        <v>2049230</v>
      </c>
      <c r="Q4463" s="98">
        <f t="shared" si="278"/>
        <v>1581364</v>
      </c>
      <c r="R4463" s="101">
        <f>(I4463*تعرفه!$C$7)+(J4463*تعرفه!$F$7)</f>
        <v>1139030</v>
      </c>
      <c r="S4463" s="101">
        <f t="shared" si="279"/>
        <v>671164</v>
      </c>
    </row>
    <row r="4464" spans="1:19" ht="30">
      <c r="A4464" s="30">
        <v>803400</v>
      </c>
      <c r="B4464" s="15" t="s">
        <v>4783</v>
      </c>
      <c r="C4464" s="15" t="s">
        <v>5234</v>
      </c>
      <c r="D4464" s="15" t="s">
        <v>5234</v>
      </c>
      <c r="E4464" s="8" t="s">
        <v>30</v>
      </c>
      <c r="F4464" s="14" t="s">
        <v>5392</v>
      </c>
      <c r="G4464" s="31"/>
      <c r="H4464" s="84">
        <v>1.7</v>
      </c>
      <c r="I4464" s="84">
        <v>0.47</v>
      </c>
      <c r="J4464" s="84">
        <v>1.23</v>
      </c>
      <c r="K4464" s="86">
        <v>0</v>
      </c>
      <c r="L4464" s="95">
        <f>(I4464*تعرفه!$C$4)+(J4464*تعرفه!$F$4)</f>
        <v>2364110</v>
      </c>
      <c r="M4464" s="95">
        <f t="shared" si="276"/>
        <v>1896244</v>
      </c>
      <c r="N4464" s="104">
        <f>(I4464*تعرفه!$C$5)+(J4464*تعرفه!$F$5)</f>
        <v>668380</v>
      </c>
      <c r="O4464" s="104">
        <f t="shared" si="277"/>
        <v>200514</v>
      </c>
      <c r="P4464" s="98">
        <f>(I4464*تعرفه!$C$6)+(J4464*تعرفه!$F$6)</f>
        <v>2049230</v>
      </c>
      <c r="Q4464" s="98">
        <f t="shared" si="278"/>
        <v>1581364</v>
      </c>
      <c r="R4464" s="101">
        <f>(I4464*تعرفه!$C$7)+(J4464*تعرفه!$F$7)</f>
        <v>1139030</v>
      </c>
      <c r="S4464" s="101">
        <f t="shared" si="279"/>
        <v>671164</v>
      </c>
    </row>
    <row r="4465" spans="1:19" ht="30">
      <c r="A4465" s="30">
        <v>803405</v>
      </c>
      <c r="B4465" s="15" t="s">
        <v>4783</v>
      </c>
      <c r="C4465" s="15" t="s">
        <v>5234</v>
      </c>
      <c r="D4465" s="15" t="s">
        <v>5234</v>
      </c>
      <c r="E4465" s="8" t="s">
        <v>30</v>
      </c>
      <c r="F4465" s="14" t="s">
        <v>5393</v>
      </c>
      <c r="G4465" s="31"/>
      <c r="H4465" s="84">
        <v>1.7</v>
      </c>
      <c r="I4465" s="84">
        <v>0.47</v>
      </c>
      <c r="J4465" s="84">
        <v>1.23</v>
      </c>
      <c r="K4465" s="86">
        <v>0</v>
      </c>
      <c r="L4465" s="95">
        <f>(I4465*تعرفه!$C$4)+(J4465*تعرفه!$F$4)</f>
        <v>2364110</v>
      </c>
      <c r="M4465" s="95">
        <f t="shared" si="276"/>
        <v>1896244</v>
      </c>
      <c r="N4465" s="104">
        <f>(I4465*تعرفه!$C$5)+(J4465*تعرفه!$F$5)</f>
        <v>668380</v>
      </c>
      <c r="O4465" s="104">
        <f t="shared" si="277"/>
        <v>200514</v>
      </c>
      <c r="P4465" s="98">
        <f>(I4465*تعرفه!$C$6)+(J4465*تعرفه!$F$6)</f>
        <v>2049230</v>
      </c>
      <c r="Q4465" s="98">
        <f t="shared" si="278"/>
        <v>1581364</v>
      </c>
      <c r="R4465" s="101">
        <f>(I4465*تعرفه!$C$7)+(J4465*تعرفه!$F$7)</f>
        <v>1139030</v>
      </c>
      <c r="S4465" s="101">
        <f t="shared" si="279"/>
        <v>671164</v>
      </c>
    </row>
    <row r="4466" spans="1:19" ht="31.5">
      <c r="A4466" s="30">
        <v>803410</v>
      </c>
      <c r="B4466" s="15" t="s">
        <v>4783</v>
      </c>
      <c r="C4466" s="15" t="s">
        <v>5234</v>
      </c>
      <c r="D4466" s="15" t="s">
        <v>5234</v>
      </c>
      <c r="E4466" s="8" t="s">
        <v>30</v>
      </c>
      <c r="F4466" s="14" t="s">
        <v>5394</v>
      </c>
      <c r="G4466" s="31"/>
      <c r="H4466" s="84">
        <v>1.7</v>
      </c>
      <c r="I4466" s="84">
        <v>0.47</v>
      </c>
      <c r="J4466" s="84">
        <v>1.23</v>
      </c>
      <c r="K4466" s="86">
        <v>0</v>
      </c>
      <c r="L4466" s="95">
        <f>(I4466*تعرفه!$C$4)+(J4466*تعرفه!$F$4)</f>
        <v>2364110</v>
      </c>
      <c r="M4466" s="95">
        <f t="shared" si="276"/>
        <v>1896244</v>
      </c>
      <c r="N4466" s="104">
        <f>(I4466*تعرفه!$C$5)+(J4466*تعرفه!$F$5)</f>
        <v>668380</v>
      </c>
      <c r="O4466" s="104">
        <f t="shared" si="277"/>
        <v>200514</v>
      </c>
      <c r="P4466" s="98">
        <f>(I4466*تعرفه!$C$6)+(J4466*تعرفه!$F$6)</f>
        <v>2049230</v>
      </c>
      <c r="Q4466" s="98">
        <f t="shared" si="278"/>
        <v>1581364</v>
      </c>
      <c r="R4466" s="101">
        <f>(I4466*تعرفه!$C$7)+(J4466*تعرفه!$F$7)</f>
        <v>1139030</v>
      </c>
      <c r="S4466" s="101">
        <f t="shared" si="279"/>
        <v>671164</v>
      </c>
    </row>
    <row r="4467" spans="1:19" ht="30">
      <c r="A4467" s="30">
        <v>803415</v>
      </c>
      <c r="B4467" s="15" t="s">
        <v>4783</v>
      </c>
      <c r="C4467" s="15" t="s">
        <v>5234</v>
      </c>
      <c r="D4467" s="15" t="s">
        <v>5234</v>
      </c>
      <c r="E4467" s="8" t="s">
        <v>30</v>
      </c>
      <c r="F4467" s="14" t="s">
        <v>5395</v>
      </c>
      <c r="G4467" s="31"/>
      <c r="H4467" s="84">
        <v>1.7</v>
      </c>
      <c r="I4467" s="84">
        <v>0.47</v>
      </c>
      <c r="J4467" s="84">
        <v>1.23</v>
      </c>
      <c r="K4467" s="86">
        <v>0</v>
      </c>
      <c r="L4467" s="95">
        <f>(I4467*تعرفه!$C$4)+(J4467*تعرفه!$F$4)</f>
        <v>2364110</v>
      </c>
      <c r="M4467" s="95">
        <f t="shared" si="276"/>
        <v>1896244</v>
      </c>
      <c r="N4467" s="104">
        <f>(I4467*تعرفه!$C$5)+(J4467*تعرفه!$F$5)</f>
        <v>668380</v>
      </c>
      <c r="O4467" s="104">
        <f t="shared" si="277"/>
        <v>200514</v>
      </c>
      <c r="P4467" s="98">
        <f>(I4467*تعرفه!$C$6)+(J4467*تعرفه!$F$6)</f>
        <v>2049230</v>
      </c>
      <c r="Q4467" s="98">
        <f t="shared" si="278"/>
        <v>1581364</v>
      </c>
      <c r="R4467" s="101">
        <f>(I4467*تعرفه!$C$7)+(J4467*تعرفه!$F$7)</f>
        <v>1139030</v>
      </c>
      <c r="S4467" s="101">
        <f t="shared" si="279"/>
        <v>671164</v>
      </c>
    </row>
    <row r="4468" spans="1:19" ht="31.5">
      <c r="A4468" s="30">
        <v>803420</v>
      </c>
      <c r="B4468" s="15" t="s">
        <v>4783</v>
      </c>
      <c r="C4468" s="15" t="s">
        <v>5234</v>
      </c>
      <c r="D4468" s="15" t="s">
        <v>5234</v>
      </c>
      <c r="E4468" s="8" t="s">
        <v>30</v>
      </c>
      <c r="F4468" s="14" t="s">
        <v>5396</v>
      </c>
      <c r="G4468" s="31"/>
      <c r="H4468" s="84">
        <v>1.7</v>
      </c>
      <c r="I4468" s="84">
        <v>0.47</v>
      </c>
      <c r="J4468" s="84">
        <v>1.23</v>
      </c>
      <c r="K4468" s="86">
        <v>0</v>
      </c>
      <c r="L4468" s="95">
        <f>(I4468*تعرفه!$C$4)+(J4468*تعرفه!$F$4)</f>
        <v>2364110</v>
      </c>
      <c r="M4468" s="95">
        <f t="shared" si="276"/>
        <v>1896244</v>
      </c>
      <c r="N4468" s="104">
        <f>(I4468*تعرفه!$C$5)+(J4468*تعرفه!$F$5)</f>
        <v>668380</v>
      </c>
      <c r="O4468" s="104">
        <f t="shared" si="277"/>
        <v>200514</v>
      </c>
      <c r="P4468" s="98">
        <f>(I4468*تعرفه!$C$6)+(J4468*تعرفه!$F$6)</f>
        <v>2049230</v>
      </c>
      <c r="Q4468" s="98">
        <f t="shared" si="278"/>
        <v>1581364</v>
      </c>
      <c r="R4468" s="101">
        <f>(I4468*تعرفه!$C$7)+(J4468*تعرفه!$F$7)</f>
        <v>1139030</v>
      </c>
      <c r="S4468" s="101">
        <f t="shared" si="279"/>
        <v>671164</v>
      </c>
    </row>
    <row r="4469" spans="1:19" ht="31.5">
      <c r="A4469" s="30">
        <v>803425</v>
      </c>
      <c r="B4469" s="15" t="s">
        <v>4783</v>
      </c>
      <c r="C4469" s="15" t="s">
        <v>5234</v>
      </c>
      <c r="D4469" s="15" t="s">
        <v>5234</v>
      </c>
      <c r="E4469" s="8" t="s">
        <v>30</v>
      </c>
      <c r="F4469" s="14" t="s">
        <v>5397</v>
      </c>
      <c r="G4469" s="31"/>
      <c r="H4469" s="84">
        <v>2.62</v>
      </c>
      <c r="I4469" s="84">
        <v>0.72</v>
      </c>
      <c r="J4469" s="84">
        <v>1.9</v>
      </c>
      <c r="K4469" s="86">
        <v>0</v>
      </c>
      <c r="L4469" s="95">
        <f>(I4469*تعرفه!$C$4)+(J4469*تعرفه!$F$4)</f>
        <v>3648460</v>
      </c>
      <c r="M4469" s="95">
        <f t="shared" si="276"/>
        <v>2927012</v>
      </c>
      <c r="N4469" s="104">
        <f>(I4469*تعرفه!$C$5)+(J4469*تعرفه!$F$5)</f>
        <v>1030640</v>
      </c>
      <c r="O4469" s="104">
        <f t="shared" si="277"/>
        <v>309192</v>
      </c>
      <c r="P4469" s="98">
        <f>(I4469*تعرفه!$C$6)+(J4469*تعرفه!$F$6)</f>
        <v>3162060</v>
      </c>
      <c r="Q4469" s="98">
        <f t="shared" si="278"/>
        <v>2440612</v>
      </c>
      <c r="R4469" s="101">
        <f>(I4469*تعرفه!$C$7)+(J4469*تعرفه!$F$7)</f>
        <v>1756060</v>
      </c>
      <c r="S4469" s="101">
        <f t="shared" si="279"/>
        <v>1034612</v>
      </c>
    </row>
    <row r="4470" spans="1:19" ht="31.5">
      <c r="A4470" s="30">
        <v>803426</v>
      </c>
      <c r="B4470" s="15" t="s">
        <v>4783</v>
      </c>
      <c r="C4470" s="15" t="s">
        <v>5234</v>
      </c>
      <c r="D4470" s="15" t="s">
        <v>5234</v>
      </c>
      <c r="E4470" s="8" t="s">
        <v>30</v>
      </c>
      <c r="F4470" s="14" t="s">
        <v>5398</v>
      </c>
      <c r="G4470" s="31"/>
      <c r="H4470" s="84">
        <v>1.81</v>
      </c>
      <c r="I4470" s="84">
        <v>0.71</v>
      </c>
      <c r="J4470" s="84">
        <v>1.1000000000000001</v>
      </c>
      <c r="K4470" s="86">
        <v>0</v>
      </c>
      <c r="L4470" s="95">
        <f>(I4470*تعرفه!$C$4)+(J4470*تعرفه!$F$4)</f>
        <v>2278780</v>
      </c>
      <c r="M4470" s="95">
        <f t="shared" si="276"/>
        <v>1799126</v>
      </c>
      <c r="N4470" s="104">
        <f>(I4470*تعرفه!$C$5)+(J4470*تعرفه!$F$5)</f>
        <v>685220</v>
      </c>
      <c r="O4470" s="104">
        <f t="shared" si="277"/>
        <v>205566</v>
      </c>
      <c r="P4470" s="98">
        <f>(I4470*تعرفه!$C$6)+(J4470*تعرفه!$F$6)</f>
        <v>1997180.0000000002</v>
      </c>
      <c r="Q4470" s="98">
        <f t="shared" si="278"/>
        <v>1517526.0000000002</v>
      </c>
      <c r="R4470" s="101">
        <f>(I4470*تعرفه!$C$7)+(J4470*تعرفه!$F$7)</f>
        <v>1183180</v>
      </c>
      <c r="S4470" s="101">
        <f t="shared" si="279"/>
        <v>703526</v>
      </c>
    </row>
    <row r="4471" spans="1:19" ht="31.5">
      <c r="A4471" s="30">
        <v>803430</v>
      </c>
      <c r="B4471" s="15" t="s">
        <v>4783</v>
      </c>
      <c r="C4471" s="15" t="s">
        <v>5234</v>
      </c>
      <c r="D4471" s="15" t="s">
        <v>5234</v>
      </c>
      <c r="E4471" s="8" t="s">
        <v>30</v>
      </c>
      <c r="F4471" s="14" t="s">
        <v>5399</v>
      </c>
      <c r="G4471" s="31"/>
      <c r="H4471" s="84">
        <v>1.31</v>
      </c>
      <c r="I4471" s="84">
        <v>0.36</v>
      </c>
      <c r="J4471" s="84">
        <v>0.95</v>
      </c>
      <c r="K4471" s="86">
        <v>0</v>
      </c>
      <c r="L4471" s="95">
        <f>(I4471*تعرفه!$C$4)+(J4471*تعرفه!$F$4)</f>
        <v>1824230</v>
      </c>
      <c r="M4471" s="95">
        <f t="shared" si="276"/>
        <v>1463506</v>
      </c>
      <c r="N4471" s="104">
        <f>(I4471*تعرفه!$C$5)+(J4471*تعرفه!$F$5)</f>
        <v>515320</v>
      </c>
      <c r="O4471" s="104">
        <f t="shared" si="277"/>
        <v>154596</v>
      </c>
      <c r="P4471" s="98">
        <f>(I4471*تعرفه!$C$6)+(J4471*تعرفه!$F$6)</f>
        <v>1581030</v>
      </c>
      <c r="Q4471" s="98">
        <f t="shared" si="278"/>
        <v>1220306</v>
      </c>
      <c r="R4471" s="101">
        <f>(I4471*تعرفه!$C$7)+(J4471*تعرفه!$F$7)</f>
        <v>878030</v>
      </c>
      <c r="S4471" s="101">
        <f t="shared" si="279"/>
        <v>517306</v>
      </c>
    </row>
    <row r="4472" spans="1:19" ht="31.5">
      <c r="A4472" s="30">
        <v>803431</v>
      </c>
      <c r="B4472" s="15" t="s">
        <v>4783</v>
      </c>
      <c r="C4472" s="15" t="s">
        <v>5234</v>
      </c>
      <c r="D4472" s="15" t="s">
        <v>5234</v>
      </c>
      <c r="E4472" s="8" t="s">
        <v>30</v>
      </c>
      <c r="F4472" s="14" t="s">
        <v>5400</v>
      </c>
      <c r="G4472" s="31"/>
      <c r="H4472" s="84">
        <v>1.31</v>
      </c>
      <c r="I4472" s="84">
        <v>0.36</v>
      </c>
      <c r="J4472" s="84">
        <v>0.95</v>
      </c>
      <c r="K4472" s="86">
        <v>0</v>
      </c>
      <c r="L4472" s="95">
        <f>(I4472*تعرفه!$C$4)+(J4472*تعرفه!$F$4)</f>
        <v>1824230</v>
      </c>
      <c r="M4472" s="95">
        <f t="shared" si="276"/>
        <v>1463506</v>
      </c>
      <c r="N4472" s="104">
        <f>(I4472*تعرفه!$C$5)+(J4472*تعرفه!$F$5)</f>
        <v>515320</v>
      </c>
      <c r="O4472" s="104">
        <f t="shared" si="277"/>
        <v>154596</v>
      </c>
      <c r="P4472" s="98">
        <f>(I4472*تعرفه!$C$6)+(J4472*تعرفه!$F$6)</f>
        <v>1581030</v>
      </c>
      <c r="Q4472" s="98">
        <f t="shared" si="278"/>
        <v>1220306</v>
      </c>
      <c r="R4472" s="101">
        <f>(I4472*تعرفه!$C$7)+(J4472*تعرفه!$F$7)</f>
        <v>878030</v>
      </c>
      <c r="S4472" s="101">
        <f t="shared" si="279"/>
        <v>517306</v>
      </c>
    </row>
    <row r="4473" spans="1:19" ht="31.5">
      <c r="A4473" s="30">
        <v>803432</v>
      </c>
      <c r="B4473" s="15" t="s">
        <v>4783</v>
      </c>
      <c r="C4473" s="15" t="s">
        <v>5234</v>
      </c>
      <c r="D4473" s="15" t="s">
        <v>5234</v>
      </c>
      <c r="E4473" s="8" t="s">
        <v>30</v>
      </c>
      <c r="F4473" s="14" t="s">
        <v>5401</v>
      </c>
      <c r="G4473" s="31"/>
      <c r="H4473" s="84">
        <v>1.31</v>
      </c>
      <c r="I4473" s="84">
        <v>0.36</v>
      </c>
      <c r="J4473" s="84">
        <v>0.95</v>
      </c>
      <c r="K4473" s="86">
        <v>0</v>
      </c>
      <c r="L4473" s="95">
        <f>(I4473*تعرفه!$C$4)+(J4473*تعرفه!$F$4)</f>
        <v>1824230</v>
      </c>
      <c r="M4473" s="95">
        <f t="shared" si="276"/>
        <v>1463506</v>
      </c>
      <c r="N4473" s="104">
        <f>(I4473*تعرفه!$C$5)+(J4473*تعرفه!$F$5)</f>
        <v>515320</v>
      </c>
      <c r="O4473" s="104">
        <f t="shared" si="277"/>
        <v>154596</v>
      </c>
      <c r="P4473" s="98">
        <f>(I4473*تعرفه!$C$6)+(J4473*تعرفه!$F$6)</f>
        <v>1581030</v>
      </c>
      <c r="Q4473" s="98">
        <f t="shared" si="278"/>
        <v>1220306</v>
      </c>
      <c r="R4473" s="101">
        <f>(I4473*تعرفه!$C$7)+(J4473*تعرفه!$F$7)</f>
        <v>878030</v>
      </c>
      <c r="S4473" s="101">
        <f t="shared" si="279"/>
        <v>517306</v>
      </c>
    </row>
    <row r="4474" spans="1:19" ht="30">
      <c r="A4474" s="30">
        <v>803435</v>
      </c>
      <c r="B4474" s="15" t="s">
        <v>4783</v>
      </c>
      <c r="C4474" s="15" t="s">
        <v>5234</v>
      </c>
      <c r="D4474" s="15" t="s">
        <v>5234</v>
      </c>
      <c r="E4474" s="8" t="s">
        <v>30</v>
      </c>
      <c r="F4474" s="14" t="s">
        <v>5402</v>
      </c>
      <c r="G4474" s="31"/>
      <c r="H4474" s="84">
        <v>1.31</v>
      </c>
      <c r="I4474" s="84">
        <v>0.36</v>
      </c>
      <c r="J4474" s="84">
        <v>0.95</v>
      </c>
      <c r="K4474" s="86">
        <v>0</v>
      </c>
      <c r="L4474" s="95">
        <f>(I4474*تعرفه!$C$4)+(J4474*تعرفه!$F$4)</f>
        <v>1824230</v>
      </c>
      <c r="M4474" s="95">
        <f t="shared" si="276"/>
        <v>1463506</v>
      </c>
      <c r="N4474" s="104">
        <f>(I4474*تعرفه!$C$5)+(J4474*تعرفه!$F$5)</f>
        <v>515320</v>
      </c>
      <c r="O4474" s="104">
        <f t="shared" si="277"/>
        <v>154596</v>
      </c>
      <c r="P4474" s="98">
        <f>(I4474*تعرفه!$C$6)+(J4474*تعرفه!$F$6)</f>
        <v>1581030</v>
      </c>
      <c r="Q4474" s="98">
        <f t="shared" si="278"/>
        <v>1220306</v>
      </c>
      <c r="R4474" s="101">
        <f>(I4474*تعرفه!$C$7)+(J4474*تعرفه!$F$7)</f>
        <v>878030</v>
      </c>
      <c r="S4474" s="101">
        <f t="shared" si="279"/>
        <v>517306</v>
      </c>
    </row>
    <row r="4475" spans="1:19" ht="30">
      <c r="A4475" s="30">
        <v>803440</v>
      </c>
      <c r="B4475" s="15" t="s">
        <v>4783</v>
      </c>
      <c r="C4475" s="15" t="s">
        <v>5234</v>
      </c>
      <c r="D4475" s="15" t="s">
        <v>5234</v>
      </c>
      <c r="E4475" s="8" t="s">
        <v>30</v>
      </c>
      <c r="F4475" s="14" t="s">
        <v>5403</v>
      </c>
      <c r="G4475" s="31"/>
      <c r="H4475" s="84">
        <v>2.62</v>
      </c>
      <c r="I4475" s="84">
        <v>0.72</v>
      </c>
      <c r="J4475" s="84">
        <v>1.9</v>
      </c>
      <c r="K4475" s="86">
        <v>0</v>
      </c>
      <c r="L4475" s="95">
        <f>(I4475*تعرفه!$C$4)+(J4475*تعرفه!$F$4)</f>
        <v>3648460</v>
      </c>
      <c r="M4475" s="95">
        <f t="shared" si="276"/>
        <v>2927012</v>
      </c>
      <c r="N4475" s="104">
        <f>(I4475*تعرفه!$C$5)+(J4475*تعرفه!$F$5)</f>
        <v>1030640</v>
      </c>
      <c r="O4475" s="104">
        <f t="shared" si="277"/>
        <v>309192</v>
      </c>
      <c r="P4475" s="98">
        <f>(I4475*تعرفه!$C$6)+(J4475*تعرفه!$F$6)</f>
        <v>3162060</v>
      </c>
      <c r="Q4475" s="98">
        <f t="shared" si="278"/>
        <v>2440612</v>
      </c>
      <c r="R4475" s="101">
        <f>(I4475*تعرفه!$C$7)+(J4475*تعرفه!$F$7)</f>
        <v>1756060</v>
      </c>
      <c r="S4475" s="101">
        <f t="shared" si="279"/>
        <v>1034612</v>
      </c>
    </row>
    <row r="4476" spans="1:19" ht="31.5">
      <c r="A4476" s="30">
        <v>803445</v>
      </c>
      <c r="B4476" s="15" t="s">
        <v>4783</v>
      </c>
      <c r="C4476" s="15" t="s">
        <v>5234</v>
      </c>
      <c r="D4476" s="15" t="s">
        <v>5234</v>
      </c>
      <c r="E4476" s="8" t="s">
        <v>30</v>
      </c>
      <c r="F4476" s="14" t="s">
        <v>5404</v>
      </c>
      <c r="G4476" s="31"/>
      <c r="H4476" s="84">
        <v>0.78999999999999992</v>
      </c>
      <c r="I4476" s="84">
        <v>0.22</v>
      </c>
      <c r="J4476" s="84">
        <v>0.56999999999999995</v>
      </c>
      <c r="K4476" s="86">
        <v>0</v>
      </c>
      <c r="L4476" s="95">
        <f>(I4476*تعرفه!$C$4)+(J4476*تعرفه!$F$4)</f>
        <v>1096810</v>
      </c>
      <c r="M4476" s="95">
        <f t="shared" si="276"/>
        <v>879530</v>
      </c>
      <c r="N4476" s="104">
        <f>(I4476*تعرفه!$C$5)+(J4476*تعرفه!$F$5)</f>
        <v>310400</v>
      </c>
      <c r="O4476" s="104">
        <f t="shared" si="277"/>
        <v>93120</v>
      </c>
      <c r="P4476" s="98">
        <f>(I4476*تعرفه!$C$6)+(J4476*تعرفه!$F$6)</f>
        <v>950889.99999999988</v>
      </c>
      <c r="Q4476" s="98">
        <f t="shared" si="278"/>
        <v>733609.99999999988</v>
      </c>
      <c r="R4476" s="101">
        <f>(I4476*تعرفه!$C$7)+(J4476*تعرفه!$F$7)</f>
        <v>529090</v>
      </c>
      <c r="S4476" s="101">
        <f t="shared" si="279"/>
        <v>311810</v>
      </c>
    </row>
    <row r="4477" spans="1:19" ht="31.5">
      <c r="A4477" s="30">
        <v>803450</v>
      </c>
      <c r="B4477" s="15" t="s">
        <v>4783</v>
      </c>
      <c r="C4477" s="15" t="s">
        <v>5234</v>
      </c>
      <c r="D4477" s="15" t="s">
        <v>5234</v>
      </c>
      <c r="E4477" s="8" t="s">
        <v>30</v>
      </c>
      <c r="F4477" s="14" t="s">
        <v>5405</v>
      </c>
      <c r="G4477" s="31"/>
      <c r="H4477" s="84">
        <v>2.62</v>
      </c>
      <c r="I4477" s="84">
        <v>0.72</v>
      </c>
      <c r="J4477" s="84">
        <v>1.9</v>
      </c>
      <c r="K4477" s="86">
        <v>0</v>
      </c>
      <c r="L4477" s="95">
        <f>(I4477*تعرفه!$C$4)+(J4477*تعرفه!$F$4)</f>
        <v>3648460</v>
      </c>
      <c r="M4477" s="95">
        <f t="shared" si="276"/>
        <v>2927012</v>
      </c>
      <c r="N4477" s="104">
        <f>(I4477*تعرفه!$C$5)+(J4477*تعرفه!$F$5)</f>
        <v>1030640</v>
      </c>
      <c r="O4477" s="104">
        <f t="shared" si="277"/>
        <v>309192</v>
      </c>
      <c r="P4477" s="98">
        <f>(I4477*تعرفه!$C$6)+(J4477*تعرفه!$F$6)</f>
        <v>3162060</v>
      </c>
      <c r="Q4477" s="98">
        <f t="shared" si="278"/>
        <v>2440612</v>
      </c>
      <c r="R4477" s="101">
        <f>(I4477*تعرفه!$C$7)+(J4477*تعرفه!$F$7)</f>
        <v>1756060</v>
      </c>
      <c r="S4477" s="101">
        <f t="shared" si="279"/>
        <v>1034612</v>
      </c>
    </row>
    <row r="4478" spans="1:19" ht="47.25">
      <c r="A4478" s="30">
        <v>803455</v>
      </c>
      <c r="B4478" s="15" t="s">
        <v>4783</v>
      </c>
      <c r="C4478" s="15" t="s">
        <v>5234</v>
      </c>
      <c r="D4478" s="15" t="s">
        <v>5234</v>
      </c>
      <c r="E4478" s="8" t="s">
        <v>27</v>
      </c>
      <c r="F4478" s="14" t="s">
        <v>5406</v>
      </c>
      <c r="G4478" s="31"/>
      <c r="H4478" s="84">
        <v>1.24</v>
      </c>
      <c r="I4478" s="84">
        <v>0.34</v>
      </c>
      <c r="J4478" s="84">
        <v>0.9</v>
      </c>
      <c r="K4478" s="86">
        <v>0</v>
      </c>
      <c r="L4478" s="95">
        <f>(I4478*تعرفه!$C$4)+(J4478*تعرفه!$F$4)</f>
        <v>1727620</v>
      </c>
      <c r="M4478" s="95">
        <f t="shared" si="276"/>
        <v>1386104</v>
      </c>
      <c r="N4478" s="104">
        <f>(I4478*تعرفه!$C$5)+(J4478*تعرفه!$F$5)</f>
        <v>487880</v>
      </c>
      <c r="O4478" s="104">
        <f t="shared" si="277"/>
        <v>146364</v>
      </c>
      <c r="P4478" s="98">
        <f>(I4478*تعرفه!$C$6)+(J4478*تعرفه!$F$6)</f>
        <v>1497220</v>
      </c>
      <c r="Q4478" s="98">
        <f t="shared" si="278"/>
        <v>1155704</v>
      </c>
      <c r="R4478" s="101">
        <f>(I4478*تعرفه!$C$7)+(J4478*تعرفه!$F$7)</f>
        <v>831220</v>
      </c>
      <c r="S4478" s="101">
        <f t="shared" si="279"/>
        <v>489704</v>
      </c>
    </row>
    <row r="4479" spans="1:19" ht="30">
      <c r="A4479" s="30">
        <v>803460</v>
      </c>
      <c r="B4479" s="15" t="s">
        <v>4783</v>
      </c>
      <c r="C4479" s="15" t="s">
        <v>5234</v>
      </c>
      <c r="D4479" s="15" t="s">
        <v>5234</v>
      </c>
      <c r="E4479" s="8" t="s">
        <v>30</v>
      </c>
      <c r="F4479" s="14" t="s">
        <v>5407</v>
      </c>
      <c r="G4479" s="31"/>
      <c r="H4479" s="84">
        <v>6.57</v>
      </c>
      <c r="I4479" s="84">
        <v>1.81</v>
      </c>
      <c r="J4479" s="84">
        <v>4.76</v>
      </c>
      <c r="K4479" s="86">
        <v>0</v>
      </c>
      <c r="L4479" s="95">
        <f>(I4479*تعرفه!$C$4)+(J4479*تعرفه!$F$4)</f>
        <v>9143880</v>
      </c>
      <c r="M4479" s="95">
        <f t="shared" si="276"/>
        <v>7335150</v>
      </c>
      <c r="N4479" s="104">
        <f>(I4479*تعرفه!$C$5)+(J4479*تعرفه!$F$5)</f>
        <v>2583900</v>
      </c>
      <c r="O4479" s="104">
        <f t="shared" si="277"/>
        <v>775170</v>
      </c>
      <c r="P4479" s="98">
        <f>(I4479*تعرفه!$C$6)+(J4479*تعرفه!$F$6)</f>
        <v>7925320</v>
      </c>
      <c r="Q4479" s="98">
        <f t="shared" si="278"/>
        <v>6116590</v>
      </c>
      <c r="R4479" s="101">
        <f>(I4479*تعرفه!$C$7)+(J4479*تعرفه!$F$7)</f>
        <v>4402920</v>
      </c>
      <c r="S4479" s="101">
        <f t="shared" si="279"/>
        <v>2594190</v>
      </c>
    </row>
    <row r="4480" spans="1:19" ht="30">
      <c r="A4480" s="30">
        <v>803470</v>
      </c>
      <c r="B4480" s="15" t="s">
        <v>4783</v>
      </c>
      <c r="C4480" s="15" t="s">
        <v>5234</v>
      </c>
      <c r="D4480" s="15" t="s">
        <v>5234</v>
      </c>
      <c r="E4480" s="8" t="s">
        <v>27</v>
      </c>
      <c r="F4480" s="22" t="s">
        <v>5408</v>
      </c>
      <c r="G4480" s="31"/>
      <c r="H4480" s="84">
        <v>22.5</v>
      </c>
      <c r="I4480" s="84">
        <v>4.5</v>
      </c>
      <c r="J4480" s="84">
        <v>18</v>
      </c>
      <c r="K4480" s="86">
        <v>0</v>
      </c>
      <c r="L4480" s="95">
        <f>(I4480*تعرفه!$C$4)+(J4480*تعرفه!$F$4)</f>
        <v>33246000</v>
      </c>
      <c r="M4480" s="95">
        <f t="shared" si="276"/>
        <v>26901900</v>
      </c>
      <c r="N4480" s="104">
        <f>(I4480*تعرفه!$C$5)+(J4480*تعرفه!$F$5)</f>
        <v>9063000</v>
      </c>
      <c r="O4480" s="104">
        <f t="shared" si="277"/>
        <v>2718900</v>
      </c>
      <c r="P4480" s="98">
        <f>(I4480*تعرفه!$C$6)+(J4480*تعرفه!$F$6)</f>
        <v>28638000</v>
      </c>
      <c r="Q4480" s="98">
        <f t="shared" si="278"/>
        <v>22293900</v>
      </c>
      <c r="R4480" s="101">
        <f>(I4480*تعرفه!$C$7)+(J4480*تعرفه!$F$7)</f>
        <v>15318000</v>
      </c>
      <c r="S4480" s="101">
        <f t="shared" si="279"/>
        <v>8973900</v>
      </c>
    </row>
    <row r="4481" spans="1:19" ht="30">
      <c r="A4481" s="30">
        <v>803475</v>
      </c>
      <c r="B4481" s="15" t="s">
        <v>4783</v>
      </c>
      <c r="C4481" s="15" t="s">
        <v>5234</v>
      </c>
      <c r="D4481" s="15" t="s">
        <v>5234</v>
      </c>
      <c r="E4481" s="8" t="s">
        <v>30</v>
      </c>
      <c r="F4481" s="22" t="s">
        <v>5409</v>
      </c>
      <c r="G4481" s="31"/>
      <c r="H4481" s="84">
        <v>15.77</v>
      </c>
      <c r="I4481" s="84">
        <v>4.34</v>
      </c>
      <c r="J4481" s="84">
        <v>11.43</v>
      </c>
      <c r="K4481" s="86">
        <v>0</v>
      </c>
      <c r="L4481" s="95">
        <f>(I4481*تعرفه!$C$4)+(J4481*تعرفه!$F$4)</f>
        <v>21953270</v>
      </c>
      <c r="M4481" s="95">
        <f t="shared" si="276"/>
        <v>17611366</v>
      </c>
      <c r="N4481" s="104">
        <f>(I4481*تعرفه!$C$5)+(J4481*تعرفه!$F$5)</f>
        <v>6202720</v>
      </c>
      <c r="O4481" s="104">
        <f t="shared" si="277"/>
        <v>1860816</v>
      </c>
      <c r="P4481" s="98">
        <f>(I4481*تعرفه!$C$6)+(J4481*تعرفه!$F$6)</f>
        <v>19027190</v>
      </c>
      <c r="Q4481" s="98">
        <f t="shared" si="278"/>
        <v>14685286</v>
      </c>
      <c r="R4481" s="101">
        <f>(I4481*تعرفه!$C$7)+(J4481*تعرفه!$F$7)</f>
        <v>10568990</v>
      </c>
      <c r="S4481" s="101">
        <f t="shared" si="279"/>
        <v>6227086</v>
      </c>
    </row>
    <row r="4482" spans="1:19" ht="31.5">
      <c r="A4482" s="30">
        <v>803491</v>
      </c>
      <c r="B4482" s="15" t="s">
        <v>4783</v>
      </c>
      <c r="C4482" s="15" t="s">
        <v>5234</v>
      </c>
      <c r="D4482" s="15" t="s">
        <v>5234</v>
      </c>
      <c r="E4482" s="8" t="s">
        <v>30</v>
      </c>
      <c r="F4482" s="14" t="s">
        <v>5410</v>
      </c>
      <c r="G4482" s="31"/>
      <c r="H4482" s="84">
        <v>1.3</v>
      </c>
      <c r="I4482" s="84">
        <v>0.3</v>
      </c>
      <c r="J4482" s="84">
        <v>1</v>
      </c>
      <c r="K4482" s="86">
        <v>0</v>
      </c>
      <c r="L4482" s="95">
        <f>(I4482*تعرفه!$C$4)+(J4482*تعرفه!$F$4)</f>
        <v>1875400</v>
      </c>
      <c r="M4482" s="95">
        <f t="shared" si="276"/>
        <v>1512380</v>
      </c>
      <c r="N4482" s="104">
        <f>(I4482*تعرفه!$C$5)+(J4482*تعرفه!$F$5)</f>
        <v>518600</v>
      </c>
      <c r="O4482" s="104">
        <f t="shared" si="277"/>
        <v>155580</v>
      </c>
      <c r="P4482" s="98">
        <f>(I4482*تعرفه!$C$6)+(J4482*تعرفه!$F$6)</f>
        <v>1619400</v>
      </c>
      <c r="Q4482" s="98">
        <f t="shared" si="278"/>
        <v>1256380</v>
      </c>
      <c r="R4482" s="101">
        <f>(I4482*تعرفه!$C$7)+(J4482*تعرفه!$F$7)</f>
        <v>879400</v>
      </c>
      <c r="S4482" s="101">
        <f t="shared" si="279"/>
        <v>516380</v>
      </c>
    </row>
    <row r="4483" spans="1:19" ht="31.5">
      <c r="A4483" s="30">
        <v>803492</v>
      </c>
      <c r="B4483" s="15" t="s">
        <v>4783</v>
      </c>
      <c r="C4483" s="15" t="s">
        <v>5234</v>
      </c>
      <c r="D4483" s="15" t="s">
        <v>5234</v>
      </c>
      <c r="E4483" s="8" t="s">
        <v>30</v>
      </c>
      <c r="F4483" s="14" t="s">
        <v>5411</v>
      </c>
      <c r="G4483" s="31"/>
      <c r="H4483" s="84">
        <v>1.3</v>
      </c>
      <c r="I4483" s="84">
        <v>0.3</v>
      </c>
      <c r="J4483" s="84">
        <v>1</v>
      </c>
      <c r="K4483" s="86">
        <v>0</v>
      </c>
      <c r="L4483" s="95">
        <f>(I4483*تعرفه!$C$4)+(J4483*تعرفه!$F$4)</f>
        <v>1875400</v>
      </c>
      <c r="M4483" s="95">
        <f t="shared" si="276"/>
        <v>1512380</v>
      </c>
      <c r="N4483" s="104">
        <f>(I4483*تعرفه!$C$5)+(J4483*تعرفه!$F$5)</f>
        <v>518600</v>
      </c>
      <c r="O4483" s="104">
        <f t="shared" si="277"/>
        <v>155580</v>
      </c>
      <c r="P4483" s="98">
        <f>(I4483*تعرفه!$C$6)+(J4483*تعرفه!$F$6)</f>
        <v>1619400</v>
      </c>
      <c r="Q4483" s="98">
        <f t="shared" si="278"/>
        <v>1256380</v>
      </c>
      <c r="R4483" s="101">
        <f>(I4483*تعرفه!$C$7)+(J4483*تعرفه!$F$7)</f>
        <v>879400</v>
      </c>
      <c r="S4483" s="101">
        <f t="shared" si="279"/>
        <v>516380</v>
      </c>
    </row>
    <row r="4484" spans="1:19" ht="31.5">
      <c r="A4484" s="30">
        <v>803493</v>
      </c>
      <c r="B4484" s="15" t="s">
        <v>4783</v>
      </c>
      <c r="C4484" s="15" t="s">
        <v>5234</v>
      </c>
      <c r="D4484" s="15" t="s">
        <v>5234</v>
      </c>
      <c r="E4484" s="8" t="s">
        <v>30</v>
      </c>
      <c r="F4484" s="14" t="s">
        <v>5412</v>
      </c>
      <c r="G4484" s="31"/>
      <c r="H4484" s="84">
        <v>2.1</v>
      </c>
      <c r="I4484" s="84">
        <v>0.6</v>
      </c>
      <c r="J4484" s="84">
        <v>1.5</v>
      </c>
      <c r="K4484" s="86">
        <v>0</v>
      </c>
      <c r="L4484" s="95">
        <f>(I4484*تعرفه!$C$4)+(J4484*تعرفه!$F$4)</f>
        <v>2898300</v>
      </c>
      <c r="M4484" s="95">
        <f t="shared" si="276"/>
        <v>2322060</v>
      </c>
      <c r="N4484" s="104">
        <f>(I4484*تعرفه!$C$5)+(J4484*تعرفه!$F$5)</f>
        <v>823200</v>
      </c>
      <c r="O4484" s="104">
        <f t="shared" si="277"/>
        <v>246960</v>
      </c>
      <c r="P4484" s="98">
        <f>(I4484*تعرفه!$C$6)+(J4484*تعرفه!$F$6)</f>
        <v>2514300</v>
      </c>
      <c r="Q4484" s="98">
        <f t="shared" si="278"/>
        <v>1938060</v>
      </c>
      <c r="R4484" s="101">
        <f>(I4484*تعرفه!$C$7)+(J4484*تعرفه!$F$7)</f>
        <v>1404300</v>
      </c>
      <c r="S4484" s="101">
        <f t="shared" si="279"/>
        <v>828060</v>
      </c>
    </row>
    <row r="4485" spans="1:19" ht="31.5">
      <c r="A4485" s="30">
        <v>803494</v>
      </c>
      <c r="B4485" s="15" t="s">
        <v>4783</v>
      </c>
      <c r="C4485" s="15" t="s">
        <v>5234</v>
      </c>
      <c r="D4485" s="15" t="s">
        <v>5234</v>
      </c>
      <c r="E4485" s="8" t="s">
        <v>30</v>
      </c>
      <c r="F4485" s="14" t="s">
        <v>5413</v>
      </c>
      <c r="G4485" s="31"/>
      <c r="H4485" s="84">
        <v>2.1</v>
      </c>
      <c r="I4485" s="84">
        <v>0.6</v>
      </c>
      <c r="J4485" s="84">
        <v>1.5</v>
      </c>
      <c r="K4485" s="86">
        <v>0</v>
      </c>
      <c r="L4485" s="95">
        <f>(I4485*تعرفه!$C$4)+(J4485*تعرفه!$F$4)</f>
        <v>2898300</v>
      </c>
      <c r="M4485" s="95">
        <f t="shared" ref="M4485:M4548" si="280">L4485-(N4485*0.7)</f>
        <v>2322060</v>
      </c>
      <c r="N4485" s="104">
        <f>(I4485*تعرفه!$C$5)+(J4485*تعرفه!$F$5)</f>
        <v>823200</v>
      </c>
      <c r="O4485" s="104">
        <f t="shared" ref="O4485:O4548" si="281">N4485*0.3</f>
        <v>246960</v>
      </c>
      <c r="P4485" s="98">
        <f>(I4485*تعرفه!$C$6)+(J4485*تعرفه!$F$6)</f>
        <v>2514300</v>
      </c>
      <c r="Q4485" s="98">
        <f t="shared" ref="Q4485:Q4548" si="282">P4485-(N4485*0.7)</f>
        <v>1938060</v>
      </c>
      <c r="R4485" s="101">
        <f>(I4485*تعرفه!$C$7)+(J4485*تعرفه!$F$7)</f>
        <v>1404300</v>
      </c>
      <c r="S4485" s="101">
        <f t="shared" ref="S4485:S4548" si="283">R4485-(N4485*0.7)</f>
        <v>828060</v>
      </c>
    </row>
    <row r="4486" spans="1:19" ht="30">
      <c r="A4486" s="30">
        <v>803495</v>
      </c>
      <c r="B4486" s="15" t="s">
        <v>4783</v>
      </c>
      <c r="C4486" s="15" t="s">
        <v>5234</v>
      </c>
      <c r="D4486" s="15" t="s">
        <v>5234</v>
      </c>
      <c r="E4486" s="8" t="s">
        <v>30</v>
      </c>
      <c r="F4486" s="14" t="s">
        <v>5414</v>
      </c>
      <c r="G4486" s="31"/>
      <c r="H4486" s="84">
        <v>1.28</v>
      </c>
      <c r="I4486" s="84">
        <v>0.35</v>
      </c>
      <c r="J4486" s="84">
        <v>0.93</v>
      </c>
      <c r="K4486" s="86">
        <v>0</v>
      </c>
      <c r="L4486" s="95">
        <f>(I4486*تعرفه!$C$4)+(J4486*تعرفه!$F$4)</f>
        <v>1784450</v>
      </c>
      <c r="M4486" s="95">
        <f t="shared" si="280"/>
        <v>1431832</v>
      </c>
      <c r="N4486" s="104">
        <f>(I4486*تعرفه!$C$5)+(J4486*تعرفه!$F$5)</f>
        <v>503740</v>
      </c>
      <c r="O4486" s="104">
        <f t="shared" si="281"/>
        <v>151122</v>
      </c>
      <c r="P4486" s="98">
        <f>(I4486*تعرفه!$C$6)+(J4486*تعرفه!$F$6)</f>
        <v>1546370</v>
      </c>
      <c r="Q4486" s="98">
        <f t="shared" si="282"/>
        <v>1193752</v>
      </c>
      <c r="R4486" s="101">
        <f>(I4486*تعرفه!$C$7)+(J4486*تعرفه!$F$7)</f>
        <v>858170</v>
      </c>
      <c r="S4486" s="101">
        <f t="shared" si="283"/>
        <v>505552</v>
      </c>
    </row>
    <row r="4487" spans="1:19" ht="30">
      <c r="A4487" s="30">
        <v>803496</v>
      </c>
      <c r="B4487" s="15" t="s">
        <v>4783</v>
      </c>
      <c r="C4487" s="15" t="s">
        <v>5234</v>
      </c>
      <c r="D4487" s="15" t="s">
        <v>5234</v>
      </c>
      <c r="E4487" s="8" t="s">
        <v>30</v>
      </c>
      <c r="F4487" s="14" t="s">
        <v>5415</v>
      </c>
      <c r="G4487" s="31"/>
      <c r="H4487" s="84">
        <v>1.28</v>
      </c>
      <c r="I4487" s="84">
        <v>0.35</v>
      </c>
      <c r="J4487" s="84">
        <v>0.93</v>
      </c>
      <c r="K4487" s="86">
        <v>0</v>
      </c>
      <c r="L4487" s="95">
        <f>(I4487*تعرفه!$C$4)+(J4487*تعرفه!$F$4)</f>
        <v>1784450</v>
      </c>
      <c r="M4487" s="95">
        <f t="shared" si="280"/>
        <v>1431832</v>
      </c>
      <c r="N4487" s="104">
        <f>(I4487*تعرفه!$C$5)+(J4487*تعرفه!$F$5)</f>
        <v>503740</v>
      </c>
      <c r="O4487" s="104">
        <f t="shared" si="281"/>
        <v>151122</v>
      </c>
      <c r="P4487" s="98">
        <f>(I4487*تعرفه!$C$6)+(J4487*تعرفه!$F$6)</f>
        <v>1546370</v>
      </c>
      <c r="Q4487" s="98">
        <f t="shared" si="282"/>
        <v>1193752</v>
      </c>
      <c r="R4487" s="101">
        <f>(I4487*تعرفه!$C$7)+(J4487*تعرفه!$F$7)</f>
        <v>858170</v>
      </c>
      <c r="S4487" s="101">
        <f t="shared" si="283"/>
        <v>505552</v>
      </c>
    </row>
    <row r="4488" spans="1:19" ht="30">
      <c r="A4488" s="30">
        <v>803497</v>
      </c>
      <c r="B4488" s="15" t="s">
        <v>4783</v>
      </c>
      <c r="C4488" s="15" t="s">
        <v>5234</v>
      </c>
      <c r="D4488" s="15" t="s">
        <v>5234</v>
      </c>
      <c r="E4488" s="8" t="s">
        <v>30</v>
      </c>
      <c r="F4488" s="14" t="s">
        <v>5416</v>
      </c>
      <c r="G4488" s="31"/>
      <c r="H4488" s="84">
        <v>1.28</v>
      </c>
      <c r="I4488" s="84">
        <v>0.35</v>
      </c>
      <c r="J4488" s="84">
        <v>0.93</v>
      </c>
      <c r="K4488" s="86">
        <v>0</v>
      </c>
      <c r="L4488" s="95">
        <f>(I4488*تعرفه!$C$4)+(J4488*تعرفه!$F$4)</f>
        <v>1784450</v>
      </c>
      <c r="M4488" s="95">
        <f t="shared" si="280"/>
        <v>1431832</v>
      </c>
      <c r="N4488" s="104">
        <f>(I4488*تعرفه!$C$5)+(J4488*تعرفه!$F$5)</f>
        <v>503740</v>
      </c>
      <c r="O4488" s="104">
        <f t="shared" si="281"/>
        <v>151122</v>
      </c>
      <c r="P4488" s="98">
        <f>(I4488*تعرفه!$C$6)+(J4488*تعرفه!$F$6)</f>
        <v>1546370</v>
      </c>
      <c r="Q4488" s="98">
        <f t="shared" si="282"/>
        <v>1193752</v>
      </c>
      <c r="R4488" s="101">
        <f>(I4488*تعرفه!$C$7)+(J4488*تعرفه!$F$7)</f>
        <v>858170</v>
      </c>
      <c r="S4488" s="101">
        <f t="shared" si="283"/>
        <v>505552</v>
      </c>
    </row>
    <row r="4489" spans="1:19" ht="30">
      <c r="A4489" s="30">
        <v>803500</v>
      </c>
      <c r="B4489" s="15" t="s">
        <v>4783</v>
      </c>
      <c r="C4489" s="15" t="s">
        <v>5234</v>
      </c>
      <c r="D4489" s="15" t="s">
        <v>5234</v>
      </c>
      <c r="E4489" s="8" t="s">
        <v>30</v>
      </c>
      <c r="F4489" s="22" t="s">
        <v>5417</v>
      </c>
      <c r="G4489" s="31"/>
      <c r="H4489" s="84">
        <v>2.2799999999999998</v>
      </c>
      <c r="I4489" s="84">
        <v>0.63</v>
      </c>
      <c r="J4489" s="84">
        <v>1.65</v>
      </c>
      <c r="K4489" s="86">
        <v>0</v>
      </c>
      <c r="L4489" s="95">
        <f>(I4489*تعرفه!$C$4)+(J4489*تعرفه!$F$4)</f>
        <v>3171090</v>
      </c>
      <c r="M4489" s="95">
        <f t="shared" si="280"/>
        <v>2543568</v>
      </c>
      <c r="N4489" s="104">
        <f>(I4489*تعرفه!$C$5)+(J4489*تعرفه!$F$5)</f>
        <v>896460</v>
      </c>
      <c r="O4489" s="104">
        <f t="shared" si="281"/>
        <v>268938</v>
      </c>
      <c r="P4489" s="98">
        <f>(I4489*تعرفه!$C$6)+(J4489*تعرفه!$F$6)</f>
        <v>2748690</v>
      </c>
      <c r="Q4489" s="98">
        <f t="shared" si="282"/>
        <v>2121168</v>
      </c>
      <c r="R4489" s="101">
        <f>(I4489*تعرفه!$C$7)+(J4489*تعرفه!$F$7)</f>
        <v>1527690</v>
      </c>
      <c r="S4489" s="101">
        <f t="shared" si="283"/>
        <v>900168</v>
      </c>
    </row>
    <row r="4490" spans="1:19" ht="30">
      <c r="A4490" s="30">
        <v>803505</v>
      </c>
      <c r="B4490" s="15" t="s">
        <v>4783</v>
      </c>
      <c r="C4490" s="15" t="s">
        <v>5234</v>
      </c>
      <c r="D4490" s="15" t="s">
        <v>5234</v>
      </c>
      <c r="E4490" s="8" t="s">
        <v>27</v>
      </c>
      <c r="F4490" s="14" t="s">
        <v>5418</v>
      </c>
      <c r="G4490" s="31"/>
      <c r="H4490" s="84">
        <v>1.26</v>
      </c>
      <c r="I4490" s="84">
        <v>0.35</v>
      </c>
      <c r="J4490" s="84">
        <v>0.91</v>
      </c>
      <c r="K4490" s="86">
        <v>0</v>
      </c>
      <c r="L4490" s="95">
        <f>(I4490*تعرفه!$C$4)+(J4490*تعرفه!$F$4)</f>
        <v>1750350</v>
      </c>
      <c r="M4490" s="95">
        <f t="shared" si="280"/>
        <v>1403724</v>
      </c>
      <c r="N4490" s="104">
        <f>(I4490*تعرفه!$C$5)+(J4490*تعرفه!$F$5)</f>
        <v>495180</v>
      </c>
      <c r="O4490" s="104">
        <f t="shared" si="281"/>
        <v>148554</v>
      </c>
      <c r="P4490" s="98">
        <f>(I4490*تعرفه!$C$6)+(J4490*تعرفه!$F$6)</f>
        <v>1517390</v>
      </c>
      <c r="Q4490" s="98">
        <f t="shared" si="282"/>
        <v>1170764</v>
      </c>
      <c r="R4490" s="101">
        <f>(I4490*تعرفه!$C$7)+(J4490*تعرفه!$F$7)</f>
        <v>843990</v>
      </c>
      <c r="S4490" s="101">
        <f t="shared" si="283"/>
        <v>497364</v>
      </c>
    </row>
    <row r="4491" spans="1:19" ht="31.5">
      <c r="A4491" s="30">
        <v>803510</v>
      </c>
      <c r="B4491" s="15" t="s">
        <v>4783</v>
      </c>
      <c r="C4491" s="15" t="s">
        <v>5234</v>
      </c>
      <c r="D4491" s="15" t="s">
        <v>5234</v>
      </c>
      <c r="E4491" s="8" t="s">
        <v>30</v>
      </c>
      <c r="F4491" s="14" t="s">
        <v>5419</v>
      </c>
      <c r="G4491" s="31"/>
      <c r="H4491" s="84">
        <v>8</v>
      </c>
      <c r="I4491" s="84">
        <v>2.2000000000000002</v>
      </c>
      <c r="J4491" s="84">
        <v>5.8</v>
      </c>
      <c r="K4491" s="86">
        <v>0</v>
      </c>
      <c r="L4491" s="95">
        <f>(I4491*تعرفه!$C$4)+(J4491*تعرفه!$F$4)</f>
        <v>11138600</v>
      </c>
      <c r="M4491" s="95">
        <f t="shared" si="280"/>
        <v>8935840</v>
      </c>
      <c r="N4491" s="104">
        <f>(I4491*تعرفه!$C$5)+(J4491*تعرفه!$F$5)</f>
        <v>3146800</v>
      </c>
      <c r="O4491" s="104">
        <f t="shared" si="281"/>
        <v>944040</v>
      </c>
      <c r="P4491" s="98">
        <f>(I4491*تعرفه!$C$6)+(J4491*تعرفه!$F$6)</f>
        <v>9653800</v>
      </c>
      <c r="Q4491" s="98">
        <f t="shared" si="282"/>
        <v>7451040</v>
      </c>
      <c r="R4491" s="101">
        <f>(I4491*تعرفه!$C$7)+(J4491*تعرفه!$F$7)</f>
        <v>5361800</v>
      </c>
      <c r="S4491" s="101">
        <f t="shared" si="283"/>
        <v>3159040</v>
      </c>
    </row>
    <row r="4492" spans="1:19" ht="31.5">
      <c r="A4492" s="30">
        <v>803515</v>
      </c>
      <c r="B4492" s="15" t="s">
        <v>4783</v>
      </c>
      <c r="C4492" s="15" t="s">
        <v>5234</v>
      </c>
      <c r="D4492" s="15" t="s">
        <v>5234</v>
      </c>
      <c r="E4492" s="8" t="s">
        <v>30</v>
      </c>
      <c r="F4492" s="14" t="s">
        <v>5420</v>
      </c>
      <c r="G4492" s="31"/>
      <c r="H4492" s="84">
        <v>2.29</v>
      </c>
      <c r="I4492" s="84">
        <v>0.63</v>
      </c>
      <c r="J4492" s="84">
        <v>1.66</v>
      </c>
      <c r="K4492" s="86">
        <v>0</v>
      </c>
      <c r="L4492" s="95">
        <f>(I4492*تعرفه!$C$4)+(J4492*تعرفه!$F$4)</f>
        <v>3188140</v>
      </c>
      <c r="M4492" s="95">
        <f t="shared" si="280"/>
        <v>2557622</v>
      </c>
      <c r="N4492" s="104">
        <f>(I4492*تعرفه!$C$5)+(J4492*تعرفه!$F$5)</f>
        <v>900740</v>
      </c>
      <c r="O4492" s="104">
        <f t="shared" si="281"/>
        <v>270222</v>
      </c>
      <c r="P4492" s="98">
        <f>(I4492*تعرفه!$C$6)+(J4492*تعرفه!$F$6)</f>
        <v>2763180</v>
      </c>
      <c r="Q4492" s="98">
        <f t="shared" si="282"/>
        <v>2132662</v>
      </c>
      <c r="R4492" s="101">
        <f>(I4492*تعرفه!$C$7)+(J4492*تعرفه!$F$7)</f>
        <v>1534780</v>
      </c>
      <c r="S4492" s="101">
        <f t="shared" si="283"/>
        <v>904262</v>
      </c>
    </row>
    <row r="4493" spans="1:19" ht="30">
      <c r="A4493" s="30">
        <v>803520</v>
      </c>
      <c r="B4493" s="15" t="s">
        <v>4783</v>
      </c>
      <c r="C4493" s="15" t="s">
        <v>5234</v>
      </c>
      <c r="D4493" s="15" t="s">
        <v>5234</v>
      </c>
      <c r="E4493" s="8" t="s">
        <v>30</v>
      </c>
      <c r="F4493" s="14" t="s">
        <v>5421</v>
      </c>
      <c r="G4493" s="31"/>
      <c r="H4493" s="84">
        <v>1.37</v>
      </c>
      <c r="I4493" s="84">
        <v>0.38</v>
      </c>
      <c r="J4493" s="84">
        <v>0.99</v>
      </c>
      <c r="K4493" s="86">
        <v>0</v>
      </c>
      <c r="L4493" s="95">
        <f>(I4493*تعرفه!$C$4)+(J4493*تعرفه!$F$4)</f>
        <v>1903790</v>
      </c>
      <c r="M4493" s="95">
        <f t="shared" si="280"/>
        <v>1526854</v>
      </c>
      <c r="N4493" s="104">
        <f>(I4493*تعرفه!$C$5)+(J4493*تعرفه!$F$5)</f>
        <v>538480</v>
      </c>
      <c r="O4493" s="104">
        <f t="shared" si="281"/>
        <v>161544</v>
      </c>
      <c r="P4493" s="98">
        <f>(I4493*تعرفه!$C$6)+(J4493*تعرفه!$F$6)</f>
        <v>1650350</v>
      </c>
      <c r="Q4493" s="98">
        <f t="shared" si="282"/>
        <v>1273414</v>
      </c>
      <c r="R4493" s="101">
        <f>(I4493*تعرفه!$C$7)+(J4493*تعرفه!$F$7)</f>
        <v>917750</v>
      </c>
      <c r="S4493" s="101">
        <f t="shared" si="283"/>
        <v>540814</v>
      </c>
    </row>
    <row r="4494" spans="1:19" ht="31.5">
      <c r="A4494" s="30">
        <v>803525</v>
      </c>
      <c r="B4494" s="15" t="s">
        <v>4783</v>
      </c>
      <c r="C4494" s="15" t="s">
        <v>5234</v>
      </c>
      <c r="D4494" s="15" t="s">
        <v>5234</v>
      </c>
      <c r="E4494" s="8" t="s">
        <v>30</v>
      </c>
      <c r="F4494" s="14" t="s">
        <v>5422</v>
      </c>
      <c r="G4494" s="31"/>
      <c r="H4494" s="84">
        <v>4.1099999999999994</v>
      </c>
      <c r="I4494" s="84">
        <v>1.1299999999999999</v>
      </c>
      <c r="J4494" s="84">
        <v>2.98</v>
      </c>
      <c r="K4494" s="86">
        <v>0</v>
      </c>
      <c r="L4494" s="95">
        <f>(I4494*تعرفه!$C$4)+(J4494*تعرفه!$F$4)</f>
        <v>5722740</v>
      </c>
      <c r="M4494" s="95">
        <f t="shared" si="280"/>
        <v>4591050</v>
      </c>
      <c r="N4494" s="104">
        <f>(I4494*تعرفه!$C$5)+(J4494*تعرفه!$F$5)</f>
        <v>1616700</v>
      </c>
      <c r="O4494" s="104">
        <f t="shared" si="281"/>
        <v>485010</v>
      </c>
      <c r="P4494" s="98">
        <f>(I4494*تعرفه!$C$6)+(J4494*تعرفه!$F$6)</f>
        <v>4959860</v>
      </c>
      <c r="Q4494" s="98">
        <f t="shared" si="282"/>
        <v>3828170</v>
      </c>
      <c r="R4494" s="101">
        <f>(I4494*تعرفه!$C$7)+(J4494*تعرفه!$F$7)</f>
        <v>2754660</v>
      </c>
      <c r="S4494" s="101">
        <f t="shared" si="283"/>
        <v>1622970</v>
      </c>
    </row>
    <row r="4495" spans="1:19" ht="31.5">
      <c r="A4495" s="30">
        <v>803530</v>
      </c>
      <c r="B4495" s="15" t="s">
        <v>4783</v>
      </c>
      <c r="C4495" s="15" t="s">
        <v>5234</v>
      </c>
      <c r="D4495" s="15" t="s">
        <v>5234</v>
      </c>
      <c r="E4495" s="8" t="s">
        <v>30</v>
      </c>
      <c r="F4495" s="14" t="s">
        <v>5423</v>
      </c>
      <c r="G4495" s="31"/>
      <c r="H4495" s="84">
        <v>9.14</v>
      </c>
      <c r="I4495" s="84">
        <v>2.5099999999999998</v>
      </c>
      <c r="J4495" s="84">
        <v>6.63</v>
      </c>
      <c r="K4495" s="86">
        <v>0</v>
      </c>
      <c r="L4495" s="95">
        <f>(I4495*تعرفه!$C$4)+(J4495*تعرفه!$F$4)</f>
        <v>12729830</v>
      </c>
      <c r="M4495" s="95">
        <f t="shared" si="280"/>
        <v>10212868</v>
      </c>
      <c r="N4495" s="104">
        <f>(I4495*تعرفه!$C$5)+(J4495*تعرفه!$F$5)</f>
        <v>3595660</v>
      </c>
      <c r="O4495" s="104">
        <f t="shared" si="281"/>
        <v>1078698</v>
      </c>
      <c r="P4495" s="98">
        <f>(I4495*تعرفه!$C$6)+(J4495*تعرفه!$F$6)</f>
        <v>11032550</v>
      </c>
      <c r="Q4495" s="98">
        <f t="shared" si="282"/>
        <v>8515588</v>
      </c>
      <c r="R4495" s="101">
        <f>(I4495*تعرفه!$C$7)+(J4495*تعرفه!$F$7)</f>
        <v>6126350</v>
      </c>
      <c r="S4495" s="101">
        <f t="shared" si="283"/>
        <v>3609388</v>
      </c>
    </row>
    <row r="4496" spans="1:19" ht="31.5">
      <c r="A4496" s="30">
        <v>803531</v>
      </c>
      <c r="B4496" s="15" t="s">
        <v>4783</v>
      </c>
      <c r="C4496" s="15" t="s">
        <v>5234</v>
      </c>
      <c r="D4496" s="15" t="s">
        <v>5234</v>
      </c>
      <c r="E4496" s="8" t="s">
        <v>30</v>
      </c>
      <c r="F4496" s="14" t="s">
        <v>5424</v>
      </c>
      <c r="G4496" s="31"/>
      <c r="H4496" s="84">
        <v>4.9000000000000004</v>
      </c>
      <c r="I4496" s="84">
        <v>0.4</v>
      </c>
      <c r="J4496" s="84">
        <v>4.5</v>
      </c>
      <c r="K4496" s="86">
        <v>0</v>
      </c>
      <c r="L4496" s="95">
        <f>(I4496*تعرفه!$C$4)+(J4496*تعرفه!$F$4)</f>
        <v>7899700</v>
      </c>
      <c r="M4496" s="95">
        <f t="shared" si="280"/>
        <v>6466940</v>
      </c>
      <c r="N4496" s="104">
        <f>(I4496*تعرفه!$C$5)+(J4496*تعرفه!$F$5)</f>
        <v>2046800</v>
      </c>
      <c r="O4496" s="104">
        <f t="shared" si="281"/>
        <v>614040</v>
      </c>
      <c r="P4496" s="98">
        <f>(I4496*تعرفه!$C$6)+(J4496*تعرفه!$F$6)</f>
        <v>6747700</v>
      </c>
      <c r="Q4496" s="98">
        <f t="shared" si="282"/>
        <v>5314940</v>
      </c>
      <c r="R4496" s="101">
        <f>(I4496*تعرفه!$C$7)+(J4496*تعرفه!$F$7)</f>
        <v>3417700</v>
      </c>
      <c r="S4496" s="101">
        <f t="shared" si="283"/>
        <v>1984940</v>
      </c>
    </row>
    <row r="4497" spans="1:19" ht="30">
      <c r="A4497" s="30">
        <v>803532</v>
      </c>
      <c r="B4497" s="15" t="s">
        <v>4783</v>
      </c>
      <c r="C4497" s="15" t="s">
        <v>5234</v>
      </c>
      <c r="D4497" s="15" t="s">
        <v>5234</v>
      </c>
      <c r="E4497" s="8" t="s">
        <v>30</v>
      </c>
      <c r="F4497" s="14" t="s">
        <v>5425</v>
      </c>
      <c r="G4497" s="31"/>
      <c r="H4497" s="84">
        <v>1.8</v>
      </c>
      <c r="I4497" s="84">
        <v>0.3</v>
      </c>
      <c r="J4497" s="84">
        <v>1.5</v>
      </c>
      <c r="K4497" s="86">
        <v>0</v>
      </c>
      <c r="L4497" s="95">
        <f>(I4497*تعرفه!$C$4)+(J4497*تعرفه!$F$4)</f>
        <v>2727900</v>
      </c>
      <c r="M4497" s="95">
        <f t="shared" si="280"/>
        <v>2215080</v>
      </c>
      <c r="N4497" s="104">
        <f>(I4497*تعرفه!$C$5)+(J4497*تعرفه!$F$5)</f>
        <v>732600</v>
      </c>
      <c r="O4497" s="104">
        <f t="shared" si="281"/>
        <v>219780</v>
      </c>
      <c r="P4497" s="98">
        <f>(I4497*تعرفه!$C$6)+(J4497*تعرفه!$F$6)</f>
        <v>2343900</v>
      </c>
      <c r="Q4497" s="98">
        <f t="shared" si="282"/>
        <v>1831080</v>
      </c>
      <c r="R4497" s="101">
        <f>(I4497*تعرفه!$C$7)+(J4497*تعرفه!$F$7)</f>
        <v>1233900</v>
      </c>
      <c r="S4497" s="101">
        <f t="shared" si="283"/>
        <v>721080</v>
      </c>
    </row>
    <row r="4498" spans="1:19" ht="30">
      <c r="A4498" s="30">
        <v>803535</v>
      </c>
      <c r="B4498" s="15" t="s">
        <v>4783</v>
      </c>
      <c r="C4498" s="15" t="s">
        <v>5234</v>
      </c>
      <c r="D4498" s="15" t="s">
        <v>5234</v>
      </c>
      <c r="E4498" s="8" t="s">
        <v>30</v>
      </c>
      <c r="F4498" s="14" t="s">
        <v>5426</v>
      </c>
      <c r="G4498" s="31"/>
      <c r="H4498" s="84">
        <v>6.8599999999999994</v>
      </c>
      <c r="I4498" s="84">
        <v>1.89</v>
      </c>
      <c r="J4498" s="84">
        <v>4.97</v>
      </c>
      <c r="K4498" s="86">
        <v>0</v>
      </c>
      <c r="L4498" s="95">
        <f>(I4498*تعرفه!$C$4)+(J4498*تعرفه!$F$4)</f>
        <v>9547370</v>
      </c>
      <c r="M4498" s="95">
        <f t="shared" si="280"/>
        <v>7658812</v>
      </c>
      <c r="N4498" s="104">
        <f>(I4498*تعرفه!$C$5)+(J4498*تعرفه!$F$5)</f>
        <v>2697940</v>
      </c>
      <c r="O4498" s="104">
        <f t="shared" si="281"/>
        <v>809382</v>
      </c>
      <c r="P4498" s="98">
        <f>(I4498*تعرفه!$C$6)+(J4498*تعرفه!$F$6)</f>
        <v>8275050</v>
      </c>
      <c r="Q4498" s="98">
        <f t="shared" si="282"/>
        <v>6386492</v>
      </c>
      <c r="R4498" s="101">
        <f>(I4498*تعرفه!$C$7)+(J4498*تعرفه!$F$7)</f>
        <v>4597250</v>
      </c>
      <c r="S4498" s="101">
        <f t="shared" si="283"/>
        <v>2708692</v>
      </c>
    </row>
    <row r="4499" spans="1:19" ht="30">
      <c r="A4499" s="30">
        <v>803540</v>
      </c>
      <c r="B4499" s="15" t="s">
        <v>4783</v>
      </c>
      <c r="C4499" s="15" t="s">
        <v>5234</v>
      </c>
      <c r="D4499" s="15" t="s">
        <v>5234</v>
      </c>
      <c r="E4499" s="8" t="s">
        <v>30</v>
      </c>
      <c r="F4499" s="14" t="s">
        <v>5427</v>
      </c>
      <c r="G4499" s="31"/>
      <c r="H4499" s="84">
        <v>6.8599999999999994</v>
      </c>
      <c r="I4499" s="84">
        <v>1.89</v>
      </c>
      <c r="J4499" s="84">
        <v>4.97</v>
      </c>
      <c r="K4499" s="86">
        <v>0</v>
      </c>
      <c r="L4499" s="95">
        <f>(I4499*تعرفه!$C$4)+(J4499*تعرفه!$F$4)</f>
        <v>9547370</v>
      </c>
      <c r="M4499" s="95">
        <f t="shared" si="280"/>
        <v>7658812</v>
      </c>
      <c r="N4499" s="104">
        <f>(I4499*تعرفه!$C$5)+(J4499*تعرفه!$F$5)</f>
        <v>2697940</v>
      </c>
      <c r="O4499" s="104">
        <f t="shared" si="281"/>
        <v>809382</v>
      </c>
      <c r="P4499" s="98">
        <f>(I4499*تعرفه!$C$6)+(J4499*تعرفه!$F$6)</f>
        <v>8275050</v>
      </c>
      <c r="Q4499" s="98">
        <f t="shared" si="282"/>
        <v>6386492</v>
      </c>
      <c r="R4499" s="101">
        <f>(I4499*تعرفه!$C$7)+(J4499*تعرفه!$F$7)</f>
        <v>4597250</v>
      </c>
      <c r="S4499" s="101">
        <f t="shared" si="283"/>
        <v>2708692</v>
      </c>
    </row>
    <row r="4500" spans="1:19" ht="30">
      <c r="A4500" s="30">
        <v>803545</v>
      </c>
      <c r="B4500" s="15" t="s">
        <v>4783</v>
      </c>
      <c r="C4500" s="15" t="s">
        <v>5234</v>
      </c>
      <c r="D4500" s="15" t="s">
        <v>5234</v>
      </c>
      <c r="E4500" s="8" t="s">
        <v>30</v>
      </c>
      <c r="F4500" s="14" t="s">
        <v>5428</v>
      </c>
      <c r="G4500" s="31"/>
      <c r="H4500" s="84">
        <v>1.37</v>
      </c>
      <c r="I4500" s="84">
        <v>0.38</v>
      </c>
      <c r="J4500" s="84">
        <v>0.99</v>
      </c>
      <c r="K4500" s="86">
        <v>0</v>
      </c>
      <c r="L4500" s="95">
        <f>(I4500*تعرفه!$C$4)+(J4500*تعرفه!$F$4)</f>
        <v>1903790</v>
      </c>
      <c r="M4500" s="95">
        <f t="shared" si="280"/>
        <v>1526854</v>
      </c>
      <c r="N4500" s="104">
        <f>(I4500*تعرفه!$C$5)+(J4500*تعرفه!$F$5)</f>
        <v>538480</v>
      </c>
      <c r="O4500" s="104">
        <f t="shared" si="281"/>
        <v>161544</v>
      </c>
      <c r="P4500" s="98">
        <f>(I4500*تعرفه!$C$6)+(J4500*تعرفه!$F$6)</f>
        <v>1650350</v>
      </c>
      <c r="Q4500" s="98">
        <f t="shared" si="282"/>
        <v>1273414</v>
      </c>
      <c r="R4500" s="101">
        <f>(I4500*تعرفه!$C$7)+(J4500*تعرفه!$F$7)</f>
        <v>917750</v>
      </c>
      <c r="S4500" s="101">
        <f t="shared" si="283"/>
        <v>540814</v>
      </c>
    </row>
    <row r="4501" spans="1:19" ht="30">
      <c r="A4501" s="30">
        <v>803550</v>
      </c>
      <c r="B4501" s="15" t="s">
        <v>4783</v>
      </c>
      <c r="C4501" s="15" t="s">
        <v>5234</v>
      </c>
      <c r="D4501" s="15" t="s">
        <v>5234</v>
      </c>
      <c r="E4501" s="8" t="s">
        <v>30</v>
      </c>
      <c r="F4501" s="14" t="s">
        <v>5429</v>
      </c>
      <c r="G4501" s="31"/>
      <c r="H4501" s="84">
        <v>2.15</v>
      </c>
      <c r="I4501" s="84">
        <v>0.59</v>
      </c>
      <c r="J4501" s="84">
        <v>1.56</v>
      </c>
      <c r="K4501" s="86">
        <v>0</v>
      </c>
      <c r="L4501" s="95">
        <f>(I4501*تعرفه!$C$4)+(J4501*تعرفه!$F$4)</f>
        <v>2994920</v>
      </c>
      <c r="M4501" s="95">
        <f t="shared" si="280"/>
        <v>2402818</v>
      </c>
      <c r="N4501" s="104">
        <f>(I4501*تعرفه!$C$5)+(J4501*تعرفه!$F$5)</f>
        <v>845860</v>
      </c>
      <c r="O4501" s="104">
        <f t="shared" si="281"/>
        <v>253758</v>
      </c>
      <c r="P4501" s="98">
        <f>(I4501*تعرفه!$C$6)+(J4501*تعرفه!$F$6)</f>
        <v>2595560</v>
      </c>
      <c r="Q4501" s="98">
        <f t="shared" si="282"/>
        <v>2003458</v>
      </c>
      <c r="R4501" s="101">
        <f>(I4501*تعرفه!$C$7)+(J4501*تعرفه!$F$7)</f>
        <v>1441160</v>
      </c>
      <c r="S4501" s="101">
        <f t="shared" si="283"/>
        <v>849058</v>
      </c>
    </row>
    <row r="4502" spans="1:19" ht="30">
      <c r="A4502" s="30">
        <v>803551</v>
      </c>
      <c r="B4502" s="15" t="s">
        <v>4783</v>
      </c>
      <c r="C4502" s="15" t="s">
        <v>5234</v>
      </c>
      <c r="D4502" s="15" t="s">
        <v>5234</v>
      </c>
      <c r="E4502" s="8" t="s">
        <v>30</v>
      </c>
      <c r="F4502" s="14" t="s">
        <v>5430</v>
      </c>
      <c r="G4502" s="31"/>
      <c r="H4502" s="84">
        <v>2.15</v>
      </c>
      <c r="I4502" s="84">
        <v>0.59</v>
      </c>
      <c r="J4502" s="84">
        <v>1.56</v>
      </c>
      <c r="K4502" s="86">
        <v>0</v>
      </c>
      <c r="L4502" s="95">
        <f>(I4502*تعرفه!$C$4)+(J4502*تعرفه!$F$4)</f>
        <v>2994920</v>
      </c>
      <c r="M4502" s="95">
        <f t="shared" si="280"/>
        <v>2402818</v>
      </c>
      <c r="N4502" s="104">
        <f>(I4502*تعرفه!$C$5)+(J4502*تعرفه!$F$5)</f>
        <v>845860</v>
      </c>
      <c r="O4502" s="104">
        <f t="shared" si="281"/>
        <v>253758</v>
      </c>
      <c r="P4502" s="98">
        <f>(I4502*تعرفه!$C$6)+(J4502*تعرفه!$F$6)</f>
        <v>2595560</v>
      </c>
      <c r="Q4502" s="98">
        <f t="shared" si="282"/>
        <v>2003458</v>
      </c>
      <c r="R4502" s="101">
        <f>(I4502*تعرفه!$C$7)+(J4502*تعرفه!$F$7)</f>
        <v>1441160</v>
      </c>
      <c r="S4502" s="101">
        <f t="shared" si="283"/>
        <v>849058</v>
      </c>
    </row>
    <row r="4503" spans="1:19" ht="31.5">
      <c r="A4503" s="30">
        <v>803555</v>
      </c>
      <c r="B4503" s="15" t="s">
        <v>4783</v>
      </c>
      <c r="C4503" s="15" t="s">
        <v>5234</v>
      </c>
      <c r="D4503" s="15" t="s">
        <v>5234</v>
      </c>
      <c r="E4503" s="8" t="s">
        <v>30</v>
      </c>
      <c r="F4503" s="14" t="s">
        <v>5431</v>
      </c>
      <c r="G4503" s="31"/>
      <c r="H4503" s="84">
        <v>3.35</v>
      </c>
      <c r="I4503" s="84">
        <v>0.25</v>
      </c>
      <c r="J4503" s="84">
        <v>3.1</v>
      </c>
      <c r="K4503" s="86">
        <v>0</v>
      </c>
      <c r="L4503" s="95">
        <f>(I4503*تعرفه!$C$4)+(J4503*تعرفه!$F$4)</f>
        <v>5427500</v>
      </c>
      <c r="M4503" s="95">
        <f t="shared" si="280"/>
        <v>4445890</v>
      </c>
      <c r="N4503" s="104">
        <f>(I4503*تعرفه!$C$5)+(J4503*تعرفه!$F$5)</f>
        <v>1402300</v>
      </c>
      <c r="O4503" s="104">
        <f t="shared" si="281"/>
        <v>420690</v>
      </c>
      <c r="P4503" s="98">
        <f>(I4503*تعرفه!$C$6)+(J4503*تعرفه!$F$6)</f>
        <v>4633900</v>
      </c>
      <c r="Q4503" s="98">
        <f t="shared" si="282"/>
        <v>3652290</v>
      </c>
      <c r="R4503" s="101">
        <f>(I4503*تعرفه!$C$7)+(J4503*تعرفه!$F$7)</f>
        <v>2339900</v>
      </c>
      <c r="S4503" s="101">
        <f t="shared" si="283"/>
        <v>1358290</v>
      </c>
    </row>
    <row r="4504" spans="1:19" ht="30">
      <c r="A4504" s="30">
        <v>803560</v>
      </c>
      <c r="B4504" s="15" t="s">
        <v>4783</v>
      </c>
      <c r="C4504" s="15" t="s">
        <v>5234</v>
      </c>
      <c r="D4504" s="15" t="s">
        <v>5234</v>
      </c>
      <c r="E4504" s="8" t="s">
        <v>30</v>
      </c>
      <c r="F4504" s="14" t="s">
        <v>5432</v>
      </c>
      <c r="G4504" s="31"/>
      <c r="H4504" s="84">
        <v>2</v>
      </c>
      <c r="I4504" s="84">
        <v>0.55000000000000004</v>
      </c>
      <c r="J4504" s="84">
        <v>1.45</v>
      </c>
      <c r="K4504" s="86">
        <v>0</v>
      </c>
      <c r="L4504" s="95">
        <f>(I4504*تعرفه!$C$4)+(J4504*تعرفه!$F$4)</f>
        <v>2784650</v>
      </c>
      <c r="M4504" s="95">
        <f t="shared" si="280"/>
        <v>2233960</v>
      </c>
      <c r="N4504" s="104">
        <f>(I4504*تعرفه!$C$5)+(J4504*تعرفه!$F$5)</f>
        <v>786700</v>
      </c>
      <c r="O4504" s="104">
        <f t="shared" si="281"/>
        <v>236010</v>
      </c>
      <c r="P4504" s="98">
        <f>(I4504*تعرفه!$C$6)+(J4504*تعرفه!$F$6)</f>
        <v>2413450</v>
      </c>
      <c r="Q4504" s="98">
        <f t="shared" si="282"/>
        <v>1862760</v>
      </c>
      <c r="R4504" s="101">
        <f>(I4504*تعرفه!$C$7)+(J4504*تعرفه!$F$7)</f>
        <v>1340450</v>
      </c>
      <c r="S4504" s="101">
        <f t="shared" si="283"/>
        <v>789760</v>
      </c>
    </row>
    <row r="4505" spans="1:19" ht="30">
      <c r="A4505" s="30">
        <v>803565</v>
      </c>
      <c r="B4505" s="15" t="s">
        <v>4783</v>
      </c>
      <c r="C4505" s="15" t="s">
        <v>5234</v>
      </c>
      <c r="D4505" s="15" t="s">
        <v>5234</v>
      </c>
      <c r="E4505" s="8" t="s">
        <v>30</v>
      </c>
      <c r="F4505" s="14" t="s">
        <v>5433</v>
      </c>
      <c r="G4505" s="31"/>
      <c r="H4505" s="84">
        <v>1.1399999999999999</v>
      </c>
      <c r="I4505" s="84">
        <v>0.31</v>
      </c>
      <c r="J4505" s="84">
        <v>0.83</v>
      </c>
      <c r="K4505" s="86">
        <v>0</v>
      </c>
      <c r="L4505" s="95">
        <f>(I4505*تعرفه!$C$4)+(J4505*تعرفه!$F$4)</f>
        <v>1591230</v>
      </c>
      <c r="M4505" s="95">
        <f t="shared" si="280"/>
        <v>1277028</v>
      </c>
      <c r="N4505" s="104">
        <f>(I4505*تعرفه!$C$5)+(J4505*تعرفه!$F$5)</f>
        <v>448860</v>
      </c>
      <c r="O4505" s="104">
        <f t="shared" si="281"/>
        <v>134658</v>
      </c>
      <c r="P4505" s="98">
        <f>(I4505*تعرفه!$C$6)+(J4505*تعرفه!$F$6)</f>
        <v>1378750</v>
      </c>
      <c r="Q4505" s="98">
        <f t="shared" si="282"/>
        <v>1064548</v>
      </c>
      <c r="R4505" s="101">
        <f>(I4505*تعرفه!$C$7)+(J4505*تعرفه!$F$7)</f>
        <v>764550</v>
      </c>
      <c r="S4505" s="101">
        <f t="shared" si="283"/>
        <v>450348</v>
      </c>
    </row>
    <row r="4506" spans="1:19" ht="30">
      <c r="A4506" s="30">
        <v>803570</v>
      </c>
      <c r="B4506" s="15" t="s">
        <v>4783</v>
      </c>
      <c r="C4506" s="15" t="s">
        <v>5234</v>
      </c>
      <c r="D4506" s="15" t="s">
        <v>5234</v>
      </c>
      <c r="E4506" s="8" t="s">
        <v>30</v>
      </c>
      <c r="F4506" s="32" t="s">
        <v>5434</v>
      </c>
      <c r="G4506" s="31"/>
      <c r="H4506" s="84">
        <v>2.86</v>
      </c>
      <c r="I4506" s="84">
        <v>0.79</v>
      </c>
      <c r="J4506" s="84">
        <v>2.0699999999999998</v>
      </c>
      <c r="K4506" s="86">
        <v>0</v>
      </c>
      <c r="L4506" s="95">
        <f>(I4506*تعرفه!$C$4)+(J4506*تعرفه!$F$4)</f>
        <v>3978069.9999999995</v>
      </c>
      <c r="M4506" s="95">
        <f t="shared" si="280"/>
        <v>3190891.9999999995</v>
      </c>
      <c r="N4506" s="104">
        <f>(I4506*تعرفه!$C$5)+(J4506*تعرفه!$F$5)</f>
        <v>1124540</v>
      </c>
      <c r="O4506" s="104">
        <f t="shared" si="281"/>
        <v>337362</v>
      </c>
      <c r="P4506" s="98">
        <f>(I4506*تعرفه!$C$6)+(J4506*تعرفه!$F$6)</f>
        <v>3448150</v>
      </c>
      <c r="Q4506" s="98">
        <f t="shared" si="282"/>
        <v>2660972</v>
      </c>
      <c r="R4506" s="101">
        <f>(I4506*تعرفه!$C$7)+(J4506*تعرفه!$F$7)</f>
        <v>1916350</v>
      </c>
      <c r="S4506" s="101">
        <f t="shared" si="283"/>
        <v>1129172</v>
      </c>
    </row>
    <row r="4507" spans="1:19" ht="30">
      <c r="A4507" s="30">
        <v>803575</v>
      </c>
      <c r="B4507" s="15" t="s">
        <v>4783</v>
      </c>
      <c r="C4507" s="15" t="s">
        <v>5234</v>
      </c>
      <c r="D4507" s="15" t="s">
        <v>5234</v>
      </c>
      <c r="E4507" s="8" t="s">
        <v>30</v>
      </c>
      <c r="F4507" s="32" t="s">
        <v>5435</v>
      </c>
      <c r="G4507" s="31"/>
      <c r="H4507" s="84">
        <v>28.58</v>
      </c>
      <c r="I4507" s="84">
        <v>7.86</v>
      </c>
      <c r="J4507" s="84">
        <v>20.72</v>
      </c>
      <c r="K4507" s="86">
        <v>0</v>
      </c>
      <c r="L4507" s="95">
        <f>(I4507*تعرفه!$C$4)+(J4507*تعرفه!$F$4)</f>
        <v>39792080</v>
      </c>
      <c r="M4507" s="95">
        <f t="shared" si="280"/>
        <v>31922764</v>
      </c>
      <c r="N4507" s="104">
        <f>(I4507*تعرفه!$C$5)+(J4507*تعرفه!$F$5)</f>
        <v>11241880</v>
      </c>
      <c r="O4507" s="104">
        <f t="shared" si="281"/>
        <v>3372564</v>
      </c>
      <c r="P4507" s="98">
        <f>(I4507*تعرفه!$C$6)+(J4507*تعرفه!$F$6)</f>
        <v>34487760</v>
      </c>
      <c r="Q4507" s="98">
        <f t="shared" si="282"/>
        <v>26618444</v>
      </c>
      <c r="R4507" s="101">
        <f>(I4507*تعرفه!$C$7)+(J4507*تعرفه!$F$7)</f>
        <v>19154960</v>
      </c>
      <c r="S4507" s="101">
        <f t="shared" si="283"/>
        <v>11285644</v>
      </c>
    </row>
    <row r="4508" spans="1:19" ht="30">
      <c r="A4508" s="30">
        <v>803580</v>
      </c>
      <c r="B4508" s="15" t="s">
        <v>4783</v>
      </c>
      <c r="C4508" s="15" t="s">
        <v>5234</v>
      </c>
      <c r="D4508" s="15" t="s">
        <v>5234</v>
      </c>
      <c r="E4508" s="8" t="s">
        <v>30</v>
      </c>
      <c r="F4508" s="32" t="s">
        <v>5436</v>
      </c>
      <c r="G4508" s="31"/>
      <c r="H4508" s="84">
        <v>17.149999999999999</v>
      </c>
      <c r="I4508" s="84">
        <v>4.72</v>
      </c>
      <c r="J4508" s="84">
        <v>12.43</v>
      </c>
      <c r="K4508" s="86">
        <v>0</v>
      </c>
      <c r="L4508" s="95">
        <f>(I4508*تعرفه!$C$4)+(J4508*تعرفه!$F$4)</f>
        <v>23874110</v>
      </c>
      <c r="M4508" s="95">
        <f t="shared" si="280"/>
        <v>19152274</v>
      </c>
      <c r="N4508" s="104">
        <f>(I4508*تعرفه!$C$5)+(J4508*تعرفه!$F$5)</f>
        <v>6745480</v>
      </c>
      <c r="O4508" s="104">
        <f t="shared" si="281"/>
        <v>2023644</v>
      </c>
      <c r="P4508" s="98">
        <f>(I4508*تعرفه!$C$6)+(J4508*تعرفه!$F$6)</f>
        <v>20692030</v>
      </c>
      <c r="Q4508" s="98">
        <f t="shared" si="282"/>
        <v>15970194</v>
      </c>
      <c r="R4508" s="101">
        <f>(I4508*تعرفه!$C$7)+(J4508*تعرفه!$F$7)</f>
        <v>11493830</v>
      </c>
      <c r="S4508" s="101">
        <f t="shared" si="283"/>
        <v>6771994</v>
      </c>
    </row>
    <row r="4509" spans="1:19" ht="31.5">
      <c r="A4509" s="30">
        <v>803585</v>
      </c>
      <c r="B4509" s="15" t="s">
        <v>4783</v>
      </c>
      <c r="C4509" s="15" t="s">
        <v>5234</v>
      </c>
      <c r="D4509" s="15" t="s">
        <v>5234</v>
      </c>
      <c r="E4509" s="8" t="s">
        <v>30</v>
      </c>
      <c r="F4509" s="14" t="s">
        <v>5437</v>
      </c>
      <c r="G4509" s="31"/>
      <c r="H4509" s="84">
        <v>2.1</v>
      </c>
      <c r="I4509" s="84">
        <v>0.57999999999999996</v>
      </c>
      <c r="J4509" s="84">
        <v>1.52</v>
      </c>
      <c r="K4509" s="86">
        <v>0</v>
      </c>
      <c r="L4509" s="95">
        <f>(I4509*تعرفه!$C$4)+(J4509*تعرفه!$F$4)</f>
        <v>2921040</v>
      </c>
      <c r="M4509" s="95">
        <f t="shared" si="280"/>
        <v>2343036</v>
      </c>
      <c r="N4509" s="104">
        <f>(I4509*تعرفه!$C$5)+(J4509*تعرفه!$F$5)</f>
        <v>825720</v>
      </c>
      <c r="O4509" s="104">
        <f t="shared" si="281"/>
        <v>247716</v>
      </c>
      <c r="P4509" s="98">
        <f>(I4509*تعرفه!$C$6)+(J4509*تعرفه!$F$6)</f>
        <v>2531920</v>
      </c>
      <c r="Q4509" s="98">
        <f t="shared" si="282"/>
        <v>1953916</v>
      </c>
      <c r="R4509" s="101">
        <f>(I4509*تعرفه!$C$7)+(J4509*تعرفه!$F$7)</f>
        <v>1407120</v>
      </c>
      <c r="S4509" s="101">
        <f t="shared" si="283"/>
        <v>829116</v>
      </c>
    </row>
    <row r="4510" spans="1:19" ht="31.5">
      <c r="A4510" s="30">
        <v>803590</v>
      </c>
      <c r="B4510" s="15" t="s">
        <v>4783</v>
      </c>
      <c r="C4510" s="15" t="s">
        <v>5234</v>
      </c>
      <c r="D4510" s="15" t="s">
        <v>5234</v>
      </c>
      <c r="E4510" s="8" t="s">
        <v>30</v>
      </c>
      <c r="F4510" s="14" t="s">
        <v>5438</v>
      </c>
      <c r="G4510" s="31"/>
      <c r="H4510" s="84">
        <v>2.1</v>
      </c>
      <c r="I4510" s="84">
        <v>0.57999999999999996</v>
      </c>
      <c r="J4510" s="84">
        <v>1.52</v>
      </c>
      <c r="K4510" s="86">
        <v>0</v>
      </c>
      <c r="L4510" s="95">
        <f>(I4510*تعرفه!$C$4)+(J4510*تعرفه!$F$4)</f>
        <v>2921040</v>
      </c>
      <c r="M4510" s="95">
        <f t="shared" si="280"/>
        <v>2343036</v>
      </c>
      <c r="N4510" s="104">
        <f>(I4510*تعرفه!$C$5)+(J4510*تعرفه!$F$5)</f>
        <v>825720</v>
      </c>
      <c r="O4510" s="104">
        <f t="shared" si="281"/>
        <v>247716</v>
      </c>
      <c r="P4510" s="98">
        <f>(I4510*تعرفه!$C$6)+(J4510*تعرفه!$F$6)</f>
        <v>2531920</v>
      </c>
      <c r="Q4510" s="98">
        <f t="shared" si="282"/>
        <v>1953916</v>
      </c>
      <c r="R4510" s="101">
        <f>(I4510*تعرفه!$C$7)+(J4510*تعرفه!$F$7)</f>
        <v>1407120</v>
      </c>
      <c r="S4510" s="101">
        <f t="shared" si="283"/>
        <v>829116</v>
      </c>
    </row>
    <row r="4511" spans="1:19" ht="31.5">
      <c r="A4511" s="30">
        <v>803595</v>
      </c>
      <c r="B4511" s="15" t="s">
        <v>4783</v>
      </c>
      <c r="C4511" s="15" t="s">
        <v>5234</v>
      </c>
      <c r="D4511" s="15" t="s">
        <v>5234</v>
      </c>
      <c r="E4511" s="8" t="s">
        <v>30</v>
      </c>
      <c r="F4511" s="14" t="s">
        <v>5439</v>
      </c>
      <c r="G4511" s="31"/>
      <c r="H4511" s="84">
        <v>2.1</v>
      </c>
      <c r="I4511" s="84">
        <v>0.57999999999999996</v>
      </c>
      <c r="J4511" s="84">
        <v>1.52</v>
      </c>
      <c r="K4511" s="86">
        <v>0</v>
      </c>
      <c r="L4511" s="95">
        <f>(I4511*تعرفه!$C$4)+(J4511*تعرفه!$F$4)</f>
        <v>2921040</v>
      </c>
      <c r="M4511" s="95">
        <f t="shared" si="280"/>
        <v>2343036</v>
      </c>
      <c r="N4511" s="104">
        <f>(I4511*تعرفه!$C$5)+(J4511*تعرفه!$F$5)</f>
        <v>825720</v>
      </c>
      <c r="O4511" s="104">
        <f t="shared" si="281"/>
        <v>247716</v>
      </c>
      <c r="P4511" s="98">
        <f>(I4511*تعرفه!$C$6)+(J4511*تعرفه!$F$6)</f>
        <v>2531920</v>
      </c>
      <c r="Q4511" s="98">
        <f t="shared" si="282"/>
        <v>1953916</v>
      </c>
      <c r="R4511" s="101">
        <f>(I4511*تعرفه!$C$7)+(J4511*تعرفه!$F$7)</f>
        <v>1407120</v>
      </c>
      <c r="S4511" s="101">
        <f t="shared" si="283"/>
        <v>829116</v>
      </c>
    </row>
    <row r="4512" spans="1:19" ht="31.5">
      <c r="A4512" s="30">
        <v>803610</v>
      </c>
      <c r="B4512" s="15" t="s">
        <v>4783</v>
      </c>
      <c r="C4512" s="15" t="s">
        <v>5234</v>
      </c>
      <c r="D4512" s="15" t="s">
        <v>5234</v>
      </c>
      <c r="E4512" s="8" t="s">
        <v>30</v>
      </c>
      <c r="F4512" s="14" t="s">
        <v>5440</v>
      </c>
      <c r="G4512" s="31"/>
      <c r="H4512" s="84">
        <v>3.57</v>
      </c>
      <c r="I4512" s="84">
        <v>0.98</v>
      </c>
      <c r="J4512" s="84">
        <v>2.59</v>
      </c>
      <c r="K4512" s="86">
        <v>0</v>
      </c>
      <c r="L4512" s="95">
        <f>(I4512*تعرفه!$C$4)+(J4512*تعرفه!$F$4)</f>
        <v>4972590</v>
      </c>
      <c r="M4512" s="95">
        <f t="shared" si="280"/>
        <v>3989454</v>
      </c>
      <c r="N4512" s="104">
        <f>(I4512*تعرفه!$C$5)+(J4512*تعرفه!$F$5)</f>
        <v>1404480</v>
      </c>
      <c r="O4512" s="104">
        <f t="shared" si="281"/>
        <v>421344</v>
      </c>
      <c r="P4512" s="98">
        <f>(I4512*تعرفه!$C$6)+(J4512*تعرفه!$F$6)</f>
        <v>4309550</v>
      </c>
      <c r="Q4512" s="98">
        <f t="shared" si="282"/>
        <v>3326414</v>
      </c>
      <c r="R4512" s="101">
        <f>(I4512*تعرفه!$C$7)+(J4512*تعرفه!$F$7)</f>
        <v>2392950</v>
      </c>
      <c r="S4512" s="101">
        <f t="shared" si="283"/>
        <v>1409814</v>
      </c>
    </row>
    <row r="4513" spans="1:19" ht="31.5">
      <c r="A4513" s="30">
        <v>803615</v>
      </c>
      <c r="B4513" s="15" t="s">
        <v>4783</v>
      </c>
      <c r="C4513" s="15" t="s">
        <v>5234</v>
      </c>
      <c r="D4513" s="15" t="s">
        <v>5234</v>
      </c>
      <c r="E4513" s="8" t="s">
        <v>30</v>
      </c>
      <c r="F4513" s="14" t="s">
        <v>5441</v>
      </c>
      <c r="G4513" s="31"/>
      <c r="H4513" s="84">
        <v>2.86</v>
      </c>
      <c r="I4513" s="84">
        <v>0.79</v>
      </c>
      <c r="J4513" s="84">
        <v>2.0699999999999998</v>
      </c>
      <c r="K4513" s="86">
        <v>0</v>
      </c>
      <c r="L4513" s="95">
        <f>(I4513*تعرفه!$C$4)+(J4513*تعرفه!$F$4)</f>
        <v>3978069.9999999995</v>
      </c>
      <c r="M4513" s="95">
        <f t="shared" si="280"/>
        <v>3190891.9999999995</v>
      </c>
      <c r="N4513" s="104">
        <f>(I4513*تعرفه!$C$5)+(J4513*تعرفه!$F$5)</f>
        <v>1124540</v>
      </c>
      <c r="O4513" s="104">
        <f t="shared" si="281"/>
        <v>337362</v>
      </c>
      <c r="P4513" s="98">
        <f>(I4513*تعرفه!$C$6)+(J4513*تعرفه!$F$6)</f>
        <v>3448150</v>
      </c>
      <c r="Q4513" s="98">
        <f t="shared" si="282"/>
        <v>2660972</v>
      </c>
      <c r="R4513" s="101">
        <f>(I4513*تعرفه!$C$7)+(J4513*تعرفه!$F$7)</f>
        <v>1916350</v>
      </c>
      <c r="S4513" s="101">
        <f t="shared" si="283"/>
        <v>1129172</v>
      </c>
    </row>
    <row r="4514" spans="1:19" ht="30">
      <c r="A4514" s="30">
        <v>803620</v>
      </c>
      <c r="B4514" s="15" t="s">
        <v>4783</v>
      </c>
      <c r="C4514" s="15" t="s">
        <v>5234</v>
      </c>
      <c r="D4514" s="15" t="s">
        <v>5234</v>
      </c>
      <c r="E4514" s="8" t="s">
        <v>30</v>
      </c>
      <c r="F4514" s="14" t="s">
        <v>5442</v>
      </c>
      <c r="G4514" s="31"/>
      <c r="H4514" s="84">
        <v>2.95</v>
      </c>
      <c r="I4514" s="84">
        <v>0.81</v>
      </c>
      <c r="J4514" s="84">
        <v>2.14</v>
      </c>
      <c r="K4514" s="86">
        <v>0</v>
      </c>
      <c r="L4514" s="95">
        <f>(I4514*تعرفه!$C$4)+(J4514*تعرفه!$F$4)</f>
        <v>4108780</v>
      </c>
      <c r="M4514" s="95">
        <f t="shared" si="280"/>
        <v>3296402</v>
      </c>
      <c r="N4514" s="104">
        <f>(I4514*تعرفه!$C$5)+(J4514*تعرفه!$F$5)</f>
        <v>1160540</v>
      </c>
      <c r="O4514" s="104">
        <f t="shared" si="281"/>
        <v>348162</v>
      </c>
      <c r="P4514" s="98">
        <f>(I4514*تعرفه!$C$6)+(J4514*تعرفه!$F$6)</f>
        <v>3560940</v>
      </c>
      <c r="Q4514" s="98">
        <f t="shared" si="282"/>
        <v>2748562</v>
      </c>
      <c r="R4514" s="101">
        <f>(I4514*تعرفه!$C$7)+(J4514*تعرفه!$F$7)</f>
        <v>1977340</v>
      </c>
      <c r="S4514" s="101">
        <f t="shared" si="283"/>
        <v>1164962</v>
      </c>
    </row>
    <row r="4515" spans="1:19" ht="30">
      <c r="A4515" s="30">
        <v>803621</v>
      </c>
      <c r="B4515" s="15" t="s">
        <v>4783</v>
      </c>
      <c r="C4515" s="15" t="s">
        <v>5234</v>
      </c>
      <c r="D4515" s="15" t="s">
        <v>5234</v>
      </c>
      <c r="E4515" s="8" t="s">
        <v>30</v>
      </c>
      <c r="F4515" s="14" t="s">
        <v>5443</v>
      </c>
      <c r="G4515" s="31"/>
      <c r="H4515" s="84">
        <v>2.95</v>
      </c>
      <c r="I4515" s="84">
        <v>0.81</v>
      </c>
      <c r="J4515" s="84">
        <v>2.14</v>
      </c>
      <c r="K4515" s="86">
        <v>0</v>
      </c>
      <c r="L4515" s="95">
        <f>(I4515*تعرفه!$C$4)+(J4515*تعرفه!$F$4)</f>
        <v>4108780</v>
      </c>
      <c r="M4515" s="95">
        <f t="shared" si="280"/>
        <v>3296402</v>
      </c>
      <c r="N4515" s="104">
        <f>(I4515*تعرفه!$C$5)+(J4515*تعرفه!$F$5)</f>
        <v>1160540</v>
      </c>
      <c r="O4515" s="104">
        <f t="shared" si="281"/>
        <v>348162</v>
      </c>
      <c r="P4515" s="98">
        <f>(I4515*تعرفه!$C$6)+(J4515*تعرفه!$F$6)</f>
        <v>3560940</v>
      </c>
      <c r="Q4515" s="98">
        <f t="shared" si="282"/>
        <v>2748562</v>
      </c>
      <c r="R4515" s="101">
        <f>(I4515*تعرفه!$C$7)+(J4515*تعرفه!$F$7)</f>
        <v>1977340</v>
      </c>
      <c r="S4515" s="101">
        <f t="shared" si="283"/>
        <v>1164962</v>
      </c>
    </row>
    <row r="4516" spans="1:19" ht="31.5">
      <c r="A4516" s="30">
        <v>803625</v>
      </c>
      <c r="B4516" s="15" t="s">
        <v>4783</v>
      </c>
      <c r="C4516" s="15" t="s">
        <v>5234</v>
      </c>
      <c r="D4516" s="15" t="s">
        <v>5234</v>
      </c>
      <c r="E4516" s="8" t="s">
        <v>30</v>
      </c>
      <c r="F4516" s="14" t="s">
        <v>5444</v>
      </c>
      <c r="G4516" s="31"/>
      <c r="H4516" s="84">
        <v>1.5599999999999998</v>
      </c>
      <c r="I4516" s="84">
        <v>0.43</v>
      </c>
      <c r="J4516" s="84">
        <v>1.1299999999999999</v>
      </c>
      <c r="K4516" s="86">
        <v>0</v>
      </c>
      <c r="L4516" s="95">
        <f>(I4516*تعرفه!$C$4)+(J4516*تعرفه!$F$4)</f>
        <v>2170890</v>
      </c>
      <c r="M4516" s="95">
        <f t="shared" si="280"/>
        <v>1741440</v>
      </c>
      <c r="N4516" s="104">
        <f>(I4516*تعرفه!$C$5)+(J4516*تعرفه!$F$5)</f>
        <v>613500</v>
      </c>
      <c r="O4516" s="104">
        <f t="shared" si="281"/>
        <v>184050</v>
      </c>
      <c r="P4516" s="98">
        <f>(I4516*تعرفه!$C$6)+(J4516*تعرفه!$F$6)</f>
        <v>1881609.9999999998</v>
      </c>
      <c r="Q4516" s="98">
        <f t="shared" si="282"/>
        <v>1452159.9999999998</v>
      </c>
      <c r="R4516" s="101">
        <f>(I4516*تعرفه!$C$7)+(J4516*تعرفه!$F$7)</f>
        <v>1045409.9999999999</v>
      </c>
      <c r="S4516" s="101">
        <f t="shared" si="283"/>
        <v>615959.99999999988</v>
      </c>
    </row>
    <row r="4517" spans="1:19" ht="31.5">
      <c r="A4517" s="30">
        <v>803626</v>
      </c>
      <c r="B4517" s="15" t="s">
        <v>4783</v>
      </c>
      <c r="C4517" s="15" t="s">
        <v>5234</v>
      </c>
      <c r="D4517" s="15" t="s">
        <v>5234</v>
      </c>
      <c r="E4517" s="8" t="s">
        <v>30</v>
      </c>
      <c r="F4517" s="14" t="s">
        <v>5445</v>
      </c>
      <c r="G4517" s="31"/>
      <c r="H4517" s="84">
        <v>1.5599999999999998</v>
      </c>
      <c r="I4517" s="84">
        <v>0.43</v>
      </c>
      <c r="J4517" s="84">
        <v>1.1299999999999999</v>
      </c>
      <c r="K4517" s="86">
        <v>0</v>
      </c>
      <c r="L4517" s="95">
        <f>(I4517*تعرفه!$C$4)+(J4517*تعرفه!$F$4)</f>
        <v>2170890</v>
      </c>
      <c r="M4517" s="95">
        <f t="shared" si="280"/>
        <v>1741440</v>
      </c>
      <c r="N4517" s="104">
        <f>(I4517*تعرفه!$C$5)+(J4517*تعرفه!$F$5)</f>
        <v>613500</v>
      </c>
      <c r="O4517" s="104">
        <f t="shared" si="281"/>
        <v>184050</v>
      </c>
      <c r="P4517" s="98">
        <f>(I4517*تعرفه!$C$6)+(J4517*تعرفه!$F$6)</f>
        <v>1881609.9999999998</v>
      </c>
      <c r="Q4517" s="98">
        <f t="shared" si="282"/>
        <v>1452159.9999999998</v>
      </c>
      <c r="R4517" s="101">
        <f>(I4517*تعرفه!$C$7)+(J4517*تعرفه!$F$7)</f>
        <v>1045409.9999999999</v>
      </c>
      <c r="S4517" s="101">
        <f t="shared" si="283"/>
        <v>615959.99999999988</v>
      </c>
    </row>
    <row r="4518" spans="1:19" ht="31.5">
      <c r="A4518" s="30">
        <v>803630</v>
      </c>
      <c r="B4518" s="15" t="s">
        <v>4783</v>
      </c>
      <c r="C4518" s="15" t="s">
        <v>5234</v>
      </c>
      <c r="D4518" s="15" t="s">
        <v>5234</v>
      </c>
      <c r="E4518" s="8" t="s">
        <v>30</v>
      </c>
      <c r="F4518" s="14" t="s">
        <v>5446</v>
      </c>
      <c r="G4518" s="31"/>
      <c r="H4518" s="84">
        <v>1.85</v>
      </c>
      <c r="I4518" s="84">
        <v>0.51</v>
      </c>
      <c r="J4518" s="84">
        <v>1.34</v>
      </c>
      <c r="K4518" s="86">
        <v>0</v>
      </c>
      <c r="L4518" s="95">
        <f>(I4518*تعرفه!$C$4)+(J4518*تعرفه!$F$4)</f>
        <v>2574380</v>
      </c>
      <c r="M4518" s="95">
        <f t="shared" si="280"/>
        <v>2065102</v>
      </c>
      <c r="N4518" s="104">
        <f>(I4518*تعرفه!$C$5)+(J4518*تعرفه!$F$5)</f>
        <v>727540</v>
      </c>
      <c r="O4518" s="104">
        <f t="shared" si="281"/>
        <v>218262</v>
      </c>
      <c r="P4518" s="98">
        <f>(I4518*تعرفه!$C$6)+(J4518*تعرفه!$F$6)</f>
        <v>2231340</v>
      </c>
      <c r="Q4518" s="98">
        <f t="shared" si="282"/>
        <v>1722062</v>
      </c>
      <c r="R4518" s="101">
        <f>(I4518*تعرفه!$C$7)+(J4518*تعرفه!$F$7)</f>
        <v>1239740</v>
      </c>
      <c r="S4518" s="101">
        <f t="shared" si="283"/>
        <v>730462</v>
      </c>
    </row>
    <row r="4519" spans="1:19" ht="30">
      <c r="A4519" s="30">
        <v>803635</v>
      </c>
      <c r="B4519" s="15" t="s">
        <v>4783</v>
      </c>
      <c r="C4519" s="15" t="s">
        <v>5234</v>
      </c>
      <c r="D4519" s="15" t="s">
        <v>5234</v>
      </c>
      <c r="E4519" s="8" t="s">
        <v>30</v>
      </c>
      <c r="F4519" s="14" t="s">
        <v>5447</v>
      </c>
      <c r="G4519" s="31"/>
      <c r="H4519" s="84">
        <v>4.4400000000000004</v>
      </c>
      <c r="I4519" s="84">
        <v>1.22</v>
      </c>
      <c r="J4519" s="84">
        <v>3.22</v>
      </c>
      <c r="K4519" s="86">
        <v>0</v>
      </c>
      <c r="L4519" s="95">
        <f>(I4519*تعرفه!$C$4)+(J4519*تعرفه!$F$4)</f>
        <v>6183060</v>
      </c>
      <c r="M4519" s="95">
        <f t="shared" si="280"/>
        <v>4960440</v>
      </c>
      <c r="N4519" s="104">
        <f>(I4519*تعرفه!$C$5)+(J4519*تعرفه!$F$5)</f>
        <v>1746600</v>
      </c>
      <c r="O4519" s="104">
        <f t="shared" si="281"/>
        <v>523980</v>
      </c>
      <c r="P4519" s="98">
        <f>(I4519*تعرفه!$C$6)+(J4519*تعرفه!$F$6)</f>
        <v>5358740</v>
      </c>
      <c r="Q4519" s="98">
        <f t="shared" si="282"/>
        <v>4136120</v>
      </c>
      <c r="R4519" s="101">
        <f>(I4519*تعرفه!$C$7)+(J4519*تعرفه!$F$7)</f>
        <v>2975940</v>
      </c>
      <c r="S4519" s="101">
        <f t="shared" si="283"/>
        <v>1753320</v>
      </c>
    </row>
    <row r="4520" spans="1:19" ht="30">
      <c r="A4520" s="30">
        <v>803640</v>
      </c>
      <c r="B4520" s="15" t="s">
        <v>4783</v>
      </c>
      <c r="C4520" s="15" t="s">
        <v>5234</v>
      </c>
      <c r="D4520" s="15" t="s">
        <v>5234</v>
      </c>
      <c r="E4520" s="8" t="s">
        <v>30</v>
      </c>
      <c r="F4520" s="14" t="s">
        <v>5448</v>
      </c>
      <c r="G4520" s="31"/>
      <c r="H4520" s="84">
        <v>7.41</v>
      </c>
      <c r="I4520" s="84">
        <v>2.04</v>
      </c>
      <c r="J4520" s="84">
        <v>5.37</v>
      </c>
      <c r="K4520" s="86">
        <v>0</v>
      </c>
      <c r="L4520" s="95">
        <f>(I4520*تعرفه!$C$4)+(J4520*تعرفه!$F$4)</f>
        <v>10314570</v>
      </c>
      <c r="M4520" s="95">
        <f t="shared" si="280"/>
        <v>8274462</v>
      </c>
      <c r="N4520" s="104">
        <f>(I4520*تعرفه!$C$5)+(J4520*تعرفه!$F$5)</f>
        <v>2914440</v>
      </c>
      <c r="O4520" s="104">
        <f t="shared" si="281"/>
        <v>874332</v>
      </c>
      <c r="P4520" s="98">
        <f>(I4520*تعرفه!$C$6)+(J4520*تعرفه!$F$6)</f>
        <v>8939850</v>
      </c>
      <c r="Q4520" s="98">
        <f t="shared" si="282"/>
        <v>6899742</v>
      </c>
      <c r="R4520" s="101">
        <f>(I4520*تعرفه!$C$7)+(J4520*تعرفه!$F$7)</f>
        <v>4966050</v>
      </c>
      <c r="S4520" s="101">
        <f t="shared" si="283"/>
        <v>2925942</v>
      </c>
    </row>
    <row r="4521" spans="1:19" ht="30">
      <c r="A4521" s="30">
        <v>803645</v>
      </c>
      <c r="B4521" s="15" t="s">
        <v>4783</v>
      </c>
      <c r="C4521" s="15" t="s">
        <v>5234</v>
      </c>
      <c r="D4521" s="15" t="s">
        <v>5234</v>
      </c>
      <c r="E4521" s="8" t="s">
        <v>30</v>
      </c>
      <c r="F4521" s="14" t="s">
        <v>5449</v>
      </c>
      <c r="G4521" s="31"/>
      <c r="H4521" s="84">
        <v>5.92</v>
      </c>
      <c r="I4521" s="84">
        <v>1.63</v>
      </c>
      <c r="J4521" s="84">
        <v>4.29</v>
      </c>
      <c r="K4521" s="86">
        <v>0</v>
      </c>
      <c r="L4521" s="95">
        <f>(I4521*تعرفه!$C$4)+(J4521*تعرفه!$F$4)</f>
        <v>8240290</v>
      </c>
      <c r="M4521" s="95">
        <f t="shared" si="280"/>
        <v>6610424</v>
      </c>
      <c r="N4521" s="104">
        <f>(I4521*تعرفه!$C$5)+(J4521*تعرفه!$F$5)</f>
        <v>2328380</v>
      </c>
      <c r="O4521" s="104">
        <f t="shared" si="281"/>
        <v>698514</v>
      </c>
      <c r="P4521" s="98">
        <f>(I4521*تعرفه!$C$6)+(J4521*تعرفه!$F$6)</f>
        <v>7142050</v>
      </c>
      <c r="Q4521" s="98">
        <f t="shared" si="282"/>
        <v>5512184</v>
      </c>
      <c r="R4521" s="101">
        <f>(I4521*تعرفه!$C$7)+(J4521*تعرفه!$F$7)</f>
        <v>3967450</v>
      </c>
      <c r="S4521" s="101">
        <f t="shared" si="283"/>
        <v>2337584</v>
      </c>
    </row>
    <row r="4522" spans="1:19" ht="30">
      <c r="A4522" s="30">
        <v>803650</v>
      </c>
      <c r="B4522" s="15" t="s">
        <v>4783</v>
      </c>
      <c r="C4522" s="15" t="s">
        <v>5234</v>
      </c>
      <c r="D4522" s="15" t="s">
        <v>5234</v>
      </c>
      <c r="E4522" s="8" t="s">
        <v>27</v>
      </c>
      <c r="F4522" s="32" t="s">
        <v>5450</v>
      </c>
      <c r="G4522" s="31"/>
      <c r="H4522" s="84">
        <v>4.1399999999999997</v>
      </c>
      <c r="I4522" s="84">
        <v>1.1399999999999999</v>
      </c>
      <c r="J4522" s="84">
        <v>3</v>
      </c>
      <c r="K4522" s="86">
        <v>0</v>
      </c>
      <c r="L4522" s="95">
        <f>(I4522*تعرفه!$C$4)+(J4522*تعرفه!$F$4)</f>
        <v>5762520</v>
      </c>
      <c r="M4522" s="95">
        <f t="shared" si="280"/>
        <v>4622724</v>
      </c>
      <c r="N4522" s="104">
        <f>(I4522*تعرفه!$C$5)+(J4522*تعرفه!$F$5)</f>
        <v>1628280</v>
      </c>
      <c r="O4522" s="104">
        <f t="shared" si="281"/>
        <v>488484</v>
      </c>
      <c r="P4522" s="98">
        <f>(I4522*تعرفه!$C$6)+(J4522*تعرفه!$F$6)</f>
        <v>4994520</v>
      </c>
      <c r="Q4522" s="98">
        <f t="shared" si="282"/>
        <v>3854724</v>
      </c>
      <c r="R4522" s="101">
        <f>(I4522*تعرفه!$C$7)+(J4522*تعرفه!$F$7)</f>
        <v>2774520</v>
      </c>
      <c r="S4522" s="101">
        <f t="shared" si="283"/>
        <v>1634724</v>
      </c>
    </row>
    <row r="4523" spans="1:19" ht="31.5">
      <c r="A4523" s="30">
        <v>803655</v>
      </c>
      <c r="B4523" s="15" t="s">
        <v>4783</v>
      </c>
      <c r="C4523" s="15" t="s">
        <v>5234</v>
      </c>
      <c r="D4523" s="15" t="s">
        <v>5234</v>
      </c>
      <c r="E4523" s="8" t="s">
        <v>30</v>
      </c>
      <c r="F4523" s="14" t="s">
        <v>5451</v>
      </c>
      <c r="G4523" s="31"/>
      <c r="H4523" s="84">
        <v>5.5</v>
      </c>
      <c r="I4523" s="84">
        <v>0.6</v>
      </c>
      <c r="J4523" s="84">
        <v>4.9000000000000004</v>
      </c>
      <c r="K4523" s="86">
        <v>0</v>
      </c>
      <c r="L4523" s="95">
        <f>(I4523*تعرفه!$C$4)+(J4523*تعرفه!$F$4)</f>
        <v>8695300</v>
      </c>
      <c r="M4523" s="95">
        <f t="shared" si="280"/>
        <v>7100420</v>
      </c>
      <c r="N4523" s="104">
        <f>(I4523*تعرفه!$C$5)+(J4523*تعرفه!$F$5)</f>
        <v>2278400</v>
      </c>
      <c r="O4523" s="104">
        <f t="shared" si="281"/>
        <v>683520</v>
      </c>
      <c r="P4523" s="98">
        <f>(I4523*تعرفه!$C$6)+(J4523*تعرفه!$F$6)</f>
        <v>7440900.0000000009</v>
      </c>
      <c r="Q4523" s="98">
        <f t="shared" si="282"/>
        <v>5846020.0000000009</v>
      </c>
      <c r="R4523" s="101">
        <f>(I4523*تعرفه!$C$7)+(J4523*تعرفه!$F$7)</f>
        <v>3814900.0000000005</v>
      </c>
      <c r="S4523" s="101">
        <f t="shared" si="283"/>
        <v>2220020.0000000005</v>
      </c>
    </row>
    <row r="4524" spans="1:19" ht="47.25">
      <c r="A4524" s="30">
        <v>803660</v>
      </c>
      <c r="B4524" s="15" t="s">
        <v>4783</v>
      </c>
      <c r="C4524" s="15" t="s">
        <v>5234</v>
      </c>
      <c r="D4524" s="15" t="s">
        <v>5234</v>
      </c>
      <c r="E4524" s="8" t="s">
        <v>30</v>
      </c>
      <c r="F4524" s="14" t="s">
        <v>5452</v>
      </c>
      <c r="G4524" s="31"/>
      <c r="H4524" s="84">
        <v>10.36</v>
      </c>
      <c r="I4524" s="84">
        <v>2.85</v>
      </c>
      <c r="J4524" s="84">
        <v>7.51</v>
      </c>
      <c r="K4524" s="86">
        <v>0</v>
      </c>
      <c r="L4524" s="95">
        <f>(I4524*تعرفه!$C$4)+(J4524*تعرفه!$F$4)</f>
        <v>14423350</v>
      </c>
      <c r="M4524" s="95">
        <f t="shared" si="280"/>
        <v>11570864</v>
      </c>
      <c r="N4524" s="104">
        <f>(I4524*تعرفه!$C$5)+(J4524*تعرفه!$F$5)</f>
        <v>4074980</v>
      </c>
      <c r="O4524" s="104">
        <f t="shared" si="281"/>
        <v>1222494</v>
      </c>
      <c r="P4524" s="98">
        <f>(I4524*تعرفه!$C$6)+(J4524*تعرفه!$F$6)</f>
        <v>12500790</v>
      </c>
      <c r="Q4524" s="98">
        <f t="shared" si="282"/>
        <v>9648304</v>
      </c>
      <c r="R4524" s="101">
        <f>(I4524*تعرفه!$C$7)+(J4524*تعرفه!$F$7)</f>
        <v>6943390</v>
      </c>
      <c r="S4524" s="101">
        <f t="shared" si="283"/>
        <v>4090904</v>
      </c>
    </row>
    <row r="4525" spans="1:19" ht="31.5">
      <c r="A4525" s="30">
        <v>803665</v>
      </c>
      <c r="B4525" s="15" t="s">
        <v>4783</v>
      </c>
      <c r="C4525" s="15" t="s">
        <v>5234</v>
      </c>
      <c r="D4525" s="15" t="s">
        <v>5234</v>
      </c>
      <c r="E4525" s="8" t="s">
        <v>30</v>
      </c>
      <c r="F4525" s="14" t="s">
        <v>5453</v>
      </c>
      <c r="G4525" s="31"/>
      <c r="H4525" s="84">
        <v>5.04</v>
      </c>
      <c r="I4525" s="84">
        <v>1.39</v>
      </c>
      <c r="J4525" s="84">
        <v>3.65</v>
      </c>
      <c r="K4525" s="86">
        <v>0</v>
      </c>
      <c r="L4525" s="95">
        <f>(I4525*تعرفه!$C$4)+(J4525*تعرفه!$F$4)</f>
        <v>7012770</v>
      </c>
      <c r="M4525" s="95">
        <f t="shared" si="280"/>
        <v>5625384</v>
      </c>
      <c r="N4525" s="104">
        <f>(I4525*تعرفه!$C$5)+(J4525*تعرفه!$F$5)</f>
        <v>1981980</v>
      </c>
      <c r="O4525" s="104">
        <f t="shared" si="281"/>
        <v>594594</v>
      </c>
      <c r="P4525" s="98">
        <f>(I4525*تعرفه!$C$6)+(J4525*تعرفه!$F$6)</f>
        <v>6078370</v>
      </c>
      <c r="Q4525" s="98">
        <f t="shared" si="282"/>
        <v>4690984</v>
      </c>
      <c r="R4525" s="101">
        <f>(I4525*تعرفه!$C$7)+(J4525*تعرفه!$F$7)</f>
        <v>3377370</v>
      </c>
      <c r="S4525" s="101">
        <f t="shared" si="283"/>
        <v>1989984</v>
      </c>
    </row>
    <row r="4526" spans="1:19" ht="30">
      <c r="A4526" s="30">
        <v>803670</v>
      </c>
      <c r="B4526" s="15" t="s">
        <v>4783</v>
      </c>
      <c r="C4526" s="15" t="s">
        <v>5234</v>
      </c>
      <c r="D4526" s="15" t="s">
        <v>5234</v>
      </c>
      <c r="E4526" s="8" t="s">
        <v>30</v>
      </c>
      <c r="F4526" s="14" t="s">
        <v>5454</v>
      </c>
      <c r="G4526" s="31"/>
      <c r="H4526" s="84">
        <v>6.66</v>
      </c>
      <c r="I4526" s="84">
        <v>1.83</v>
      </c>
      <c r="J4526" s="84">
        <v>4.83</v>
      </c>
      <c r="K4526" s="86">
        <v>0</v>
      </c>
      <c r="L4526" s="95">
        <f>(I4526*تعرفه!$C$4)+(J4526*تعرفه!$F$4)</f>
        <v>9274590</v>
      </c>
      <c r="M4526" s="95">
        <f t="shared" si="280"/>
        <v>7440660</v>
      </c>
      <c r="N4526" s="104">
        <f>(I4526*تعرفه!$C$5)+(J4526*تعرفه!$F$5)</f>
        <v>2619900</v>
      </c>
      <c r="O4526" s="104">
        <f t="shared" si="281"/>
        <v>785970</v>
      </c>
      <c r="P4526" s="98">
        <f>(I4526*تعرفه!$C$6)+(J4526*تعرفه!$F$6)</f>
        <v>8038110</v>
      </c>
      <c r="Q4526" s="98">
        <f t="shared" si="282"/>
        <v>6204180</v>
      </c>
      <c r="R4526" s="101">
        <f>(I4526*تعرفه!$C$7)+(J4526*تعرفه!$F$7)</f>
        <v>4463910</v>
      </c>
      <c r="S4526" s="101">
        <f t="shared" si="283"/>
        <v>2629980</v>
      </c>
    </row>
    <row r="4527" spans="1:19" ht="31.5">
      <c r="A4527" s="30">
        <v>803675</v>
      </c>
      <c r="B4527" s="15" t="s">
        <v>4783</v>
      </c>
      <c r="C4527" s="15" t="s">
        <v>5234</v>
      </c>
      <c r="D4527" s="15" t="s">
        <v>5234</v>
      </c>
      <c r="E4527" s="8" t="s">
        <v>30</v>
      </c>
      <c r="F4527" s="14" t="s">
        <v>5455</v>
      </c>
      <c r="G4527" s="31"/>
      <c r="H4527" s="84">
        <v>2.58</v>
      </c>
      <c r="I4527" s="84">
        <v>0.71</v>
      </c>
      <c r="J4527" s="84">
        <v>1.87</v>
      </c>
      <c r="K4527" s="86">
        <v>0</v>
      </c>
      <c r="L4527" s="95">
        <f>(I4527*تعرفه!$C$4)+(J4527*تعرفه!$F$4)</f>
        <v>3591630</v>
      </c>
      <c r="M4527" s="95">
        <f t="shared" si="280"/>
        <v>2881284</v>
      </c>
      <c r="N4527" s="104">
        <f>(I4527*تعرفه!$C$5)+(J4527*تعرفه!$F$5)</f>
        <v>1014780</v>
      </c>
      <c r="O4527" s="104">
        <f t="shared" si="281"/>
        <v>304434</v>
      </c>
      <c r="P4527" s="98">
        <f>(I4527*تعرفه!$C$6)+(J4527*تعرفه!$F$6)</f>
        <v>3112910</v>
      </c>
      <c r="Q4527" s="98">
        <f t="shared" si="282"/>
        <v>2402564</v>
      </c>
      <c r="R4527" s="101">
        <f>(I4527*تعرفه!$C$7)+(J4527*تعرفه!$F$7)</f>
        <v>1729110</v>
      </c>
      <c r="S4527" s="101">
        <f t="shared" si="283"/>
        <v>1018764</v>
      </c>
    </row>
    <row r="4528" spans="1:19" ht="30">
      <c r="A4528" s="30">
        <v>803680</v>
      </c>
      <c r="B4528" s="15" t="s">
        <v>4783</v>
      </c>
      <c r="C4528" s="15" t="s">
        <v>5234</v>
      </c>
      <c r="D4528" s="15" t="s">
        <v>5234</v>
      </c>
      <c r="E4528" s="8" t="s">
        <v>30</v>
      </c>
      <c r="F4528" s="14" t="s">
        <v>5456</v>
      </c>
      <c r="G4528" s="31"/>
      <c r="H4528" s="84">
        <v>0.55999999999999994</v>
      </c>
      <c r="I4528" s="84">
        <v>0.15</v>
      </c>
      <c r="J4528" s="84">
        <v>0.41</v>
      </c>
      <c r="K4528" s="86">
        <v>0</v>
      </c>
      <c r="L4528" s="95">
        <f>(I4528*تعرفه!$C$4)+(J4528*تعرفه!$F$4)</f>
        <v>784250</v>
      </c>
      <c r="M4528" s="95">
        <f t="shared" si="280"/>
        <v>629704</v>
      </c>
      <c r="N4528" s="104">
        <f>(I4528*تعرفه!$C$5)+(J4528*تعرفه!$F$5)</f>
        <v>220780</v>
      </c>
      <c r="O4528" s="104">
        <f t="shared" si="281"/>
        <v>66234</v>
      </c>
      <c r="P4528" s="98">
        <f>(I4528*تعرفه!$C$6)+(J4528*تعرفه!$F$6)</f>
        <v>679290</v>
      </c>
      <c r="Q4528" s="98">
        <f t="shared" si="282"/>
        <v>524744</v>
      </c>
      <c r="R4528" s="101">
        <f>(I4528*تعرفه!$C$7)+(J4528*تعرفه!$F$7)</f>
        <v>375890</v>
      </c>
      <c r="S4528" s="101">
        <f t="shared" si="283"/>
        <v>221344</v>
      </c>
    </row>
    <row r="4529" spans="1:19" ht="30">
      <c r="A4529" s="30">
        <v>803682</v>
      </c>
      <c r="B4529" s="15" t="s">
        <v>4783</v>
      </c>
      <c r="C4529" s="15" t="s">
        <v>5234</v>
      </c>
      <c r="D4529" s="15" t="s">
        <v>5234</v>
      </c>
      <c r="E4529" s="8" t="s">
        <v>27</v>
      </c>
      <c r="F4529" s="14" t="s">
        <v>5457</v>
      </c>
      <c r="G4529" s="31"/>
      <c r="H4529" s="84">
        <v>18</v>
      </c>
      <c r="I4529" s="84">
        <v>4</v>
      </c>
      <c r="J4529" s="84">
        <v>14</v>
      </c>
      <c r="K4529" s="86">
        <v>0</v>
      </c>
      <c r="L4529" s="95">
        <f>(I4529*تعرفه!$C$4)+(J4529*تعرفه!$F$4)</f>
        <v>26142000</v>
      </c>
      <c r="M4529" s="95">
        <f t="shared" si="280"/>
        <v>21102000</v>
      </c>
      <c r="N4529" s="104">
        <f>(I4529*تعرفه!$C$5)+(J4529*تعرفه!$F$5)</f>
        <v>7200000</v>
      </c>
      <c r="O4529" s="104">
        <f t="shared" si="281"/>
        <v>2160000</v>
      </c>
      <c r="P4529" s="98">
        <f>(I4529*تعرفه!$C$6)+(J4529*تعرفه!$F$6)</f>
        <v>22558000</v>
      </c>
      <c r="Q4529" s="98">
        <f t="shared" si="282"/>
        <v>17518000</v>
      </c>
      <c r="R4529" s="101">
        <f>(I4529*تعرفه!$C$7)+(J4529*تعرفه!$F$7)</f>
        <v>12198000</v>
      </c>
      <c r="S4529" s="101">
        <f t="shared" si="283"/>
        <v>7158000</v>
      </c>
    </row>
    <row r="4530" spans="1:19" ht="30">
      <c r="A4530" s="30">
        <v>803684</v>
      </c>
      <c r="B4530" s="15" t="s">
        <v>4783</v>
      </c>
      <c r="C4530" s="15" t="s">
        <v>5234</v>
      </c>
      <c r="D4530" s="15" t="s">
        <v>5234</v>
      </c>
      <c r="E4530" s="8" t="s">
        <v>30</v>
      </c>
      <c r="F4530" s="14" t="s">
        <v>5458</v>
      </c>
      <c r="G4530" s="31"/>
      <c r="H4530" s="84">
        <v>17</v>
      </c>
      <c r="I4530" s="84">
        <v>4</v>
      </c>
      <c r="J4530" s="84">
        <v>13</v>
      </c>
      <c r="K4530" s="86">
        <v>0</v>
      </c>
      <c r="L4530" s="95">
        <f>(I4530*تعرفه!$C$4)+(J4530*تعرفه!$F$4)</f>
        <v>24437000</v>
      </c>
      <c r="M4530" s="95">
        <f t="shared" si="280"/>
        <v>19696600</v>
      </c>
      <c r="N4530" s="104">
        <f>(I4530*تعرفه!$C$5)+(J4530*تعرفه!$F$5)</f>
        <v>6772000</v>
      </c>
      <c r="O4530" s="104">
        <f t="shared" si="281"/>
        <v>2031600</v>
      </c>
      <c r="P4530" s="98">
        <f>(I4530*تعرفه!$C$6)+(J4530*تعرفه!$F$6)</f>
        <v>21109000</v>
      </c>
      <c r="Q4530" s="98">
        <f t="shared" si="282"/>
        <v>16368600</v>
      </c>
      <c r="R4530" s="101">
        <f>(I4530*تعرفه!$C$7)+(J4530*تعرفه!$F$7)</f>
        <v>11489000</v>
      </c>
      <c r="S4530" s="101">
        <f t="shared" si="283"/>
        <v>6748600</v>
      </c>
    </row>
    <row r="4531" spans="1:19" ht="30">
      <c r="A4531" s="30">
        <v>803686</v>
      </c>
      <c r="B4531" s="15" t="s">
        <v>4783</v>
      </c>
      <c r="C4531" s="15" t="s">
        <v>5234</v>
      </c>
      <c r="D4531" s="15" t="s">
        <v>5234</v>
      </c>
      <c r="E4531" s="8" t="s">
        <v>30</v>
      </c>
      <c r="F4531" s="14" t="s">
        <v>5459</v>
      </c>
      <c r="G4531" s="31"/>
      <c r="H4531" s="84">
        <v>16</v>
      </c>
      <c r="I4531" s="84">
        <v>3</v>
      </c>
      <c r="J4531" s="84">
        <v>13</v>
      </c>
      <c r="K4531" s="86">
        <v>0</v>
      </c>
      <c r="L4531" s="95">
        <f>(I4531*تعرفه!$C$4)+(J4531*تعرفه!$F$4)</f>
        <v>23869000</v>
      </c>
      <c r="M4531" s="95">
        <f t="shared" si="280"/>
        <v>19340000</v>
      </c>
      <c r="N4531" s="104">
        <f>(I4531*تعرفه!$C$5)+(J4531*تعرفه!$F$5)</f>
        <v>6470000</v>
      </c>
      <c r="O4531" s="104">
        <f t="shared" si="281"/>
        <v>1941000</v>
      </c>
      <c r="P4531" s="98">
        <f>(I4531*تعرفه!$C$6)+(J4531*تعرفه!$F$6)</f>
        <v>20541000</v>
      </c>
      <c r="Q4531" s="98">
        <f t="shared" si="282"/>
        <v>16012000</v>
      </c>
      <c r="R4531" s="101">
        <f>(I4531*تعرفه!$C$7)+(J4531*تعرفه!$F$7)</f>
        <v>10921000</v>
      </c>
      <c r="S4531" s="101">
        <f t="shared" si="283"/>
        <v>6392000</v>
      </c>
    </row>
    <row r="4532" spans="1:19" ht="30">
      <c r="A4532" s="30">
        <v>803696</v>
      </c>
      <c r="B4532" s="15" t="s">
        <v>4783</v>
      </c>
      <c r="C4532" s="15" t="s">
        <v>5234</v>
      </c>
      <c r="D4532" s="15" t="s">
        <v>5234</v>
      </c>
      <c r="E4532" s="8" t="s">
        <v>30</v>
      </c>
      <c r="F4532" s="14" t="s">
        <v>5460</v>
      </c>
      <c r="G4532" s="31"/>
      <c r="H4532" s="84">
        <v>6</v>
      </c>
      <c r="I4532" s="84">
        <v>1</v>
      </c>
      <c r="J4532" s="84">
        <v>5</v>
      </c>
      <c r="K4532" s="86">
        <v>0</v>
      </c>
      <c r="L4532" s="95">
        <f>(I4532*تعرفه!$C$4)+(J4532*تعرفه!$F$4)</f>
        <v>9093000</v>
      </c>
      <c r="M4532" s="95">
        <f t="shared" si="280"/>
        <v>7383600</v>
      </c>
      <c r="N4532" s="104">
        <f>(I4532*تعرفه!$C$5)+(J4532*تعرفه!$F$5)</f>
        <v>2442000</v>
      </c>
      <c r="O4532" s="104">
        <f t="shared" si="281"/>
        <v>732600</v>
      </c>
      <c r="P4532" s="98">
        <f>(I4532*تعرفه!$C$6)+(J4532*تعرفه!$F$6)</f>
        <v>7813000</v>
      </c>
      <c r="Q4532" s="98">
        <f t="shared" si="282"/>
        <v>6103600</v>
      </c>
      <c r="R4532" s="101">
        <f>(I4532*تعرفه!$C$7)+(J4532*تعرفه!$F$7)</f>
        <v>4113000</v>
      </c>
      <c r="S4532" s="101">
        <f t="shared" si="283"/>
        <v>2403600</v>
      </c>
    </row>
    <row r="4533" spans="1:19" ht="30">
      <c r="A4533" s="30">
        <v>803698</v>
      </c>
      <c r="B4533" s="15" t="s">
        <v>4783</v>
      </c>
      <c r="C4533" s="15" t="s">
        <v>5234</v>
      </c>
      <c r="D4533" s="15" t="s">
        <v>5234</v>
      </c>
      <c r="E4533" s="8" t="s">
        <v>30</v>
      </c>
      <c r="F4533" s="14" t="s">
        <v>5461</v>
      </c>
      <c r="G4533" s="31"/>
      <c r="H4533" s="84">
        <v>12</v>
      </c>
      <c r="I4533" s="84">
        <v>3</v>
      </c>
      <c r="J4533" s="84">
        <v>9</v>
      </c>
      <c r="K4533" s="86">
        <v>0</v>
      </c>
      <c r="L4533" s="95">
        <f>(I4533*تعرفه!$C$4)+(J4533*تعرفه!$F$4)</f>
        <v>17049000</v>
      </c>
      <c r="M4533" s="95">
        <f t="shared" si="280"/>
        <v>13718400</v>
      </c>
      <c r="N4533" s="104">
        <f>(I4533*تعرفه!$C$5)+(J4533*تعرفه!$F$5)</f>
        <v>4758000</v>
      </c>
      <c r="O4533" s="104">
        <f t="shared" si="281"/>
        <v>1427400</v>
      </c>
      <c r="P4533" s="98">
        <f>(I4533*تعرفه!$C$6)+(J4533*تعرفه!$F$6)</f>
        <v>14745000</v>
      </c>
      <c r="Q4533" s="98">
        <f t="shared" si="282"/>
        <v>11414400</v>
      </c>
      <c r="R4533" s="101">
        <f>(I4533*تعرفه!$C$7)+(J4533*تعرفه!$F$7)</f>
        <v>8085000</v>
      </c>
      <c r="S4533" s="101">
        <f t="shared" si="283"/>
        <v>4754400</v>
      </c>
    </row>
    <row r="4534" spans="1:19" ht="30">
      <c r="A4534" s="30">
        <v>803699</v>
      </c>
      <c r="B4534" s="15" t="s">
        <v>4783</v>
      </c>
      <c r="C4534" s="15" t="s">
        <v>5234</v>
      </c>
      <c r="D4534" s="15" t="s">
        <v>5234</v>
      </c>
      <c r="E4534" s="8" t="s">
        <v>30</v>
      </c>
      <c r="F4534" s="14" t="s">
        <v>5462</v>
      </c>
      <c r="G4534" s="31"/>
      <c r="H4534" s="84">
        <v>0.75</v>
      </c>
      <c r="I4534" s="84">
        <v>0.2</v>
      </c>
      <c r="J4534" s="84">
        <v>0.55000000000000004</v>
      </c>
      <c r="K4534" s="86">
        <v>0</v>
      </c>
      <c r="L4534" s="95">
        <f>(I4534*تعرفه!$C$4)+(J4534*تعرفه!$F$4)</f>
        <v>1051350</v>
      </c>
      <c r="M4534" s="95">
        <f t="shared" si="280"/>
        <v>844290</v>
      </c>
      <c r="N4534" s="104">
        <f>(I4534*تعرفه!$C$5)+(J4534*تعرفه!$F$5)</f>
        <v>295800</v>
      </c>
      <c r="O4534" s="104">
        <f t="shared" si="281"/>
        <v>88740</v>
      </c>
      <c r="P4534" s="98">
        <f>(I4534*تعرفه!$C$6)+(J4534*تعرفه!$F$6)</f>
        <v>910550.00000000012</v>
      </c>
      <c r="Q4534" s="98">
        <f t="shared" si="282"/>
        <v>703490.00000000012</v>
      </c>
      <c r="R4534" s="101">
        <f>(I4534*تعرفه!$C$7)+(J4534*تعرفه!$F$7)</f>
        <v>503550.00000000006</v>
      </c>
      <c r="S4534" s="101">
        <f t="shared" si="283"/>
        <v>296490.00000000006</v>
      </c>
    </row>
    <row r="4535" spans="1:19" ht="30">
      <c r="A4535" s="30">
        <v>803700</v>
      </c>
      <c r="B4535" s="15" t="s">
        <v>4783</v>
      </c>
      <c r="C4535" s="15" t="s">
        <v>5234</v>
      </c>
      <c r="D4535" s="15" t="s">
        <v>5234</v>
      </c>
      <c r="E4535" s="8" t="s">
        <v>30</v>
      </c>
      <c r="F4535" s="14" t="s">
        <v>5463</v>
      </c>
      <c r="G4535" s="31"/>
      <c r="H4535" s="84">
        <v>0.8</v>
      </c>
      <c r="I4535" s="84">
        <v>0.2</v>
      </c>
      <c r="J4535" s="84">
        <v>0.6</v>
      </c>
      <c r="K4535" s="86">
        <v>0</v>
      </c>
      <c r="L4535" s="95">
        <f>(I4535*تعرفه!$C$4)+(J4535*تعرفه!$F$4)</f>
        <v>1136600</v>
      </c>
      <c r="M4535" s="95">
        <f t="shared" si="280"/>
        <v>914560</v>
      </c>
      <c r="N4535" s="104">
        <f>(I4535*تعرفه!$C$5)+(J4535*تعرفه!$F$5)</f>
        <v>317200</v>
      </c>
      <c r="O4535" s="104">
        <f t="shared" si="281"/>
        <v>95160</v>
      </c>
      <c r="P4535" s="98">
        <f>(I4535*تعرفه!$C$6)+(J4535*تعرفه!$F$6)</f>
        <v>983000</v>
      </c>
      <c r="Q4535" s="98">
        <f t="shared" si="282"/>
        <v>760960</v>
      </c>
      <c r="R4535" s="101">
        <f>(I4535*تعرفه!$C$7)+(J4535*تعرفه!$F$7)</f>
        <v>539000</v>
      </c>
      <c r="S4535" s="101">
        <f t="shared" si="283"/>
        <v>316960</v>
      </c>
    </row>
    <row r="4536" spans="1:19" ht="30">
      <c r="A4536" s="30">
        <v>803701</v>
      </c>
      <c r="B4536" s="15" t="s">
        <v>4783</v>
      </c>
      <c r="C4536" s="15" t="s">
        <v>5234</v>
      </c>
      <c r="D4536" s="15" t="s">
        <v>5234</v>
      </c>
      <c r="E4536" s="8" t="s">
        <v>30</v>
      </c>
      <c r="F4536" s="14" t="s">
        <v>5464</v>
      </c>
      <c r="G4536" s="31"/>
      <c r="H4536" s="84">
        <v>1.7999999999999998</v>
      </c>
      <c r="I4536" s="84">
        <v>0.4</v>
      </c>
      <c r="J4536" s="84">
        <v>1.4</v>
      </c>
      <c r="K4536" s="86">
        <v>0</v>
      </c>
      <c r="L4536" s="95">
        <f>(I4536*تعرفه!$C$4)+(J4536*تعرفه!$F$4)</f>
        <v>2614200</v>
      </c>
      <c r="M4536" s="95">
        <f t="shared" si="280"/>
        <v>2110200</v>
      </c>
      <c r="N4536" s="104">
        <f>(I4536*تعرفه!$C$5)+(J4536*تعرفه!$F$5)</f>
        <v>720000</v>
      </c>
      <c r="O4536" s="104">
        <f t="shared" si="281"/>
        <v>216000</v>
      </c>
      <c r="P4536" s="98">
        <f>(I4536*تعرفه!$C$6)+(J4536*تعرفه!$F$6)</f>
        <v>2255800</v>
      </c>
      <c r="Q4536" s="98">
        <f t="shared" si="282"/>
        <v>1751800</v>
      </c>
      <c r="R4536" s="101">
        <f>(I4536*تعرفه!$C$7)+(J4536*تعرفه!$F$7)</f>
        <v>1219800</v>
      </c>
      <c r="S4536" s="101">
        <f t="shared" si="283"/>
        <v>715800</v>
      </c>
    </row>
    <row r="4537" spans="1:19" ht="30">
      <c r="A4537" s="30">
        <v>803702</v>
      </c>
      <c r="B4537" s="15" t="s">
        <v>4783</v>
      </c>
      <c r="C4537" s="15" t="s">
        <v>5234</v>
      </c>
      <c r="D4537" s="15" t="s">
        <v>5234</v>
      </c>
      <c r="E4537" s="8" t="s">
        <v>30</v>
      </c>
      <c r="F4537" s="14" t="s">
        <v>5465</v>
      </c>
      <c r="G4537" s="31"/>
      <c r="H4537" s="84">
        <v>1.7999999999999998</v>
      </c>
      <c r="I4537" s="84">
        <v>0.4</v>
      </c>
      <c r="J4537" s="84">
        <v>1.4</v>
      </c>
      <c r="K4537" s="86">
        <v>0</v>
      </c>
      <c r="L4537" s="95">
        <f>(I4537*تعرفه!$C$4)+(J4537*تعرفه!$F$4)</f>
        <v>2614200</v>
      </c>
      <c r="M4537" s="95">
        <f t="shared" si="280"/>
        <v>2110200</v>
      </c>
      <c r="N4537" s="104">
        <f>(I4537*تعرفه!$C$5)+(J4537*تعرفه!$F$5)</f>
        <v>720000</v>
      </c>
      <c r="O4537" s="104">
        <f t="shared" si="281"/>
        <v>216000</v>
      </c>
      <c r="P4537" s="98">
        <f>(I4537*تعرفه!$C$6)+(J4537*تعرفه!$F$6)</f>
        <v>2255800</v>
      </c>
      <c r="Q4537" s="98">
        <f t="shared" si="282"/>
        <v>1751800</v>
      </c>
      <c r="R4537" s="101">
        <f>(I4537*تعرفه!$C$7)+(J4537*تعرفه!$F$7)</f>
        <v>1219800</v>
      </c>
      <c r="S4537" s="101">
        <f t="shared" si="283"/>
        <v>715800</v>
      </c>
    </row>
    <row r="4538" spans="1:19" ht="30">
      <c r="A4538" s="30">
        <v>803703</v>
      </c>
      <c r="B4538" s="15" t="s">
        <v>4783</v>
      </c>
      <c r="C4538" s="15" t="s">
        <v>5234</v>
      </c>
      <c r="D4538" s="15" t="s">
        <v>5234</v>
      </c>
      <c r="E4538" s="8" t="s">
        <v>27</v>
      </c>
      <c r="F4538" s="14" t="s">
        <v>5466</v>
      </c>
      <c r="G4538" s="31"/>
      <c r="H4538" s="84">
        <v>2.9</v>
      </c>
      <c r="I4538" s="84">
        <v>0.4</v>
      </c>
      <c r="J4538" s="84">
        <v>2.5</v>
      </c>
      <c r="K4538" s="86">
        <v>0</v>
      </c>
      <c r="L4538" s="95">
        <f>(I4538*تعرفه!$C$4)+(J4538*تعرفه!$F$4)</f>
        <v>4489700</v>
      </c>
      <c r="M4538" s="95">
        <f t="shared" si="280"/>
        <v>3656140</v>
      </c>
      <c r="N4538" s="104">
        <f>(I4538*تعرفه!$C$5)+(J4538*تعرفه!$F$5)</f>
        <v>1190800</v>
      </c>
      <c r="O4538" s="104">
        <f t="shared" si="281"/>
        <v>357240</v>
      </c>
      <c r="P4538" s="98">
        <f>(I4538*تعرفه!$C$6)+(J4538*تعرفه!$F$6)</f>
        <v>3849700</v>
      </c>
      <c r="Q4538" s="98">
        <f t="shared" si="282"/>
        <v>3016140</v>
      </c>
      <c r="R4538" s="101">
        <f>(I4538*تعرفه!$C$7)+(J4538*تعرفه!$F$7)</f>
        <v>1999700</v>
      </c>
      <c r="S4538" s="101">
        <f t="shared" si="283"/>
        <v>1166140</v>
      </c>
    </row>
    <row r="4539" spans="1:19" ht="30">
      <c r="A4539" s="30">
        <v>803704</v>
      </c>
      <c r="B4539" s="15" t="s">
        <v>4783</v>
      </c>
      <c r="C4539" s="15" t="s">
        <v>5234</v>
      </c>
      <c r="D4539" s="15" t="s">
        <v>5234</v>
      </c>
      <c r="E4539" s="8" t="s">
        <v>30</v>
      </c>
      <c r="F4539" s="14" t="s">
        <v>5467</v>
      </c>
      <c r="G4539" s="31"/>
      <c r="H4539" s="84">
        <v>0.89999999999999991</v>
      </c>
      <c r="I4539" s="84">
        <v>0.2</v>
      </c>
      <c r="J4539" s="84">
        <v>0.7</v>
      </c>
      <c r="K4539" s="86">
        <v>0</v>
      </c>
      <c r="L4539" s="95">
        <f>(I4539*تعرفه!$C$4)+(J4539*تعرفه!$F$4)</f>
        <v>1307100</v>
      </c>
      <c r="M4539" s="95">
        <f t="shared" si="280"/>
        <v>1055100</v>
      </c>
      <c r="N4539" s="104">
        <f>(I4539*تعرفه!$C$5)+(J4539*تعرفه!$F$5)</f>
        <v>360000</v>
      </c>
      <c r="O4539" s="104">
        <f t="shared" si="281"/>
        <v>108000</v>
      </c>
      <c r="P4539" s="98">
        <f>(I4539*تعرفه!$C$6)+(J4539*تعرفه!$F$6)</f>
        <v>1127900</v>
      </c>
      <c r="Q4539" s="98">
        <f t="shared" si="282"/>
        <v>875900</v>
      </c>
      <c r="R4539" s="101">
        <f>(I4539*تعرفه!$C$7)+(J4539*تعرفه!$F$7)</f>
        <v>609900</v>
      </c>
      <c r="S4539" s="101">
        <f t="shared" si="283"/>
        <v>357900</v>
      </c>
    </row>
    <row r="4540" spans="1:19" ht="30">
      <c r="A4540" s="30">
        <v>803705</v>
      </c>
      <c r="B4540" s="15" t="s">
        <v>4783</v>
      </c>
      <c r="C4540" s="15" t="s">
        <v>5234</v>
      </c>
      <c r="D4540" s="15" t="s">
        <v>5234</v>
      </c>
      <c r="E4540" s="8" t="s">
        <v>30</v>
      </c>
      <c r="F4540" s="14" t="s">
        <v>5468</v>
      </c>
      <c r="G4540" s="31"/>
      <c r="H4540" s="84">
        <v>0.89999999999999991</v>
      </c>
      <c r="I4540" s="84">
        <v>0.2</v>
      </c>
      <c r="J4540" s="84">
        <v>0.7</v>
      </c>
      <c r="K4540" s="86">
        <v>0</v>
      </c>
      <c r="L4540" s="95">
        <f>(I4540*تعرفه!$C$4)+(J4540*تعرفه!$F$4)</f>
        <v>1307100</v>
      </c>
      <c r="M4540" s="95">
        <f t="shared" si="280"/>
        <v>1055100</v>
      </c>
      <c r="N4540" s="104">
        <f>(I4540*تعرفه!$C$5)+(J4540*تعرفه!$F$5)</f>
        <v>360000</v>
      </c>
      <c r="O4540" s="104">
        <f t="shared" si="281"/>
        <v>108000</v>
      </c>
      <c r="P4540" s="98">
        <f>(I4540*تعرفه!$C$6)+(J4540*تعرفه!$F$6)</f>
        <v>1127900</v>
      </c>
      <c r="Q4540" s="98">
        <f t="shared" si="282"/>
        <v>875900</v>
      </c>
      <c r="R4540" s="101">
        <f>(I4540*تعرفه!$C$7)+(J4540*تعرفه!$F$7)</f>
        <v>609900</v>
      </c>
      <c r="S4540" s="101">
        <f t="shared" si="283"/>
        <v>357900</v>
      </c>
    </row>
    <row r="4541" spans="1:19" ht="30">
      <c r="A4541" s="30">
        <v>803706</v>
      </c>
      <c r="B4541" s="15" t="s">
        <v>4783</v>
      </c>
      <c r="C4541" s="15" t="s">
        <v>5234</v>
      </c>
      <c r="D4541" s="15" t="s">
        <v>5234</v>
      </c>
      <c r="E4541" s="8" t="s">
        <v>30</v>
      </c>
      <c r="F4541" s="14" t="s">
        <v>5469</v>
      </c>
      <c r="G4541" s="31"/>
      <c r="H4541" s="84">
        <v>8.5</v>
      </c>
      <c r="I4541" s="84">
        <v>2.5</v>
      </c>
      <c r="J4541" s="84">
        <v>6</v>
      </c>
      <c r="K4541" s="86">
        <v>0</v>
      </c>
      <c r="L4541" s="95">
        <f>(I4541*تعرفه!$C$4)+(J4541*تعرفه!$F$4)</f>
        <v>11650000</v>
      </c>
      <c r="M4541" s="95">
        <f t="shared" si="280"/>
        <v>9323900</v>
      </c>
      <c r="N4541" s="104">
        <f>(I4541*تعرفه!$C$5)+(J4541*تعرفه!$F$5)</f>
        <v>3323000</v>
      </c>
      <c r="O4541" s="104">
        <f t="shared" si="281"/>
        <v>996900</v>
      </c>
      <c r="P4541" s="98">
        <f>(I4541*تعرفه!$C$6)+(J4541*تعرفه!$F$6)</f>
        <v>10114000</v>
      </c>
      <c r="Q4541" s="98">
        <f t="shared" si="282"/>
        <v>7787900</v>
      </c>
      <c r="R4541" s="101">
        <f>(I4541*تعرفه!$C$7)+(J4541*تعرفه!$F$7)</f>
        <v>5674000</v>
      </c>
      <c r="S4541" s="101">
        <f t="shared" si="283"/>
        <v>3347900</v>
      </c>
    </row>
    <row r="4542" spans="1:19" ht="30">
      <c r="A4542" s="30">
        <v>803707</v>
      </c>
      <c r="B4542" s="15" t="s">
        <v>4783</v>
      </c>
      <c r="C4542" s="15" t="s">
        <v>5234</v>
      </c>
      <c r="D4542" s="15" t="s">
        <v>5234</v>
      </c>
      <c r="E4542" s="8" t="s">
        <v>30</v>
      </c>
      <c r="F4542" s="14" t="s">
        <v>5470</v>
      </c>
      <c r="G4542" s="31"/>
      <c r="H4542" s="84">
        <v>2.5</v>
      </c>
      <c r="I4542" s="84">
        <v>0.4</v>
      </c>
      <c r="J4542" s="84">
        <v>2.1</v>
      </c>
      <c r="K4542" s="86">
        <v>0</v>
      </c>
      <c r="L4542" s="95">
        <f>(I4542*تعرفه!$C$4)+(J4542*تعرفه!$F$4)</f>
        <v>3807700</v>
      </c>
      <c r="M4542" s="95">
        <f t="shared" si="280"/>
        <v>3093980</v>
      </c>
      <c r="N4542" s="104">
        <f>(I4542*تعرفه!$C$5)+(J4542*تعرفه!$F$5)</f>
        <v>1019600</v>
      </c>
      <c r="O4542" s="104">
        <f t="shared" si="281"/>
        <v>305880</v>
      </c>
      <c r="P4542" s="98">
        <f>(I4542*تعرفه!$C$6)+(J4542*تعرفه!$F$6)</f>
        <v>3270100</v>
      </c>
      <c r="Q4542" s="98">
        <f t="shared" si="282"/>
        <v>2556380</v>
      </c>
      <c r="R4542" s="101">
        <f>(I4542*تعرفه!$C$7)+(J4542*تعرفه!$F$7)</f>
        <v>1716100</v>
      </c>
      <c r="S4542" s="101">
        <f t="shared" si="283"/>
        <v>1002380</v>
      </c>
    </row>
    <row r="4543" spans="1:19" ht="30">
      <c r="A4543" s="30">
        <v>803708</v>
      </c>
      <c r="B4543" s="15" t="s">
        <v>4783</v>
      </c>
      <c r="C4543" s="15" t="s">
        <v>5234</v>
      </c>
      <c r="D4543" s="15" t="s">
        <v>5234</v>
      </c>
      <c r="E4543" s="8" t="s">
        <v>30</v>
      </c>
      <c r="F4543" s="14" t="s">
        <v>5471</v>
      </c>
      <c r="G4543" s="31"/>
      <c r="H4543" s="84">
        <v>2.5</v>
      </c>
      <c r="I4543" s="84">
        <v>0.4</v>
      </c>
      <c r="J4543" s="84">
        <v>2.1</v>
      </c>
      <c r="K4543" s="86">
        <v>0</v>
      </c>
      <c r="L4543" s="95">
        <f>(I4543*تعرفه!$C$4)+(J4543*تعرفه!$F$4)</f>
        <v>3807700</v>
      </c>
      <c r="M4543" s="95">
        <f t="shared" si="280"/>
        <v>3093980</v>
      </c>
      <c r="N4543" s="104">
        <f>(I4543*تعرفه!$C$5)+(J4543*تعرفه!$F$5)</f>
        <v>1019600</v>
      </c>
      <c r="O4543" s="104">
        <f t="shared" si="281"/>
        <v>305880</v>
      </c>
      <c r="P4543" s="98">
        <f>(I4543*تعرفه!$C$6)+(J4543*تعرفه!$F$6)</f>
        <v>3270100</v>
      </c>
      <c r="Q4543" s="98">
        <f t="shared" si="282"/>
        <v>2556380</v>
      </c>
      <c r="R4543" s="101">
        <f>(I4543*تعرفه!$C$7)+(J4543*تعرفه!$F$7)</f>
        <v>1716100</v>
      </c>
      <c r="S4543" s="101">
        <f t="shared" si="283"/>
        <v>1002380</v>
      </c>
    </row>
    <row r="4544" spans="1:19" ht="30">
      <c r="A4544" s="30">
        <v>803709</v>
      </c>
      <c r="B4544" s="15" t="s">
        <v>4783</v>
      </c>
      <c r="C4544" s="15" t="s">
        <v>5234</v>
      </c>
      <c r="D4544" s="15" t="s">
        <v>5234</v>
      </c>
      <c r="E4544" s="8" t="s">
        <v>30</v>
      </c>
      <c r="F4544" s="22" t="s">
        <v>5472</v>
      </c>
      <c r="G4544" s="31"/>
      <c r="H4544" s="84">
        <v>3.1999999999999997</v>
      </c>
      <c r="I4544" s="84">
        <v>0.4</v>
      </c>
      <c r="J4544" s="84">
        <v>2.8</v>
      </c>
      <c r="K4544" s="86">
        <v>0</v>
      </c>
      <c r="L4544" s="95">
        <f>(I4544*تعرفه!$C$4)+(J4544*تعرفه!$F$4)</f>
        <v>5001200</v>
      </c>
      <c r="M4544" s="95">
        <f t="shared" si="280"/>
        <v>4077760</v>
      </c>
      <c r="N4544" s="104">
        <f>(I4544*تعرفه!$C$5)+(J4544*تعرفه!$F$5)</f>
        <v>1319200</v>
      </c>
      <c r="O4544" s="104">
        <f t="shared" si="281"/>
        <v>395760</v>
      </c>
      <c r="P4544" s="98">
        <f>(I4544*تعرفه!$C$6)+(J4544*تعرفه!$F$6)</f>
        <v>4284400</v>
      </c>
      <c r="Q4544" s="98">
        <f t="shared" si="282"/>
        <v>3360960</v>
      </c>
      <c r="R4544" s="101">
        <f>(I4544*تعرفه!$C$7)+(J4544*تعرفه!$F$7)</f>
        <v>2212400</v>
      </c>
      <c r="S4544" s="101">
        <f t="shared" si="283"/>
        <v>1288960</v>
      </c>
    </row>
    <row r="4545" spans="1:19" ht="30">
      <c r="A4545" s="30">
        <v>803710</v>
      </c>
      <c r="B4545" s="15" t="s">
        <v>4783</v>
      </c>
      <c r="C4545" s="15" t="s">
        <v>5234</v>
      </c>
      <c r="D4545" s="15" t="s">
        <v>5234</v>
      </c>
      <c r="E4545" s="8" t="s">
        <v>30</v>
      </c>
      <c r="F4545" s="22" t="s">
        <v>5473</v>
      </c>
      <c r="G4545" s="31"/>
      <c r="H4545" s="84">
        <v>5.2</v>
      </c>
      <c r="I4545" s="84">
        <v>0.4</v>
      </c>
      <c r="J4545" s="84">
        <v>4.8</v>
      </c>
      <c r="K4545" s="86">
        <v>0</v>
      </c>
      <c r="L4545" s="95">
        <f>(I4545*تعرفه!$C$4)+(J4545*تعرفه!$F$4)</f>
        <v>8411200</v>
      </c>
      <c r="M4545" s="95">
        <f t="shared" si="280"/>
        <v>6888560</v>
      </c>
      <c r="N4545" s="104">
        <f>(I4545*تعرفه!$C$5)+(J4545*تعرفه!$F$5)</f>
        <v>2175200</v>
      </c>
      <c r="O4545" s="104">
        <f t="shared" si="281"/>
        <v>652560</v>
      </c>
      <c r="P4545" s="98">
        <f>(I4545*تعرفه!$C$6)+(J4545*تعرفه!$F$6)</f>
        <v>7182400</v>
      </c>
      <c r="Q4545" s="98">
        <f t="shared" si="282"/>
        <v>5659760</v>
      </c>
      <c r="R4545" s="101">
        <f>(I4545*تعرفه!$C$7)+(J4545*تعرفه!$F$7)</f>
        <v>3630400</v>
      </c>
      <c r="S4545" s="101">
        <f t="shared" si="283"/>
        <v>2107760</v>
      </c>
    </row>
    <row r="4546" spans="1:19" ht="30">
      <c r="A4546" s="30">
        <v>803711</v>
      </c>
      <c r="B4546" s="15" t="s">
        <v>4783</v>
      </c>
      <c r="C4546" s="15" t="s">
        <v>5234</v>
      </c>
      <c r="D4546" s="15" t="s">
        <v>5234</v>
      </c>
      <c r="E4546" s="8" t="s">
        <v>30</v>
      </c>
      <c r="F4546" s="14" t="s">
        <v>5474</v>
      </c>
      <c r="G4546" s="31"/>
      <c r="H4546" s="84">
        <v>2.1999999999999997</v>
      </c>
      <c r="I4546" s="84">
        <v>0.3</v>
      </c>
      <c r="J4546" s="84">
        <v>1.9</v>
      </c>
      <c r="K4546" s="86">
        <v>0</v>
      </c>
      <c r="L4546" s="95">
        <f>(I4546*تعرفه!$C$4)+(J4546*تعرفه!$F$4)</f>
        <v>3409900</v>
      </c>
      <c r="M4546" s="95">
        <f t="shared" si="280"/>
        <v>2777240</v>
      </c>
      <c r="N4546" s="104">
        <f>(I4546*تعرفه!$C$5)+(J4546*تعرفه!$F$5)</f>
        <v>903800</v>
      </c>
      <c r="O4546" s="104">
        <f t="shared" si="281"/>
        <v>271140</v>
      </c>
      <c r="P4546" s="98">
        <f>(I4546*تعرفه!$C$6)+(J4546*تعرفه!$F$6)</f>
        <v>2923500</v>
      </c>
      <c r="Q4546" s="98">
        <f t="shared" si="282"/>
        <v>2290840</v>
      </c>
      <c r="R4546" s="101">
        <f>(I4546*تعرفه!$C$7)+(J4546*تعرفه!$F$7)</f>
        <v>1517500</v>
      </c>
      <c r="S4546" s="101">
        <f t="shared" si="283"/>
        <v>884840</v>
      </c>
    </row>
    <row r="4547" spans="1:19" ht="31.5">
      <c r="A4547" s="30">
        <v>803712</v>
      </c>
      <c r="B4547" s="15" t="s">
        <v>4783</v>
      </c>
      <c r="C4547" s="15" t="s">
        <v>5234</v>
      </c>
      <c r="D4547" s="15" t="s">
        <v>5234</v>
      </c>
      <c r="E4547" s="8" t="s">
        <v>30</v>
      </c>
      <c r="F4547" s="14" t="s">
        <v>5475</v>
      </c>
      <c r="G4547" s="31"/>
      <c r="H4547" s="84">
        <v>2.2000000000000002</v>
      </c>
      <c r="I4547" s="84">
        <v>0.4</v>
      </c>
      <c r="J4547" s="84">
        <v>1.8</v>
      </c>
      <c r="K4547" s="86">
        <v>0</v>
      </c>
      <c r="L4547" s="95">
        <f>(I4547*تعرفه!$C$4)+(J4547*تعرفه!$F$4)</f>
        <v>3296200</v>
      </c>
      <c r="M4547" s="95">
        <f t="shared" si="280"/>
        <v>2672360</v>
      </c>
      <c r="N4547" s="104">
        <f>(I4547*تعرفه!$C$5)+(J4547*تعرفه!$F$5)</f>
        <v>891200</v>
      </c>
      <c r="O4547" s="104">
        <f t="shared" si="281"/>
        <v>267360</v>
      </c>
      <c r="P4547" s="98">
        <f>(I4547*تعرفه!$C$6)+(J4547*تعرفه!$F$6)</f>
        <v>2835400</v>
      </c>
      <c r="Q4547" s="98">
        <f t="shared" si="282"/>
        <v>2211560</v>
      </c>
      <c r="R4547" s="101">
        <f>(I4547*تعرفه!$C$7)+(J4547*تعرفه!$F$7)</f>
        <v>1503400</v>
      </c>
      <c r="S4547" s="101">
        <f t="shared" si="283"/>
        <v>879560</v>
      </c>
    </row>
    <row r="4548" spans="1:19" ht="30">
      <c r="A4548" s="30">
        <v>803713</v>
      </c>
      <c r="B4548" s="15" t="s">
        <v>4783</v>
      </c>
      <c r="C4548" s="15" t="s">
        <v>5234</v>
      </c>
      <c r="D4548" s="15" t="s">
        <v>5234</v>
      </c>
      <c r="E4548" s="8" t="s">
        <v>30</v>
      </c>
      <c r="F4548" s="14" t="s">
        <v>5476</v>
      </c>
      <c r="G4548" s="31"/>
      <c r="H4548" s="84">
        <v>0.8</v>
      </c>
      <c r="I4548" s="84">
        <v>0.2</v>
      </c>
      <c r="J4548" s="84">
        <v>0.6</v>
      </c>
      <c r="K4548" s="86">
        <v>0</v>
      </c>
      <c r="L4548" s="95">
        <f>(I4548*تعرفه!$C$4)+(J4548*تعرفه!$F$4)</f>
        <v>1136600</v>
      </c>
      <c r="M4548" s="95">
        <f t="shared" si="280"/>
        <v>914560</v>
      </c>
      <c r="N4548" s="104">
        <f>(I4548*تعرفه!$C$5)+(J4548*تعرفه!$F$5)</f>
        <v>317200</v>
      </c>
      <c r="O4548" s="104">
        <f t="shared" si="281"/>
        <v>95160</v>
      </c>
      <c r="P4548" s="98">
        <f>(I4548*تعرفه!$C$6)+(J4548*تعرفه!$F$6)</f>
        <v>983000</v>
      </c>
      <c r="Q4548" s="98">
        <f t="shared" si="282"/>
        <v>760960</v>
      </c>
      <c r="R4548" s="101">
        <f>(I4548*تعرفه!$C$7)+(J4548*تعرفه!$F$7)</f>
        <v>539000</v>
      </c>
      <c r="S4548" s="101">
        <f t="shared" si="283"/>
        <v>316960</v>
      </c>
    </row>
    <row r="4549" spans="1:19" ht="30">
      <c r="A4549" s="30">
        <v>803714</v>
      </c>
      <c r="B4549" s="15" t="s">
        <v>4783</v>
      </c>
      <c r="C4549" s="15" t="s">
        <v>5234</v>
      </c>
      <c r="D4549" s="15" t="s">
        <v>5234</v>
      </c>
      <c r="E4549" s="8" t="s">
        <v>30</v>
      </c>
      <c r="F4549" s="14" t="s">
        <v>5477</v>
      </c>
      <c r="G4549" s="31"/>
      <c r="H4549" s="84">
        <v>3</v>
      </c>
      <c r="I4549" s="84">
        <v>0.6</v>
      </c>
      <c r="J4549" s="84">
        <v>2.4</v>
      </c>
      <c r="K4549" s="86">
        <v>0</v>
      </c>
      <c r="L4549" s="95">
        <f>(I4549*تعرفه!$C$4)+(J4549*تعرفه!$F$4)</f>
        <v>4432800</v>
      </c>
      <c r="M4549" s="95">
        <f t="shared" ref="M4549:M4612" si="284">L4549-(N4549*0.7)</f>
        <v>3586920</v>
      </c>
      <c r="N4549" s="104">
        <f>(I4549*تعرفه!$C$5)+(J4549*تعرفه!$F$5)</f>
        <v>1208400</v>
      </c>
      <c r="O4549" s="104">
        <f t="shared" ref="O4549:O4612" si="285">N4549*0.3</f>
        <v>362520</v>
      </c>
      <c r="P4549" s="98">
        <f>(I4549*تعرفه!$C$6)+(J4549*تعرفه!$F$6)</f>
        <v>3818400</v>
      </c>
      <c r="Q4549" s="98">
        <f t="shared" ref="Q4549:Q4612" si="286">P4549-(N4549*0.7)</f>
        <v>2972520</v>
      </c>
      <c r="R4549" s="101">
        <f>(I4549*تعرفه!$C$7)+(J4549*تعرفه!$F$7)</f>
        <v>2042400</v>
      </c>
      <c r="S4549" s="101">
        <f t="shared" ref="S4549:S4612" si="287">R4549-(N4549*0.7)</f>
        <v>1196520</v>
      </c>
    </row>
    <row r="4550" spans="1:19" ht="31.5">
      <c r="A4550" s="30">
        <v>803715</v>
      </c>
      <c r="B4550" s="15" t="s">
        <v>4783</v>
      </c>
      <c r="C4550" s="15" t="s">
        <v>5234</v>
      </c>
      <c r="D4550" s="15" t="s">
        <v>5234</v>
      </c>
      <c r="E4550" s="8" t="s">
        <v>30</v>
      </c>
      <c r="F4550" s="32" t="s">
        <v>5478</v>
      </c>
      <c r="G4550" s="31"/>
      <c r="H4550" s="84">
        <v>7.2</v>
      </c>
      <c r="I4550" s="84">
        <v>1</v>
      </c>
      <c r="J4550" s="84">
        <v>6.2</v>
      </c>
      <c r="K4550" s="86">
        <v>0</v>
      </c>
      <c r="L4550" s="95">
        <f>(I4550*تعرفه!$C$4)+(J4550*تعرفه!$F$4)</f>
        <v>11139000</v>
      </c>
      <c r="M4550" s="95">
        <f t="shared" si="284"/>
        <v>9070080</v>
      </c>
      <c r="N4550" s="104">
        <f>(I4550*تعرفه!$C$5)+(J4550*تعرفه!$F$5)</f>
        <v>2955600</v>
      </c>
      <c r="O4550" s="104">
        <f t="shared" si="285"/>
        <v>886680</v>
      </c>
      <c r="P4550" s="98">
        <f>(I4550*تعرفه!$C$6)+(J4550*تعرفه!$F$6)</f>
        <v>9551800</v>
      </c>
      <c r="Q4550" s="98">
        <f t="shared" si="286"/>
        <v>7482880</v>
      </c>
      <c r="R4550" s="101">
        <f>(I4550*تعرفه!$C$7)+(J4550*تعرفه!$F$7)</f>
        <v>4963800</v>
      </c>
      <c r="S4550" s="101">
        <f t="shared" si="287"/>
        <v>2894880</v>
      </c>
    </row>
    <row r="4551" spans="1:19" ht="31.5">
      <c r="A4551" s="30">
        <v>803716</v>
      </c>
      <c r="B4551" s="15" t="s">
        <v>4783</v>
      </c>
      <c r="C4551" s="15" t="s">
        <v>5234</v>
      </c>
      <c r="D4551" s="15" t="s">
        <v>5234</v>
      </c>
      <c r="E4551" s="8" t="s">
        <v>30</v>
      </c>
      <c r="F4551" s="14" t="s">
        <v>5479</v>
      </c>
      <c r="G4551" s="31"/>
      <c r="H4551" s="84">
        <v>3.1999999999999997</v>
      </c>
      <c r="I4551" s="84">
        <v>0.3</v>
      </c>
      <c r="J4551" s="84">
        <v>2.9</v>
      </c>
      <c r="K4551" s="86">
        <v>0</v>
      </c>
      <c r="L4551" s="95">
        <f>(I4551*تعرفه!$C$4)+(J4551*تعرفه!$F$4)</f>
        <v>5114900</v>
      </c>
      <c r="M4551" s="95">
        <f t="shared" si="284"/>
        <v>4182640</v>
      </c>
      <c r="N4551" s="104">
        <f>(I4551*تعرفه!$C$5)+(J4551*تعرفه!$F$5)</f>
        <v>1331800</v>
      </c>
      <c r="O4551" s="104">
        <f t="shared" si="285"/>
        <v>399540</v>
      </c>
      <c r="P4551" s="98">
        <f>(I4551*تعرفه!$C$6)+(J4551*تعرفه!$F$6)</f>
        <v>4372500</v>
      </c>
      <c r="Q4551" s="98">
        <f t="shared" si="286"/>
        <v>3440240</v>
      </c>
      <c r="R4551" s="101">
        <f>(I4551*تعرفه!$C$7)+(J4551*تعرفه!$F$7)</f>
        <v>2226500</v>
      </c>
      <c r="S4551" s="101">
        <f t="shared" si="287"/>
        <v>1294240</v>
      </c>
    </row>
    <row r="4552" spans="1:19" ht="30">
      <c r="A4552" s="30">
        <v>803717</v>
      </c>
      <c r="B4552" s="15" t="s">
        <v>4783</v>
      </c>
      <c r="C4552" s="15" t="s">
        <v>5234</v>
      </c>
      <c r="D4552" s="15" t="s">
        <v>5234</v>
      </c>
      <c r="E4552" s="8" t="s">
        <v>30</v>
      </c>
      <c r="F4552" s="14" t="s">
        <v>5480</v>
      </c>
      <c r="G4552" s="31"/>
      <c r="H4552" s="84">
        <v>2</v>
      </c>
      <c r="I4552" s="84">
        <v>0.4</v>
      </c>
      <c r="J4552" s="84">
        <v>1.6</v>
      </c>
      <c r="K4552" s="86">
        <v>0</v>
      </c>
      <c r="L4552" s="95">
        <f>(I4552*تعرفه!$C$4)+(J4552*تعرفه!$F$4)</f>
        <v>2955200</v>
      </c>
      <c r="M4552" s="95">
        <f t="shared" si="284"/>
        <v>2391280</v>
      </c>
      <c r="N4552" s="104">
        <f>(I4552*تعرفه!$C$5)+(J4552*تعرفه!$F$5)</f>
        <v>805600</v>
      </c>
      <c r="O4552" s="104">
        <f t="shared" si="285"/>
        <v>241680</v>
      </c>
      <c r="P4552" s="98">
        <f>(I4552*تعرفه!$C$6)+(J4552*تعرفه!$F$6)</f>
        <v>2545600</v>
      </c>
      <c r="Q4552" s="98">
        <f t="shared" si="286"/>
        <v>1981680</v>
      </c>
      <c r="R4552" s="101">
        <f>(I4552*تعرفه!$C$7)+(J4552*تعرفه!$F$7)</f>
        <v>1361600</v>
      </c>
      <c r="S4552" s="101">
        <f t="shared" si="287"/>
        <v>797680</v>
      </c>
    </row>
    <row r="4553" spans="1:19" ht="31.5">
      <c r="A4553" s="30">
        <v>803720</v>
      </c>
      <c r="B4553" s="15" t="s">
        <v>4783</v>
      </c>
      <c r="C4553" s="15" t="s">
        <v>5234</v>
      </c>
      <c r="D4553" s="15" t="s">
        <v>5234</v>
      </c>
      <c r="E4553" s="8" t="s">
        <v>30</v>
      </c>
      <c r="F4553" s="14" t="s">
        <v>5481</v>
      </c>
      <c r="G4553" s="31"/>
      <c r="H4553" s="84">
        <v>0.92</v>
      </c>
      <c r="I4553" s="84">
        <v>0.24</v>
      </c>
      <c r="J4553" s="84">
        <v>0.68</v>
      </c>
      <c r="K4553" s="86">
        <v>0</v>
      </c>
      <c r="L4553" s="95">
        <f>(I4553*تعرفه!$C$4)+(J4553*تعرفه!$F$4)</f>
        <v>1295720</v>
      </c>
      <c r="M4553" s="95">
        <f t="shared" si="284"/>
        <v>1041256</v>
      </c>
      <c r="N4553" s="104">
        <f>(I4553*تعرفه!$C$5)+(J4553*تعرفه!$F$5)</f>
        <v>363520</v>
      </c>
      <c r="O4553" s="104">
        <f t="shared" si="285"/>
        <v>109056</v>
      </c>
      <c r="P4553" s="98">
        <f>(I4553*تعرفه!$C$6)+(J4553*تعرفه!$F$6)</f>
        <v>1121640</v>
      </c>
      <c r="Q4553" s="98">
        <f t="shared" si="286"/>
        <v>867176</v>
      </c>
      <c r="R4553" s="101">
        <f>(I4553*تعرفه!$C$7)+(J4553*تعرفه!$F$7)</f>
        <v>618440</v>
      </c>
      <c r="S4553" s="101">
        <f t="shared" si="287"/>
        <v>363976</v>
      </c>
    </row>
    <row r="4554" spans="1:19" ht="31.5">
      <c r="A4554" s="30">
        <v>804000</v>
      </c>
      <c r="B4554" s="15" t="s">
        <v>4783</v>
      </c>
      <c r="C4554" s="15" t="s">
        <v>5482</v>
      </c>
      <c r="D4554" s="15" t="s">
        <v>5482</v>
      </c>
      <c r="E4554" s="8" t="s">
        <v>27</v>
      </c>
      <c r="F4554" s="14" t="s">
        <v>5483</v>
      </c>
      <c r="G4554" s="31"/>
      <c r="H4554" s="84">
        <v>0.42000000000000004</v>
      </c>
      <c r="I4554" s="84">
        <v>0.19</v>
      </c>
      <c r="J4554" s="84">
        <v>0.23</v>
      </c>
      <c r="K4554" s="86">
        <v>0</v>
      </c>
      <c r="L4554" s="95">
        <f>(I4554*تعرفه!$C$4)+(J4554*تعرفه!$F$4)</f>
        <v>500070</v>
      </c>
      <c r="M4554" s="95">
        <f t="shared" si="284"/>
        <v>390996</v>
      </c>
      <c r="N4554" s="104">
        <f>(I4554*تعرفه!$C$5)+(J4554*تعرفه!$F$5)</f>
        <v>155820</v>
      </c>
      <c r="O4554" s="104">
        <f t="shared" si="285"/>
        <v>46746</v>
      </c>
      <c r="P4554" s="98">
        <f>(I4554*تعرفه!$C$6)+(J4554*تعرفه!$F$6)</f>
        <v>441190</v>
      </c>
      <c r="Q4554" s="98">
        <f t="shared" si="286"/>
        <v>332116</v>
      </c>
      <c r="R4554" s="101">
        <f>(I4554*تعرفه!$C$7)+(J4554*تعرفه!$F$7)</f>
        <v>270990</v>
      </c>
      <c r="S4554" s="101">
        <f t="shared" si="287"/>
        <v>161916</v>
      </c>
    </row>
    <row r="4555" spans="1:19" ht="31.5">
      <c r="A4555" s="30">
        <v>804005</v>
      </c>
      <c r="B4555" s="15" t="s">
        <v>4783</v>
      </c>
      <c r="C4555" s="15" t="s">
        <v>5482</v>
      </c>
      <c r="D4555" s="15" t="s">
        <v>5482</v>
      </c>
      <c r="E4555" s="8" t="s">
        <v>27</v>
      </c>
      <c r="F4555" s="14" t="s">
        <v>5484</v>
      </c>
      <c r="G4555" s="31"/>
      <c r="H4555" s="84">
        <v>0.8899999999999999</v>
      </c>
      <c r="I4555" s="84">
        <v>0.41</v>
      </c>
      <c r="J4555" s="84">
        <v>0.48</v>
      </c>
      <c r="K4555" s="86">
        <v>0</v>
      </c>
      <c r="L4555" s="95">
        <f>(I4555*تعرفه!$C$4)+(J4555*تعرفه!$F$4)</f>
        <v>1051280</v>
      </c>
      <c r="M4555" s="95">
        <f t="shared" si="284"/>
        <v>820798</v>
      </c>
      <c r="N4555" s="104">
        <f>(I4555*تعرفه!$C$5)+(J4555*تعرفه!$F$5)</f>
        <v>329260</v>
      </c>
      <c r="O4555" s="104">
        <f t="shared" si="285"/>
        <v>98778</v>
      </c>
      <c r="P4555" s="98">
        <f>(I4555*تعرفه!$C$6)+(J4555*تعرفه!$F$6)</f>
        <v>928400</v>
      </c>
      <c r="Q4555" s="98">
        <f t="shared" si="286"/>
        <v>697918</v>
      </c>
      <c r="R4555" s="101">
        <f>(I4555*تعرفه!$C$7)+(J4555*تعرفه!$F$7)</f>
        <v>573200</v>
      </c>
      <c r="S4555" s="101">
        <f t="shared" si="287"/>
        <v>342718</v>
      </c>
    </row>
    <row r="4556" spans="1:19" ht="30">
      <c r="A4556" s="30">
        <v>804010</v>
      </c>
      <c r="B4556" s="15" t="s">
        <v>4783</v>
      </c>
      <c r="C4556" s="15" t="s">
        <v>5482</v>
      </c>
      <c r="D4556" s="15" t="s">
        <v>5482</v>
      </c>
      <c r="E4556" s="8" t="s">
        <v>27</v>
      </c>
      <c r="F4556" s="14" t="s">
        <v>5485</v>
      </c>
      <c r="G4556" s="31"/>
      <c r="H4556" s="84">
        <v>1.07</v>
      </c>
      <c r="I4556" s="84">
        <v>0.46</v>
      </c>
      <c r="J4556" s="84">
        <v>0.61</v>
      </c>
      <c r="K4556" s="86">
        <v>0</v>
      </c>
      <c r="L4556" s="95">
        <f>(I4556*تعرفه!$C$4)+(J4556*تعرفه!$F$4)</f>
        <v>1301330</v>
      </c>
      <c r="M4556" s="95">
        <f t="shared" si="284"/>
        <v>1021330</v>
      </c>
      <c r="N4556" s="104">
        <f>(I4556*تعرفه!$C$5)+(J4556*تعرفه!$F$5)</f>
        <v>400000</v>
      </c>
      <c r="O4556" s="104">
        <f t="shared" si="285"/>
        <v>120000</v>
      </c>
      <c r="P4556" s="98">
        <f>(I4556*تعرفه!$C$6)+(J4556*تعرفه!$F$6)</f>
        <v>1145170</v>
      </c>
      <c r="Q4556" s="98">
        <f t="shared" si="286"/>
        <v>865170</v>
      </c>
      <c r="R4556" s="101">
        <f>(I4556*تعرفه!$C$7)+(J4556*تعرفه!$F$7)</f>
        <v>693770</v>
      </c>
      <c r="S4556" s="101">
        <f t="shared" si="287"/>
        <v>413770</v>
      </c>
    </row>
    <row r="4557" spans="1:19" ht="30">
      <c r="A4557" s="30">
        <v>804015</v>
      </c>
      <c r="B4557" s="15" t="s">
        <v>4783</v>
      </c>
      <c r="C4557" s="15" t="s">
        <v>5482</v>
      </c>
      <c r="D4557" s="15" t="s">
        <v>5482</v>
      </c>
      <c r="E4557" s="8" t="s">
        <v>27</v>
      </c>
      <c r="F4557" s="14" t="s">
        <v>5486</v>
      </c>
      <c r="G4557" s="31"/>
      <c r="H4557" s="84">
        <v>0.89</v>
      </c>
      <c r="I4557" s="84">
        <v>0.39</v>
      </c>
      <c r="J4557" s="84">
        <v>0.5</v>
      </c>
      <c r="K4557" s="86">
        <v>0</v>
      </c>
      <c r="L4557" s="95">
        <f>(I4557*تعرفه!$C$4)+(J4557*تعرفه!$F$4)</f>
        <v>1074020</v>
      </c>
      <c r="M4557" s="95">
        <f t="shared" si="284"/>
        <v>841774</v>
      </c>
      <c r="N4557" s="104">
        <f>(I4557*تعرفه!$C$5)+(J4557*تعرفه!$F$5)</f>
        <v>331780</v>
      </c>
      <c r="O4557" s="104">
        <f t="shared" si="285"/>
        <v>99534</v>
      </c>
      <c r="P4557" s="98">
        <f>(I4557*تعرفه!$C$6)+(J4557*تعرفه!$F$6)</f>
        <v>946020</v>
      </c>
      <c r="Q4557" s="98">
        <f t="shared" si="286"/>
        <v>713774</v>
      </c>
      <c r="R4557" s="101">
        <f>(I4557*تعرفه!$C$7)+(J4557*تعرفه!$F$7)</f>
        <v>576020</v>
      </c>
      <c r="S4557" s="101">
        <f t="shared" si="287"/>
        <v>343774</v>
      </c>
    </row>
    <row r="4558" spans="1:19" ht="30">
      <c r="A4558" s="30">
        <v>804020</v>
      </c>
      <c r="B4558" s="15" t="s">
        <v>4783</v>
      </c>
      <c r="C4558" s="15" t="s">
        <v>5482</v>
      </c>
      <c r="D4558" s="15" t="s">
        <v>5482</v>
      </c>
      <c r="E4558" s="8" t="s">
        <v>27</v>
      </c>
      <c r="F4558" s="14" t="s">
        <v>5487</v>
      </c>
      <c r="G4558" s="31"/>
      <c r="H4558" s="84">
        <v>0.95</v>
      </c>
      <c r="I4558" s="84">
        <v>0.3</v>
      </c>
      <c r="J4558" s="84">
        <v>0.65</v>
      </c>
      <c r="K4558" s="86">
        <v>0</v>
      </c>
      <c r="L4558" s="95">
        <f>(I4558*تعرفه!$C$4)+(J4558*تعرفه!$F$4)</f>
        <v>1278650</v>
      </c>
      <c r="M4558" s="95">
        <f t="shared" si="284"/>
        <v>1020490</v>
      </c>
      <c r="N4558" s="104">
        <f>(I4558*تعرفه!$C$5)+(J4558*تعرفه!$F$5)</f>
        <v>368800</v>
      </c>
      <c r="O4558" s="104">
        <f t="shared" si="285"/>
        <v>110640</v>
      </c>
      <c r="P4558" s="98">
        <f>(I4558*تعرفه!$C$6)+(J4558*تعرفه!$F$6)</f>
        <v>1112250</v>
      </c>
      <c r="Q4558" s="98">
        <f t="shared" si="286"/>
        <v>854090</v>
      </c>
      <c r="R4558" s="101">
        <f>(I4558*تعرفه!$C$7)+(J4558*تعرفه!$F$7)</f>
        <v>631250</v>
      </c>
      <c r="S4558" s="101">
        <f t="shared" si="287"/>
        <v>373090</v>
      </c>
    </row>
    <row r="4559" spans="1:19" ht="31.5">
      <c r="A4559" s="30">
        <v>804030</v>
      </c>
      <c r="B4559" s="15" t="s">
        <v>4783</v>
      </c>
      <c r="C4559" s="15" t="s">
        <v>5482</v>
      </c>
      <c r="D4559" s="15" t="s">
        <v>5482</v>
      </c>
      <c r="E4559" s="8" t="s">
        <v>27</v>
      </c>
      <c r="F4559" s="14" t="s">
        <v>5488</v>
      </c>
      <c r="G4559" s="31"/>
      <c r="H4559" s="84">
        <v>1.04</v>
      </c>
      <c r="I4559" s="84">
        <v>0.42</v>
      </c>
      <c r="J4559" s="84">
        <v>0.62</v>
      </c>
      <c r="K4559" s="86">
        <v>0</v>
      </c>
      <c r="L4559" s="95">
        <f>(I4559*تعرفه!$C$4)+(J4559*تعرفه!$F$4)</f>
        <v>1295660</v>
      </c>
      <c r="M4559" s="95">
        <f t="shared" si="284"/>
        <v>1021120</v>
      </c>
      <c r="N4559" s="104">
        <f>(I4559*تعرفه!$C$5)+(J4559*تعرفه!$F$5)</f>
        <v>392200</v>
      </c>
      <c r="O4559" s="104">
        <f t="shared" si="285"/>
        <v>117660</v>
      </c>
      <c r="P4559" s="98">
        <f>(I4559*تعرفه!$C$6)+(J4559*تعرفه!$F$6)</f>
        <v>1136940</v>
      </c>
      <c r="Q4559" s="98">
        <f t="shared" si="286"/>
        <v>862400</v>
      </c>
      <c r="R4559" s="101">
        <f>(I4559*تعرفه!$C$7)+(J4559*تعرفه!$F$7)</f>
        <v>678140</v>
      </c>
      <c r="S4559" s="101">
        <f t="shared" si="287"/>
        <v>403600</v>
      </c>
    </row>
    <row r="4560" spans="1:19" ht="31.5">
      <c r="A4560" s="30">
        <v>804035</v>
      </c>
      <c r="B4560" s="15" t="s">
        <v>4783</v>
      </c>
      <c r="C4560" s="15" t="s">
        <v>5482</v>
      </c>
      <c r="D4560" s="15" t="s">
        <v>5482</v>
      </c>
      <c r="E4560" s="8" t="s">
        <v>27</v>
      </c>
      <c r="F4560" s="14" t="s">
        <v>5489</v>
      </c>
      <c r="G4560" s="31"/>
      <c r="H4560" s="84">
        <v>0.46</v>
      </c>
      <c r="I4560" s="84">
        <v>0.2</v>
      </c>
      <c r="J4560" s="84">
        <v>0.26</v>
      </c>
      <c r="K4560" s="86">
        <v>0</v>
      </c>
      <c r="L4560" s="95">
        <f>(I4560*تعرفه!$C$4)+(J4560*تعرفه!$F$4)</f>
        <v>556900</v>
      </c>
      <c r="M4560" s="95">
        <f t="shared" si="284"/>
        <v>436724</v>
      </c>
      <c r="N4560" s="104">
        <f>(I4560*تعرفه!$C$5)+(J4560*تعرفه!$F$5)</f>
        <v>171680</v>
      </c>
      <c r="O4560" s="104">
        <f t="shared" si="285"/>
        <v>51504</v>
      </c>
      <c r="P4560" s="98">
        <f>(I4560*تعرفه!$C$6)+(J4560*تعرفه!$F$6)</f>
        <v>490340</v>
      </c>
      <c r="Q4560" s="98">
        <f t="shared" si="286"/>
        <v>370164</v>
      </c>
      <c r="R4560" s="101">
        <f>(I4560*تعرفه!$C$7)+(J4560*تعرفه!$F$7)</f>
        <v>297940</v>
      </c>
      <c r="S4560" s="101">
        <f t="shared" si="287"/>
        <v>177764</v>
      </c>
    </row>
    <row r="4561" spans="1:19" ht="31.5">
      <c r="A4561" s="30">
        <v>804040</v>
      </c>
      <c r="B4561" s="15" t="s">
        <v>4783</v>
      </c>
      <c r="C4561" s="15" t="s">
        <v>5482</v>
      </c>
      <c r="D4561" s="15" t="s">
        <v>5482</v>
      </c>
      <c r="E4561" s="8" t="s">
        <v>27</v>
      </c>
      <c r="F4561" s="14" t="s">
        <v>5490</v>
      </c>
      <c r="G4561" s="31"/>
      <c r="H4561" s="84">
        <v>0.46</v>
      </c>
      <c r="I4561" s="84">
        <v>0.2</v>
      </c>
      <c r="J4561" s="84">
        <v>0.26</v>
      </c>
      <c r="K4561" s="86">
        <v>0</v>
      </c>
      <c r="L4561" s="95">
        <f>(I4561*تعرفه!$C$4)+(J4561*تعرفه!$F$4)</f>
        <v>556900</v>
      </c>
      <c r="M4561" s="95">
        <f t="shared" si="284"/>
        <v>436724</v>
      </c>
      <c r="N4561" s="104">
        <f>(I4561*تعرفه!$C$5)+(J4561*تعرفه!$F$5)</f>
        <v>171680</v>
      </c>
      <c r="O4561" s="104">
        <f t="shared" si="285"/>
        <v>51504</v>
      </c>
      <c r="P4561" s="98">
        <f>(I4561*تعرفه!$C$6)+(J4561*تعرفه!$F$6)</f>
        <v>490340</v>
      </c>
      <c r="Q4561" s="98">
        <f t="shared" si="286"/>
        <v>370164</v>
      </c>
      <c r="R4561" s="101">
        <f>(I4561*تعرفه!$C$7)+(J4561*تعرفه!$F$7)</f>
        <v>297940</v>
      </c>
      <c r="S4561" s="101">
        <f t="shared" si="287"/>
        <v>177764</v>
      </c>
    </row>
    <row r="4562" spans="1:19" ht="30">
      <c r="A4562" s="30">
        <v>804045</v>
      </c>
      <c r="B4562" s="15" t="s">
        <v>4783</v>
      </c>
      <c r="C4562" s="15" t="s">
        <v>5482</v>
      </c>
      <c r="D4562" s="15" t="s">
        <v>5482</v>
      </c>
      <c r="E4562" s="8" t="s">
        <v>27</v>
      </c>
      <c r="F4562" s="14" t="s">
        <v>5491</v>
      </c>
      <c r="G4562" s="31"/>
      <c r="H4562" s="84">
        <v>0.48</v>
      </c>
      <c r="I4562" s="84">
        <v>0.13</v>
      </c>
      <c r="J4562" s="84">
        <v>0.35</v>
      </c>
      <c r="K4562" s="86">
        <v>0</v>
      </c>
      <c r="L4562" s="95">
        <f>(I4562*تعرفه!$C$4)+(J4562*تعرفه!$F$4)</f>
        <v>670590</v>
      </c>
      <c r="M4562" s="95">
        <f t="shared" si="284"/>
        <v>538248</v>
      </c>
      <c r="N4562" s="104">
        <f>(I4562*تعرفه!$C$5)+(J4562*تعرفه!$F$5)</f>
        <v>189060</v>
      </c>
      <c r="O4562" s="104">
        <f t="shared" si="285"/>
        <v>56718</v>
      </c>
      <c r="P4562" s="98">
        <f>(I4562*تعرفه!$C$6)+(J4562*تعرفه!$F$6)</f>
        <v>580990</v>
      </c>
      <c r="Q4562" s="98">
        <f t="shared" si="286"/>
        <v>448648</v>
      </c>
      <c r="R4562" s="101">
        <f>(I4562*تعرفه!$C$7)+(J4562*تعرفه!$F$7)</f>
        <v>321990</v>
      </c>
      <c r="S4562" s="101">
        <f t="shared" si="287"/>
        <v>189648</v>
      </c>
    </row>
    <row r="4563" spans="1:19" ht="31.5">
      <c r="A4563" s="30">
        <v>804050</v>
      </c>
      <c r="B4563" s="15" t="s">
        <v>4783</v>
      </c>
      <c r="C4563" s="15" t="s">
        <v>5482</v>
      </c>
      <c r="D4563" s="15" t="s">
        <v>5482</v>
      </c>
      <c r="E4563" s="8" t="s">
        <v>27</v>
      </c>
      <c r="F4563" s="14" t="s">
        <v>5492</v>
      </c>
      <c r="G4563" s="31"/>
      <c r="H4563" s="84">
        <v>0.14000000000000001</v>
      </c>
      <c r="I4563" s="84">
        <v>0.05</v>
      </c>
      <c r="J4563" s="84">
        <v>0.09</v>
      </c>
      <c r="K4563" s="86">
        <v>0</v>
      </c>
      <c r="L4563" s="95">
        <f>(I4563*تعرفه!$C$4)+(J4563*تعرفه!$F$4)</f>
        <v>181850</v>
      </c>
      <c r="M4563" s="95">
        <f t="shared" si="284"/>
        <v>144316</v>
      </c>
      <c r="N4563" s="104">
        <f>(I4563*تعرفه!$C$5)+(J4563*تعرفه!$F$5)</f>
        <v>53620</v>
      </c>
      <c r="O4563" s="104">
        <f t="shared" si="285"/>
        <v>16086</v>
      </c>
      <c r="P4563" s="98">
        <f>(I4563*تعرفه!$C$6)+(J4563*تعرفه!$F$6)</f>
        <v>158810</v>
      </c>
      <c r="Q4563" s="98">
        <f t="shared" si="286"/>
        <v>121276</v>
      </c>
      <c r="R4563" s="101">
        <f>(I4563*تعرفه!$C$7)+(J4563*تعرفه!$F$7)</f>
        <v>92210</v>
      </c>
      <c r="S4563" s="101">
        <f t="shared" si="287"/>
        <v>54676</v>
      </c>
    </row>
    <row r="4564" spans="1:19" ht="31.5">
      <c r="A4564" s="30">
        <v>804060</v>
      </c>
      <c r="B4564" s="15" t="s">
        <v>4783</v>
      </c>
      <c r="C4564" s="15" t="s">
        <v>5482</v>
      </c>
      <c r="D4564" s="15" t="s">
        <v>5482</v>
      </c>
      <c r="E4564" s="8" t="s">
        <v>27</v>
      </c>
      <c r="F4564" s="14" t="s">
        <v>5493</v>
      </c>
      <c r="G4564" s="31"/>
      <c r="H4564" s="84">
        <v>0.69000000000000006</v>
      </c>
      <c r="I4564" s="84">
        <v>0.23</v>
      </c>
      <c r="J4564" s="84">
        <v>0.46</v>
      </c>
      <c r="K4564" s="86">
        <v>0</v>
      </c>
      <c r="L4564" s="95">
        <f>(I4564*تعرفه!$C$4)+(J4564*تعرفه!$F$4)</f>
        <v>914940</v>
      </c>
      <c r="M4564" s="95">
        <f t="shared" si="284"/>
        <v>728502</v>
      </c>
      <c r="N4564" s="104">
        <f>(I4564*تعرفه!$C$5)+(J4564*تعرفه!$F$5)</f>
        <v>266340</v>
      </c>
      <c r="O4564" s="104">
        <f t="shared" si="285"/>
        <v>79902</v>
      </c>
      <c r="P4564" s="98">
        <f>(I4564*تعرفه!$C$6)+(J4564*تعرفه!$F$6)</f>
        <v>797180</v>
      </c>
      <c r="Q4564" s="98">
        <f t="shared" si="286"/>
        <v>610742</v>
      </c>
      <c r="R4564" s="101">
        <f>(I4564*تعرفه!$C$7)+(J4564*تعرفه!$F$7)</f>
        <v>456780</v>
      </c>
      <c r="S4564" s="101">
        <f t="shared" si="287"/>
        <v>270342</v>
      </c>
    </row>
    <row r="4565" spans="1:19" ht="30">
      <c r="A4565" s="30">
        <v>804065</v>
      </c>
      <c r="B4565" s="15" t="s">
        <v>4783</v>
      </c>
      <c r="C4565" s="15" t="s">
        <v>5482</v>
      </c>
      <c r="D4565" s="15" t="s">
        <v>5482</v>
      </c>
      <c r="E4565" s="8" t="s">
        <v>27</v>
      </c>
      <c r="F4565" s="14" t="s">
        <v>5494</v>
      </c>
      <c r="G4565" s="31"/>
      <c r="H4565" s="84">
        <v>0.71</v>
      </c>
      <c r="I4565" s="84">
        <v>0.25</v>
      </c>
      <c r="J4565" s="84">
        <v>0.46</v>
      </c>
      <c r="K4565" s="86">
        <v>0</v>
      </c>
      <c r="L4565" s="95">
        <f>(I4565*تعرفه!$C$4)+(J4565*تعرفه!$F$4)</f>
        <v>926300</v>
      </c>
      <c r="M4565" s="95">
        <f t="shared" si="284"/>
        <v>735634</v>
      </c>
      <c r="N4565" s="104">
        <f>(I4565*تعرفه!$C$5)+(J4565*تعرفه!$F$5)</f>
        <v>272380</v>
      </c>
      <c r="O4565" s="104">
        <f t="shared" si="285"/>
        <v>81714</v>
      </c>
      <c r="P4565" s="98">
        <f>(I4565*تعرفه!$C$6)+(J4565*تعرفه!$F$6)</f>
        <v>808540</v>
      </c>
      <c r="Q4565" s="98">
        <f t="shared" si="286"/>
        <v>617874</v>
      </c>
      <c r="R4565" s="101">
        <f>(I4565*تعرفه!$C$7)+(J4565*تعرفه!$F$7)</f>
        <v>468140</v>
      </c>
      <c r="S4565" s="101">
        <f t="shared" si="287"/>
        <v>277474</v>
      </c>
    </row>
    <row r="4566" spans="1:19" ht="30">
      <c r="A4566" s="30">
        <v>804070</v>
      </c>
      <c r="B4566" s="15" t="s">
        <v>4783</v>
      </c>
      <c r="C4566" s="15" t="s">
        <v>5482</v>
      </c>
      <c r="D4566" s="15" t="s">
        <v>5482</v>
      </c>
      <c r="E4566" s="8" t="s">
        <v>27</v>
      </c>
      <c r="F4566" s="14" t="s">
        <v>5495</v>
      </c>
      <c r="G4566" s="31"/>
      <c r="H4566" s="84">
        <v>1.31</v>
      </c>
      <c r="I4566" s="84">
        <v>0.36</v>
      </c>
      <c r="J4566" s="84">
        <v>0.95</v>
      </c>
      <c r="K4566" s="86">
        <v>0</v>
      </c>
      <c r="L4566" s="95">
        <f>(I4566*تعرفه!$C$4)+(J4566*تعرفه!$F$4)</f>
        <v>1824230</v>
      </c>
      <c r="M4566" s="95">
        <f t="shared" si="284"/>
        <v>1463506</v>
      </c>
      <c r="N4566" s="104">
        <f>(I4566*تعرفه!$C$5)+(J4566*تعرفه!$F$5)</f>
        <v>515320</v>
      </c>
      <c r="O4566" s="104">
        <f t="shared" si="285"/>
        <v>154596</v>
      </c>
      <c r="P4566" s="98">
        <f>(I4566*تعرفه!$C$6)+(J4566*تعرفه!$F$6)</f>
        <v>1581030</v>
      </c>
      <c r="Q4566" s="98">
        <f t="shared" si="286"/>
        <v>1220306</v>
      </c>
      <c r="R4566" s="101">
        <f>(I4566*تعرفه!$C$7)+(J4566*تعرفه!$F$7)</f>
        <v>878030</v>
      </c>
      <c r="S4566" s="101">
        <f t="shared" si="287"/>
        <v>517306</v>
      </c>
    </row>
    <row r="4567" spans="1:19" ht="31.5">
      <c r="A4567" s="30">
        <v>804075</v>
      </c>
      <c r="B4567" s="15" t="s">
        <v>4783</v>
      </c>
      <c r="C4567" s="15" t="s">
        <v>5482</v>
      </c>
      <c r="D4567" s="15" t="s">
        <v>5482</v>
      </c>
      <c r="E4567" s="8" t="s">
        <v>27</v>
      </c>
      <c r="F4567" s="14" t="s">
        <v>5496</v>
      </c>
      <c r="G4567" s="31"/>
      <c r="H4567" s="84">
        <v>2.2199999999999998</v>
      </c>
      <c r="I4567" s="84">
        <v>1.06</v>
      </c>
      <c r="J4567" s="84">
        <v>1.1599999999999999</v>
      </c>
      <c r="K4567" s="86">
        <v>0</v>
      </c>
      <c r="L4567" s="95">
        <f>(I4567*تعرفه!$C$4)+(J4567*تعرفه!$F$4)</f>
        <v>2579880</v>
      </c>
      <c r="M4567" s="95">
        <f t="shared" si="284"/>
        <v>2008260</v>
      </c>
      <c r="N4567" s="104">
        <f>(I4567*تعرفه!$C$5)+(J4567*تعرفه!$F$5)</f>
        <v>816600</v>
      </c>
      <c r="O4567" s="104">
        <f t="shared" si="285"/>
        <v>244980</v>
      </c>
      <c r="P4567" s="98">
        <f>(I4567*تعرفه!$C$6)+(J4567*تعرفه!$F$6)</f>
        <v>2282920</v>
      </c>
      <c r="Q4567" s="98">
        <f t="shared" si="286"/>
        <v>1711300</v>
      </c>
      <c r="R4567" s="101">
        <f>(I4567*تعرفه!$C$7)+(J4567*تعرفه!$F$7)</f>
        <v>1424520</v>
      </c>
      <c r="S4567" s="101">
        <f t="shared" si="287"/>
        <v>852900</v>
      </c>
    </row>
    <row r="4568" spans="1:19" ht="31.5">
      <c r="A4568" s="30">
        <v>804080</v>
      </c>
      <c r="B4568" s="15" t="s">
        <v>4783</v>
      </c>
      <c r="C4568" s="15" t="s">
        <v>5482</v>
      </c>
      <c r="D4568" s="15" t="s">
        <v>5482</v>
      </c>
      <c r="E4568" s="8" t="s">
        <v>27</v>
      </c>
      <c r="F4568" s="14" t="s">
        <v>5497</v>
      </c>
      <c r="G4568" s="31"/>
      <c r="H4568" s="84">
        <v>6.38</v>
      </c>
      <c r="I4568" s="84">
        <v>3.48</v>
      </c>
      <c r="J4568" s="84">
        <v>2.9</v>
      </c>
      <c r="K4568" s="86">
        <v>0</v>
      </c>
      <c r="L4568" s="95">
        <f>(I4568*تعرفه!$C$4)+(J4568*تعرفه!$F$4)</f>
        <v>6921140</v>
      </c>
      <c r="M4568" s="95">
        <f t="shared" si="284"/>
        <v>5316628</v>
      </c>
      <c r="N4568" s="104">
        <f>(I4568*تعرفه!$C$5)+(J4568*تعرفه!$F$5)</f>
        <v>2292160</v>
      </c>
      <c r="O4568" s="104">
        <f t="shared" si="285"/>
        <v>687648</v>
      </c>
      <c r="P4568" s="98">
        <f>(I4568*تعرفه!$C$6)+(J4568*تعرفه!$F$6)</f>
        <v>6178740</v>
      </c>
      <c r="Q4568" s="98">
        <f t="shared" si="286"/>
        <v>4574228</v>
      </c>
      <c r="R4568" s="101">
        <f>(I4568*تعرفه!$C$7)+(J4568*تعرفه!$F$7)</f>
        <v>4032740</v>
      </c>
      <c r="S4568" s="101">
        <f t="shared" si="287"/>
        <v>2428228</v>
      </c>
    </row>
    <row r="4569" spans="1:19" ht="30">
      <c r="A4569" s="30">
        <v>804085</v>
      </c>
      <c r="B4569" s="15" t="s">
        <v>4783</v>
      </c>
      <c r="C4569" s="15" t="s">
        <v>5482</v>
      </c>
      <c r="D4569" s="15" t="s">
        <v>5482</v>
      </c>
      <c r="E4569" s="8" t="s">
        <v>27</v>
      </c>
      <c r="F4569" s="14" t="s">
        <v>5498</v>
      </c>
      <c r="G4569" s="31"/>
      <c r="H4569" s="84">
        <v>4.88</v>
      </c>
      <c r="I4569" s="84">
        <v>1.02</v>
      </c>
      <c r="J4569" s="84">
        <v>3.86</v>
      </c>
      <c r="K4569" s="86">
        <v>0</v>
      </c>
      <c r="L4569" s="95">
        <f>(I4569*تعرفه!$C$4)+(J4569*تعرفه!$F$4)</f>
        <v>7160660</v>
      </c>
      <c r="M4569" s="95">
        <f t="shared" si="284"/>
        <v>5788576</v>
      </c>
      <c r="N4569" s="104">
        <f>(I4569*تعرفه!$C$5)+(J4569*تعرفه!$F$5)</f>
        <v>1960120</v>
      </c>
      <c r="O4569" s="104">
        <f t="shared" si="285"/>
        <v>588036</v>
      </c>
      <c r="P4569" s="98">
        <f>(I4569*تعرفه!$C$6)+(J4569*تعرفه!$F$6)</f>
        <v>6172500</v>
      </c>
      <c r="Q4569" s="98">
        <f t="shared" si="286"/>
        <v>4800416</v>
      </c>
      <c r="R4569" s="101">
        <f>(I4569*تعرفه!$C$7)+(J4569*تعرفه!$F$7)</f>
        <v>3316100</v>
      </c>
      <c r="S4569" s="101">
        <f t="shared" si="287"/>
        <v>1944016</v>
      </c>
    </row>
    <row r="4570" spans="1:19" ht="31.5">
      <c r="A4570" s="30">
        <v>804090</v>
      </c>
      <c r="B4570" s="15" t="s">
        <v>4783</v>
      </c>
      <c r="C4570" s="15" t="s">
        <v>5482</v>
      </c>
      <c r="D4570" s="15" t="s">
        <v>5482</v>
      </c>
      <c r="E4570" s="8" t="s">
        <v>27</v>
      </c>
      <c r="F4570" s="14" t="s">
        <v>5499</v>
      </c>
      <c r="G4570" s="31"/>
      <c r="H4570" s="84">
        <v>0.24000000000000002</v>
      </c>
      <c r="I4570" s="84">
        <v>0.1</v>
      </c>
      <c r="J4570" s="84">
        <v>0.14000000000000001</v>
      </c>
      <c r="K4570" s="86">
        <v>0</v>
      </c>
      <c r="L4570" s="95">
        <f>(I4570*تعرفه!$C$4)+(J4570*تعرفه!$F$4)</f>
        <v>295500</v>
      </c>
      <c r="M4570" s="95">
        <f t="shared" si="284"/>
        <v>232416</v>
      </c>
      <c r="N4570" s="104">
        <f>(I4570*تعرفه!$C$5)+(J4570*تعرفه!$F$5)</f>
        <v>90120</v>
      </c>
      <c r="O4570" s="104">
        <f t="shared" si="285"/>
        <v>27036</v>
      </c>
      <c r="P4570" s="98">
        <f>(I4570*تعرفه!$C$6)+(J4570*تعرفه!$F$6)</f>
        <v>259660.00000000003</v>
      </c>
      <c r="Q4570" s="98">
        <f t="shared" si="286"/>
        <v>196576.00000000003</v>
      </c>
      <c r="R4570" s="101">
        <f>(I4570*تعرفه!$C$7)+(J4570*تعرفه!$F$7)</f>
        <v>156060</v>
      </c>
      <c r="S4570" s="101">
        <f t="shared" si="287"/>
        <v>92976</v>
      </c>
    </row>
    <row r="4571" spans="1:19" ht="30">
      <c r="A4571" s="30">
        <v>804095</v>
      </c>
      <c r="B4571" s="15" t="s">
        <v>4783</v>
      </c>
      <c r="C4571" s="15" t="s">
        <v>5482</v>
      </c>
      <c r="D4571" s="15" t="s">
        <v>5482</v>
      </c>
      <c r="E4571" s="8" t="s">
        <v>27</v>
      </c>
      <c r="F4571" s="14" t="s">
        <v>5500</v>
      </c>
      <c r="G4571" s="31"/>
      <c r="H4571" s="84">
        <v>0.77</v>
      </c>
      <c r="I4571" s="84">
        <v>0.31</v>
      </c>
      <c r="J4571" s="84">
        <v>0.46</v>
      </c>
      <c r="K4571" s="86">
        <v>0</v>
      </c>
      <c r="L4571" s="95">
        <f>(I4571*تعرفه!$C$4)+(J4571*تعرفه!$F$4)</f>
        <v>960380</v>
      </c>
      <c r="M4571" s="95">
        <f t="shared" si="284"/>
        <v>757030</v>
      </c>
      <c r="N4571" s="104">
        <f>(I4571*تعرفه!$C$5)+(J4571*تعرفه!$F$5)</f>
        <v>290500</v>
      </c>
      <c r="O4571" s="104">
        <f t="shared" si="285"/>
        <v>87150</v>
      </c>
      <c r="P4571" s="98">
        <f>(I4571*تعرفه!$C$6)+(J4571*تعرفه!$F$6)</f>
        <v>842620</v>
      </c>
      <c r="Q4571" s="98">
        <f t="shared" si="286"/>
        <v>639270</v>
      </c>
      <c r="R4571" s="101">
        <f>(I4571*تعرفه!$C$7)+(J4571*تعرفه!$F$7)</f>
        <v>502220</v>
      </c>
      <c r="S4571" s="101">
        <f t="shared" si="287"/>
        <v>298870</v>
      </c>
    </row>
    <row r="4572" spans="1:19" ht="31.5">
      <c r="A4572" s="30">
        <v>804100</v>
      </c>
      <c r="B4572" s="15" t="s">
        <v>4783</v>
      </c>
      <c r="C4572" s="15" t="s">
        <v>5482</v>
      </c>
      <c r="D4572" s="15" t="s">
        <v>5482</v>
      </c>
      <c r="E4572" s="8" t="s">
        <v>27</v>
      </c>
      <c r="F4572" s="14" t="s">
        <v>5501</v>
      </c>
      <c r="G4572" s="31"/>
      <c r="H4572" s="84">
        <v>0.24</v>
      </c>
      <c r="I4572" s="84">
        <v>0.12</v>
      </c>
      <c r="J4572" s="84">
        <v>0.12</v>
      </c>
      <c r="K4572" s="86">
        <v>0</v>
      </c>
      <c r="L4572" s="95">
        <f>(I4572*تعرفه!$C$4)+(J4572*تعرفه!$F$4)</f>
        <v>272760</v>
      </c>
      <c r="M4572" s="95">
        <f t="shared" si="284"/>
        <v>211440</v>
      </c>
      <c r="N4572" s="104">
        <f>(I4572*تعرفه!$C$5)+(J4572*تعرفه!$F$5)</f>
        <v>87600</v>
      </c>
      <c r="O4572" s="104">
        <f t="shared" si="285"/>
        <v>26280</v>
      </c>
      <c r="P4572" s="98">
        <f>(I4572*تعرفه!$C$6)+(J4572*تعرفه!$F$6)</f>
        <v>242040</v>
      </c>
      <c r="Q4572" s="98">
        <f t="shared" si="286"/>
        <v>180720</v>
      </c>
      <c r="R4572" s="101">
        <f>(I4572*تعرفه!$C$7)+(J4572*تعرفه!$F$7)</f>
        <v>153240</v>
      </c>
      <c r="S4572" s="101">
        <f t="shared" si="287"/>
        <v>91920</v>
      </c>
    </row>
    <row r="4573" spans="1:19" ht="30">
      <c r="A4573" s="30">
        <v>804105</v>
      </c>
      <c r="B4573" s="15" t="s">
        <v>4783</v>
      </c>
      <c r="C4573" s="15" t="s">
        <v>5482</v>
      </c>
      <c r="D4573" s="15" t="s">
        <v>5482</v>
      </c>
      <c r="E4573" s="8" t="s">
        <v>27</v>
      </c>
      <c r="F4573" s="14" t="s">
        <v>5502</v>
      </c>
      <c r="G4573" s="31"/>
      <c r="H4573" s="84">
        <v>0.18</v>
      </c>
      <c r="I4573" s="84">
        <v>0.1</v>
      </c>
      <c r="J4573" s="84">
        <v>0.08</v>
      </c>
      <c r="K4573" s="86">
        <v>0</v>
      </c>
      <c r="L4573" s="95">
        <f>(I4573*تعرفه!$C$4)+(J4573*تعرفه!$F$4)</f>
        <v>193200</v>
      </c>
      <c r="M4573" s="95">
        <f t="shared" si="284"/>
        <v>148092</v>
      </c>
      <c r="N4573" s="104">
        <f>(I4573*تعرفه!$C$5)+(J4573*تعرفه!$F$5)</f>
        <v>64440</v>
      </c>
      <c r="O4573" s="104">
        <f t="shared" si="285"/>
        <v>19332</v>
      </c>
      <c r="P4573" s="98">
        <f>(I4573*تعرفه!$C$6)+(J4573*تعرفه!$F$6)</f>
        <v>172720</v>
      </c>
      <c r="Q4573" s="98">
        <f t="shared" si="286"/>
        <v>127612</v>
      </c>
      <c r="R4573" s="101">
        <f>(I4573*تعرفه!$C$7)+(J4573*تعرفه!$F$7)</f>
        <v>113520</v>
      </c>
      <c r="S4573" s="101">
        <f t="shared" si="287"/>
        <v>68412</v>
      </c>
    </row>
    <row r="4574" spans="1:19" ht="30">
      <c r="A4574" s="30">
        <v>804110</v>
      </c>
      <c r="B4574" s="15" t="s">
        <v>4783</v>
      </c>
      <c r="C4574" s="15" t="s">
        <v>5482</v>
      </c>
      <c r="D4574" s="15" t="s">
        <v>5482</v>
      </c>
      <c r="E4574" s="8" t="s">
        <v>27</v>
      </c>
      <c r="F4574" s="14" t="s">
        <v>5503</v>
      </c>
      <c r="G4574" s="31"/>
      <c r="H4574" s="84">
        <v>0.16</v>
      </c>
      <c r="I4574" s="84">
        <v>0.05</v>
      </c>
      <c r="J4574" s="84">
        <v>0.11</v>
      </c>
      <c r="K4574" s="86">
        <v>0</v>
      </c>
      <c r="L4574" s="95">
        <f>(I4574*تعرفه!$C$4)+(J4574*تعرفه!$F$4)</f>
        <v>215950</v>
      </c>
      <c r="M4574" s="95">
        <f t="shared" si="284"/>
        <v>172424</v>
      </c>
      <c r="N4574" s="104">
        <f>(I4574*تعرفه!$C$5)+(J4574*تعرفه!$F$5)</f>
        <v>62180</v>
      </c>
      <c r="O4574" s="104">
        <f t="shared" si="285"/>
        <v>18654</v>
      </c>
      <c r="P4574" s="98">
        <f>(I4574*تعرفه!$C$6)+(J4574*تعرفه!$F$6)</f>
        <v>187790</v>
      </c>
      <c r="Q4574" s="98">
        <f t="shared" si="286"/>
        <v>144264</v>
      </c>
      <c r="R4574" s="101">
        <f>(I4574*تعرفه!$C$7)+(J4574*تعرفه!$F$7)</f>
        <v>106390</v>
      </c>
      <c r="S4574" s="101">
        <f t="shared" si="287"/>
        <v>62864</v>
      </c>
    </row>
    <row r="4575" spans="1:19" ht="30">
      <c r="A4575" s="30">
        <v>804115</v>
      </c>
      <c r="B4575" s="15" t="s">
        <v>4783</v>
      </c>
      <c r="C4575" s="15" t="s">
        <v>5482</v>
      </c>
      <c r="D4575" s="15" t="s">
        <v>5482</v>
      </c>
      <c r="E4575" s="8" t="s">
        <v>27</v>
      </c>
      <c r="F4575" s="14" t="s">
        <v>5504</v>
      </c>
      <c r="G4575" s="31"/>
      <c r="H4575" s="84">
        <v>0.28000000000000003</v>
      </c>
      <c r="I4575" s="84">
        <v>0.11</v>
      </c>
      <c r="J4575" s="84">
        <v>0.17</v>
      </c>
      <c r="K4575" s="86">
        <v>0</v>
      </c>
      <c r="L4575" s="95">
        <f>(I4575*تعرفه!$C$4)+(J4575*تعرفه!$F$4)</f>
        <v>352330</v>
      </c>
      <c r="M4575" s="95">
        <f t="shared" si="284"/>
        <v>278144</v>
      </c>
      <c r="N4575" s="104">
        <f>(I4575*تعرفه!$C$5)+(J4575*تعرفه!$F$5)</f>
        <v>105980</v>
      </c>
      <c r="O4575" s="104">
        <f t="shared" si="285"/>
        <v>31794</v>
      </c>
      <c r="P4575" s="98">
        <f>(I4575*تعرفه!$C$6)+(J4575*تعرفه!$F$6)</f>
        <v>308810</v>
      </c>
      <c r="Q4575" s="98">
        <f t="shared" si="286"/>
        <v>234624</v>
      </c>
      <c r="R4575" s="101">
        <f>(I4575*تعرفه!$C$7)+(J4575*تعرفه!$F$7)</f>
        <v>183010</v>
      </c>
      <c r="S4575" s="101">
        <f t="shared" si="287"/>
        <v>108824</v>
      </c>
    </row>
    <row r="4576" spans="1:19" ht="31.5">
      <c r="A4576" s="30">
        <v>804120</v>
      </c>
      <c r="B4576" s="15" t="s">
        <v>4783</v>
      </c>
      <c r="C4576" s="15" t="s">
        <v>5482</v>
      </c>
      <c r="D4576" s="15" t="s">
        <v>5482</v>
      </c>
      <c r="E4576" s="8" t="s">
        <v>27</v>
      </c>
      <c r="F4576" s="14" t="s">
        <v>5505</v>
      </c>
      <c r="G4576" s="31"/>
      <c r="H4576" s="84">
        <v>0.82</v>
      </c>
      <c r="I4576" s="84">
        <v>0.25</v>
      </c>
      <c r="J4576" s="84">
        <v>0.56999999999999995</v>
      </c>
      <c r="K4576" s="86">
        <v>0</v>
      </c>
      <c r="L4576" s="95">
        <f>(I4576*تعرفه!$C$4)+(J4576*تعرفه!$F$4)</f>
        <v>1113850</v>
      </c>
      <c r="M4576" s="95">
        <f t="shared" si="284"/>
        <v>890228</v>
      </c>
      <c r="N4576" s="104">
        <f>(I4576*تعرفه!$C$5)+(J4576*تعرفه!$F$5)</f>
        <v>319460</v>
      </c>
      <c r="O4576" s="104">
        <f t="shared" si="285"/>
        <v>95838</v>
      </c>
      <c r="P4576" s="98">
        <f>(I4576*تعرفه!$C$6)+(J4576*تعرفه!$F$6)</f>
        <v>967929.99999999988</v>
      </c>
      <c r="Q4576" s="98">
        <f t="shared" si="286"/>
        <v>744307.99999999988</v>
      </c>
      <c r="R4576" s="101">
        <f>(I4576*تعرفه!$C$7)+(J4576*تعرفه!$F$7)</f>
        <v>546130</v>
      </c>
      <c r="S4576" s="101">
        <f t="shared" si="287"/>
        <v>322508</v>
      </c>
    </row>
    <row r="4577" spans="1:19" ht="30">
      <c r="A4577" s="30">
        <v>804125</v>
      </c>
      <c r="B4577" s="15" t="s">
        <v>4783</v>
      </c>
      <c r="C4577" s="15" t="s">
        <v>5482</v>
      </c>
      <c r="D4577" s="15" t="s">
        <v>5482</v>
      </c>
      <c r="E4577" s="8" t="s">
        <v>27</v>
      </c>
      <c r="F4577" s="14" t="s">
        <v>5506</v>
      </c>
      <c r="G4577" s="31"/>
      <c r="H4577" s="84">
        <v>10.190000000000001</v>
      </c>
      <c r="I4577" s="84">
        <v>1.55</v>
      </c>
      <c r="J4577" s="84">
        <v>8.64</v>
      </c>
      <c r="K4577" s="86">
        <v>0</v>
      </c>
      <c r="L4577" s="95">
        <f>(I4577*تعرفه!$C$4)+(J4577*تعرفه!$F$4)</f>
        <v>15611600.000000002</v>
      </c>
      <c r="M4577" s="95">
        <f t="shared" si="284"/>
        <v>12695386.000000002</v>
      </c>
      <c r="N4577" s="104">
        <f>(I4577*تعرفه!$C$5)+(J4577*تعرفه!$F$5)</f>
        <v>4166020.0000000005</v>
      </c>
      <c r="O4577" s="104">
        <f t="shared" si="285"/>
        <v>1249806</v>
      </c>
      <c r="P4577" s="98">
        <f>(I4577*تعرفه!$C$6)+(J4577*تعرفه!$F$6)</f>
        <v>13399760</v>
      </c>
      <c r="Q4577" s="98">
        <f t="shared" si="286"/>
        <v>10483546</v>
      </c>
      <c r="R4577" s="101">
        <f>(I4577*تعرفه!$C$7)+(J4577*تعرفه!$F$7)</f>
        <v>7006160</v>
      </c>
      <c r="S4577" s="101">
        <f t="shared" si="287"/>
        <v>4089946</v>
      </c>
    </row>
    <row r="4578" spans="1:19" ht="30">
      <c r="A4578" s="30">
        <v>804140</v>
      </c>
      <c r="B4578" s="15" t="s">
        <v>4783</v>
      </c>
      <c r="C4578" s="15" t="s">
        <v>5482</v>
      </c>
      <c r="D4578" s="15" t="s">
        <v>5482</v>
      </c>
      <c r="E4578" s="8" t="s">
        <v>30</v>
      </c>
      <c r="F4578" s="14" t="s">
        <v>5507</v>
      </c>
      <c r="G4578" s="31"/>
      <c r="H4578" s="84">
        <v>1.5699999999999998</v>
      </c>
      <c r="I4578" s="84">
        <v>0.43</v>
      </c>
      <c r="J4578" s="84">
        <v>1.1399999999999999</v>
      </c>
      <c r="K4578" s="86">
        <v>0</v>
      </c>
      <c r="L4578" s="95">
        <f>(I4578*تعرفه!$C$4)+(J4578*تعرفه!$F$4)</f>
        <v>2187940</v>
      </c>
      <c r="M4578" s="95">
        <f t="shared" si="284"/>
        <v>1755494</v>
      </c>
      <c r="N4578" s="104">
        <f>(I4578*تعرفه!$C$5)+(J4578*تعرفه!$F$5)</f>
        <v>617780</v>
      </c>
      <c r="O4578" s="104">
        <f t="shared" si="285"/>
        <v>185334</v>
      </c>
      <c r="P4578" s="98">
        <f>(I4578*تعرفه!$C$6)+(J4578*تعرفه!$F$6)</f>
        <v>1896099.9999999998</v>
      </c>
      <c r="Q4578" s="98">
        <f t="shared" si="286"/>
        <v>1463653.9999999998</v>
      </c>
      <c r="R4578" s="101">
        <f>(I4578*تعرفه!$C$7)+(J4578*تعرفه!$F$7)</f>
        <v>1052500</v>
      </c>
      <c r="S4578" s="101">
        <f t="shared" si="287"/>
        <v>620054</v>
      </c>
    </row>
    <row r="4579" spans="1:19" ht="30">
      <c r="A4579" s="30">
        <v>804145</v>
      </c>
      <c r="B4579" s="15" t="s">
        <v>4783</v>
      </c>
      <c r="C4579" s="15" t="s">
        <v>5482</v>
      </c>
      <c r="D4579" s="15" t="s">
        <v>5482</v>
      </c>
      <c r="E4579" s="8" t="s">
        <v>30</v>
      </c>
      <c r="F4579" s="14" t="s">
        <v>5508</v>
      </c>
      <c r="G4579" s="31"/>
      <c r="H4579" s="84">
        <v>0.39</v>
      </c>
      <c r="I4579" s="84">
        <v>0.11</v>
      </c>
      <c r="J4579" s="84">
        <v>0.28000000000000003</v>
      </c>
      <c r="K4579" s="86">
        <v>0</v>
      </c>
      <c r="L4579" s="95">
        <f>(I4579*تعرفه!$C$4)+(J4579*تعرفه!$F$4)</f>
        <v>539880</v>
      </c>
      <c r="M4579" s="95">
        <f t="shared" si="284"/>
        <v>432738</v>
      </c>
      <c r="N4579" s="104">
        <f>(I4579*تعرفه!$C$5)+(J4579*تعرفه!$F$5)</f>
        <v>153060</v>
      </c>
      <c r="O4579" s="104">
        <f t="shared" si="285"/>
        <v>45918</v>
      </c>
      <c r="P4579" s="98">
        <f>(I4579*تعرفه!$C$6)+(J4579*تعرفه!$F$6)</f>
        <v>468200.00000000006</v>
      </c>
      <c r="Q4579" s="98">
        <f t="shared" si="286"/>
        <v>361058.00000000006</v>
      </c>
      <c r="R4579" s="101">
        <f>(I4579*تعرفه!$C$7)+(J4579*تعرفه!$F$7)</f>
        <v>261000.00000000003</v>
      </c>
      <c r="S4579" s="101">
        <f t="shared" si="287"/>
        <v>153858.00000000003</v>
      </c>
    </row>
    <row r="4580" spans="1:19" ht="30">
      <c r="A4580" s="30">
        <v>804150</v>
      </c>
      <c r="B4580" s="15" t="s">
        <v>4783</v>
      </c>
      <c r="C4580" s="15" t="s">
        <v>5482</v>
      </c>
      <c r="D4580" s="15" t="s">
        <v>5482</v>
      </c>
      <c r="E4580" s="8" t="s">
        <v>30</v>
      </c>
      <c r="F4580" s="14" t="s">
        <v>5509</v>
      </c>
      <c r="G4580" s="31"/>
      <c r="H4580" s="84">
        <v>0.64999999999999991</v>
      </c>
      <c r="I4580" s="84">
        <v>0.18</v>
      </c>
      <c r="J4580" s="84">
        <v>0.47</v>
      </c>
      <c r="K4580" s="86">
        <v>0</v>
      </c>
      <c r="L4580" s="95">
        <f>(I4580*تعرفه!$C$4)+(J4580*تعرفه!$F$4)</f>
        <v>903590</v>
      </c>
      <c r="M4580" s="95">
        <f t="shared" si="284"/>
        <v>724726</v>
      </c>
      <c r="N4580" s="104">
        <f>(I4580*تعرفه!$C$5)+(J4580*تعرفه!$F$5)</f>
        <v>255520</v>
      </c>
      <c r="O4580" s="104">
        <f t="shared" si="285"/>
        <v>76656</v>
      </c>
      <c r="P4580" s="98">
        <f>(I4580*تعرفه!$C$6)+(J4580*تعرفه!$F$6)</f>
        <v>783270</v>
      </c>
      <c r="Q4580" s="98">
        <f t="shared" si="286"/>
        <v>604406</v>
      </c>
      <c r="R4580" s="101">
        <f>(I4580*تعرفه!$C$7)+(J4580*تعرفه!$F$7)</f>
        <v>435470</v>
      </c>
      <c r="S4580" s="101">
        <f t="shared" si="287"/>
        <v>256606</v>
      </c>
    </row>
    <row r="4581" spans="1:19" ht="30">
      <c r="A4581" s="30">
        <v>804155</v>
      </c>
      <c r="B4581" s="15" t="s">
        <v>4783</v>
      </c>
      <c r="C4581" s="15" t="s">
        <v>5482</v>
      </c>
      <c r="D4581" s="15" t="s">
        <v>5482</v>
      </c>
      <c r="E4581" s="8" t="s">
        <v>30</v>
      </c>
      <c r="F4581" s="14" t="s">
        <v>5510</v>
      </c>
      <c r="G4581" s="31"/>
      <c r="H4581" s="84">
        <v>0.5</v>
      </c>
      <c r="I4581" s="84">
        <v>0.14000000000000001</v>
      </c>
      <c r="J4581" s="84">
        <v>0.36</v>
      </c>
      <c r="K4581" s="86">
        <v>0</v>
      </c>
      <c r="L4581" s="95">
        <f>(I4581*تعرفه!$C$4)+(J4581*تعرفه!$F$4)</f>
        <v>693320</v>
      </c>
      <c r="M4581" s="95">
        <f t="shared" si="284"/>
        <v>555868</v>
      </c>
      <c r="N4581" s="104">
        <f>(I4581*تعرفه!$C$5)+(J4581*تعرفه!$F$5)</f>
        <v>196360</v>
      </c>
      <c r="O4581" s="104">
        <f t="shared" si="285"/>
        <v>58908</v>
      </c>
      <c r="P4581" s="98">
        <f>(I4581*تعرفه!$C$6)+(J4581*تعرفه!$F$6)</f>
        <v>601160</v>
      </c>
      <c r="Q4581" s="98">
        <f t="shared" si="286"/>
        <v>463708</v>
      </c>
      <c r="R4581" s="101">
        <f>(I4581*تعرفه!$C$7)+(J4581*تعرفه!$F$7)</f>
        <v>334760</v>
      </c>
      <c r="S4581" s="101">
        <f t="shared" si="287"/>
        <v>197308</v>
      </c>
    </row>
    <row r="4582" spans="1:19" ht="30">
      <c r="A4582" s="30">
        <v>804160</v>
      </c>
      <c r="B4582" s="15" t="s">
        <v>4783</v>
      </c>
      <c r="C4582" s="15" t="s">
        <v>5482</v>
      </c>
      <c r="D4582" s="15" t="s">
        <v>5482</v>
      </c>
      <c r="E4582" s="8" t="s">
        <v>30</v>
      </c>
      <c r="F4582" s="14" t="s">
        <v>5511</v>
      </c>
      <c r="G4582" s="31"/>
      <c r="H4582" s="84">
        <v>0.64999999999999991</v>
      </c>
      <c r="I4582" s="84">
        <v>0.18</v>
      </c>
      <c r="J4582" s="84">
        <v>0.47</v>
      </c>
      <c r="K4582" s="86">
        <v>0</v>
      </c>
      <c r="L4582" s="95">
        <f>(I4582*تعرفه!$C$4)+(J4582*تعرفه!$F$4)</f>
        <v>903590</v>
      </c>
      <c r="M4582" s="95">
        <f t="shared" si="284"/>
        <v>724726</v>
      </c>
      <c r="N4582" s="104">
        <f>(I4582*تعرفه!$C$5)+(J4582*تعرفه!$F$5)</f>
        <v>255520</v>
      </c>
      <c r="O4582" s="104">
        <f t="shared" si="285"/>
        <v>76656</v>
      </c>
      <c r="P4582" s="98">
        <f>(I4582*تعرفه!$C$6)+(J4582*تعرفه!$F$6)</f>
        <v>783270</v>
      </c>
      <c r="Q4582" s="98">
        <f t="shared" si="286"/>
        <v>604406</v>
      </c>
      <c r="R4582" s="101">
        <f>(I4582*تعرفه!$C$7)+(J4582*تعرفه!$F$7)</f>
        <v>435470</v>
      </c>
      <c r="S4582" s="101">
        <f t="shared" si="287"/>
        <v>256606</v>
      </c>
    </row>
    <row r="4583" spans="1:19" ht="31.5">
      <c r="A4583" s="30">
        <v>804165</v>
      </c>
      <c r="B4583" s="15" t="s">
        <v>4783</v>
      </c>
      <c r="C4583" s="15" t="s">
        <v>5482</v>
      </c>
      <c r="D4583" s="15" t="s">
        <v>5482</v>
      </c>
      <c r="E4583" s="8" t="s">
        <v>27</v>
      </c>
      <c r="F4583" s="14" t="s">
        <v>5512</v>
      </c>
      <c r="G4583" s="31"/>
      <c r="H4583" s="84">
        <v>6.6</v>
      </c>
      <c r="I4583" s="84">
        <v>1.8</v>
      </c>
      <c r="J4583" s="84">
        <v>4.8</v>
      </c>
      <c r="K4583" s="86">
        <v>0</v>
      </c>
      <c r="L4583" s="95">
        <f>(I4583*تعرفه!$C$4)+(J4583*تعرفه!$F$4)</f>
        <v>9206400</v>
      </c>
      <c r="M4583" s="95">
        <f t="shared" si="284"/>
        <v>7387800</v>
      </c>
      <c r="N4583" s="104">
        <f>(I4583*تعرفه!$C$5)+(J4583*تعرفه!$F$5)</f>
        <v>2598000</v>
      </c>
      <c r="O4583" s="104">
        <f t="shared" si="285"/>
        <v>779400</v>
      </c>
      <c r="P4583" s="98">
        <f>(I4583*تعرفه!$C$6)+(J4583*تعرفه!$F$6)</f>
        <v>7977600</v>
      </c>
      <c r="Q4583" s="98">
        <f t="shared" si="286"/>
        <v>6159000</v>
      </c>
      <c r="R4583" s="101">
        <f>(I4583*تعرفه!$C$7)+(J4583*تعرفه!$F$7)</f>
        <v>4425600</v>
      </c>
      <c r="S4583" s="101">
        <f t="shared" si="287"/>
        <v>2607000</v>
      </c>
    </row>
    <row r="4584" spans="1:19" ht="30">
      <c r="A4584" s="30">
        <v>804170</v>
      </c>
      <c r="B4584" s="15" t="s">
        <v>4783</v>
      </c>
      <c r="C4584" s="15" t="s">
        <v>5482</v>
      </c>
      <c r="D4584" s="15" t="s">
        <v>5482</v>
      </c>
      <c r="E4584" s="8" t="s">
        <v>30</v>
      </c>
      <c r="F4584" s="14" t="s">
        <v>5513</v>
      </c>
      <c r="G4584" s="31"/>
      <c r="H4584" s="84">
        <v>2.62</v>
      </c>
      <c r="I4584" s="84">
        <v>0.72</v>
      </c>
      <c r="J4584" s="84">
        <v>1.9</v>
      </c>
      <c r="K4584" s="86">
        <v>0</v>
      </c>
      <c r="L4584" s="95">
        <f>(I4584*تعرفه!$C$4)+(J4584*تعرفه!$F$4)</f>
        <v>3648460</v>
      </c>
      <c r="M4584" s="95">
        <f t="shared" si="284"/>
        <v>2927012</v>
      </c>
      <c r="N4584" s="104">
        <f>(I4584*تعرفه!$C$5)+(J4584*تعرفه!$F$5)</f>
        <v>1030640</v>
      </c>
      <c r="O4584" s="104">
        <f t="shared" si="285"/>
        <v>309192</v>
      </c>
      <c r="P4584" s="98">
        <f>(I4584*تعرفه!$C$6)+(J4584*تعرفه!$F$6)</f>
        <v>3162060</v>
      </c>
      <c r="Q4584" s="98">
        <f t="shared" si="286"/>
        <v>2440612</v>
      </c>
      <c r="R4584" s="101">
        <f>(I4584*تعرفه!$C$7)+(J4584*تعرفه!$F$7)</f>
        <v>1756060</v>
      </c>
      <c r="S4584" s="101">
        <f t="shared" si="287"/>
        <v>1034612</v>
      </c>
    </row>
    <row r="4585" spans="1:19" ht="30">
      <c r="A4585" s="30">
        <v>804175</v>
      </c>
      <c r="B4585" s="15" t="s">
        <v>4783</v>
      </c>
      <c r="C4585" s="15" t="s">
        <v>5482</v>
      </c>
      <c r="D4585" s="15" t="s">
        <v>5482</v>
      </c>
      <c r="E4585" s="8" t="s">
        <v>30</v>
      </c>
      <c r="F4585" s="14" t="s">
        <v>5514</v>
      </c>
      <c r="G4585" s="31"/>
      <c r="H4585" s="84">
        <v>1.49</v>
      </c>
      <c r="I4585" s="84">
        <v>0.41</v>
      </c>
      <c r="J4585" s="84">
        <v>1.08</v>
      </c>
      <c r="K4585" s="86">
        <v>0</v>
      </c>
      <c r="L4585" s="95">
        <f>(I4585*تعرفه!$C$4)+(J4585*تعرفه!$F$4)</f>
        <v>2074280.0000000002</v>
      </c>
      <c r="M4585" s="95">
        <f t="shared" si="284"/>
        <v>1664038.0000000002</v>
      </c>
      <c r="N4585" s="104">
        <f>(I4585*تعرفه!$C$5)+(J4585*تعرفه!$F$5)</f>
        <v>586060</v>
      </c>
      <c r="O4585" s="104">
        <f t="shared" si="285"/>
        <v>175818</v>
      </c>
      <c r="P4585" s="98">
        <f>(I4585*تعرفه!$C$6)+(J4585*تعرفه!$F$6)</f>
        <v>1797800</v>
      </c>
      <c r="Q4585" s="98">
        <f t="shared" si="286"/>
        <v>1387558</v>
      </c>
      <c r="R4585" s="101">
        <f>(I4585*تعرفه!$C$7)+(J4585*تعرفه!$F$7)</f>
        <v>998600</v>
      </c>
      <c r="S4585" s="101">
        <f t="shared" si="287"/>
        <v>588358</v>
      </c>
    </row>
    <row r="4586" spans="1:19" ht="31.5">
      <c r="A4586" s="30">
        <v>804180</v>
      </c>
      <c r="B4586" s="15" t="s">
        <v>4783</v>
      </c>
      <c r="C4586" s="15" t="s">
        <v>5482</v>
      </c>
      <c r="D4586" s="15" t="s">
        <v>5482</v>
      </c>
      <c r="E4586" s="8" t="s">
        <v>27</v>
      </c>
      <c r="F4586" s="14" t="s">
        <v>5515</v>
      </c>
      <c r="G4586" s="31"/>
      <c r="H4586" s="84">
        <v>0.41</v>
      </c>
      <c r="I4586" s="84">
        <v>0.11</v>
      </c>
      <c r="J4586" s="84">
        <v>0.3</v>
      </c>
      <c r="K4586" s="86">
        <v>0</v>
      </c>
      <c r="L4586" s="95">
        <f>(I4586*تعرفه!$C$4)+(J4586*تعرفه!$F$4)</f>
        <v>573980</v>
      </c>
      <c r="M4586" s="95">
        <f t="shared" si="284"/>
        <v>460846</v>
      </c>
      <c r="N4586" s="104">
        <f>(I4586*تعرفه!$C$5)+(J4586*تعرفه!$F$5)</f>
        <v>161620</v>
      </c>
      <c r="O4586" s="104">
        <f t="shared" si="285"/>
        <v>48486</v>
      </c>
      <c r="P4586" s="98">
        <f>(I4586*تعرفه!$C$6)+(J4586*تعرفه!$F$6)</f>
        <v>497180</v>
      </c>
      <c r="Q4586" s="98">
        <f t="shared" si="286"/>
        <v>384046</v>
      </c>
      <c r="R4586" s="101">
        <f>(I4586*تعرفه!$C$7)+(J4586*تعرفه!$F$7)</f>
        <v>275180</v>
      </c>
      <c r="S4586" s="101">
        <f t="shared" si="287"/>
        <v>162046</v>
      </c>
    </row>
    <row r="4587" spans="1:19" ht="110.25">
      <c r="A4587" s="30">
        <v>804181</v>
      </c>
      <c r="B4587" s="15" t="s">
        <v>4783</v>
      </c>
      <c r="C4587" s="15" t="s">
        <v>5482</v>
      </c>
      <c r="D4587" s="15" t="s">
        <v>5482</v>
      </c>
      <c r="E4587" s="8" t="s">
        <v>30</v>
      </c>
      <c r="F4587" s="14" t="s">
        <v>5516</v>
      </c>
      <c r="G4587" s="31" t="s">
        <v>5517</v>
      </c>
      <c r="H4587" s="84">
        <v>1.1000000000000001</v>
      </c>
      <c r="I4587" s="84">
        <v>0.3</v>
      </c>
      <c r="J4587" s="84">
        <v>0.8</v>
      </c>
      <c r="K4587" s="86">
        <v>0</v>
      </c>
      <c r="L4587" s="95">
        <f>(I4587*تعرفه!$C$4)+(J4587*تعرفه!$F$4)</f>
        <v>1534400</v>
      </c>
      <c r="M4587" s="95">
        <f t="shared" si="284"/>
        <v>1231300</v>
      </c>
      <c r="N4587" s="104">
        <f>(I4587*تعرفه!$C$5)+(J4587*تعرفه!$F$5)</f>
        <v>433000</v>
      </c>
      <c r="O4587" s="104">
        <f t="shared" si="285"/>
        <v>129900</v>
      </c>
      <c r="P4587" s="98">
        <f>(I4587*تعرفه!$C$6)+(J4587*تعرفه!$F$6)</f>
        <v>1329600</v>
      </c>
      <c r="Q4587" s="98">
        <f t="shared" si="286"/>
        <v>1026500</v>
      </c>
      <c r="R4587" s="101">
        <f>(I4587*تعرفه!$C$7)+(J4587*تعرفه!$F$7)</f>
        <v>737600</v>
      </c>
      <c r="S4587" s="101">
        <f t="shared" si="287"/>
        <v>434500</v>
      </c>
    </row>
    <row r="4588" spans="1:19" ht="110.25">
      <c r="A4588" s="30">
        <v>804182</v>
      </c>
      <c r="B4588" s="15" t="s">
        <v>4783</v>
      </c>
      <c r="C4588" s="15" t="s">
        <v>5482</v>
      </c>
      <c r="D4588" s="15" t="s">
        <v>5482</v>
      </c>
      <c r="E4588" s="8" t="s">
        <v>30</v>
      </c>
      <c r="F4588" s="14" t="s">
        <v>5518</v>
      </c>
      <c r="G4588" s="31" t="s">
        <v>5517</v>
      </c>
      <c r="H4588" s="84">
        <v>3.1</v>
      </c>
      <c r="I4588" s="84">
        <v>1</v>
      </c>
      <c r="J4588" s="84">
        <v>2.1</v>
      </c>
      <c r="K4588" s="86">
        <v>0</v>
      </c>
      <c r="L4588" s="95">
        <f>(I4588*تعرفه!$C$4)+(J4588*تعرفه!$F$4)</f>
        <v>4148500</v>
      </c>
      <c r="M4588" s="95">
        <f t="shared" si="284"/>
        <v>3307940</v>
      </c>
      <c r="N4588" s="104">
        <f>(I4588*تعرفه!$C$5)+(J4588*تعرفه!$F$5)</f>
        <v>1200800</v>
      </c>
      <c r="O4588" s="104">
        <f t="shared" si="285"/>
        <v>360240</v>
      </c>
      <c r="P4588" s="98">
        <f>(I4588*تعرفه!$C$6)+(J4588*تعرفه!$F$6)</f>
        <v>3610900</v>
      </c>
      <c r="Q4588" s="98">
        <f t="shared" si="286"/>
        <v>2770340</v>
      </c>
      <c r="R4588" s="101">
        <f>(I4588*تعرفه!$C$7)+(J4588*تعرفه!$F$7)</f>
        <v>2056900</v>
      </c>
      <c r="S4588" s="101">
        <f t="shared" si="287"/>
        <v>1216340</v>
      </c>
    </row>
    <row r="4589" spans="1:19" ht="110.25">
      <c r="A4589" s="30">
        <v>804183</v>
      </c>
      <c r="B4589" s="15" t="s">
        <v>4783</v>
      </c>
      <c r="C4589" s="15" t="s">
        <v>5482</v>
      </c>
      <c r="D4589" s="15" t="s">
        <v>5482</v>
      </c>
      <c r="E4589" s="8" t="s">
        <v>30</v>
      </c>
      <c r="F4589" s="14" t="s">
        <v>5519</v>
      </c>
      <c r="G4589" s="31" t="s">
        <v>5520</v>
      </c>
      <c r="H4589" s="84">
        <v>0.8</v>
      </c>
      <c r="I4589" s="84">
        <v>0.25</v>
      </c>
      <c r="J4589" s="84">
        <v>0.55000000000000004</v>
      </c>
      <c r="K4589" s="86">
        <v>0</v>
      </c>
      <c r="L4589" s="95">
        <f>(I4589*تعرفه!$C$4)+(J4589*تعرفه!$F$4)</f>
        <v>1079750</v>
      </c>
      <c r="M4589" s="95">
        <f t="shared" si="284"/>
        <v>862120</v>
      </c>
      <c r="N4589" s="104">
        <f>(I4589*تعرفه!$C$5)+(J4589*تعرفه!$F$5)</f>
        <v>310900</v>
      </c>
      <c r="O4589" s="104">
        <f t="shared" si="285"/>
        <v>93270</v>
      </c>
      <c r="P4589" s="98">
        <f>(I4589*تعرفه!$C$6)+(J4589*تعرفه!$F$6)</f>
        <v>938950.00000000012</v>
      </c>
      <c r="Q4589" s="98">
        <f t="shared" si="286"/>
        <v>721320.00000000012</v>
      </c>
      <c r="R4589" s="101">
        <f>(I4589*تعرفه!$C$7)+(J4589*تعرفه!$F$7)</f>
        <v>531950</v>
      </c>
      <c r="S4589" s="101">
        <f t="shared" si="287"/>
        <v>314320</v>
      </c>
    </row>
    <row r="4590" spans="1:19" ht="110.25">
      <c r="A4590" s="30">
        <v>804184</v>
      </c>
      <c r="B4590" s="15" t="s">
        <v>4783</v>
      </c>
      <c r="C4590" s="15" t="s">
        <v>5482</v>
      </c>
      <c r="D4590" s="15" t="s">
        <v>5482</v>
      </c>
      <c r="E4590" s="8" t="s">
        <v>30</v>
      </c>
      <c r="F4590" s="14" t="s">
        <v>5521</v>
      </c>
      <c r="G4590" s="31" t="s">
        <v>5517</v>
      </c>
      <c r="H4590" s="84">
        <v>0.5</v>
      </c>
      <c r="I4590" s="84">
        <v>0.15</v>
      </c>
      <c r="J4590" s="84">
        <v>0.35</v>
      </c>
      <c r="K4590" s="86">
        <v>0</v>
      </c>
      <c r="L4590" s="95">
        <f>(I4590*تعرفه!$C$4)+(J4590*تعرفه!$F$4)</f>
        <v>681950</v>
      </c>
      <c r="M4590" s="95">
        <f t="shared" si="284"/>
        <v>545380</v>
      </c>
      <c r="N4590" s="104">
        <f>(I4590*تعرفه!$C$5)+(J4590*تعرفه!$F$5)</f>
        <v>195100</v>
      </c>
      <c r="O4590" s="104">
        <f t="shared" si="285"/>
        <v>58530</v>
      </c>
      <c r="P4590" s="98">
        <f>(I4590*تعرفه!$C$6)+(J4590*تعرفه!$F$6)</f>
        <v>592350</v>
      </c>
      <c r="Q4590" s="98">
        <f t="shared" si="286"/>
        <v>455780</v>
      </c>
      <c r="R4590" s="101">
        <f>(I4590*تعرفه!$C$7)+(J4590*تعرفه!$F$7)</f>
        <v>333350</v>
      </c>
      <c r="S4590" s="101">
        <f t="shared" si="287"/>
        <v>196780</v>
      </c>
    </row>
    <row r="4591" spans="1:19" ht="110.25">
      <c r="A4591" s="30">
        <v>804185</v>
      </c>
      <c r="B4591" s="15" t="s">
        <v>4783</v>
      </c>
      <c r="C4591" s="15" t="s">
        <v>5482</v>
      </c>
      <c r="D4591" s="15" t="s">
        <v>5482</v>
      </c>
      <c r="E4591" s="8" t="s">
        <v>30</v>
      </c>
      <c r="F4591" s="14" t="s">
        <v>5522</v>
      </c>
      <c r="G4591" s="31" t="s">
        <v>5517</v>
      </c>
      <c r="H4591" s="84">
        <v>0.7</v>
      </c>
      <c r="I4591" s="84">
        <v>0.2</v>
      </c>
      <c r="J4591" s="84">
        <v>0.5</v>
      </c>
      <c r="K4591" s="86">
        <v>0</v>
      </c>
      <c r="L4591" s="95">
        <f>(I4591*تعرفه!$C$4)+(J4591*تعرفه!$F$4)</f>
        <v>966100</v>
      </c>
      <c r="M4591" s="95">
        <f t="shared" si="284"/>
        <v>774020</v>
      </c>
      <c r="N4591" s="104">
        <f>(I4591*تعرفه!$C$5)+(J4591*تعرفه!$F$5)</f>
        <v>274400</v>
      </c>
      <c r="O4591" s="104">
        <f t="shared" si="285"/>
        <v>82320</v>
      </c>
      <c r="P4591" s="98">
        <f>(I4591*تعرفه!$C$6)+(J4591*تعرفه!$F$6)</f>
        <v>838100</v>
      </c>
      <c r="Q4591" s="98">
        <f t="shared" si="286"/>
        <v>646020</v>
      </c>
      <c r="R4591" s="101">
        <f>(I4591*تعرفه!$C$7)+(J4591*تعرفه!$F$7)</f>
        <v>468100</v>
      </c>
      <c r="S4591" s="101">
        <f t="shared" si="287"/>
        <v>276020</v>
      </c>
    </row>
    <row r="4592" spans="1:19" ht="110.25">
      <c r="A4592" s="30">
        <v>804186</v>
      </c>
      <c r="B4592" s="15" t="s">
        <v>4783</v>
      </c>
      <c r="C4592" s="15" t="s">
        <v>5482</v>
      </c>
      <c r="D4592" s="15" t="s">
        <v>5482</v>
      </c>
      <c r="E4592" s="8" t="s">
        <v>30</v>
      </c>
      <c r="F4592" s="14" t="s">
        <v>5523</v>
      </c>
      <c r="G4592" s="31" t="s">
        <v>5517</v>
      </c>
      <c r="H4592" s="84">
        <v>0.7</v>
      </c>
      <c r="I4592" s="84">
        <v>0.2</v>
      </c>
      <c r="J4592" s="84">
        <v>0.5</v>
      </c>
      <c r="K4592" s="86">
        <v>0</v>
      </c>
      <c r="L4592" s="95">
        <f>(I4592*تعرفه!$C$4)+(J4592*تعرفه!$F$4)</f>
        <v>966100</v>
      </c>
      <c r="M4592" s="95">
        <f t="shared" si="284"/>
        <v>774020</v>
      </c>
      <c r="N4592" s="104">
        <f>(I4592*تعرفه!$C$5)+(J4592*تعرفه!$F$5)</f>
        <v>274400</v>
      </c>
      <c r="O4592" s="104">
        <f t="shared" si="285"/>
        <v>82320</v>
      </c>
      <c r="P4592" s="98">
        <f>(I4592*تعرفه!$C$6)+(J4592*تعرفه!$F$6)</f>
        <v>838100</v>
      </c>
      <c r="Q4592" s="98">
        <f t="shared" si="286"/>
        <v>646020</v>
      </c>
      <c r="R4592" s="101">
        <f>(I4592*تعرفه!$C$7)+(J4592*تعرفه!$F$7)</f>
        <v>468100</v>
      </c>
      <c r="S4592" s="101">
        <f t="shared" si="287"/>
        <v>276020</v>
      </c>
    </row>
    <row r="4593" spans="1:19" ht="110.25">
      <c r="A4593" s="30">
        <v>804187</v>
      </c>
      <c r="B4593" s="15" t="s">
        <v>4783</v>
      </c>
      <c r="C4593" s="15" t="s">
        <v>5482</v>
      </c>
      <c r="D4593" s="15" t="s">
        <v>5482</v>
      </c>
      <c r="E4593" s="8" t="s">
        <v>30</v>
      </c>
      <c r="F4593" s="14" t="s">
        <v>5524</v>
      </c>
      <c r="G4593" s="31" t="s">
        <v>5517</v>
      </c>
      <c r="H4593" s="84">
        <v>1</v>
      </c>
      <c r="I4593" s="84">
        <v>0.3</v>
      </c>
      <c r="J4593" s="84">
        <v>0.7</v>
      </c>
      <c r="K4593" s="86">
        <v>0</v>
      </c>
      <c r="L4593" s="95">
        <f>(I4593*تعرفه!$C$4)+(J4593*تعرفه!$F$4)</f>
        <v>1363900</v>
      </c>
      <c r="M4593" s="95">
        <f t="shared" si="284"/>
        <v>1090760</v>
      </c>
      <c r="N4593" s="104">
        <f>(I4593*تعرفه!$C$5)+(J4593*تعرفه!$F$5)</f>
        <v>390200</v>
      </c>
      <c r="O4593" s="104">
        <f t="shared" si="285"/>
        <v>117060</v>
      </c>
      <c r="P4593" s="98">
        <f>(I4593*تعرفه!$C$6)+(J4593*تعرفه!$F$6)</f>
        <v>1184700</v>
      </c>
      <c r="Q4593" s="98">
        <f t="shared" si="286"/>
        <v>911560</v>
      </c>
      <c r="R4593" s="101">
        <f>(I4593*تعرفه!$C$7)+(J4593*تعرفه!$F$7)</f>
        <v>666700</v>
      </c>
      <c r="S4593" s="101">
        <f t="shared" si="287"/>
        <v>393560</v>
      </c>
    </row>
    <row r="4594" spans="1:19" ht="110.25">
      <c r="A4594" s="30">
        <v>804188</v>
      </c>
      <c r="B4594" s="15" t="s">
        <v>4783</v>
      </c>
      <c r="C4594" s="15" t="s">
        <v>5482</v>
      </c>
      <c r="D4594" s="15" t="s">
        <v>5482</v>
      </c>
      <c r="E4594" s="8" t="s">
        <v>30</v>
      </c>
      <c r="F4594" s="14" t="s">
        <v>5525</v>
      </c>
      <c r="G4594" s="31" t="s">
        <v>5517</v>
      </c>
      <c r="H4594" s="84">
        <v>0.7</v>
      </c>
      <c r="I4594" s="84">
        <v>0.2</v>
      </c>
      <c r="J4594" s="84">
        <v>0.5</v>
      </c>
      <c r="K4594" s="86">
        <v>0</v>
      </c>
      <c r="L4594" s="95">
        <f>(I4594*تعرفه!$C$4)+(J4594*تعرفه!$F$4)</f>
        <v>966100</v>
      </c>
      <c r="M4594" s="95">
        <f t="shared" si="284"/>
        <v>774020</v>
      </c>
      <c r="N4594" s="104">
        <f>(I4594*تعرفه!$C$5)+(J4594*تعرفه!$F$5)</f>
        <v>274400</v>
      </c>
      <c r="O4594" s="104">
        <f t="shared" si="285"/>
        <v>82320</v>
      </c>
      <c r="P4594" s="98">
        <f>(I4594*تعرفه!$C$6)+(J4594*تعرفه!$F$6)</f>
        <v>838100</v>
      </c>
      <c r="Q4594" s="98">
        <f t="shared" si="286"/>
        <v>646020</v>
      </c>
      <c r="R4594" s="101">
        <f>(I4594*تعرفه!$C$7)+(J4594*تعرفه!$F$7)</f>
        <v>468100</v>
      </c>
      <c r="S4594" s="101">
        <f t="shared" si="287"/>
        <v>276020</v>
      </c>
    </row>
    <row r="4595" spans="1:19" ht="110.25">
      <c r="A4595" s="30">
        <v>804189</v>
      </c>
      <c r="B4595" s="15" t="s">
        <v>4783</v>
      </c>
      <c r="C4595" s="15" t="s">
        <v>5482</v>
      </c>
      <c r="D4595" s="15" t="s">
        <v>5482</v>
      </c>
      <c r="E4595" s="8" t="s">
        <v>30</v>
      </c>
      <c r="F4595" s="14" t="s">
        <v>5526</v>
      </c>
      <c r="G4595" s="31" t="s">
        <v>5517</v>
      </c>
      <c r="H4595" s="84">
        <v>2.2999999999999998</v>
      </c>
      <c r="I4595" s="84">
        <v>0.7</v>
      </c>
      <c r="J4595" s="84">
        <v>1.6</v>
      </c>
      <c r="K4595" s="86">
        <v>0</v>
      </c>
      <c r="L4595" s="95">
        <f>(I4595*تعرفه!$C$4)+(J4595*تعرفه!$F$4)</f>
        <v>3125600</v>
      </c>
      <c r="M4595" s="95">
        <f t="shared" si="284"/>
        <v>2498260</v>
      </c>
      <c r="N4595" s="104">
        <f>(I4595*تعرفه!$C$5)+(J4595*تعرفه!$F$5)</f>
        <v>896200</v>
      </c>
      <c r="O4595" s="104">
        <f t="shared" si="285"/>
        <v>268860</v>
      </c>
      <c r="P4595" s="98">
        <f>(I4595*تعرفه!$C$6)+(J4595*تعرفه!$F$6)</f>
        <v>2716000</v>
      </c>
      <c r="Q4595" s="98">
        <f t="shared" si="286"/>
        <v>2088660</v>
      </c>
      <c r="R4595" s="101">
        <f>(I4595*تعرفه!$C$7)+(J4595*تعرفه!$F$7)</f>
        <v>1532000</v>
      </c>
      <c r="S4595" s="101">
        <f t="shared" si="287"/>
        <v>904660</v>
      </c>
    </row>
    <row r="4596" spans="1:19" ht="110.25">
      <c r="A4596" s="30">
        <v>804190</v>
      </c>
      <c r="B4596" s="15" t="s">
        <v>4783</v>
      </c>
      <c r="C4596" s="15" t="s">
        <v>5482</v>
      </c>
      <c r="D4596" s="15" t="s">
        <v>5482</v>
      </c>
      <c r="E4596" s="8" t="s">
        <v>30</v>
      </c>
      <c r="F4596" s="14" t="s">
        <v>5527</v>
      </c>
      <c r="G4596" s="31" t="s">
        <v>5517</v>
      </c>
      <c r="H4596" s="84">
        <v>1.6</v>
      </c>
      <c r="I4596" s="84">
        <v>0.5</v>
      </c>
      <c r="J4596" s="84">
        <v>1.1000000000000001</v>
      </c>
      <c r="K4596" s="86">
        <v>0</v>
      </c>
      <c r="L4596" s="95">
        <f>(I4596*تعرفه!$C$4)+(J4596*تعرفه!$F$4)</f>
        <v>2159500</v>
      </c>
      <c r="M4596" s="95">
        <f t="shared" si="284"/>
        <v>1724240</v>
      </c>
      <c r="N4596" s="104">
        <f>(I4596*تعرفه!$C$5)+(J4596*تعرفه!$F$5)</f>
        <v>621800</v>
      </c>
      <c r="O4596" s="104">
        <f t="shared" si="285"/>
        <v>186540</v>
      </c>
      <c r="P4596" s="98">
        <f>(I4596*تعرفه!$C$6)+(J4596*تعرفه!$F$6)</f>
        <v>1877900.0000000002</v>
      </c>
      <c r="Q4596" s="98">
        <f t="shared" si="286"/>
        <v>1442640.0000000002</v>
      </c>
      <c r="R4596" s="101">
        <f>(I4596*تعرفه!$C$7)+(J4596*تعرفه!$F$7)</f>
        <v>1063900</v>
      </c>
      <c r="S4596" s="101">
        <f t="shared" si="287"/>
        <v>628640</v>
      </c>
    </row>
    <row r="4597" spans="1:19" ht="110.25">
      <c r="A4597" s="30">
        <v>804191</v>
      </c>
      <c r="B4597" s="15" t="s">
        <v>4783</v>
      </c>
      <c r="C4597" s="15" t="s">
        <v>5482</v>
      </c>
      <c r="D4597" s="15" t="s">
        <v>5482</v>
      </c>
      <c r="E4597" s="8" t="s">
        <v>30</v>
      </c>
      <c r="F4597" s="14" t="s">
        <v>5528</v>
      </c>
      <c r="G4597" s="31" t="s">
        <v>5520</v>
      </c>
      <c r="H4597" s="84">
        <v>2.2999999999999998</v>
      </c>
      <c r="I4597" s="84">
        <v>0.7</v>
      </c>
      <c r="J4597" s="84">
        <v>1.6</v>
      </c>
      <c r="K4597" s="86">
        <v>0</v>
      </c>
      <c r="L4597" s="95">
        <f>(I4597*تعرفه!$C$4)+(J4597*تعرفه!$F$4)</f>
        <v>3125600</v>
      </c>
      <c r="M4597" s="95">
        <f t="shared" si="284"/>
        <v>2498260</v>
      </c>
      <c r="N4597" s="104">
        <f>(I4597*تعرفه!$C$5)+(J4597*تعرفه!$F$5)</f>
        <v>896200</v>
      </c>
      <c r="O4597" s="104">
        <f t="shared" si="285"/>
        <v>268860</v>
      </c>
      <c r="P4597" s="98">
        <f>(I4597*تعرفه!$C$6)+(J4597*تعرفه!$F$6)</f>
        <v>2716000</v>
      </c>
      <c r="Q4597" s="98">
        <f t="shared" si="286"/>
        <v>2088660</v>
      </c>
      <c r="R4597" s="101">
        <f>(I4597*تعرفه!$C$7)+(J4597*تعرفه!$F$7)</f>
        <v>1532000</v>
      </c>
      <c r="S4597" s="101">
        <f t="shared" si="287"/>
        <v>904660</v>
      </c>
    </row>
    <row r="4598" spans="1:19" ht="110.25">
      <c r="A4598" s="30">
        <v>804192</v>
      </c>
      <c r="B4598" s="15" t="s">
        <v>4783</v>
      </c>
      <c r="C4598" s="15" t="s">
        <v>5482</v>
      </c>
      <c r="D4598" s="15" t="s">
        <v>5482</v>
      </c>
      <c r="E4598" s="8" t="s">
        <v>30</v>
      </c>
      <c r="F4598" s="14" t="s">
        <v>5529</v>
      </c>
      <c r="G4598" s="31" t="s">
        <v>5530</v>
      </c>
      <c r="H4598" s="84">
        <v>2.2999999999999998</v>
      </c>
      <c r="I4598" s="84">
        <v>0.7</v>
      </c>
      <c r="J4598" s="84">
        <v>1.6</v>
      </c>
      <c r="K4598" s="86">
        <v>0</v>
      </c>
      <c r="L4598" s="95">
        <f>(I4598*تعرفه!$C$4)+(J4598*تعرفه!$F$4)</f>
        <v>3125600</v>
      </c>
      <c r="M4598" s="95">
        <f t="shared" si="284"/>
        <v>2498260</v>
      </c>
      <c r="N4598" s="104">
        <f>(I4598*تعرفه!$C$5)+(J4598*تعرفه!$F$5)</f>
        <v>896200</v>
      </c>
      <c r="O4598" s="104">
        <f t="shared" si="285"/>
        <v>268860</v>
      </c>
      <c r="P4598" s="98">
        <f>(I4598*تعرفه!$C$6)+(J4598*تعرفه!$F$6)</f>
        <v>2716000</v>
      </c>
      <c r="Q4598" s="98">
        <f t="shared" si="286"/>
        <v>2088660</v>
      </c>
      <c r="R4598" s="101">
        <f>(I4598*تعرفه!$C$7)+(J4598*تعرفه!$F$7)</f>
        <v>1532000</v>
      </c>
      <c r="S4598" s="101">
        <f t="shared" si="287"/>
        <v>904660</v>
      </c>
    </row>
    <row r="4599" spans="1:19" ht="110.25">
      <c r="A4599" s="30">
        <v>804193</v>
      </c>
      <c r="B4599" s="15" t="s">
        <v>4783</v>
      </c>
      <c r="C4599" s="15" t="s">
        <v>5482</v>
      </c>
      <c r="D4599" s="15" t="s">
        <v>5482</v>
      </c>
      <c r="E4599" s="8" t="s">
        <v>30</v>
      </c>
      <c r="F4599" s="14" t="s">
        <v>5531</v>
      </c>
      <c r="G4599" s="31" t="s">
        <v>5517</v>
      </c>
      <c r="H4599" s="84">
        <v>1.2000000000000002</v>
      </c>
      <c r="I4599" s="84">
        <v>0.4</v>
      </c>
      <c r="J4599" s="84">
        <v>0.8</v>
      </c>
      <c r="K4599" s="86">
        <v>0</v>
      </c>
      <c r="L4599" s="95">
        <f>(I4599*تعرفه!$C$4)+(J4599*تعرفه!$F$4)</f>
        <v>1591200</v>
      </c>
      <c r="M4599" s="95">
        <f t="shared" si="284"/>
        <v>1266960</v>
      </c>
      <c r="N4599" s="104">
        <f>(I4599*تعرفه!$C$5)+(J4599*تعرفه!$F$5)</f>
        <v>463200</v>
      </c>
      <c r="O4599" s="104">
        <f t="shared" si="285"/>
        <v>138960</v>
      </c>
      <c r="P4599" s="98">
        <f>(I4599*تعرفه!$C$6)+(J4599*تعرفه!$F$6)</f>
        <v>1386400</v>
      </c>
      <c r="Q4599" s="98">
        <f t="shared" si="286"/>
        <v>1062160</v>
      </c>
      <c r="R4599" s="101">
        <f>(I4599*تعرفه!$C$7)+(J4599*تعرفه!$F$7)</f>
        <v>794400</v>
      </c>
      <c r="S4599" s="101">
        <f t="shared" si="287"/>
        <v>470160</v>
      </c>
    </row>
    <row r="4600" spans="1:19" ht="110.25">
      <c r="A4600" s="30">
        <v>804194</v>
      </c>
      <c r="B4600" s="15" t="s">
        <v>4783</v>
      </c>
      <c r="C4600" s="15" t="s">
        <v>5482</v>
      </c>
      <c r="D4600" s="15" t="s">
        <v>5482</v>
      </c>
      <c r="E4600" s="8" t="s">
        <v>30</v>
      </c>
      <c r="F4600" s="14" t="s">
        <v>5532</v>
      </c>
      <c r="G4600" s="31" t="s">
        <v>5520</v>
      </c>
      <c r="H4600" s="84">
        <v>0.35</v>
      </c>
      <c r="I4600" s="84">
        <v>0.1</v>
      </c>
      <c r="J4600" s="84">
        <v>0.25</v>
      </c>
      <c r="K4600" s="86">
        <v>0</v>
      </c>
      <c r="L4600" s="95">
        <f>(I4600*تعرفه!$C$4)+(J4600*تعرفه!$F$4)</f>
        <v>483050</v>
      </c>
      <c r="M4600" s="95">
        <f t="shared" si="284"/>
        <v>387010</v>
      </c>
      <c r="N4600" s="104">
        <f>(I4600*تعرفه!$C$5)+(J4600*تعرفه!$F$5)</f>
        <v>137200</v>
      </c>
      <c r="O4600" s="104">
        <f t="shared" si="285"/>
        <v>41160</v>
      </c>
      <c r="P4600" s="98">
        <f>(I4600*تعرفه!$C$6)+(J4600*تعرفه!$F$6)</f>
        <v>419050</v>
      </c>
      <c r="Q4600" s="98">
        <f t="shared" si="286"/>
        <v>323010</v>
      </c>
      <c r="R4600" s="101">
        <f>(I4600*تعرفه!$C$7)+(J4600*تعرفه!$F$7)</f>
        <v>234050</v>
      </c>
      <c r="S4600" s="101">
        <f t="shared" si="287"/>
        <v>138010</v>
      </c>
    </row>
    <row r="4601" spans="1:19" ht="110.25">
      <c r="A4601" s="30">
        <v>804195</v>
      </c>
      <c r="B4601" s="15" t="s">
        <v>4783</v>
      </c>
      <c r="C4601" s="15" t="s">
        <v>5482</v>
      </c>
      <c r="D4601" s="15" t="s">
        <v>5482</v>
      </c>
      <c r="E4601" s="8" t="s">
        <v>30</v>
      </c>
      <c r="F4601" s="14" t="s">
        <v>5533</v>
      </c>
      <c r="G4601" s="31" t="s">
        <v>5517</v>
      </c>
      <c r="H4601" s="84">
        <v>0.12</v>
      </c>
      <c r="I4601" s="84">
        <v>0.04</v>
      </c>
      <c r="J4601" s="84">
        <v>0.08</v>
      </c>
      <c r="K4601" s="86">
        <v>0</v>
      </c>
      <c r="L4601" s="95">
        <f>(I4601*تعرفه!$C$4)+(J4601*تعرفه!$F$4)</f>
        <v>159120</v>
      </c>
      <c r="M4601" s="95">
        <f t="shared" si="284"/>
        <v>126696</v>
      </c>
      <c r="N4601" s="104">
        <f>(I4601*تعرفه!$C$5)+(J4601*تعرفه!$F$5)</f>
        <v>46320</v>
      </c>
      <c r="O4601" s="104">
        <f t="shared" si="285"/>
        <v>13896</v>
      </c>
      <c r="P4601" s="98">
        <f>(I4601*تعرفه!$C$6)+(J4601*تعرفه!$F$6)</f>
        <v>138640</v>
      </c>
      <c r="Q4601" s="98">
        <f t="shared" si="286"/>
        <v>106216</v>
      </c>
      <c r="R4601" s="101">
        <f>(I4601*تعرفه!$C$7)+(J4601*تعرفه!$F$7)</f>
        <v>79440</v>
      </c>
      <c r="S4601" s="101">
        <f t="shared" si="287"/>
        <v>47016</v>
      </c>
    </row>
    <row r="4602" spans="1:19" ht="110.25">
      <c r="A4602" s="30">
        <v>804196</v>
      </c>
      <c r="B4602" s="15" t="s">
        <v>4783</v>
      </c>
      <c r="C4602" s="15" t="s">
        <v>5482</v>
      </c>
      <c r="D4602" s="15" t="s">
        <v>5482</v>
      </c>
      <c r="E4602" s="8" t="s">
        <v>30</v>
      </c>
      <c r="F4602" s="14" t="s">
        <v>5534</v>
      </c>
      <c r="G4602" s="31" t="s">
        <v>5517</v>
      </c>
      <c r="H4602" s="84">
        <v>0.8</v>
      </c>
      <c r="I4602" s="84">
        <v>0.2</v>
      </c>
      <c r="J4602" s="84">
        <v>0.6</v>
      </c>
      <c r="K4602" s="86">
        <v>0</v>
      </c>
      <c r="L4602" s="95">
        <f>(I4602*تعرفه!$C$4)+(J4602*تعرفه!$F$4)</f>
        <v>1136600</v>
      </c>
      <c r="M4602" s="95">
        <f t="shared" si="284"/>
        <v>914560</v>
      </c>
      <c r="N4602" s="104">
        <f>(I4602*تعرفه!$C$5)+(J4602*تعرفه!$F$5)</f>
        <v>317200</v>
      </c>
      <c r="O4602" s="104">
        <f t="shared" si="285"/>
        <v>95160</v>
      </c>
      <c r="P4602" s="98">
        <f>(I4602*تعرفه!$C$6)+(J4602*تعرفه!$F$6)</f>
        <v>983000</v>
      </c>
      <c r="Q4602" s="98">
        <f t="shared" si="286"/>
        <v>760960</v>
      </c>
      <c r="R4602" s="101">
        <f>(I4602*تعرفه!$C$7)+(J4602*تعرفه!$F$7)</f>
        <v>539000</v>
      </c>
      <c r="S4602" s="101">
        <f t="shared" si="287"/>
        <v>316960</v>
      </c>
    </row>
    <row r="4603" spans="1:19" ht="110.25">
      <c r="A4603" s="30">
        <v>804197</v>
      </c>
      <c r="B4603" s="15" t="s">
        <v>4783</v>
      </c>
      <c r="C4603" s="15" t="s">
        <v>5482</v>
      </c>
      <c r="D4603" s="15" t="s">
        <v>5482</v>
      </c>
      <c r="E4603" s="8" t="s">
        <v>30</v>
      </c>
      <c r="F4603" s="14" t="s">
        <v>5535</v>
      </c>
      <c r="G4603" s="31" t="s">
        <v>5520</v>
      </c>
      <c r="H4603" s="84">
        <v>1.1000000000000001</v>
      </c>
      <c r="I4603" s="84">
        <v>0.3</v>
      </c>
      <c r="J4603" s="84">
        <v>0.8</v>
      </c>
      <c r="K4603" s="86">
        <v>0</v>
      </c>
      <c r="L4603" s="95">
        <f>(I4603*تعرفه!$C$4)+(J4603*تعرفه!$F$4)</f>
        <v>1534400</v>
      </c>
      <c r="M4603" s="95">
        <f t="shared" si="284"/>
        <v>1231300</v>
      </c>
      <c r="N4603" s="104">
        <f>(I4603*تعرفه!$C$5)+(J4603*تعرفه!$F$5)</f>
        <v>433000</v>
      </c>
      <c r="O4603" s="104">
        <f t="shared" si="285"/>
        <v>129900</v>
      </c>
      <c r="P4603" s="98">
        <f>(I4603*تعرفه!$C$6)+(J4603*تعرفه!$F$6)</f>
        <v>1329600</v>
      </c>
      <c r="Q4603" s="98">
        <f t="shared" si="286"/>
        <v>1026500</v>
      </c>
      <c r="R4603" s="101">
        <f>(I4603*تعرفه!$C$7)+(J4603*تعرفه!$F$7)</f>
        <v>737600</v>
      </c>
      <c r="S4603" s="101">
        <f t="shared" si="287"/>
        <v>434500</v>
      </c>
    </row>
    <row r="4604" spans="1:19" ht="110.25">
      <c r="A4604" s="30">
        <v>804198</v>
      </c>
      <c r="B4604" s="15" t="s">
        <v>4783</v>
      </c>
      <c r="C4604" s="15" t="s">
        <v>5482</v>
      </c>
      <c r="D4604" s="15" t="s">
        <v>5482</v>
      </c>
      <c r="E4604" s="8" t="s">
        <v>30</v>
      </c>
      <c r="F4604" s="14" t="s">
        <v>5536</v>
      </c>
      <c r="G4604" s="31" t="s">
        <v>5517</v>
      </c>
      <c r="H4604" s="84">
        <v>1</v>
      </c>
      <c r="I4604" s="84">
        <v>0.3</v>
      </c>
      <c r="J4604" s="84">
        <v>0.7</v>
      </c>
      <c r="K4604" s="86">
        <v>0</v>
      </c>
      <c r="L4604" s="95">
        <f>(I4604*تعرفه!$C$4)+(J4604*تعرفه!$F$4)</f>
        <v>1363900</v>
      </c>
      <c r="M4604" s="95">
        <f t="shared" si="284"/>
        <v>1090760</v>
      </c>
      <c r="N4604" s="104">
        <f>(I4604*تعرفه!$C$5)+(J4604*تعرفه!$F$5)</f>
        <v>390200</v>
      </c>
      <c r="O4604" s="104">
        <f t="shared" si="285"/>
        <v>117060</v>
      </c>
      <c r="P4604" s="98">
        <f>(I4604*تعرفه!$C$6)+(J4604*تعرفه!$F$6)</f>
        <v>1184700</v>
      </c>
      <c r="Q4604" s="98">
        <f t="shared" si="286"/>
        <v>911560</v>
      </c>
      <c r="R4604" s="101">
        <f>(I4604*تعرفه!$C$7)+(J4604*تعرفه!$F$7)</f>
        <v>666700</v>
      </c>
      <c r="S4604" s="101">
        <f t="shared" si="287"/>
        <v>393560</v>
      </c>
    </row>
    <row r="4605" spans="1:19" ht="110.25">
      <c r="A4605" s="30">
        <v>804201</v>
      </c>
      <c r="B4605" s="15" t="s">
        <v>4783</v>
      </c>
      <c r="C4605" s="15" t="s">
        <v>5482</v>
      </c>
      <c r="D4605" s="15" t="s">
        <v>5482</v>
      </c>
      <c r="E4605" s="8" t="s">
        <v>30</v>
      </c>
      <c r="F4605" s="14" t="s">
        <v>5537</v>
      </c>
      <c r="G4605" s="31" t="s">
        <v>5517</v>
      </c>
      <c r="H4605" s="84">
        <v>4.5</v>
      </c>
      <c r="I4605" s="84">
        <v>1</v>
      </c>
      <c r="J4605" s="84">
        <v>3.5</v>
      </c>
      <c r="K4605" s="86">
        <v>0</v>
      </c>
      <c r="L4605" s="95">
        <f>(I4605*تعرفه!$C$4)+(J4605*تعرفه!$F$4)</f>
        <v>6535500</v>
      </c>
      <c r="M4605" s="95">
        <f t="shared" si="284"/>
        <v>5275500</v>
      </c>
      <c r="N4605" s="104">
        <f>(I4605*تعرفه!$C$5)+(J4605*تعرفه!$F$5)</f>
        <v>1800000</v>
      </c>
      <c r="O4605" s="104">
        <f t="shared" si="285"/>
        <v>540000</v>
      </c>
      <c r="P4605" s="98">
        <f>(I4605*تعرفه!$C$6)+(J4605*تعرفه!$F$6)</f>
        <v>5639500</v>
      </c>
      <c r="Q4605" s="98">
        <f t="shared" si="286"/>
        <v>4379500</v>
      </c>
      <c r="R4605" s="101">
        <f>(I4605*تعرفه!$C$7)+(J4605*تعرفه!$F$7)</f>
        <v>3049500</v>
      </c>
      <c r="S4605" s="101">
        <f t="shared" si="287"/>
        <v>1789500</v>
      </c>
    </row>
    <row r="4606" spans="1:19" ht="110.25">
      <c r="A4606" s="30">
        <v>804202</v>
      </c>
      <c r="B4606" s="15" t="s">
        <v>4783</v>
      </c>
      <c r="C4606" s="15" t="s">
        <v>5482</v>
      </c>
      <c r="D4606" s="15" t="s">
        <v>5482</v>
      </c>
      <c r="E4606" s="8" t="s">
        <v>30</v>
      </c>
      <c r="F4606" s="14" t="s">
        <v>5538</v>
      </c>
      <c r="G4606" s="31" t="s">
        <v>5517</v>
      </c>
      <c r="H4606" s="84">
        <v>4.5</v>
      </c>
      <c r="I4606" s="84">
        <v>1</v>
      </c>
      <c r="J4606" s="84">
        <v>3.5</v>
      </c>
      <c r="K4606" s="86">
        <v>0</v>
      </c>
      <c r="L4606" s="95">
        <f>(I4606*تعرفه!$C$4)+(J4606*تعرفه!$F$4)</f>
        <v>6535500</v>
      </c>
      <c r="M4606" s="95">
        <f t="shared" si="284"/>
        <v>5275500</v>
      </c>
      <c r="N4606" s="104">
        <f>(I4606*تعرفه!$C$5)+(J4606*تعرفه!$F$5)</f>
        <v>1800000</v>
      </c>
      <c r="O4606" s="104">
        <f t="shared" si="285"/>
        <v>540000</v>
      </c>
      <c r="P4606" s="98">
        <f>(I4606*تعرفه!$C$6)+(J4606*تعرفه!$F$6)</f>
        <v>5639500</v>
      </c>
      <c r="Q4606" s="98">
        <f t="shared" si="286"/>
        <v>4379500</v>
      </c>
      <c r="R4606" s="101">
        <f>(I4606*تعرفه!$C$7)+(J4606*تعرفه!$F$7)</f>
        <v>3049500</v>
      </c>
      <c r="S4606" s="101">
        <f t="shared" si="287"/>
        <v>1789500</v>
      </c>
    </row>
    <row r="4607" spans="1:19" ht="110.25">
      <c r="A4607" s="30">
        <v>804203</v>
      </c>
      <c r="B4607" s="15" t="s">
        <v>4783</v>
      </c>
      <c r="C4607" s="15" t="s">
        <v>5482</v>
      </c>
      <c r="D4607" s="15" t="s">
        <v>5482</v>
      </c>
      <c r="E4607" s="8" t="s">
        <v>30</v>
      </c>
      <c r="F4607" s="14" t="s">
        <v>5539</v>
      </c>
      <c r="G4607" s="31" t="s">
        <v>5517</v>
      </c>
      <c r="H4607" s="84">
        <v>4.5</v>
      </c>
      <c r="I4607" s="84">
        <v>1</v>
      </c>
      <c r="J4607" s="84">
        <v>3.5</v>
      </c>
      <c r="K4607" s="86">
        <v>0</v>
      </c>
      <c r="L4607" s="95">
        <f>(I4607*تعرفه!$C$4)+(J4607*تعرفه!$F$4)</f>
        <v>6535500</v>
      </c>
      <c r="M4607" s="95">
        <f t="shared" si="284"/>
        <v>5275500</v>
      </c>
      <c r="N4607" s="104">
        <f>(I4607*تعرفه!$C$5)+(J4607*تعرفه!$F$5)</f>
        <v>1800000</v>
      </c>
      <c r="O4607" s="104">
        <f t="shared" si="285"/>
        <v>540000</v>
      </c>
      <c r="P4607" s="98">
        <f>(I4607*تعرفه!$C$6)+(J4607*تعرفه!$F$6)</f>
        <v>5639500</v>
      </c>
      <c r="Q4607" s="98">
        <f t="shared" si="286"/>
        <v>4379500</v>
      </c>
      <c r="R4607" s="101">
        <f>(I4607*تعرفه!$C$7)+(J4607*تعرفه!$F$7)</f>
        <v>3049500</v>
      </c>
      <c r="S4607" s="101">
        <f t="shared" si="287"/>
        <v>1789500</v>
      </c>
    </row>
    <row r="4608" spans="1:19" ht="110.25">
      <c r="A4608" s="30">
        <v>804204</v>
      </c>
      <c r="B4608" s="15" t="s">
        <v>4783</v>
      </c>
      <c r="C4608" s="15" t="s">
        <v>5482</v>
      </c>
      <c r="D4608" s="15" t="s">
        <v>5482</v>
      </c>
      <c r="E4608" s="8" t="s">
        <v>30</v>
      </c>
      <c r="F4608" s="14" t="s">
        <v>5540</v>
      </c>
      <c r="G4608" s="31" t="s">
        <v>5517</v>
      </c>
      <c r="H4608" s="84">
        <v>4.5</v>
      </c>
      <c r="I4608" s="84">
        <v>1</v>
      </c>
      <c r="J4608" s="84">
        <v>3.5</v>
      </c>
      <c r="K4608" s="86">
        <v>0</v>
      </c>
      <c r="L4608" s="95">
        <f>(I4608*تعرفه!$C$4)+(J4608*تعرفه!$F$4)</f>
        <v>6535500</v>
      </c>
      <c r="M4608" s="95">
        <f t="shared" si="284"/>
        <v>5275500</v>
      </c>
      <c r="N4608" s="104">
        <f>(I4608*تعرفه!$C$5)+(J4608*تعرفه!$F$5)</f>
        <v>1800000</v>
      </c>
      <c r="O4608" s="104">
        <f t="shared" si="285"/>
        <v>540000</v>
      </c>
      <c r="P4608" s="98">
        <f>(I4608*تعرفه!$C$6)+(J4608*تعرفه!$F$6)</f>
        <v>5639500</v>
      </c>
      <c r="Q4608" s="98">
        <f t="shared" si="286"/>
        <v>4379500</v>
      </c>
      <c r="R4608" s="101">
        <f>(I4608*تعرفه!$C$7)+(J4608*تعرفه!$F$7)</f>
        <v>3049500</v>
      </c>
      <c r="S4608" s="101">
        <f t="shared" si="287"/>
        <v>1789500</v>
      </c>
    </row>
    <row r="4609" spans="1:19" ht="110.25">
      <c r="A4609" s="30">
        <v>804206</v>
      </c>
      <c r="B4609" s="15" t="s">
        <v>4783</v>
      </c>
      <c r="C4609" s="15" t="s">
        <v>5482</v>
      </c>
      <c r="D4609" s="15" t="s">
        <v>5482</v>
      </c>
      <c r="E4609" s="8" t="s">
        <v>30</v>
      </c>
      <c r="F4609" s="14" t="s">
        <v>5541</v>
      </c>
      <c r="G4609" s="31" t="s">
        <v>5517</v>
      </c>
      <c r="H4609" s="84">
        <v>4.5</v>
      </c>
      <c r="I4609" s="84">
        <v>1</v>
      </c>
      <c r="J4609" s="84">
        <v>3.5</v>
      </c>
      <c r="K4609" s="86">
        <v>0</v>
      </c>
      <c r="L4609" s="95">
        <f>(I4609*تعرفه!$C$4)+(J4609*تعرفه!$F$4)</f>
        <v>6535500</v>
      </c>
      <c r="M4609" s="95">
        <f t="shared" si="284"/>
        <v>5275500</v>
      </c>
      <c r="N4609" s="104">
        <f>(I4609*تعرفه!$C$5)+(J4609*تعرفه!$F$5)</f>
        <v>1800000</v>
      </c>
      <c r="O4609" s="104">
        <f t="shared" si="285"/>
        <v>540000</v>
      </c>
      <c r="P4609" s="98">
        <f>(I4609*تعرفه!$C$6)+(J4609*تعرفه!$F$6)</f>
        <v>5639500</v>
      </c>
      <c r="Q4609" s="98">
        <f t="shared" si="286"/>
        <v>4379500</v>
      </c>
      <c r="R4609" s="101">
        <f>(I4609*تعرفه!$C$7)+(J4609*تعرفه!$F$7)</f>
        <v>3049500</v>
      </c>
      <c r="S4609" s="101">
        <f t="shared" si="287"/>
        <v>1789500</v>
      </c>
    </row>
    <row r="4610" spans="1:19" ht="47.25">
      <c r="A4610" s="30">
        <v>804400</v>
      </c>
      <c r="B4610" s="15" t="s">
        <v>4783</v>
      </c>
      <c r="C4610" s="15" t="s">
        <v>5542</v>
      </c>
      <c r="D4610" s="15" t="s">
        <v>5542</v>
      </c>
      <c r="E4610" s="8" t="s">
        <v>27</v>
      </c>
      <c r="F4610" s="14" t="s">
        <v>5543</v>
      </c>
      <c r="G4610" s="31"/>
      <c r="H4610" s="84">
        <v>0.55000000000000004</v>
      </c>
      <c r="I4610" s="84">
        <v>0.3</v>
      </c>
      <c r="J4610" s="84">
        <v>0.25</v>
      </c>
      <c r="K4610" s="86">
        <v>0</v>
      </c>
      <c r="L4610" s="95">
        <f>(I4610*تعرفه!$C$4)+(J4610*تعرفه!$F$4)</f>
        <v>596650</v>
      </c>
      <c r="M4610" s="95">
        <f t="shared" si="284"/>
        <v>458330</v>
      </c>
      <c r="N4610" s="104">
        <f>(I4610*تعرفه!$C$5)+(J4610*تعرفه!$F$5)</f>
        <v>197600</v>
      </c>
      <c r="O4610" s="104">
        <f t="shared" si="285"/>
        <v>59280</v>
      </c>
      <c r="P4610" s="98">
        <f>(I4610*تعرفه!$C$6)+(J4610*تعرفه!$F$6)</f>
        <v>532650</v>
      </c>
      <c r="Q4610" s="98">
        <f t="shared" si="286"/>
        <v>394330</v>
      </c>
      <c r="R4610" s="101">
        <f>(I4610*تعرفه!$C$7)+(J4610*تعرفه!$F$7)</f>
        <v>347650</v>
      </c>
      <c r="S4610" s="101">
        <f t="shared" si="287"/>
        <v>209330</v>
      </c>
    </row>
    <row r="4611" spans="1:19" ht="63">
      <c r="A4611" s="30">
        <v>804405</v>
      </c>
      <c r="B4611" s="15" t="s">
        <v>4783</v>
      </c>
      <c r="C4611" s="15" t="s">
        <v>5542</v>
      </c>
      <c r="D4611" s="15" t="s">
        <v>5542</v>
      </c>
      <c r="E4611" s="8" t="s">
        <v>27</v>
      </c>
      <c r="F4611" s="14" t="s">
        <v>5544</v>
      </c>
      <c r="G4611" s="31"/>
      <c r="H4611" s="84">
        <v>1.1000000000000001</v>
      </c>
      <c r="I4611" s="84">
        <v>0.2</v>
      </c>
      <c r="J4611" s="84">
        <v>0.9</v>
      </c>
      <c r="K4611" s="86">
        <v>0</v>
      </c>
      <c r="L4611" s="95">
        <f>(I4611*تعرفه!$C$4)+(J4611*تعرفه!$F$4)</f>
        <v>1648100</v>
      </c>
      <c r="M4611" s="95">
        <f t="shared" si="284"/>
        <v>1336180</v>
      </c>
      <c r="N4611" s="104">
        <f>(I4611*تعرفه!$C$5)+(J4611*تعرفه!$F$5)</f>
        <v>445600</v>
      </c>
      <c r="O4611" s="104">
        <f t="shared" si="285"/>
        <v>133680</v>
      </c>
      <c r="P4611" s="98">
        <f>(I4611*تعرفه!$C$6)+(J4611*تعرفه!$F$6)</f>
        <v>1417700</v>
      </c>
      <c r="Q4611" s="98">
        <f t="shared" si="286"/>
        <v>1105780</v>
      </c>
      <c r="R4611" s="101">
        <f>(I4611*تعرفه!$C$7)+(J4611*تعرفه!$F$7)</f>
        <v>751700</v>
      </c>
      <c r="S4611" s="101">
        <f t="shared" si="287"/>
        <v>439780</v>
      </c>
    </row>
    <row r="4612" spans="1:19" ht="30">
      <c r="A4612" s="30">
        <v>804410</v>
      </c>
      <c r="B4612" s="15" t="s">
        <v>4783</v>
      </c>
      <c r="C4612" s="15" t="s">
        <v>5542</v>
      </c>
      <c r="D4612" s="15" t="s">
        <v>5542</v>
      </c>
      <c r="E4612" s="8" t="s">
        <v>27</v>
      </c>
      <c r="F4612" s="14" t="s">
        <v>5545</v>
      </c>
      <c r="G4612" s="31"/>
      <c r="H4612" s="84">
        <v>0.17</v>
      </c>
      <c r="I4612" s="84">
        <v>0.04</v>
      </c>
      <c r="J4612" s="84">
        <v>0.13</v>
      </c>
      <c r="K4612" s="86">
        <v>0</v>
      </c>
      <c r="L4612" s="95">
        <f>(I4612*تعرفه!$C$4)+(J4612*تعرفه!$F$4)</f>
        <v>244370</v>
      </c>
      <c r="M4612" s="95">
        <f t="shared" si="284"/>
        <v>196966</v>
      </c>
      <c r="N4612" s="104">
        <f>(I4612*تعرفه!$C$5)+(J4612*تعرفه!$F$5)</f>
        <v>67720</v>
      </c>
      <c r="O4612" s="104">
        <f t="shared" si="285"/>
        <v>20316</v>
      </c>
      <c r="P4612" s="98">
        <f>(I4612*تعرفه!$C$6)+(J4612*تعرفه!$F$6)</f>
        <v>211090</v>
      </c>
      <c r="Q4612" s="98">
        <f t="shared" si="286"/>
        <v>163686</v>
      </c>
      <c r="R4612" s="101">
        <f>(I4612*تعرفه!$C$7)+(J4612*تعرفه!$F$7)</f>
        <v>114890</v>
      </c>
      <c r="S4612" s="101">
        <f t="shared" si="287"/>
        <v>67486</v>
      </c>
    </row>
    <row r="4613" spans="1:19" ht="30">
      <c r="A4613" s="30">
        <v>804415</v>
      </c>
      <c r="B4613" s="15" t="s">
        <v>4783</v>
      </c>
      <c r="C4613" s="15" t="s">
        <v>5542</v>
      </c>
      <c r="D4613" s="15" t="s">
        <v>5542</v>
      </c>
      <c r="E4613" s="8" t="s">
        <v>27</v>
      </c>
      <c r="F4613" s="14" t="s">
        <v>5546</v>
      </c>
      <c r="G4613" s="31"/>
      <c r="H4613" s="84">
        <v>0.39</v>
      </c>
      <c r="I4613" s="84">
        <v>0.16</v>
      </c>
      <c r="J4613" s="84">
        <v>0.23</v>
      </c>
      <c r="K4613" s="86">
        <v>0</v>
      </c>
      <c r="L4613" s="95">
        <f>(I4613*تعرفه!$C$4)+(J4613*تعرفه!$F$4)</f>
        <v>483030</v>
      </c>
      <c r="M4613" s="95">
        <f t="shared" ref="M4613:M4676" si="288">L4613-(N4613*0.7)</f>
        <v>380298</v>
      </c>
      <c r="N4613" s="104">
        <f>(I4613*تعرفه!$C$5)+(J4613*تعرفه!$F$5)</f>
        <v>146760</v>
      </c>
      <c r="O4613" s="104">
        <f t="shared" ref="O4613:O4676" si="289">N4613*0.3</f>
        <v>44028</v>
      </c>
      <c r="P4613" s="98">
        <f>(I4613*تعرفه!$C$6)+(J4613*تعرفه!$F$6)</f>
        <v>424150</v>
      </c>
      <c r="Q4613" s="98">
        <f t="shared" ref="Q4613:Q4676" si="290">P4613-(N4613*0.7)</f>
        <v>321418</v>
      </c>
      <c r="R4613" s="101">
        <f>(I4613*تعرفه!$C$7)+(J4613*تعرفه!$F$7)</f>
        <v>253950</v>
      </c>
      <c r="S4613" s="101">
        <f t="shared" ref="S4613:S4676" si="291">R4613-(N4613*0.7)</f>
        <v>151218</v>
      </c>
    </row>
    <row r="4614" spans="1:19" ht="63">
      <c r="A4614" s="30">
        <v>804420</v>
      </c>
      <c r="B4614" s="15" t="s">
        <v>4783</v>
      </c>
      <c r="C4614" s="15" t="s">
        <v>5542</v>
      </c>
      <c r="D4614" s="15" t="s">
        <v>5542</v>
      </c>
      <c r="E4614" s="8" t="s">
        <v>27</v>
      </c>
      <c r="F4614" s="14" t="s">
        <v>5547</v>
      </c>
      <c r="G4614" s="31"/>
      <c r="H4614" s="84">
        <v>0.52</v>
      </c>
      <c r="I4614" s="84">
        <v>0.27</v>
      </c>
      <c r="J4614" s="84">
        <v>0.25</v>
      </c>
      <c r="K4614" s="86">
        <v>0</v>
      </c>
      <c r="L4614" s="95">
        <f>(I4614*تعرفه!$C$4)+(J4614*تعرفه!$F$4)</f>
        <v>579610</v>
      </c>
      <c r="M4614" s="95">
        <f t="shared" si="288"/>
        <v>447632</v>
      </c>
      <c r="N4614" s="104">
        <f>(I4614*تعرفه!$C$5)+(J4614*تعرفه!$F$5)</f>
        <v>188540</v>
      </c>
      <c r="O4614" s="104">
        <f t="shared" si="289"/>
        <v>56562</v>
      </c>
      <c r="P4614" s="98">
        <f>(I4614*تعرفه!$C$6)+(J4614*تعرفه!$F$6)</f>
        <v>515610</v>
      </c>
      <c r="Q4614" s="98">
        <f t="shared" si="290"/>
        <v>383632</v>
      </c>
      <c r="R4614" s="101">
        <f>(I4614*تعرفه!$C$7)+(J4614*تعرفه!$F$7)</f>
        <v>330610</v>
      </c>
      <c r="S4614" s="101">
        <f t="shared" si="291"/>
        <v>198632</v>
      </c>
    </row>
    <row r="4615" spans="1:19" ht="47.25">
      <c r="A4615" s="30">
        <v>804425</v>
      </c>
      <c r="B4615" s="15" t="s">
        <v>4783</v>
      </c>
      <c r="C4615" s="15" t="s">
        <v>5542</v>
      </c>
      <c r="D4615" s="15" t="s">
        <v>5542</v>
      </c>
      <c r="E4615" s="8" t="s">
        <v>27</v>
      </c>
      <c r="F4615" s="14" t="s">
        <v>5548</v>
      </c>
      <c r="G4615" s="31"/>
      <c r="H4615" s="84">
        <v>0.22000000000000003</v>
      </c>
      <c r="I4615" s="84">
        <v>0.08</v>
      </c>
      <c r="J4615" s="84">
        <v>0.14000000000000001</v>
      </c>
      <c r="K4615" s="86">
        <v>0</v>
      </c>
      <c r="L4615" s="95">
        <f>(I4615*تعرفه!$C$4)+(J4615*تعرفه!$F$4)</f>
        <v>284140</v>
      </c>
      <c r="M4615" s="95">
        <f t="shared" si="288"/>
        <v>225284</v>
      </c>
      <c r="N4615" s="104">
        <f>(I4615*تعرفه!$C$5)+(J4615*تعرفه!$F$5)</f>
        <v>84080</v>
      </c>
      <c r="O4615" s="104">
        <f t="shared" si="289"/>
        <v>25224</v>
      </c>
      <c r="P4615" s="98">
        <f>(I4615*تعرفه!$C$6)+(J4615*تعرفه!$F$6)</f>
        <v>248300.00000000003</v>
      </c>
      <c r="Q4615" s="98">
        <f t="shared" si="290"/>
        <v>189444.00000000003</v>
      </c>
      <c r="R4615" s="101">
        <f>(I4615*تعرفه!$C$7)+(J4615*تعرفه!$F$7)</f>
        <v>144700</v>
      </c>
      <c r="S4615" s="101">
        <f t="shared" si="291"/>
        <v>85844</v>
      </c>
    </row>
    <row r="4616" spans="1:19" ht="30">
      <c r="A4616" s="30">
        <v>804430</v>
      </c>
      <c r="B4616" s="15" t="s">
        <v>4783</v>
      </c>
      <c r="C4616" s="15" t="s">
        <v>5542</v>
      </c>
      <c r="D4616" s="15" t="s">
        <v>5542</v>
      </c>
      <c r="E4616" s="8" t="s">
        <v>30</v>
      </c>
      <c r="F4616" s="14" t="s">
        <v>5549</v>
      </c>
      <c r="G4616" s="31"/>
      <c r="H4616" s="84">
        <v>2.87</v>
      </c>
      <c r="I4616" s="84">
        <v>0.75</v>
      </c>
      <c r="J4616" s="84">
        <v>2.12</v>
      </c>
      <c r="K4616" s="86">
        <v>0</v>
      </c>
      <c r="L4616" s="95">
        <f>(I4616*تعرفه!$C$4)+(J4616*تعرفه!$F$4)</f>
        <v>4040600</v>
      </c>
      <c r="M4616" s="95">
        <f t="shared" si="288"/>
        <v>3246898</v>
      </c>
      <c r="N4616" s="104">
        <f>(I4616*تعرفه!$C$5)+(J4616*تعرفه!$F$5)</f>
        <v>1133860</v>
      </c>
      <c r="O4616" s="104">
        <f t="shared" si="289"/>
        <v>340158</v>
      </c>
      <c r="P4616" s="98">
        <f>(I4616*تعرفه!$C$6)+(J4616*تعرفه!$F$6)</f>
        <v>3497880</v>
      </c>
      <c r="Q4616" s="98">
        <f t="shared" si="290"/>
        <v>2704178</v>
      </c>
      <c r="R4616" s="101">
        <f>(I4616*تعرفه!$C$7)+(J4616*تعرفه!$F$7)</f>
        <v>1929080</v>
      </c>
      <c r="S4616" s="101">
        <f t="shared" si="291"/>
        <v>1135378</v>
      </c>
    </row>
    <row r="4617" spans="1:19" ht="30">
      <c r="A4617" s="30">
        <v>804435</v>
      </c>
      <c r="B4617" s="15" t="s">
        <v>4783</v>
      </c>
      <c r="C4617" s="15" t="s">
        <v>5542</v>
      </c>
      <c r="D4617" s="15" t="s">
        <v>5542</v>
      </c>
      <c r="E4617" s="8" t="s">
        <v>30</v>
      </c>
      <c r="F4617" s="14" t="s">
        <v>5550</v>
      </c>
      <c r="G4617" s="31"/>
      <c r="H4617" s="84">
        <v>6.1</v>
      </c>
      <c r="I4617" s="84">
        <v>0.55000000000000004</v>
      </c>
      <c r="J4617" s="84">
        <v>5.55</v>
      </c>
      <c r="K4617" s="86">
        <v>0</v>
      </c>
      <c r="L4617" s="95">
        <f>(I4617*تعرفه!$C$4)+(J4617*تعرفه!$F$4)</f>
        <v>9775150</v>
      </c>
      <c r="M4617" s="95">
        <f t="shared" si="288"/>
        <v>7996100</v>
      </c>
      <c r="N4617" s="104">
        <f>(I4617*تعرفه!$C$5)+(J4617*تعرفه!$F$5)</f>
        <v>2541500</v>
      </c>
      <c r="O4617" s="104">
        <f t="shared" si="289"/>
        <v>762450</v>
      </c>
      <c r="P4617" s="98">
        <f>(I4617*تعرفه!$C$6)+(J4617*تعرفه!$F$6)</f>
        <v>8354350</v>
      </c>
      <c r="Q4617" s="98">
        <f t="shared" si="290"/>
        <v>6575300</v>
      </c>
      <c r="R4617" s="101">
        <f>(I4617*تعرفه!$C$7)+(J4617*تعرفه!$F$7)</f>
        <v>4247350</v>
      </c>
      <c r="S4617" s="101">
        <f t="shared" si="291"/>
        <v>2468300</v>
      </c>
    </row>
    <row r="4618" spans="1:19" ht="30">
      <c r="A4618" s="30">
        <v>805000</v>
      </c>
      <c r="B4618" s="15" t="s">
        <v>4783</v>
      </c>
      <c r="C4618" s="15" t="s">
        <v>5551</v>
      </c>
      <c r="D4618" s="15" t="s">
        <v>5551</v>
      </c>
      <c r="E4618" s="8" t="s">
        <v>27</v>
      </c>
      <c r="F4618" s="14" t="s">
        <v>5552</v>
      </c>
      <c r="G4618" s="31"/>
      <c r="H4618" s="84">
        <v>5</v>
      </c>
      <c r="I4618" s="84">
        <v>1</v>
      </c>
      <c r="J4618" s="84">
        <v>4</v>
      </c>
      <c r="K4618" s="86">
        <v>0</v>
      </c>
      <c r="L4618" s="95">
        <f>(I4618*تعرفه!$C$4)+(J4618*تعرفه!$F$4)</f>
        <v>7388000</v>
      </c>
      <c r="M4618" s="95">
        <f t="shared" si="288"/>
        <v>5978200</v>
      </c>
      <c r="N4618" s="104">
        <f>(I4618*تعرفه!$C$5)+(J4618*تعرفه!$F$5)</f>
        <v>2014000</v>
      </c>
      <c r="O4618" s="104">
        <f t="shared" si="289"/>
        <v>604200</v>
      </c>
      <c r="P4618" s="98">
        <f>(I4618*تعرفه!$C$6)+(J4618*تعرفه!$F$6)</f>
        <v>6364000</v>
      </c>
      <c r="Q4618" s="98">
        <f t="shared" si="290"/>
        <v>4954200</v>
      </c>
      <c r="R4618" s="101">
        <f>(I4618*تعرفه!$C$7)+(J4618*تعرفه!$F$7)</f>
        <v>3404000</v>
      </c>
      <c r="S4618" s="101">
        <f t="shared" si="291"/>
        <v>1994200</v>
      </c>
    </row>
    <row r="4619" spans="1:19" ht="30">
      <c r="A4619" s="30">
        <v>805005</v>
      </c>
      <c r="B4619" s="15" t="s">
        <v>4783</v>
      </c>
      <c r="C4619" s="15" t="s">
        <v>5551</v>
      </c>
      <c r="D4619" s="15" t="s">
        <v>5551</v>
      </c>
      <c r="E4619" s="8" t="s">
        <v>27</v>
      </c>
      <c r="F4619" s="14" t="s">
        <v>5553</v>
      </c>
      <c r="G4619" s="31"/>
      <c r="H4619" s="84">
        <v>7</v>
      </c>
      <c r="I4619" s="84">
        <v>1</v>
      </c>
      <c r="J4619" s="84">
        <v>6</v>
      </c>
      <c r="K4619" s="86">
        <v>0</v>
      </c>
      <c r="L4619" s="95">
        <f>(I4619*تعرفه!$C$4)+(J4619*تعرفه!$F$4)</f>
        <v>10798000</v>
      </c>
      <c r="M4619" s="95">
        <f t="shared" si="288"/>
        <v>8789000</v>
      </c>
      <c r="N4619" s="104">
        <f>(I4619*تعرفه!$C$5)+(J4619*تعرفه!$F$5)</f>
        <v>2870000</v>
      </c>
      <c r="O4619" s="104">
        <f t="shared" si="289"/>
        <v>861000</v>
      </c>
      <c r="P4619" s="98">
        <f>(I4619*تعرفه!$C$6)+(J4619*تعرفه!$F$6)</f>
        <v>9262000</v>
      </c>
      <c r="Q4619" s="98">
        <f t="shared" si="290"/>
        <v>7253000</v>
      </c>
      <c r="R4619" s="101">
        <f>(I4619*تعرفه!$C$7)+(J4619*تعرفه!$F$7)</f>
        <v>4822000</v>
      </c>
      <c r="S4619" s="101">
        <f t="shared" si="291"/>
        <v>2813000</v>
      </c>
    </row>
    <row r="4620" spans="1:19" ht="63">
      <c r="A4620" s="30">
        <v>805010</v>
      </c>
      <c r="B4620" s="15" t="s">
        <v>4783</v>
      </c>
      <c r="C4620" s="15" t="s">
        <v>5551</v>
      </c>
      <c r="D4620" s="15" t="s">
        <v>5551</v>
      </c>
      <c r="E4620" s="8" t="s">
        <v>27</v>
      </c>
      <c r="F4620" s="14" t="s">
        <v>5554</v>
      </c>
      <c r="G4620" s="31"/>
      <c r="H4620" s="84">
        <v>5</v>
      </c>
      <c r="I4620" s="84">
        <v>1</v>
      </c>
      <c r="J4620" s="84">
        <v>4</v>
      </c>
      <c r="K4620" s="86">
        <v>0</v>
      </c>
      <c r="L4620" s="95">
        <f>(I4620*تعرفه!$C$4)+(J4620*تعرفه!$F$4)</f>
        <v>7388000</v>
      </c>
      <c r="M4620" s="95">
        <f t="shared" si="288"/>
        <v>5978200</v>
      </c>
      <c r="N4620" s="104">
        <f>(I4620*تعرفه!$C$5)+(J4620*تعرفه!$F$5)</f>
        <v>2014000</v>
      </c>
      <c r="O4620" s="104">
        <f t="shared" si="289"/>
        <v>604200</v>
      </c>
      <c r="P4620" s="98">
        <f>(I4620*تعرفه!$C$6)+(J4620*تعرفه!$F$6)</f>
        <v>6364000</v>
      </c>
      <c r="Q4620" s="98">
        <f t="shared" si="290"/>
        <v>4954200</v>
      </c>
      <c r="R4620" s="101">
        <f>(I4620*تعرفه!$C$7)+(J4620*تعرفه!$F$7)</f>
        <v>3404000</v>
      </c>
      <c r="S4620" s="101">
        <f t="shared" si="291"/>
        <v>1994200</v>
      </c>
    </row>
    <row r="4621" spans="1:19" ht="30">
      <c r="A4621" s="30">
        <v>805015</v>
      </c>
      <c r="B4621" s="15" t="s">
        <v>4783</v>
      </c>
      <c r="C4621" s="15" t="s">
        <v>5551</v>
      </c>
      <c r="D4621" s="15" t="s">
        <v>5551</v>
      </c>
      <c r="E4621" s="8" t="s">
        <v>27</v>
      </c>
      <c r="F4621" s="14" t="s">
        <v>5555</v>
      </c>
      <c r="G4621" s="31"/>
      <c r="H4621" s="84">
        <v>2</v>
      </c>
      <c r="I4621" s="84">
        <v>0.5</v>
      </c>
      <c r="J4621" s="84">
        <v>1.5</v>
      </c>
      <c r="K4621" s="86">
        <v>0</v>
      </c>
      <c r="L4621" s="95">
        <f>(I4621*تعرفه!$C$4)+(J4621*تعرفه!$F$4)</f>
        <v>2841500</v>
      </c>
      <c r="M4621" s="95">
        <f t="shared" si="288"/>
        <v>2286400</v>
      </c>
      <c r="N4621" s="104">
        <f>(I4621*تعرفه!$C$5)+(J4621*تعرفه!$F$5)</f>
        <v>793000</v>
      </c>
      <c r="O4621" s="104">
        <f t="shared" si="289"/>
        <v>237900</v>
      </c>
      <c r="P4621" s="98">
        <f>(I4621*تعرفه!$C$6)+(J4621*تعرفه!$F$6)</f>
        <v>2457500</v>
      </c>
      <c r="Q4621" s="98">
        <f t="shared" si="290"/>
        <v>1902400</v>
      </c>
      <c r="R4621" s="101">
        <f>(I4621*تعرفه!$C$7)+(J4621*تعرفه!$F$7)</f>
        <v>1347500</v>
      </c>
      <c r="S4621" s="101">
        <f t="shared" si="291"/>
        <v>792400</v>
      </c>
    </row>
    <row r="4622" spans="1:19" ht="30">
      <c r="A4622" s="30">
        <v>805025</v>
      </c>
      <c r="B4622" s="15" t="s">
        <v>4783</v>
      </c>
      <c r="C4622" s="15" t="s">
        <v>5551</v>
      </c>
      <c r="D4622" s="15" t="s">
        <v>5551</v>
      </c>
      <c r="E4622" s="8" t="s">
        <v>27</v>
      </c>
      <c r="F4622" s="14" t="s">
        <v>5556</v>
      </c>
      <c r="G4622" s="31"/>
      <c r="H4622" s="84">
        <v>10</v>
      </c>
      <c r="I4622" s="84">
        <v>2</v>
      </c>
      <c r="J4622" s="84">
        <v>8</v>
      </c>
      <c r="K4622" s="86">
        <v>0</v>
      </c>
      <c r="L4622" s="95">
        <f>(I4622*تعرفه!$C$4)+(J4622*تعرفه!$F$4)</f>
        <v>14776000</v>
      </c>
      <c r="M4622" s="95">
        <f t="shared" si="288"/>
        <v>11956400</v>
      </c>
      <c r="N4622" s="104">
        <f>(I4622*تعرفه!$C$5)+(J4622*تعرفه!$F$5)</f>
        <v>4028000</v>
      </c>
      <c r="O4622" s="104">
        <f t="shared" si="289"/>
        <v>1208400</v>
      </c>
      <c r="P4622" s="98">
        <f>(I4622*تعرفه!$C$6)+(J4622*تعرفه!$F$6)</f>
        <v>12728000</v>
      </c>
      <c r="Q4622" s="98">
        <f t="shared" si="290"/>
        <v>9908400</v>
      </c>
      <c r="R4622" s="101">
        <f>(I4622*تعرفه!$C$7)+(J4622*تعرفه!$F$7)</f>
        <v>6808000</v>
      </c>
      <c r="S4622" s="101">
        <f t="shared" si="291"/>
        <v>3988400</v>
      </c>
    </row>
    <row r="4623" spans="1:19" ht="31.5">
      <c r="A4623" s="30">
        <v>805030</v>
      </c>
      <c r="B4623" s="15" t="s">
        <v>4783</v>
      </c>
      <c r="C4623" s="15" t="s">
        <v>5551</v>
      </c>
      <c r="D4623" s="15" t="s">
        <v>5551</v>
      </c>
      <c r="E4623" s="8" t="s">
        <v>27</v>
      </c>
      <c r="F4623" s="14" t="s">
        <v>5557</v>
      </c>
      <c r="G4623" s="31"/>
      <c r="H4623" s="84">
        <v>25</v>
      </c>
      <c r="I4623" s="84">
        <v>6</v>
      </c>
      <c r="J4623" s="84">
        <v>19</v>
      </c>
      <c r="K4623" s="86">
        <v>0</v>
      </c>
      <c r="L4623" s="95">
        <f>(I4623*تعرفه!$C$4)+(J4623*تعرفه!$F$4)</f>
        <v>35803000</v>
      </c>
      <c r="M4623" s="95">
        <f t="shared" si="288"/>
        <v>28842200</v>
      </c>
      <c r="N4623" s="104">
        <f>(I4623*تعرفه!$C$5)+(J4623*تعرفه!$F$5)</f>
        <v>9944000</v>
      </c>
      <c r="O4623" s="104">
        <f t="shared" si="289"/>
        <v>2983200</v>
      </c>
      <c r="P4623" s="98">
        <f>(I4623*تعرفه!$C$6)+(J4623*تعرفه!$F$6)</f>
        <v>30939000</v>
      </c>
      <c r="Q4623" s="98">
        <f t="shared" si="290"/>
        <v>23978200</v>
      </c>
      <c r="R4623" s="101">
        <f>(I4623*تعرفه!$C$7)+(J4623*تعرفه!$F$7)</f>
        <v>16879000</v>
      </c>
      <c r="S4623" s="101">
        <f t="shared" si="291"/>
        <v>9918200</v>
      </c>
    </row>
    <row r="4624" spans="1:19" ht="30">
      <c r="A4624" s="30">
        <v>805045</v>
      </c>
      <c r="B4624" s="15" t="s">
        <v>4783</v>
      </c>
      <c r="C4624" s="15" t="s">
        <v>5551</v>
      </c>
      <c r="D4624" s="15" t="s">
        <v>5551</v>
      </c>
      <c r="E4624" s="8" t="s">
        <v>27</v>
      </c>
      <c r="F4624" s="14" t="s">
        <v>5558</v>
      </c>
      <c r="G4624" s="31"/>
      <c r="H4624" s="84">
        <v>14.37</v>
      </c>
      <c r="I4624" s="84">
        <v>3.75</v>
      </c>
      <c r="J4624" s="84">
        <v>10.62</v>
      </c>
      <c r="K4624" s="86">
        <v>0</v>
      </c>
      <c r="L4624" s="95">
        <f>(I4624*تعرفه!$C$4)+(J4624*تعرفه!$F$4)</f>
        <v>20237100</v>
      </c>
      <c r="M4624" s="95">
        <f t="shared" si="288"/>
        <v>16262598</v>
      </c>
      <c r="N4624" s="104">
        <f>(I4624*تعرفه!$C$5)+(J4624*تعرفه!$F$5)</f>
        <v>5677860</v>
      </c>
      <c r="O4624" s="104">
        <f t="shared" si="289"/>
        <v>1703358</v>
      </c>
      <c r="P4624" s="98">
        <f>(I4624*تعرفه!$C$6)+(J4624*تعرفه!$F$6)</f>
        <v>17518380</v>
      </c>
      <c r="Q4624" s="98">
        <f t="shared" si="290"/>
        <v>13543878</v>
      </c>
      <c r="R4624" s="101">
        <f>(I4624*تعرفه!$C$7)+(J4624*تعرفه!$F$7)</f>
        <v>9659580</v>
      </c>
      <c r="S4624" s="101">
        <f t="shared" si="291"/>
        <v>5685078</v>
      </c>
    </row>
    <row r="4625" spans="1:19" ht="31.5">
      <c r="A4625" s="30">
        <v>805070</v>
      </c>
      <c r="B4625" s="15" t="s">
        <v>4783</v>
      </c>
      <c r="C4625" s="15" t="s">
        <v>5551</v>
      </c>
      <c r="D4625" s="15" t="s">
        <v>5551</v>
      </c>
      <c r="E4625" s="8" t="s">
        <v>27</v>
      </c>
      <c r="F4625" s="14" t="s">
        <v>5559</v>
      </c>
      <c r="G4625" s="31"/>
      <c r="H4625" s="84">
        <v>7</v>
      </c>
      <c r="I4625" s="84">
        <v>1.5</v>
      </c>
      <c r="J4625" s="84">
        <v>5.5</v>
      </c>
      <c r="K4625" s="86">
        <v>0</v>
      </c>
      <c r="L4625" s="95">
        <f>(I4625*تعرفه!$C$4)+(J4625*تعرفه!$F$4)</f>
        <v>10229500</v>
      </c>
      <c r="M4625" s="95">
        <f t="shared" si="288"/>
        <v>8264600</v>
      </c>
      <c r="N4625" s="104">
        <f>(I4625*تعرفه!$C$5)+(J4625*تعرفه!$F$5)</f>
        <v>2807000</v>
      </c>
      <c r="O4625" s="104">
        <f t="shared" si="289"/>
        <v>842100</v>
      </c>
      <c r="P4625" s="98">
        <f>(I4625*تعرفه!$C$6)+(J4625*تعرفه!$F$6)</f>
        <v>8821500</v>
      </c>
      <c r="Q4625" s="98">
        <f t="shared" si="290"/>
        <v>6856600</v>
      </c>
      <c r="R4625" s="101">
        <f>(I4625*تعرفه!$C$7)+(J4625*تعرفه!$F$7)</f>
        <v>4751500</v>
      </c>
      <c r="S4625" s="101">
        <f t="shared" si="291"/>
        <v>2786600</v>
      </c>
    </row>
    <row r="4626" spans="1:19" ht="31.5">
      <c r="A4626" s="30">
        <v>805079</v>
      </c>
      <c r="B4626" s="15" t="s">
        <v>4783</v>
      </c>
      <c r="C4626" s="15" t="s">
        <v>5551</v>
      </c>
      <c r="D4626" s="15" t="s">
        <v>5551</v>
      </c>
      <c r="E4626" s="8" t="s">
        <v>27</v>
      </c>
      <c r="F4626" s="14" t="s">
        <v>5560</v>
      </c>
      <c r="G4626" s="31"/>
      <c r="H4626" s="84">
        <v>32</v>
      </c>
      <c r="I4626" s="84">
        <v>7</v>
      </c>
      <c r="J4626" s="84">
        <v>25</v>
      </c>
      <c r="K4626" s="86">
        <v>0</v>
      </c>
      <c r="L4626" s="95">
        <f>(I4626*تعرفه!$C$4)+(J4626*تعرفه!$F$4)</f>
        <v>46601000</v>
      </c>
      <c r="M4626" s="95">
        <f t="shared" si="288"/>
        <v>37631200</v>
      </c>
      <c r="N4626" s="104">
        <f>(I4626*تعرفه!$C$5)+(J4626*تعرفه!$F$5)</f>
        <v>12814000</v>
      </c>
      <c r="O4626" s="104">
        <f t="shared" si="289"/>
        <v>3844200</v>
      </c>
      <c r="P4626" s="98">
        <f>(I4626*تعرفه!$C$6)+(J4626*تعرفه!$F$6)</f>
        <v>40201000</v>
      </c>
      <c r="Q4626" s="98">
        <f t="shared" si="290"/>
        <v>31231200</v>
      </c>
      <c r="R4626" s="101">
        <f>(I4626*تعرفه!$C$7)+(J4626*تعرفه!$F$7)</f>
        <v>21701000</v>
      </c>
      <c r="S4626" s="101">
        <f t="shared" si="291"/>
        <v>12731200</v>
      </c>
    </row>
    <row r="4627" spans="1:19" ht="31.5">
      <c r="A4627" s="30">
        <v>805080</v>
      </c>
      <c r="B4627" s="15" t="s">
        <v>4783</v>
      </c>
      <c r="C4627" s="15" t="s">
        <v>5551</v>
      </c>
      <c r="D4627" s="15" t="s">
        <v>5551</v>
      </c>
      <c r="E4627" s="8" t="s">
        <v>27</v>
      </c>
      <c r="F4627" s="14" t="s">
        <v>5561</v>
      </c>
      <c r="G4627" s="31"/>
      <c r="H4627" s="84">
        <v>35</v>
      </c>
      <c r="I4627" s="84">
        <v>8</v>
      </c>
      <c r="J4627" s="84">
        <v>27</v>
      </c>
      <c r="K4627" s="86">
        <v>0</v>
      </c>
      <c r="L4627" s="95">
        <f>(I4627*تعرفه!$C$4)+(J4627*تعرفه!$F$4)</f>
        <v>50579000</v>
      </c>
      <c r="M4627" s="95">
        <f t="shared" si="288"/>
        <v>40798600</v>
      </c>
      <c r="N4627" s="104">
        <f>(I4627*تعرفه!$C$5)+(J4627*تعرفه!$F$5)</f>
        <v>13972000</v>
      </c>
      <c r="O4627" s="104">
        <f t="shared" si="289"/>
        <v>4191600</v>
      </c>
      <c r="P4627" s="98">
        <f>(I4627*تعرفه!$C$6)+(J4627*تعرفه!$F$6)</f>
        <v>43667000</v>
      </c>
      <c r="Q4627" s="98">
        <f t="shared" si="290"/>
        <v>33886600</v>
      </c>
      <c r="R4627" s="101">
        <f>(I4627*تعرفه!$C$7)+(J4627*تعرفه!$F$7)</f>
        <v>23687000</v>
      </c>
      <c r="S4627" s="101">
        <f t="shared" si="291"/>
        <v>13906600</v>
      </c>
    </row>
    <row r="4628" spans="1:19" ht="30">
      <c r="A4628" s="30">
        <v>805081</v>
      </c>
      <c r="B4628" s="15" t="s">
        <v>4783</v>
      </c>
      <c r="C4628" s="15" t="s">
        <v>5551</v>
      </c>
      <c r="D4628" s="15" t="s">
        <v>5551</v>
      </c>
      <c r="E4628" s="8" t="s">
        <v>27</v>
      </c>
      <c r="F4628" s="14" t="s">
        <v>5562</v>
      </c>
      <c r="G4628" s="31"/>
      <c r="H4628" s="84">
        <v>35</v>
      </c>
      <c r="I4628" s="84">
        <v>8</v>
      </c>
      <c r="J4628" s="84">
        <v>27</v>
      </c>
      <c r="K4628" s="86">
        <v>0</v>
      </c>
      <c r="L4628" s="95">
        <f>(I4628*تعرفه!$C$4)+(J4628*تعرفه!$F$4)</f>
        <v>50579000</v>
      </c>
      <c r="M4628" s="95">
        <f t="shared" si="288"/>
        <v>40798600</v>
      </c>
      <c r="N4628" s="104">
        <f>(I4628*تعرفه!$C$5)+(J4628*تعرفه!$F$5)</f>
        <v>13972000</v>
      </c>
      <c r="O4628" s="104">
        <f t="shared" si="289"/>
        <v>4191600</v>
      </c>
      <c r="P4628" s="98">
        <f>(I4628*تعرفه!$C$6)+(J4628*تعرفه!$F$6)</f>
        <v>43667000</v>
      </c>
      <c r="Q4628" s="98">
        <f t="shared" si="290"/>
        <v>33886600</v>
      </c>
      <c r="R4628" s="101">
        <f>(I4628*تعرفه!$C$7)+(J4628*تعرفه!$F$7)</f>
        <v>23687000</v>
      </c>
      <c r="S4628" s="101">
        <f t="shared" si="291"/>
        <v>13906600</v>
      </c>
    </row>
    <row r="4629" spans="1:19" ht="31.5">
      <c r="A4629" s="30">
        <v>805082</v>
      </c>
      <c r="B4629" s="15" t="s">
        <v>4783</v>
      </c>
      <c r="C4629" s="15" t="s">
        <v>5551</v>
      </c>
      <c r="D4629" s="15" t="s">
        <v>5551</v>
      </c>
      <c r="E4629" s="8" t="s">
        <v>27</v>
      </c>
      <c r="F4629" s="14" t="s">
        <v>5563</v>
      </c>
      <c r="G4629" s="31"/>
      <c r="H4629" s="84">
        <v>35</v>
      </c>
      <c r="I4629" s="84">
        <v>8</v>
      </c>
      <c r="J4629" s="84">
        <v>27</v>
      </c>
      <c r="K4629" s="86">
        <v>0</v>
      </c>
      <c r="L4629" s="95">
        <f>(I4629*تعرفه!$C$4)+(J4629*تعرفه!$F$4)</f>
        <v>50579000</v>
      </c>
      <c r="M4629" s="95">
        <f t="shared" si="288"/>
        <v>40798600</v>
      </c>
      <c r="N4629" s="104">
        <f>(I4629*تعرفه!$C$5)+(J4629*تعرفه!$F$5)</f>
        <v>13972000</v>
      </c>
      <c r="O4629" s="104">
        <f t="shared" si="289"/>
        <v>4191600</v>
      </c>
      <c r="P4629" s="98">
        <f>(I4629*تعرفه!$C$6)+(J4629*تعرفه!$F$6)</f>
        <v>43667000</v>
      </c>
      <c r="Q4629" s="98">
        <f t="shared" si="290"/>
        <v>33886600</v>
      </c>
      <c r="R4629" s="101">
        <f>(I4629*تعرفه!$C$7)+(J4629*تعرفه!$F$7)</f>
        <v>23687000</v>
      </c>
      <c r="S4629" s="101">
        <f t="shared" si="291"/>
        <v>13906600</v>
      </c>
    </row>
    <row r="4630" spans="1:19" ht="30">
      <c r="A4630" s="30">
        <v>805083</v>
      </c>
      <c r="B4630" s="15" t="s">
        <v>4783</v>
      </c>
      <c r="C4630" s="15" t="s">
        <v>5551</v>
      </c>
      <c r="D4630" s="15" t="s">
        <v>5551</v>
      </c>
      <c r="E4630" s="8" t="s">
        <v>27</v>
      </c>
      <c r="F4630" s="14" t="s">
        <v>5564</v>
      </c>
      <c r="G4630" s="31"/>
      <c r="H4630" s="84">
        <v>32</v>
      </c>
      <c r="I4630" s="84">
        <v>7</v>
      </c>
      <c r="J4630" s="84">
        <v>25</v>
      </c>
      <c r="K4630" s="86">
        <v>0</v>
      </c>
      <c r="L4630" s="95">
        <f>(I4630*تعرفه!$C$4)+(J4630*تعرفه!$F$4)</f>
        <v>46601000</v>
      </c>
      <c r="M4630" s="95">
        <f t="shared" si="288"/>
        <v>37631200</v>
      </c>
      <c r="N4630" s="104">
        <f>(I4630*تعرفه!$C$5)+(J4630*تعرفه!$F$5)</f>
        <v>12814000</v>
      </c>
      <c r="O4630" s="104">
        <f t="shared" si="289"/>
        <v>3844200</v>
      </c>
      <c r="P4630" s="98">
        <f>(I4630*تعرفه!$C$6)+(J4630*تعرفه!$F$6)</f>
        <v>40201000</v>
      </c>
      <c r="Q4630" s="98">
        <f t="shared" si="290"/>
        <v>31231200</v>
      </c>
      <c r="R4630" s="101">
        <f>(I4630*تعرفه!$C$7)+(J4630*تعرفه!$F$7)</f>
        <v>21701000</v>
      </c>
      <c r="S4630" s="101">
        <f t="shared" si="291"/>
        <v>12731200</v>
      </c>
    </row>
    <row r="4631" spans="1:19" ht="31.5">
      <c r="A4631" s="30">
        <v>805084</v>
      </c>
      <c r="B4631" s="15" t="s">
        <v>4783</v>
      </c>
      <c r="C4631" s="15" t="s">
        <v>5551</v>
      </c>
      <c r="D4631" s="15" t="s">
        <v>5551</v>
      </c>
      <c r="E4631" s="8" t="s">
        <v>27</v>
      </c>
      <c r="F4631" s="14" t="s">
        <v>5565</v>
      </c>
      <c r="G4631" s="31"/>
      <c r="H4631" s="84">
        <v>32</v>
      </c>
      <c r="I4631" s="84">
        <v>7</v>
      </c>
      <c r="J4631" s="84">
        <v>25</v>
      </c>
      <c r="K4631" s="86">
        <v>0</v>
      </c>
      <c r="L4631" s="95">
        <f>(I4631*تعرفه!$C$4)+(J4631*تعرفه!$F$4)</f>
        <v>46601000</v>
      </c>
      <c r="M4631" s="95">
        <f t="shared" si="288"/>
        <v>37631200</v>
      </c>
      <c r="N4631" s="104">
        <f>(I4631*تعرفه!$C$5)+(J4631*تعرفه!$F$5)</f>
        <v>12814000</v>
      </c>
      <c r="O4631" s="104">
        <f t="shared" si="289"/>
        <v>3844200</v>
      </c>
      <c r="P4631" s="98">
        <f>(I4631*تعرفه!$C$6)+(J4631*تعرفه!$F$6)</f>
        <v>40201000</v>
      </c>
      <c r="Q4631" s="98">
        <f t="shared" si="290"/>
        <v>31231200</v>
      </c>
      <c r="R4631" s="101">
        <f>(I4631*تعرفه!$C$7)+(J4631*تعرفه!$F$7)</f>
        <v>21701000</v>
      </c>
      <c r="S4631" s="101">
        <f t="shared" si="291"/>
        <v>12731200</v>
      </c>
    </row>
    <row r="4632" spans="1:19" ht="30">
      <c r="A4632" s="30">
        <v>805086</v>
      </c>
      <c r="B4632" s="15" t="s">
        <v>4783</v>
      </c>
      <c r="C4632" s="15" t="s">
        <v>5551</v>
      </c>
      <c r="D4632" s="15" t="s">
        <v>5551</v>
      </c>
      <c r="E4632" s="8" t="s">
        <v>27</v>
      </c>
      <c r="F4632" s="32" t="s">
        <v>5566</v>
      </c>
      <c r="G4632" s="31"/>
      <c r="H4632" s="84">
        <v>35</v>
      </c>
      <c r="I4632" s="84">
        <v>8</v>
      </c>
      <c r="J4632" s="84">
        <v>27</v>
      </c>
      <c r="K4632" s="86">
        <v>0</v>
      </c>
      <c r="L4632" s="95">
        <f>(I4632*تعرفه!$C$4)+(J4632*تعرفه!$F$4)</f>
        <v>50579000</v>
      </c>
      <c r="M4632" s="95">
        <f t="shared" si="288"/>
        <v>40798600</v>
      </c>
      <c r="N4632" s="104">
        <f>(I4632*تعرفه!$C$5)+(J4632*تعرفه!$F$5)</f>
        <v>13972000</v>
      </c>
      <c r="O4632" s="104">
        <f t="shared" si="289"/>
        <v>4191600</v>
      </c>
      <c r="P4632" s="98">
        <f>(I4632*تعرفه!$C$6)+(J4632*تعرفه!$F$6)</f>
        <v>43667000</v>
      </c>
      <c r="Q4632" s="98">
        <f t="shared" si="290"/>
        <v>33886600</v>
      </c>
      <c r="R4632" s="101">
        <f>(I4632*تعرفه!$C$7)+(J4632*تعرفه!$F$7)</f>
        <v>23687000</v>
      </c>
      <c r="S4632" s="101">
        <f t="shared" si="291"/>
        <v>13906600</v>
      </c>
    </row>
    <row r="4633" spans="1:19" ht="30">
      <c r="A4633" s="30">
        <v>805090</v>
      </c>
      <c r="B4633" s="15" t="s">
        <v>4783</v>
      </c>
      <c r="C4633" s="15" t="s">
        <v>5551</v>
      </c>
      <c r="D4633" s="15" t="s">
        <v>5551</v>
      </c>
      <c r="E4633" s="8" t="s">
        <v>27</v>
      </c>
      <c r="F4633" s="32" t="s">
        <v>5567</v>
      </c>
      <c r="G4633" s="31"/>
      <c r="H4633" s="84">
        <v>4.5</v>
      </c>
      <c r="I4633" s="84">
        <v>1</v>
      </c>
      <c r="J4633" s="84">
        <v>3.5</v>
      </c>
      <c r="K4633" s="86">
        <v>0</v>
      </c>
      <c r="L4633" s="95">
        <f>(I4633*تعرفه!$C$4)+(J4633*تعرفه!$F$4)</f>
        <v>6535500</v>
      </c>
      <c r="M4633" s="95">
        <f t="shared" si="288"/>
        <v>5275500</v>
      </c>
      <c r="N4633" s="104">
        <f>(I4633*تعرفه!$C$5)+(J4633*تعرفه!$F$5)</f>
        <v>1800000</v>
      </c>
      <c r="O4633" s="104">
        <f t="shared" si="289"/>
        <v>540000</v>
      </c>
      <c r="P4633" s="98">
        <f>(I4633*تعرفه!$C$6)+(J4633*تعرفه!$F$6)</f>
        <v>5639500</v>
      </c>
      <c r="Q4633" s="98">
        <f t="shared" si="290"/>
        <v>4379500</v>
      </c>
      <c r="R4633" s="101">
        <f>(I4633*تعرفه!$C$7)+(J4633*تعرفه!$F$7)</f>
        <v>3049500</v>
      </c>
      <c r="S4633" s="101">
        <f t="shared" si="291"/>
        <v>1789500</v>
      </c>
    </row>
    <row r="4634" spans="1:19" ht="30">
      <c r="A4634" s="30">
        <v>805092</v>
      </c>
      <c r="B4634" s="15" t="s">
        <v>4783</v>
      </c>
      <c r="C4634" s="15" t="s">
        <v>5551</v>
      </c>
      <c r="D4634" s="15" t="s">
        <v>5551</v>
      </c>
      <c r="E4634" s="8" t="s">
        <v>27</v>
      </c>
      <c r="F4634" s="32" t="s">
        <v>5568</v>
      </c>
      <c r="G4634" s="31"/>
      <c r="H4634" s="84">
        <v>4.5</v>
      </c>
      <c r="I4634" s="84">
        <v>1</v>
      </c>
      <c r="J4634" s="84">
        <v>3.5</v>
      </c>
      <c r="K4634" s="86">
        <v>0</v>
      </c>
      <c r="L4634" s="95">
        <f>(I4634*تعرفه!$C$4)+(J4634*تعرفه!$F$4)</f>
        <v>6535500</v>
      </c>
      <c r="M4634" s="95">
        <f t="shared" si="288"/>
        <v>5275500</v>
      </c>
      <c r="N4634" s="104">
        <f>(I4634*تعرفه!$C$5)+(J4634*تعرفه!$F$5)</f>
        <v>1800000</v>
      </c>
      <c r="O4634" s="104">
        <f t="shared" si="289"/>
        <v>540000</v>
      </c>
      <c r="P4634" s="98">
        <f>(I4634*تعرفه!$C$6)+(J4634*تعرفه!$F$6)</f>
        <v>5639500</v>
      </c>
      <c r="Q4634" s="98">
        <f t="shared" si="290"/>
        <v>4379500</v>
      </c>
      <c r="R4634" s="101">
        <f>(I4634*تعرفه!$C$7)+(J4634*تعرفه!$F$7)</f>
        <v>3049500</v>
      </c>
      <c r="S4634" s="101">
        <f t="shared" si="291"/>
        <v>1789500</v>
      </c>
    </row>
    <row r="4635" spans="1:19" ht="30">
      <c r="A4635" s="30">
        <v>805094</v>
      </c>
      <c r="B4635" s="15" t="s">
        <v>4783</v>
      </c>
      <c r="C4635" s="15" t="s">
        <v>5551</v>
      </c>
      <c r="D4635" s="15" t="s">
        <v>5551</v>
      </c>
      <c r="E4635" s="8" t="s">
        <v>27</v>
      </c>
      <c r="F4635" s="32" t="s">
        <v>5569</v>
      </c>
      <c r="G4635" s="31"/>
      <c r="H4635" s="84">
        <v>4.5</v>
      </c>
      <c r="I4635" s="84">
        <v>1</v>
      </c>
      <c r="J4635" s="84">
        <v>3.5</v>
      </c>
      <c r="K4635" s="86">
        <v>0</v>
      </c>
      <c r="L4635" s="95">
        <f>(I4635*تعرفه!$C$4)+(J4635*تعرفه!$F$4)</f>
        <v>6535500</v>
      </c>
      <c r="M4635" s="95">
        <f t="shared" si="288"/>
        <v>5275500</v>
      </c>
      <c r="N4635" s="104">
        <f>(I4635*تعرفه!$C$5)+(J4635*تعرفه!$F$5)</f>
        <v>1800000</v>
      </c>
      <c r="O4635" s="104">
        <f t="shared" si="289"/>
        <v>540000</v>
      </c>
      <c r="P4635" s="98">
        <f>(I4635*تعرفه!$C$6)+(J4635*تعرفه!$F$6)</f>
        <v>5639500</v>
      </c>
      <c r="Q4635" s="98">
        <f t="shared" si="290"/>
        <v>4379500</v>
      </c>
      <c r="R4635" s="101">
        <f>(I4635*تعرفه!$C$7)+(J4635*تعرفه!$F$7)</f>
        <v>3049500</v>
      </c>
      <c r="S4635" s="101">
        <f t="shared" si="291"/>
        <v>1789500</v>
      </c>
    </row>
    <row r="4636" spans="1:19" ht="30">
      <c r="A4636" s="30">
        <v>805096</v>
      </c>
      <c r="B4636" s="15" t="s">
        <v>4783</v>
      </c>
      <c r="C4636" s="15" t="s">
        <v>5551</v>
      </c>
      <c r="D4636" s="15" t="s">
        <v>5551</v>
      </c>
      <c r="E4636" s="8" t="s">
        <v>27</v>
      </c>
      <c r="F4636" s="32" t="s">
        <v>5570</v>
      </c>
      <c r="G4636" s="31"/>
      <c r="H4636" s="84">
        <v>4.5</v>
      </c>
      <c r="I4636" s="84">
        <v>1</v>
      </c>
      <c r="J4636" s="84">
        <v>3.5</v>
      </c>
      <c r="K4636" s="86">
        <v>0</v>
      </c>
      <c r="L4636" s="95">
        <f>(I4636*تعرفه!$C$4)+(J4636*تعرفه!$F$4)</f>
        <v>6535500</v>
      </c>
      <c r="M4636" s="95">
        <f t="shared" si="288"/>
        <v>5275500</v>
      </c>
      <c r="N4636" s="104">
        <f>(I4636*تعرفه!$C$5)+(J4636*تعرفه!$F$5)</f>
        <v>1800000</v>
      </c>
      <c r="O4636" s="104">
        <f t="shared" si="289"/>
        <v>540000</v>
      </c>
      <c r="P4636" s="98">
        <f>(I4636*تعرفه!$C$6)+(J4636*تعرفه!$F$6)</f>
        <v>5639500</v>
      </c>
      <c r="Q4636" s="98">
        <f t="shared" si="290"/>
        <v>4379500</v>
      </c>
      <c r="R4636" s="101">
        <f>(I4636*تعرفه!$C$7)+(J4636*تعرفه!$F$7)</f>
        <v>3049500</v>
      </c>
      <c r="S4636" s="101">
        <f t="shared" si="291"/>
        <v>1789500</v>
      </c>
    </row>
    <row r="4637" spans="1:19" ht="30">
      <c r="A4637" s="30">
        <v>805097</v>
      </c>
      <c r="B4637" s="15" t="s">
        <v>4783</v>
      </c>
      <c r="C4637" s="15" t="s">
        <v>5551</v>
      </c>
      <c r="D4637" s="15" t="s">
        <v>5551</v>
      </c>
      <c r="E4637" s="8" t="s">
        <v>27</v>
      </c>
      <c r="F4637" s="32" t="s">
        <v>5571</v>
      </c>
      <c r="G4637" s="31"/>
      <c r="H4637" s="84">
        <v>4.5</v>
      </c>
      <c r="I4637" s="84">
        <v>1</v>
      </c>
      <c r="J4637" s="84">
        <v>3.5</v>
      </c>
      <c r="K4637" s="86">
        <v>0</v>
      </c>
      <c r="L4637" s="95">
        <f>(I4637*تعرفه!$C$4)+(J4637*تعرفه!$F$4)</f>
        <v>6535500</v>
      </c>
      <c r="M4637" s="95">
        <f t="shared" si="288"/>
        <v>5275500</v>
      </c>
      <c r="N4637" s="104">
        <f>(I4637*تعرفه!$C$5)+(J4637*تعرفه!$F$5)</f>
        <v>1800000</v>
      </c>
      <c r="O4637" s="104">
        <f t="shared" si="289"/>
        <v>540000</v>
      </c>
      <c r="P4637" s="98">
        <f>(I4637*تعرفه!$C$6)+(J4637*تعرفه!$F$6)</f>
        <v>5639500</v>
      </c>
      <c r="Q4637" s="98">
        <f t="shared" si="290"/>
        <v>4379500</v>
      </c>
      <c r="R4637" s="101">
        <f>(I4637*تعرفه!$C$7)+(J4637*تعرفه!$F$7)</f>
        <v>3049500</v>
      </c>
      <c r="S4637" s="101">
        <f t="shared" si="291"/>
        <v>1789500</v>
      </c>
    </row>
    <row r="4638" spans="1:19" ht="30">
      <c r="A4638" s="30">
        <v>805098</v>
      </c>
      <c r="B4638" s="15" t="s">
        <v>4783</v>
      </c>
      <c r="C4638" s="15" t="s">
        <v>5551</v>
      </c>
      <c r="D4638" s="15" t="s">
        <v>5551</v>
      </c>
      <c r="E4638" s="8" t="s">
        <v>27</v>
      </c>
      <c r="F4638" s="32" t="s">
        <v>5572</v>
      </c>
      <c r="G4638" s="31"/>
      <c r="H4638" s="84">
        <v>4.5</v>
      </c>
      <c r="I4638" s="84">
        <v>1</v>
      </c>
      <c r="J4638" s="84">
        <v>3.5</v>
      </c>
      <c r="K4638" s="86">
        <v>0</v>
      </c>
      <c r="L4638" s="95">
        <f>(I4638*تعرفه!$C$4)+(J4638*تعرفه!$F$4)</f>
        <v>6535500</v>
      </c>
      <c r="M4638" s="95">
        <f t="shared" si="288"/>
        <v>5275500</v>
      </c>
      <c r="N4638" s="104">
        <f>(I4638*تعرفه!$C$5)+(J4638*تعرفه!$F$5)</f>
        <v>1800000</v>
      </c>
      <c r="O4638" s="104">
        <f t="shared" si="289"/>
        <v>540000</v>
      </c>
      <c r="P4638" s="98">
        <f>(I4638*تعرفه!$C$6)+(J4638*تعرفه!$F$6)</f>
        <v>5639500</v>
      </c>
      <c r="Q4638" s="98">
        <f t="shared" si="290"/>
        <v>4379500</v>
      </c>
      <c r="R4638" s="101">
        <f>(I4638*تعرفه!$C$7)+(J4638*تعرفه!$F$7)</f>
        <v>3049500</v>
      </c>
      <c r="S4638" s="101">
        <f t="shared" si="291"/>
        <v>1789500</v>
      </c>
    </row>
    <row r="4639" spans="1:19" ht="30">
      <c r="A4639" s="30">
        <v>805100</v>
      </c>
      <c r="B4639" s="15" t="s">
        <v>4783</v>
      </c>
      <c r="C4639" s="15" t="s">
        <v>5551</v>
      </c>
      <c r="D4639" s="15" t="s">
        <v>5551</v>
      </c>
      <c r="E4639" s="8" t="s">
        <v>27</v>
      </c>
      <c r="F4639" s="32" t="s">
        <v>5573</v>
      </c>
      <c r="G4639" s="31"/>
      <c r="H4639" s="84">
        <v>11</v>
      </c>
      <c r="I4639" s="84">
        <v>3</v>
      </c>
      <c r="J4639" s="84">
        <v>8</v>
      </c>
      <c r="K4639" s="86">
        <v>0</v>
      </c>
      <c r="L4639" s="95">
        <f>(I4639*تعرفه!$C$4)+(J4639*تعرفه!$F$4)</f>
        <v>15344000</v>
      </c>
      <c r="M4639" s="95">
        <f t="shared" si="288"/>
        <v>12313000</v>
      </c>
      <c r="N4639" s="104">
        <f>(I4639*تعرفه!$C$5)+(J4639*تعرفه!$F$5)</f>
        <v>4330000</v>
      </c>
      <c r="O4639" s="104">
        <f t="shared" si="289"/>
        <v>1299000</v>
      </c>
      <c r="P4639" s="98">
        <f>(I4639*تعرفه!$C$6)+(J4639*تعرفه!$F$6)</f>
        <v>13296000</v>
      </c>
      <c r="Q4639" s="98">
        <f t="shared" si="290"/>
        <v>10265000</v>
      </c>
      <c r="R4639" s="101">
        <f>(I4639*تعرفه!$C$7)+(J4639*تعرفه!$F$7)</f>
        <v>7376000</v>
      </c>
      <c r="S4639" s="101">
        <f t="shared" si="291"/>
        <v>4345000</v>
      </c>
    </row>
    <row r="4640" spans="1:19" ht="30">
      <c r="A4640" s="30">
        <v>805102</v>
      </c>
      <c r="B4640" s="15" t="s">
        <v>4783</v>
      </c>
      <c r="C4640" s="15" t="s">
        <v>5551</v>
      </c>
      <c r="D4640" s="15" t="s">
        <v>5551</v>
      </c>
      <c r="E4640" s="8" t="s">
        <v>27</v>
      </c>
      <c r="F4640" s="32" t="s">
        <v>5574</v>
      </c>
      <c r="G4640" s="31"/>
      <c r="H4640" s="84">
        <v>11</v>
      </c>
      <c r="I4640" s="84">
        <v>3</v>
      </c>
      <c r="J4640" s="84">
        <v>8</v>
      </c>
      <c r="K4640" s="86">
        <v>0</v>
      </c>
      <c r="L4640" s="95">
        <f>(I4640*تعرفه!$C$4)+(J4640*تعرفه!$F$4)</f>
        <v>15344000</v>
      </c>
      <c r="M4640" s="95">
        <f t="shared" si="288"/>
        <v>12313000</v>
      </c>
      <c r="N4640" s="104">
        <f>(I4640*تعرفه!$C$5)+(J4640*تعرفه!$F$5)</f>
        <v>4330000</v>
      </c>
      <c r="O4640" s="104">
        <f t="shared" si="289"/>
        <v>1299000</v>
      </c>
      <c r="P4640" s="98">
        <f>(I4640*تعرفه!$C$6)+(J4640*تعرفه!$F$6)</f>
        <v>13296000</v>
      </c>
      <c r="Q4640" s="98">
        <f t="shared" si="290"/>
        <v>10265000</v>
      </c>
      <c r="R4640" s="101">
        <f>(I4640*تعرفه!$C$7)+(J4640*تعرفه!$F$7)</f>
        <v>7376000</v>
      </c>
      <c r="S4640" s="101">
        <f t="shared" si="291"/>
        <v>4345000</v>
      </c>
    </row>
    <row r="4641" spans="1:19" ht="30">
      <c r="A4641" s="30">
        <v>805104</v>
      </c>
      <c r="B4641" s="15" t="s">
        <v>4783</v>
      </c>
      <c r="C4641" s="15" t="s">
        <v>5551</v>
      </c>
      <c r="D4641" s="15" t="s">
        <v>5551</v>
      </c>
      <c r="E4641" s="8" t="s">
        <v>27</v>
      </c>
      <c r="F4641" s="32" t="s">
        <v>5575</v>
      </c>
      <c r="G4641" s="31"/>
      <c r="H4641" s="84">
        <v>11</v>
      </c>
      <c r="I4641" s="84">
        <v>3</v>
      </c>
      <c r="J4641" s="84">
        <v>8</v>
      </c>
      <c r="K4641" s="86">
        <v>0</v>
      </c>
      <c r="L4641" s="95">
        <f>(I4641*تعرفه!$C$4)+(J4641*تعرفه!$F$4)</f>
        <v>15344000</v>
      </c>
      <c r="M4641" s="95">
        <f t="shared" si="288"/>
        <v>12313000</v>
      </c>
      <c r="N4641" s="104">
        <f>(I4641*تعرفه!$C$5)+(J4641*تعرفه!$F$5)</f>
        <v>4330000</v>
      </c>
      <c r="O4641" s="104">
        <f t="shared" si="289"/>
        <v>1299000</v>
      </c>
      <c r="P4641" s="98">
        <f>(I4641*تعرفه!$C$6)+(J4641*تعرفه!$F$6)</f>
        <v>13296000</v>
      </c>
      <c r="Q4641" s="98">
        <f t="shared" si="290"/>
        <v>10265000</v>
      </c>
      <c r="R4641" s="101">
        <f>(I4641*تعرفه!$C$7)+(J4641*تعرفه!$F$7)</f>
        <v>7376000</v>
      </c>
      <c r="S4641" s="101">
        <f t="shared" si="291"/>
        <v>4345000</v>
      </c>
    </row>
    <row r="4642" spans="1:19" ht="30">
      <c r="A4642" s="30">
        <v>805105</v>
      </c>
      <c r="B4642" s="15" t="s">
        <v>4783</v>
      </c>
      <c r="C4642" s="15" t="s">
        <v>5551</v>
      </c>
      <c r="D4642" s="15" t="s">
        <v>5551</v>
      </c>
      <c r="E4642" s="8" t="s">
        <v>27</v>
      </c>
      <c r="F4642" s="32" t="s">
        <v>5576</v>
      </c>
      <c r="G4642" s="31"/>
      <c r="H4642" s="84">
        <v>52.5</v>
      </c>
      <c r="I4642" s="84">
        <v>14.5</v>
      </c>
      <c r="J4642" s="84">
        <v>38</v>
      </c>
      <c r="K4642" s="86">
        <v>0</v>
      </c>
      <c r="L4642" s="95">
        <f>(I4642*تعرفه!$C$4)+(J4642*تعرفه!$F$4)</f>
        <v>73026000</v>
      </c>
      <c r="M4642" s="95">
        <f t="shared" si="288"/>
        <v>58575900</v>
      </c>
      <c r="N4642" s="104">
        <f>(I4642*تعرفه!$C$5)+(J4642*تعرفه!$F$5)</f>
        <v>20643000</v>
      </c>
      <c r="O4642" s="104">
        <f t="shared" si="289"/>
        <v>6192900</v>
      </c>
      <c r="P4642" s="98">
        <f>(I4642*تعرفه!$C$6)+(J4642*تعرفه!$F$6)</f>
        <v>63298000</v>
      </c>
      <c r="Q4642" s="98">
        <f t="shared" si="290"/>
        <v>48847900</v>
      </c>
      <c r="R4642" s="101">
        <f>(I4642*تعرفه!$C$7)+(J4642*تعرفه!$F$7)</f>
        <v>35178000</v>
      </c>
      <c r="S4642" s="101">
        <f t="shared" si="291"/>
        <v>20727900</v>
      </c>
    </row>
    <row r="4643" spans="1:19" ht="30">
      <c r="A4643" s="30">
        <v>805106</v>
      </c>
      <c r="B4643" s="15" t="s">
        <v>4783</v>
      </c>
      <c r="C4643" s="15" t="s">
        <v>5551</v>
      </c>
      <c r="D4643" s="15" t="s">
        <v>5551</v>
      </c>
      <c r="E4643" s="8" t="s">
        <v>30</v>
      </c>
      <c r="F4643" s="32" t="s">
        <v>5577</v>
      </c>
      <c r="G4643" s="31"/>
      <c r="H4643" s="84">
        <v>52.5</v>
      </c>
      <c r="I4643" s="84">
        <v>14.5</v>
      </c>
      <c r="J4643" s="84">
        <v>38</v>
      </c>
      <c r="K4643" s="86">
        <v>0</v>
      </c>
      <c r="L4643" s="95">
        <f>(I4643*تعرفه!$C$4)+(J4643*تعرفه!$F$4)</f>
        <v>73026000</v>
      </c>
      <c r="M4643" s="95">
        <f t="shared" si="288"/>
        <v>58575900</v>
      </c>
      <c r="N4643" s="104">
        <f>(I4643*تعرفه!$C$5)+(J4643*تعرفه!$F$5)</f>
        <v>20643000</v>
      </c>
      <c r="O4643" s="104">
        <f t="shared" si="289"/>
        <v>6192900</v>
      </c>
      <c r="P4643" s="98">
        <f>(I4643*تعرفه!$C$6)+(J4643*تعرفه!$F$6)</f>
        <v>63298000</v>
      </c>
      <c r="Q4643" s="98">
        <f t="shared" si="290"/>
        <v>48847900</v>
      </c>
      <c r="R4643" s="101">
        <f>(I4643*تعرفه!$C$7)+(J4643*تعرفه!$F$7)</f>
        <v>35178000</v>
      </c>
      <c r="S4643" s="101">
        <f t="shared" si="291"/>
        <v>20727900</v>
      </c>
    </row>
    <row r="4644" spans="1:19" ht="31.5">
      <c r="A4644" s="30">
        <v>805107</v>
      </c>
      <c r="B4644" s="15" t="s">
        <v>4783</v>
      </c>
      <c r="C4644" s="15" t="s">
        <v>5551</v>
      </c>
      <c r="D4644" s="15" t="s">
        <v>5551</v>
      </c>
      <c r="E4644" s="8" t="s">
        <v>27</v>
      </c>
      <c r="F4644" s="14" t="s">
        <v>5578</v>
      </c>
      <c r="G4644" s="31"/>
      <c r="H4644" s="84">
        <v>3.55</v>
      </c>
      <c r="I4644" s="84">
        <v>0.9</v>
      </c>
      <c r="J4644" s="84">
        <v>2.65</v>
      </c>
      <c r="K4644" s="86">
        <v>0</v>
      </c>
      <c r="L4644" s="95">
        <f>(I4644*تعرفه!$C$4)+(J4644*تعرفه!$F$4)</f>
        <v>5029450</v>
      </c>
      <c r="M4644" s="95">
        <f t="shared" si="288"/>
        <v>4045250</v>
      </c>
      <c r="N4644" s="104">
        <f>(I4644*تعرفه!$C$5)+(J4644*تعرفه!$F$5)</f>
        <v>1406000</v>
      </c>
      <c r="O4644" s="104">
        <f t="shared" si="289"/>
        <v>421800</v>
      </c>
      <c r="P4644" s="98">
        <f>(I4644*تعرفه!$C$6)+(J4644*تعرفه!$F$6)</f>
        <v>4351050</v>
      </c>
      <c r="Q4644" s="98">
        <f t="shared" si="290"/>
        <v>3366850</v>
      </c>
      <c r="R4644" s="101">
        <f>(I4644*تعرفه!$C$7)+(J4644*تعرفه!$F$7)</f>
        <v>2390050</v>
      </c>
      <c r="S4644" s="101">
        <f t="shared" si="291"/>
        <v>1405850</v>
      </c>
    </row>
    <row r="4645" spans="1:19" ht="47.25">
      <c r="A4645" s="30">
        <v>805108</v>
      </c>
      <c r="B4645" s="15" t="s">
        <v>4783</v>
      </c>
      <c r="C4645" s="15" t="s">
        <v>5551</v>
      </c>
      <c r="D4645" s="15" t="s">
        <v>5551</v>
      </c>
      <c r="E4645" s="8" t="s">
        <v>27</v>
      </c>
      <c r="F4645" s="14" t="s">
        <v>5579</v>
      </c>
      <c r="G4645" s="31"/>
      <c r="H4645" s="84">
        <v>3.55</v>
      </c>
      <c r="I4645" s="84">
        <v>0.9</v>
      </c>
      <c r="J4645" s="84">
        <v>2.65</v>
      </c>
      <c r="K4645" s="86">
        <v>0</v>
      </c>
      <c r="L4645" s="95">
        <f>(I4645*تعرفه!$C$4)+(J4645*تعرفه!$F$4)</f>
        <v>5029450</v>
      </c>
      <c r="M4645" s="95">
        <f t="shared" si="288"/>
        <v>4045250</v>
      </c>
      <c r="N4645" s="104">
        <f>(I4645*تعرفه!$C$5)+(J4645*تعرفه!$F$5)</f>
        <v>1406000</v>
      </c>
      <c r="O4645" s="104">
        <f t="shared" si="289"/>
        <v>421800</v>
      </c>
      <c r="P4645" s="98">
        <f>(I4645*تعرفه!$C$6)+(J4645*تعرفه!$F$6)</f>
        <v>4351050</v>
      </c>
      <c r="Q4645" s="98">
        <f t="shared" si="290"/>
        <v>3366850</v>
      </c>
      <c r="R4645" s="101">
        <f>(I4645*تعرفه!$C$7)+(J4645*تعرفه!$F$7)</f>
        <v>2390050</v>
      </c>
      <c r="S4645" s="101">
        <f t="shared" si="291"/>
        <v>1405850</v>
      </c>
    </row>
    <row r="4646" spans="1:19" ht="94.5">
      <c r="A4646" s="30">
        <v>805119</v>
      </c>
      <c r="B4646" s="16" t="s">
        <v>4783</v>
      </c>
      <c r="C4646" s="16" t="s">
        <v>5551</v>
      </c>
      <c r="D4646" s="16" t="s">
        <v>5551</v>
      </c>
      <c r="E4646" s="8" t="s">
        <v>27</v>
      </c>
      <c r="F4646" s="42" t="s">
        <v>5580</v>
      </c>
      <c r="G4646" s="43"/>
      <c r="H4646" s="84" t="s">
        <v>5581</v>
      </c>
      <c r="I4646" s="84">
        <v>4.1500000000000004</v>
      </c>
      <c r="J4646" s="84">
        <v>0.71</v>
      </c>
      <c r="K4646" s="91"/>
      <c r="L4646" s="95">
        <f>(I4646*تعرفه!$C$4)+(J4646*تعرفه!$F$4)</f>
        <v>3567750</v>
      </c>
      <c r="M4646" s="95">
        <f t="shared" si="288"/>
        <v>2477724</v>
      </c>
      <c r="N4646" s="104">
        <f>(I4646*تعرفه!$C$5)+(J4646*تعرفه!$F$5)</f>
        <v>1557180</v>
      </c>
      <c r="O4646" s="104">
        <f t="shared" si="289"/>
        <v>467154</v>
      </c>
      <c r="P4646" s="98">
        <f>(I4646*تعرفه!$C$6)+(J4646*تعرفه!$F$6)</f>
        <v>3385990</v>
      </c>
      <c r="Q4646" s="98">
        <f t="shared" si="290"/>
        <v>2295964</v>
      </c>
      <c r="R4646" s="101">
        <f>(I4646*تعرفه!$C$7)+(J4646*تعرفه!$F$7)</f>
        <v>2860590</v>
      </c>
      <c r="S4646" s="101">
        <f t="shared" si="291"/>
        <v>1770564</v>
      </c>
    </row>
    <row r="4647" spans="1:19" ht="78.75">
      <c r="A4647" s="30">
        <v>805120</v>
      </c>
      <c r="B4647" s="16" t="s">
        <v>4783</v>
      </c>
      <c r="C4647" s="3" t="s">
        <v>5551</v>
      </c>
      <c r="D4647" s="3" t="s">
        <v>5551</v>
      </c>
      <c r="E4647" s="8" t="s">
        <v>30</v>
      </c>
      <c r="F4647" s="42" t="s">
        <v>5582</v>
      </c>
      <c r="G4647" s="43"/>
      <c r="H4647" s="84" t="s">
        <v>5583</v>
      </c>
      <c r="I4647" s="84">
        <v>0.45</v>
      </c>
      <c r="J4647" s="84">
        <v>0.2</v>
      </c>
      <c r="K4647" s="91">
        <v>0</v>
      </c>
      <c r="L4647" s="95">
        <f>(I4647*تعرفه!$C$4)+(J4647*تعرفه!$F$4)</f>
        <v>596600</v>
      </c>
      <c r="M4647" s="95">
        <f t="shared" si="288"/>
        <v>441550</v>
      </c>
      <c r="N4647" s="104">
        <f>(I4647*تعرفه!$C$5)+(J4647*تعرفه!$F$5)</f>
        <v>221500</v>
      </c>
      <c r="O4647" s="104">
        <f t="shared" si="289"/>
        <v>66450</v>
      </c>
      <c r="P4647" s="98">
        <f>(I4647*تعرفه!$C$6)+(J4647*تعرفه!$F$6)</f>
        <v>545400</v>
      </c>
      <c r="Q4647" s="98">
        <f t="shared" si="290"/>
        <v>390350</v>
      </c>
      <c r="R4647" s="101">
        <f>(I4647*تعرفه!$C$7)+(J4647*تعرفه!$F$7)</f>
        <v>397400</v>
      </c>
      <c r="S4647" s="101">
        <f t="shared" si="291"/>
        <v>242350</v>
      </c>
    </row>
    <row r="4648" spans="1:19" ht="94.5">
      <c r="A4648" s="30">
        <v>805121</v>
      </c>
      <c r="B4648" s="16" t="s">
        <v>4783</v>
      </c>
      <c r="C4648" s="3" t="s">
        <v>5551</v>
      </c>
      <c r="D4648" s="3" t="s">
        <v>5551</v>
      </c>
      <c r="E4648" s="8" t="s">
        <v>27</v>
      </c>
      <c r="F4648" s="42" t="s">
        <v>5584</v>
      </c>
      <c r="G4648" s="43"/>
      <c r="H4648" s="84">
        <v>0.92</v>
      </c>
      <c r="I4648" s="84" t="s">
        <v>5585</v>
      </c>
      <c r="J4648" s="84">
        <v>0.2</v>
      </c>
      <c r="K4648" s="91">
        <v>0</v>
      </c>
      <c r="L4648" s="95">
        <f>(I4648*تعرفه!$C$4)+(J4648*تعرفه!$F$4)</f>
        <v>749960</v>
      </c>
      <c r="M4648" s="95">
        <f t="shared" si="288"/>
        <v>537832</v>
      </c>
      <c r="N4648" s="104">
        <f>(I4648*تعرفه!$C$5)+(J4648*تعرفه!$F$5)</f>
        <v>303040</v>
      </c>
      <c r="O4648" s="104">
        <f t="shared" si="289"/>
        <v>90912</v>
      </c>
      <c r="P4648" s="98">
        <f>(I4648*تعرفه!$C$6)+(J4648*تعرفه!$F$6)</f>
        <v>698760</v>
      </c>
      <c r="Q4648" s="98">
        <f t="shared" si="290"/>
        <v>486632</v>
      </c>
      <c r="R4648" s="101">
        <f>(I4648*تعرفه!$C$7)+(J4648*تعرفه!$F$7)</f>
        <v>550760</v>
      </c>
      <c r="S4648" s="101">
        <f t="shared" si="291"/>
        <v>338632</v>
      </c>
    </row>
    <row r="4649" spans="1:19" ht="31.5">
      <c r="A4649" s="30">
        <v>806000</v>
      </c>
      <c r="B4649" s="15" t="s">
        <v>4783</v>
      </c>
      <c r="C4649" s="15" t="s">
        <v>5586</v>
      </c>
      <c r="D4649" s="15" t="s">
        <v>5586</v>
      </c>
      <c r="E4649" s="8" t="s">
        <v>30</v>
      </c>
      <c r="F4649" s="14" t="s">
        <v>5587</v>
      </c>
      <c r="G4649" s="31"/>
      <c r="H4649" s="84">
        <v>2.7800000000000002</v>
      </c>
      <c r="I4649" s="84">
        <v>0.96</v>
      </c>
      <c r="J4649" s="84">
        <v>1.82</v>
      </c>
      <c r="K4649" s="86">
        <v>0</v>
      </c>
      <c r="L4649" s="95">
        <f>(I4649*تعرفه!$C$4)+(J4649*تعرفه!$F$4)</f>
        <v>3648380</v>
      </c>
      <c r="M4649" s="95">
        <f t="shared" si="288"/>
        <v>2900164</v>
      </c>
      <c r="N4649" s="104">
        <f>(I4649*تعرفه!$C$5)+(J4649*تعرفه!$F$5)</f>
        <v>1068880</v>
      </c>
      <c r="O4649" s="104">
        <f t="shared" si="289"/>
        <v>320664</v>
      </c>
      <c r="P4649" s="98">
        <f>(I4649*تعرفه!$C$6)+(J4649*تعرفه!$F$6)</f>
        <v>3182460</v>
      </c>
      <c r="Q4649" s="98">
        <f t="shared" si="290"/>
        <v>2434244</v>
      </c>
      <c r="R4649" s="101">
        <f>(I4649*تعرفه!$C$7)+(J4649*تعرفه!$F$7)</f>
        <v>1835660</v>
      </c>
      <c r="S4649" s="101">
        <f t="shared" si="291"/>
        <v>1087444</v>
      </c>
    </row>
    <row r="4650" spans="1:19" ht="30">
      <c r="A4650" s="30">
        <v>806005</v>
      </c>
      <c r="B4650" s="15" t="s">
        <v>4783</v>
      </c>
      <c r="C4650" s="15" t="s">
        <v>5586</v>
      </c>
      <c r="D4650" s="15" t="s">
        <v>5586</v>
      </c>
      <c r="E4650" s="8" t="s">
        <v>30</v>
      </c>
      <c r="F4650" s="14" t="s">
        <v>5588</v>
      </c>
      <c r="G4650" s="31"/>
      <c r="H4650" s="84">
        <v>1.8199999999999998</v>
      </c>
      <c r="I4650" s="84">
        <v>0.63</v>
      </c>
      <c r="J4650" s="84">
        <v>1.19</v>
      </c>
      <c r="K4650" s="86">
        <v>0</v>
      </c>
      <c r="L4650" s="95">
        <f>(I4650*تعرفه!$C$4)+(J4650*تعرفه!$F$4)</f>
        <v>2386790</v>
      </c>
      <c r="M4650" s="95">
        <f t="shared" si="288"/>
        <v>1897084</v>
      </c>
      <c r="N4650" s="104">
        <f>(I4650*تعرفه!$C$5)+(J4650*تعرفه!$F$5)</f>
        <v>699580</v>
      </c>
      <c r="O4650" s="104">
        <f t="shared" si="289"/>
        <v>209874</v>
      </c>
      <c r="P4650" s="98">
        <f>(I4650*تعرفه!$C$6)+(J4650*تعرفه!$F$6)</f>
        <v>2082150</v>
      </c>
      <c r="Q4650" s="98">
        <f t="shared" si="290"/>
        <v>1592444</v>
      </c>
      <c r="R4650" s="101">
        <f>(I4650*تعرفه!$C$7)+(J4650*تعرفه!$F$7)</f>
        <v>1201550</v>
      </c>
      <c r="S4650" s="101">
        <f t="shared" si="291"/>
        <v>711844</v>
      </c>
    </row>
    <row r="4651" spans="1:19" ht="31.5">
      <c r="A4651" s="30">
        <v>806010</v>
      </c>
      <c r="B4651" s="15" t="s">
        <v>4783</v>
      </c>
      <c r="C4651" s="15" t="s">
        <v>5586</v>
      </c>
      <c r="D4651" s="15" t="s">
        <v>5586</v>
      </c>
      <c r="E4651" s="8" t="s">
        <v>30</v>
      </c>
      <c r="F4651" s="14" t="s">
        <v>5589</v>
      </c>
      <c r="G4651" s="31"/>
      <c r="H4651" s="84">
        <v>11.9</v>
      </c>
      <c r="I4651" s="84">
        <v>4.12</v>
      </c>
      <c r="J4651" s="84">
        <v>7.78</v>
      </c>
      <c r="K4651" s="86">
        <v>0</v>
      </c>
      <c r="L4651" s="95">
        <f>(I4651*تعرفه!$C$4)+(J4651*تعرفه!$F$4)</f>
        <v>15605060</v>
      </c>
      <c r="M4651" s="95">
        <f t="shared" si="288"/>
        <v>12403204</v>
      </c>
      <c r="N4651" s="104">
        <f>(I4651*تعرفه!$C$5)+(J4651*تعرفه!$F$5)</f>
        <v>4574080</v>
      </c>
      <c r="O4651" s="104">
        <f t="shared" si="289"/>
        <v>1372224</v>
      </c>
      <c r="P4651" s="98">
        <f>(I4651*تعرفه!$C$6)+(J4651*تعرفه!$F$6)</f>
        <v>13613380</v>
      </c>
      <c r="Q4651" s="98">
        <f t="shared" si="290"/>
        <v>10411524</v>
      </c>
      <c r="R4651" s="101">
        <f>(I4651*تعرفه!$C$7)+(J4651*تعرفه!$F$7)</f>
        <v>7856180</v>
      </c>
      <c r="S4651" s="101">
        <f t="shared" si="291"/>
        <v>4654324</v>
      </c>
    </row>
    <row r="4652" spans="1:19" ht="30">
      <c r="A4652" s="30">
        <v>806015</v>
      </c>
      <c r="B4652" s="15" t="s">
        <v>4783</v>
      </c>
      <c r="C4652" s="15" t="s">
        <v>5586</v>
      </c>
      <c r="D4652" s="15" t="s">
        <v>5586</v>
      </c>
      <c r="E4652" s="8" t="s">
        <v>30</v>
      </c>
      <c r="F4652" s="14" t="s">
        <v>5590</v>
      </c>
      <c r="G4652" s="31"/>
      <c r="H4652" s="84">
        <v>9.48</v>
      </c>
      <c r="I4652" s="84">
        <v>3.28</v>
      </c>
      <c r="J4652" s="84">
        <v>6.2</v>
      </c>
      <c r="K4652" s="86">
        <v>0</v>
      </c>
      <c r="L4652" s="95">
        <f>(I4652*تعرفه!$C$4)+(J4652*تعرفه!$F$4)</f>
        <v>12434040</v>
      </c>
      <c r="M4652" s="95">
        <f t="shared" si="288"/>
        <v>9883128</v>
      </c>
      <c r="N4652" s="104">
        <f>(I4652*تعرفه!$C$5)+(J4652*تعرفه!$F$5)</f>
        <v>3644160</v>
      </c>
      <c r="O4652" s="104">
        <f t="shared" si="289"/>
        <v>1093248</v>
      </c>
      <c r="P4652" s="98">
        <f>(I4652*تعرفه!$C$6)+(J4652*تعرفه!$F$6)</f>
        <v>10846840</v>
      </c>
      <c r="Q4652" s="98">
        <f t="shared" si="290"/>
        <v>8295928</v>
      </c>
      <c r="R4652" s="101">
        <f>(I4652*تعرفه!$C$7)+(J4652*تعرفه!$F$7)</f>
        <v>6258840</v>
      </c>
      <c r="S4652" s="101">
        <f t="shared" si="291"/>
        <v>3707928</v>
      </c>
    </row>
    <row r="4653" spans="1:19" ht="30">
      <c r="A4653" s="30">
        <v>806020</v>
      </c>
      <c r="B4653" s="15" t="s">
        <v>4783</v>
      </c>
      <c r="C4653" s="15" t="s">
        <v>5586</v>
      </c>
      <c r="D4653" s="15" t="s">
        <v>5586</v>
      </c>
      <c r="E4653" s="8" t="s">
        <v>30</v>
      </c>
      <c r="F4653" s="14" t="s">
        <v>5591</v>
      </c>
      <c r="G4653" s="31"/>
      <c r="H4653" s="84">
        <v>2.38</v>
      </c>
      <c r="I4653" s="84">
        <v>0.82</v>
      </c>
      <c r="J4653" s="84">
        <v>1.56</v>
      </c>
      <c r="K4653" s="86">
        <v>0</v>
      </c>
      <c r="L4653" s="95">
        <f>(I4653*تعرفه!$C$4)+(J4653*تعرفه!$F$4)</f>
        <v>3125560</v>
      </c>
      <c r="M4653" s="95">
        <f t="shared" si="288"/>
        <v>2484836</v>
      </c>
      <c r="N4653" s="104">
        <f>(I4653*تعرفه!$C$5)+(J4653*تعرفه!$F$5)</f>
        <v>915320</v>
      </c>
      <c r="O4653" s="104">
        <f t="shared" si="289"/>
        <v>274596</v>
      </c>
      <c r="P4653" s="98">
        <f>(I4653*تعرفه!$C$6)+(J4653*تعرفه!$F$6)</f>
        <v>2726200</v>
      </c>
      <c r="Q4653" s="98">
        <f t="shared" si="290"/>
        <v>2085476</v>
      </c>
      <c r="R4653" s="101">
        <f>(I4653*تعرفه!$C$7)+(J4653*تعرفه!$F$7)</f>
        <v>1571800</v>
      </c>
      <c r="S4653" s="101">
        <f t="shared" si="291"/>
        <v>931076</v>
      </c>
    </row>
    <row r="4654" spans="1:19" ht="30">
      <c r="A4654" s="30">
        <v>806025</v>
      </c>
      <c r="B4654" s="15" t="s">
        <v>4783</v>
      </c>
      <c r="C4654" s="15" t="s">
        <v>5586</v>
      </c>
      <c r="D4654" s="15" t="s">
        <v>5586</v>
      </c>
      <c r="E4654" s="8" t="s">
        <v>30</v>
      </c>
      <c r="F4654" s="14" t="s">
        <v>5592</v>
      </c>
      <c r="G4654" s="31"/>
      <c r="H4654" s="84">
        <v>1.18</v>
      </c>
      <c r="I4654" s="84">
        <v>0.41</v>
      </c>
      <c r="J4654" s="84">
        <v>0.77</v>
      </c>
      <c r="K4654" s="86">
        <v>0</v>
      </c>
      <c r="L4654" s="95">
        <f>(I4654*تعرفه!$C$4)+(J4654*تعرفه!$F$4)</f>
        <v>1545730</v>
      </c>
      <c r="M4654" s="95">
        <f t="shared" si="288"/>
        <v>1228364</v>
      </c>
      <c r="N4654" s="104">
        <f>(I4654*تعرفه!$C$5)+(J4654*تعرفه!$F$5)</f>
        <v>453380</v>
      </c>
      <c r="O4654" s="104">
        <f t="shared" si="289"/>
        <v>136014</v>
      </c>
      <c r="P4654" s="98">
        <f>(I4654*تعرفه!$C$6)+(J4654*تعرفه!$F$6)</f>
        <v>1348610</v>
      </c>
      <c r="Q4654" s="98">
        <f t="shared" si="290"/>
        <v>1031244</v>
      </c>
      <c r="R4654" s="101">
        <f>(I4654*تعرفه!$C$7)+(J4654*تعرفه!$F$7)</f>
        <v>778810</v>
      </c>
      <c r="S4654" s="101">
        <f t="shared" si="291"/>
        <v>461444</v>
      </c>
    </row>
    <row r="4655" spans="1:19" ht="30">
      <c r="A4655" s="30">
        <v>806030</v>
      </c>
      <c r="B4655" s="15" t="s">
        <v>4783</v>
      </c>
      <c r="C4655" s="15" t="s">
        <v>5586</v>
      </c>
      <c r="D4655" s="15" t="s">
        <v>5586</v>
      </c>
      <c r="E4655" s="8" t="s">
        <v>30</v>
      </c>
      <c r="F4655" s="14" t="s">
        <v>5593</v>
      </c>
      <c r="G4655" s="31"/>
      <c r="H4655" s="84">
        <v>1.18</v>
      </c>
      <c r="I4655" s="84">
        <v>0.41</v>
      </c>
      <c r="J4655" s="84">
        <v>0.77</v>
      </c>
      <c r="K4655" s="86">
        <v>0</v>
      </c>
      <c r="L4655" s="95">
        <f>(I4655*تعرفه!$C$4)+(J4655*تعرفه!$F$4)</f>
        <v>1545730</v>
      </c>
      <c r="M4655" s="95">
        <f t="shared" si="288"/>
        <v>1228364</v>
      </c>
      <c r="N4655" s="104">
        <f>(I4655*تعرفه!$C$5)+(J4655*تعرفه!$F$5)</f>
        <v>453380</v>
      </c>
      <c r="O4655" s="104">
        <f t="shared" si="289"/>
        <v>136014</v>
      </c>
      <c r="P4655" s="98">
        <f>(I4655*تعرفه!$C$6)+(J4655*تعرفه!$F$6)</f>
        <v>1348610</v>
      </c>
      <c r="Q4655" s="98">
        <f t="shared" si="290"/>
        <v>1031244</v>
      </c>
      <c r="R4655" s="101">
        <f>(I4655*تعرفه!$C$7)+(J4655*تعرفه!$F$7)</f>
        <v>778810</v>
      </c>
      <c r="S4655" s="101">
        <f t="shared" si="291"/>
        <v>461444</v>
      </c>
    </row>
    <row r="4656" spans="1:19" ht="30">
      <c r="A4656" s="30">
        <v>806035</v>
      </c>
      <c r="B4656" s="15" t="s">
        <v>4783</v>
      </c>
      <c r="C4656" s="15" t="s">
        <v>5586</v>
      </c>
      <c r="D4656" s="15" t="s">
        <v>5586</v>
      </c>
      <c r="E4656" s="8" t="s">
        <v>30</v>
      </c>
      <c r="F4656" s="14" t="s">
        <v>5594</v>
      </c>
      <c r="G4656" s="31"/>
      <c r="H4656" s="84">
        <v>3.95</v>
      </c>
      <c r="I4656" s="84">
        <v>1.37</v>
      </c>
      <c r="J4656" s="84">
        <v>2.58</v>
      </c>
      <c r="K4656" s="86">
        <v>0</v>
      </c>
      <c r="L4656" s="95">
        <f>(I4656*تعرفه!$C$4)+(J4656*تعرفه!$F$4)</f>
        <v>5177060</v>
      </c>
      <c r="M4656" s="95">
        <f t="shared" si="288"/>
        <v>4114474</v>
      </c>
      <c r="N4656" s="104">
        <f>(I4656*تعرفه!$C$5)+(J4656*تعرفه!$F$5)</f>
        <v>1517980</v>
      </c>
      <c r="O4656" s="104">
        <f t="shared" si="289"/>
        <v>455394</v>
      </c>
      <c r="P4656" s="98">
        <f>(I4656*تعرفه!$C$6)+(J4656*تعرفه!$F$6)</f>
        <v>4516580</v>
      </c>
      <c r="Q4656" s="98">
        <f t="shared" si="290"/>
        <v>3453994</v>
      </c>
      <c r="R4656" s="101">
        <f>(I4656*تعرفه!$C$7)+(J4656*تعرفه!$F$7)</f>
        <v>2607380</v>
      </c>
      <c r="S4656" s="101">
        <f t="shared" si="291"/>
        <v>1544794</v>
      </c>
    </row>
    <row r="4657" spans="1:19" ht="30">
      <c r="A4657" s="30">
        <v>806040</v>
      </c>
      <c r="B4657" s="15" t="s">
        <v>4783</v>
      </c>
      <c r="C4657" s="15" t="s">
        <v>5586</v>
      </c>
      <c r="D4657" s="15" t="s">
        <v>5586</v>
      </c>
      <c r="E4657" s="8" t="s">
        <v>30</v>
      </c>
      <c r="F4657" s="14" t="s">
        <v>5595</v>
      </c>
      <c r="G4657" s="31"/>
      <c r="H4657" s="84">
        <v>3.95</v>
      </c>
      <c r="I4657" s="84">
        <v>1.37</v>
      </c>
      <c r="J4657" s="84">
        <v>2.58</v>
      </c>
      <c r="K4657" s="86">
        <v>0</v>
      </c>
      <c r="L4657" s="95">
        <f>(I4657*تعرفه!$C$4)+(J4657*تعرفه!$F$4)</f>
        <v>5177060</v>
      </c>
      <c r="M4657" s="95">
        <f t="shared" si="288"/>
        <v>4114474</v>
      </c>
      <c r="N4657" s="104">
        <f>(I4657*تعرفه!$C$5)+(J4657*تعرفه!$F$5)</f>
        <v>1517980</v>
      </c>
      <c r="O4657" s="104">
        <f t="shared" si="289"/>
        <v>455394</v>
      </c>
      <c r="P4657" s="98">
        <f>(I4657*تعرفه!$C$6)+(J4657*تعرفه!$F$6)</f>
        <v>4516580</v>
      </c>
      <c r="Q4657" s="98">
        <f t="shared" si="290"/>
        <v>3453994</v>
      </c>
      <c r="R4657" s="101">
        <f>(I4657*تعرفه!$C$7)+(J4657*تعرفه!$F$7)</f>
        <v>2607380</v>
      </c>
      <c r="S4657" s="101">
        <f t="shared" si="291"/>
        <v>1544794</v>
      </c>
    </row>
    <row r="4658" spans="1:19" ht="30">
      <c r="A4658" s="30">
        <v>806045</v>
      </c>
      <c r="B4658" s="15" t="s">
        <v>4783</v>
      </c>
      <c r="C4658" s="15" t="s">
        <v>5586</v>
      </c>
      <c r="D4658" s="15" t="s">
        <v>5586</v>
      </c>
      <c r="E4658" s="8" t="s">
        <v>30</v>
      </c>
      <c r="F4658" s="14" t="s">
        <v>5596</v>
      </c>
      <c r="G4658" s="31"/>
      <c r="H4658" s="84">
        <v>0.64</v>
      </c>
      <c r="I4658" s="84">
        <v>0.22</v>
      </c>
      <c r="J4658" s="84">
        <v>0.42</v>
      </c>
      <c r="K4658" s="86">
        <v>0</v>
      </c>
      <c r="L4658" s="95">
        <f>(I4658*تعرفه!$C$4)+(J4658*تعرفه!$F$4)</f>
        <v>841060</v>
      </c>
      <c r="M4658" s="95">
        <f t="shared" si="288"/>
        <v>668720</v>
      </c>
      <c r="N4658" s="104">
        <f>(I4658*تعرفه!$C$5)+(J4658*تعرفه!$F$5)</f>
        <v>246200</v>
      </c>
      <c r="O4658" s="104">
        <f t="shared" si="289"/>
        <v>73860</v>
      </c>
      <c r="P4658" s="98">
        <f>(I4658*تعرفه!$C$6)+(J4658*تعرفه!$F$6)</f>
        <v>733540</v>
      </c>
      <c r="Q4658" s="98">
        <f t="shared" si="290"/>
        <v>561200</v>
      </c>
      <c r="R4658" s="101">
        <f>(I4658*تعرفه!$C$7)+(J4658*تعرفه!$F$7)</f>
        <v>422740</v>
      </c>
      <c r="S4658" s="101">
        <f t="shared" si="291"/>
        <v>250400</v>
      </c>
    </row>
    <row r="4659" spans="1:19" ht="31.5">
      <c r="A4659" s="30">
        <v>806050</v>
      </c>
      <c r="B4659" s="15" t="s">
        <v>4783</v>
      </c>
      <c r="C4659" s="15" t="s">
        <v>5586</v>
      </c>
      <c r="D4659" s="15" t="s">
        <v>5586</v>
      </c>
      <c r="E4659" s="8" t="s">
        <v>30</v>
      </c>
      <c r="F4659" s="14" t="s">
        <v>5597</v>
      </c>
      <c r="G4659" s="31"/>
      <c r="H4659" s="84">
        <v>16.079999999999998</v>
      </c>
      <c r="I4659" s="84">
        <v>4.42</v>
      </c>
      <c r="J4659" s="84">
        <v>11.66</v>
      </c>
      <c r="K4659" s="86">
        <v>0</v>
      </c>
      <c r="L4659" s="95">
        <f>(I4659*تعرفه!$C$4)+(J4659*تعرفه!$F$4)</f>
        <v>22390860</v>
      </c>
      <c r="M4659" s="95">
        <f t="shared" si="288"/>
        <v>17963136</v>
      </c>
      <c r="N4659" s="104">
        <f>(I4659*تعرفه!$C$5)+(J4659*تعرفه!$F$5)</f>
        <v>6325320</v>
      </c>
      <c r="O4659" s="104">
        <f t="shared" si="289"/>
        <v>1897596</v>
      </c>
      <c r="P4659" s="98">
        <f>(I4659*تعرفه!$C$6)+(J4659*تعرفه!$F$6)</f>
        <v>19405900</v>
      </c>
      <c r="Q4659" s="98">
        <f t="shared" si="290"/>
        <v>14978176</v>
      </c>
      <c r="R4659" s="101">
        <f>(I4659*تعرفه!$C$7)+(J4659*تعرفه!$F$7)</f>
        <v>10777500</v>
      </c>
      <c r="S4659" s="101">
        <f t="shared" si="291"/>
        <v>6349776</v>
      </c>
    </row>
    <row r="4660" spans="1:19" ht="31.5">
      <c r="A4660" s="30">
        <v>806055</v>
      </c>
      <c r="B4660" s="15" t="s">
        <v>4783</v>
      </c>
      <c r="C4660" s="15" t="s">
        <v>5586</v>
      </c>
      <c r="D4660" s="15" t="s">
        <v>5586</v>
      </c>
      <c r="E4660" s="8" t="s">
        <v>30</v>
      </c>
      <c r="F4660" s="14" t="s">
        <v>5598</v>
      </c>
      <c r="G4660" s="31"/>
      <c r="H4660" s="84">
        <v>17.7</v>
      </c>
      <c r="I4660" s="84">
        <v>4.87</v>
      </c>
      <c r="J4660" s="84">
        <v>12.83</v>
      </c>
      <c r="K4660" s="86">
        <v>0</v>
      </c>
      <c r="L4660" s="95">
        <f>(I4660*تعرفه!$C$4)+(J4660*تعرفه!$F$4)</f>
        <v>24641310</v>
      </c>
      <c r="M4660" s="95">
        <f t="shared" si="288"/>
        <v>19767924</v>
      </c>
      <c r="N4660" s="104">
        <f>(I4660*تعرفه!$C$5)+(J4660*تعرفه!$F$5)</f>
        <v>6961980</v>
      </c>
      <c r="O4660" s="104">
        <f t="shared" si="289"/>
        <v>2088594</v>
      </c>
      <c r="P4660" s="98">
        <f>(I4660*تعرفه!$C$6)+(J4660*تعرفه!$F$6)</f>
        <v>21356830</v>
      </c>
      <c r="Q4660" s="98">
        <f t="shared" si="290"/>
        <v>16483444</v>
      </c>
      <c r="R4660" s="101">
        <f>(I4660*تعرفه!$C$7)+(J4660*تعرفه!$F$7)</f>
        <v>11862630</v>
      </c>
      <c r="S4660" s="101">
        <f t="shared" si="291"/>
        <v>6989244</v>
      </c>
    </row>
    <row r="4661" spans="1:19" ht="31.5">
      <c r="A4661" s="30">
        <v>806060</v>
      </c>
      <c r="B4661" s="15" t="s">
        <v>4783</v>
      </c>
      <c r="C4661" s="15" t="s">
        <v>5586</v>
      </c>
      <c r="D4661" s="15" t="s">
        <v>5586</v>
      </c>
      <c r="E4661" s="8" t="s">
        <v>30</v>
      </c>
      <c r="F4661" s="14" t="s">
        <v>5599</v>
      </c>
      <c r="G4661" s="31"/>
      <c r="H4661" s="84">
        <v>20.9</v>
      </c>
      <c r="I4661" s="84">
        <v>5.75</v>
      </c>
      <c r="J4661" s="84">
        <v>15.15</v>
      </c>
      <c r="K4661" s="86">
        <v>0</v>
      </c>
      <c r="L4661" s="95">
        <f>(I4661*تعرفه!$C$4)+(J4661*تعرفه!$F$4)</f>
        <v>29096750</v>
      </c>
      <c r="M4661" s="95">
        <f t="shared" si="288"/>
        <v>23342260</v>
      </c>
      <c r="N4661" s="104">
        <f>(I4661*تعرفه!$C$5)+(J4661*تعرفه!$F$5)</f>
        <v>8220700</v>
      </c>
      <c r="O4661" s="104">
        <f t="shared" si="289"/>
        <v>2466210</v>
      </c>
      <c r="P4661" s="98">
        <f>(I4661*تعرفه!$C$6)+(J4661*تعرفه!$F$6)</f>
        <v>25218350</v>
      </c>
      <c r="Q4661" s="98">
        <f t="shared" si="290"/>
        <v>19463860</v>
      </c>
      <c r="R4661" s="101">
        <f>(I4661*تعرفه!$C$7)+(J4661*تعرفه!$F$7)</f>
        <v>14007350</v>
      </c>
      <c r="S4661" s="101">
        <f t="shared" si="291"/>
        <v>8252860</v>
      </c>
    </row>
    <row r="4662" spans="1:19" ht="31.5">
      <c r="A4662" s="30">
        <v>806065</v>
      </c>
      <c r="B4662" s="15" t="s">
        <v>4783</v>
      </c>
      <c r="C4662" s="15" t="s">
        <v>5586</v>
      </c>
      <c r="D4662" s="15" t="s">
        <v>5586</v>
      </c>
      <c r="E4662" s="8" t="s">
        <v>30</v>
      </c>
      <c r="F4662" s="14" t="s">
        <v>5600</v>
      </c>
      <c r="G4662" s="31"/>
      <c r="H4662" s="84">
        <v>16.079999999999998</v>
      </c>
      <c r="I4662" s="84">
        <v>4.42</v>
      </c>
      <c r="J4662" s="84">
        <v>11.66</v>
      </c>
      <c r="K4662" s="86">
        <v>0</v>
      </c>
      <c r="L4662" s="95">
        <f>(I4662*تعرفه!$C$4)+(J4662*تعرفه!$F$4)</f>
        <v>22390860</v>
      </c>
      <c r="M4662" s="95">
        <f t="shared" si="288"/>
        <v>17963136</v>
      </c>
      <c r="N4662" s="104">
        <f>(I4662*تعرفه!$C$5)+(J4662*تعرفه!$F$5)</f>
        <v>6325320</v>
      </c>
      <c r="O4662" s="104">
        <f t="shared" si="289"/>
        <v>1897596</v>
      </c>
      <c r="P4662" s="98">
        <f>(I4662*تعرفه!$C$6)+(J4662*تعرفه!$F$6)</f>
        <v>19405900</v>
      </c>
      <c r="Q4662" s="98">
        <f t="shared" si="290"/>
        <v>14978176</v>
      </c>
      <c r="R4662" s="101">
        <f>(I4662*تعرفه!$C$7)+(J4662*تعرفه!$F$7)</f>
        <v>10777500</v>
      </c>
      <c r="S4662" s="101">
        <f t="shared" si="291"/>
        <v>6349776</v>
      </c>
    </row>
    <row r="4663" spans="1:19" ht="30">
      <c r="A4663" s="30">
        <v>806070</v>
      </c>
      <c r="B4663" s="15" t="s">
        <v>4783</v>
      </c>
      <c r="C4663" s="15" t="s">
        <v>5586</v>
      </c>
      <c r="D4663" s="15" t="s">
        <v>5586</v>
      </c>
      <c r="E4663" s="8" t="s">
        <v>30</v>
      </c>
      <c r="F4663" s="14" t="s">
        <v>5601</v>
      </c>
      <c r="G4663" s="31"/>
      <c r="H4663" s="84">
        <v>20.9</v>
      </c>
      <c r="I4663" s="84">
        <v>5.75</v>
      </c>
      <c r="J4663" s="84">
        <v>15.15</v>
      </c>
      <c r="K4663" s="86">
        <v>0</v>
      </c>
      <c r="L4663" s="95">
        <f>(I4663*تعرفه!$C$4)+(J4663*تعرفه!$F$4)</f>
        <v>29096750</v>
      </c>
      <c r="M4663" s="95">
        <f t="shared" si="288"/>
        <v>23342260</v>
      </c>
      <c r="N4663" s="104">
        <f>(I4663*تعرفه!$C$5)+(J4663*تعرفه!$F$5)</f>
        <v>8220700</v>
      </c>
      <c r="O4663" s="104">
        <f t="shared" si="289"/>
        <v>2466210</v>
      </c>
      <c r="P4663" s="98">
        <f>(I4663*تعرفه!$C$6)+(J4663*تعرفه!$F$6)</f>
        <v>25218350</v>
      </c>
      <c r="Q4663" s="98">
        <f t="shared" si="290"/>
        <v>19463860</v>
      </c>
      <c r="R4663" s="101">
        <f>(I4663*تعرفه!$C$7)+(J4663*تعرفه!$F$7)</f>
        <v>14007350</v>
      </c>
      <c r="S4663" s="101">
        <f t="shared" si="291"/>
        <v>8252860</v>
      </c>
    </row>
    <row r="4664" spans="1:19" ht="30">
      <c r="A4664" s="30">
        <v>806075</v>
      </c>
      <c r="B4664" s="15" t="s">
        <v>4783</v>
      </c>
      <c r="C4664" s="15" t="s">
        <v>5586</v>
      </c>
      <c r="D4664" s="15" t="s">
        <v>5586</v>
      </c>
      <c r="E4664" s="8" t="s">
        <v>30</v>
      </c>
      <c r="F4664" s="14" t="s">
        <v>5602</v>
      </c>
      <c r="G4664" s="31"/>
      <c r="H4664" s="84">
        <v>9.65</v>
      </c>
      <c r="I4664" s="84">
        <v>2.65</v>
      </c>
      <c r="J4664" s="84">
        <v>7</v>
      </c>
      <c r="K4664" s="86">
        <v>0</v>
      </c>
      <c r="L4664" s="95">
        <f>(I4664*تعرفه!$C$4)+(J4664*تعرفه!$F$4)</f>
        <v>13440200</v>
      </c>
      <c r="M4664" s="95">
        <f t="shared" si="288"/>
        <v>10782790</v>
      </c>
      <c r="N4664" s="104">
        <f>(I4664*تعرفه!$C$5)+(J4664*تعرفه!$F$5)</f>
        <v>3796300</v>
      </c>
      <c r="O4664" s="104">
        <f t="shared" si="289"/>
        <v>1138890</v>
      </c>
      <c r="P4664" s="98">
        <f>(I4664*تعرفه!$C$6)+(J4664*تعرفه!$F$6)</f>
        <v>11648200</v>
      </c>
      <c r="Q4664" s="98">
        <f t="shared" si="290"/>
        <v>8990790</v>
      </c>
      <c r="R4664" s="101">
        <f>(I4664*تعرفه!$C$7)+(J4664*تعرفه!$F$7)</f>
        <v>6468200</v>
      </c>
      <c r="S4664" s="101">
        <f t="shared" si="291"/>
        <v>3810790</v>
      </c>
    </row>
    <row r="4665" spans="1:19" ht="30">
      <c r="A4665" s="30">
        <v>806080</v>
      </c>
      <c r="B4665" s="15" t="s">
        <v>4783</v>
      </c>
      <c r="C4665" s="15" t="s">
        <v>5586</v>
      </c>
      <c r="D4665" s="15" t="s">
        <v>5586</v>
      </c>
      <c r="E4665" s="8" t="s">
        <v>30</v>
      </c>
      <c r="F4665" s="14" t="s">
        <v>5603</v>
      </c>
      <c r="G4665" s="31"/>
      <c r="H4665" s="84">
        <v>1.28</v>
      </c>
      <c r="I4665" s="84">
        <v>0.35</v>
      </c>
      <c r="J4665" s="84">
        <v>0.93</v>
      </c>
      <c r="K4665" s="86">
        <v>0</v>
      </c>
      <c r="L4665" s="95">
        <f>(I4665*تعرفه!$C$4)+(J4665*تعرفه!$F$4)</f>
        <v>1784450</v>
      </c>
      <c r="M4665" s="95">
        <f t="shared" si="288"/>
        <v>1431832</v>
      </c>
      <c r="N4665" s="104">
        <f>(I4665*تعرفه!$C$5)+(J4665*تعرفه!$F$5)</f>
        <v>503740</v>
      </c>
      <c r="O4665" s="104">
        <f t="shared" si="289"/>
        <v>151122</v>
      </c>
      <c r="P4665" s="98">
        <f>(I4665*تعرفه!$C$6)+(J4665*تعرفه!$F$6)</f>
        <v>1546370</v>
      </c>
      <c r="Q4665" s="98">
        <f t="shared" si="290"/>
        <v>1193752</v>
      </c>
      <c r="R4665" s="101">
        <f>(I4665*تعرفه!$C$7)+(J4665*تعرفه!$F$7)</f>
        <v>858170</v>
      </c>
      <c r="S4665" s="101">
        <f t="shared" si="291"/>
        <v>505552</v>
      </c>
    </row>
    <row r="4666" spans="1:19" ht="30">
      <c r="A4666" s="30">
        <v>806085</v>
      </c>
      <c r="B4666" s="15" t="s">
        <v>4783</v>
      </c>
      <c r="C4666" s="15" t="s">
        <v>5586</v>
      </c>
      <c r="D4666" s="15" t="s">
        <v>5586</v>
      </c>
      <c r="E4666" s="8" t="s">
        <v>30</v>
      </c>
      <c r="F4666" s="14" t="s">
        <v>5604</v>
      </c>
      <c r="G4666" s="31"/>
      <c r="H4666" s="84">
        <v>1.28</v>
      </c>
      <c r="I4666" s="84">
        <v>0.35</v>
      </c>
      <c r="J4666" s="84">
        <v>0.93</v>
      </c>
      <c r="K4666" s="86">
        <v>0</v>
      </c>
      <c r="L4666" s="95">
        <f>(I4666*تعرفه!$C$4)+(J4666*تعرفه!$F$4)</f>
        <v>1784450</v>
      </c>
      <c r="M4666" s="95">
        <f t="shared" si="288"/>
        <v>1431832</v>
      </c>
      <c r="N4666" s="104">
        <f>(I4666*تعرفه!$C$5)+(J4666*تعرفه!$F$5)</f>
        <v>503740</v>
      </c>
      <c r="O4666" s="104">
        <f t="shared" si="289"/>
        <v>151122</v>
      </c>
      <c r="P4666" s="98">
        <f>(I4666*تعرفه!$C$6)+(J4666*تعرفه!$F$6)</f>
        <v>1546370</v>
      </c>
      <c r="Q4666" s="98">
        <f t="shared" si="290"/>
        <v>1193752</v>
      </c>
      <c r="R4666" s="101">
        <f>(I4666*تعرفه!$C$7)+(J4666*تعرفه!$F$7)</f>
        <v>858170</v>
      </c>
      <c r="S4666" s="101">
        <f t="shared" si="291"/>
        <v>505552</v>
      </c>
    </row>
    <row r="4667" spans="1:19" ht="30">
      <c r="A4667" s="30">
        <v>806090</v>
      </c>
      <c r="B4667" s="15" t="s">
        <v>4783</v>
      </c>
      <c r="C4667" s="15" t="s">
        <v>5586</v>
      </c>
      <c r="D4667" s="15" t="s">
        <v>5586</v>
      </c>
      <c r="E4667" s="8" t="s">
        <v>30</v>
      </c>
      <c r="F4667" s="14" t="s">
        <v>5605</v>
      </c>
      <c r="G4667" s="31"/>
      <c r="H4667" s="84">
        <v>1.1299999999999999</v>
      </c>
      <c r="I4667" s="84">
        <v>0.31</v>
      </c>
      <c r="J4667" s="84">
        <v>0.82</v>
      </c>
      <c r="K4667" s="86">
        <v>0</v>
      </c>
      <c r="L4667" s="95">
        <f>(I4667*تعرفه!$C$4)+(J4667*تعرفه!$F$4)</f>
        <v>1574180</v>
      </c>
      <c r="M4667" s="95">
        <f t="shared" si="288"/>
        <v>1262974</v>
      </c>
      <c r="N4667" s="104">
        <f>(I4667*تعرفه!$C$5)+(J4667*تعرفه!$F$5)</f>
        <v>444580</v>
      </c>
      <c r="O4667" s="104">
        <f t="shared" si="289"/>
        <v>133374</v>
      </c>
      <c r="P4667" s="98">
        <f>(I4667*تعرفه!$C$6)+(J4667*تعرفه!$F$6)</f>
        <v>1364260</v>
      </c>
      <c r="Q4667" s="98">
        <f t="shared" si="290"/>
        <v>1053054</v>
      </c>
      <c r="R4667" s="101">
        <f>(I4667*تعرفه!$C$7)+(J4667*تعرفه!$F$7)</f>
        <v>757460</v>
      </c>
      <c r="S4667" s="101">
        <f t="shared" si="291"/>
        <v>446254</v>
      </c>
    </row>
    <row r="4668" spans="1:19" ht="30">
      <c r="A4668" s="30">
        <v>806095</v>
      </c>
      <c r="B4668" s="15" t="s">
        <v>4783</v>
      </c>
      <c r="C4668" s="15" t="s">
        <v>5586</v>
      </c>
      <c r="D4668" s="15" t="s">
        <v>5586</v>
      </c>
      <c r="E4668" s="8" t="s">
        <v>30</v>
      </c>
      <c r="F4668" s="14" t="s">
        <v>5606</v>
      </c>
      <c r="G4668" s="31"/>
      <c r="H4668" s="84">
        <v>1.1299999999999999</v>
      </c>
      <c r="I4668" s="84">
        <v>0.31</v>
      </c>
      <c r="J4668" s="84">
        <v>0.82</v>
      </c>
      <c r="K4668" s="86">
        <v>0</v>
      </c>
      <c r="L4668" s="95">
        <f>(I4668*تعرفه!$C$4)+(J4668*تعرفه!$F$4)</f>
        <v>1574180</v>
      </c>
      <c r="M4668" s="95">
        <f t="shared" si="288"/>
        <v>1262974</v>
      </c>
      <c r="N4668" s="104">
        <f>(I4668*تعرفه!$C$5)+(J4668*تعرفه!$F$5)</f>
        <v>444580</v>
      </c>
      <c r="O4668" s="104">
        <f t="shared" si="289"/>
        <v>133374</v>
      </c>
      <c r="P4668" s="98">
        <f>(I4668*تعرفه!$C$6)+(J4668*تعرفه!$F$6)</f>
        <v>1364260</v>
      </c>
      <c r="Q4668" s="98">
        <f t="shared" si="290"/>
        <v>1053054</v>
      </c>
      <c r="R4668" s="101">
        <f>(I4668*تعرفه!$C$7)+(J4668*تعرفه!$F$7)</f>
        <v>757460</v>
      </c>
      <c r="S4668" s="101">
        <f t="shared" si="291"/>
        <v>446254</v>
      </c>
    </row>
    <row r="4669" spans="1:19" ht="31.5">
      <c r="A4669" s="30">
        <v>806200</v>
      </c>
      <c r="B4669" s="15" t="s">
        <v>4783</v>
      </c>
      <c r="C4669" s="15" t="s">
        <v>5607</v>
      </c>
      <c r="D4669" s="15" t="s">
        <v>5607</v>
      </c>
      <c r="E4669" s="8" t="s">
        <v>30</v>
      </c>
      <c r="F4669" s="14" t="s">
        <v>5608</v>
      </c>
      <c r="G4669" s="31"/>
      <c r="H4669" s="84">
        <v>4.9700000000000006</v>
      </c>
      <c r="I4669" s="84">
        <v>1.37</v>
      </c>
      <c r="J4669" s="84">
        <v>3.6</v>
      </c>
      <c r="K4669" s="86">
        <v>0</v>
      </c>
      <c r="L4669" s="95">
        <f>(I4669*تعرفه!$C$4)+(J4669*تعرفه!$F$4)</f>
        <v>6916160</v>
      </c>
      <c r="M4669" s="95">
        <f t="shared" si="288"/>
        <v>5547982</v>
      </c>
      <c r="N4669" s="104">
        <f>(I4669*تعرفه!$C$5)+(J4669*تعرفه!$F$5)</f>
        <v>1954540</v>
      </c>
      <c r="O4669" s="104">
        <f t="shared" si="289"/>
        <v>586362</v>
      </c>
      <c r="P4669" s="98">
        <f>(I4669*تعرفه!$C$6)+(J4669*تعرفه!$F$6)</f>
        <v>5994560</v>
      </c>
      <c r="Q4669" s="98">
        <f t="shared" si="290"/>
        <v>4626382</v>
      </c>
      <c r="R4669" s="101">
        <f>(I4669*تعرفه!$C$7)+(J4669*تعرفه!$F$7)</f>
        <v>3330560</v>
      </c>
      <c r="S4669" s="101">
        <f t="shared" si="291"/>
        <v>1962382</v>
      </c>
    </row>
    <row r="4670" spans="1:19" ht="47.25">
      <c r="A4670" s="30">
        <v>806205</v>
      </c>
      <c r="B4670" s="15" t="s">
        <v>4783</v>
      </c>
      <c r="C4670" s="15" t="s">
        <v>5607</v>
      </c>
      <c r="D4670" s="15" t="s">
        <v>5607</v>
      </c>
      <c r="E4670" s="8" t="s">
        <v>30</v>
      </c>
      <c r="F4670" s="14" t="s">
        <v>5609</v>
      </c>
      <c r="G4670" s="31"/>
      <c r="H4670" s="84">
        <v>6.39</v>
      </c>
      <c r="I4670" s="84">
        <v>1.76</v>
      </c>
      <c r="J4670" s="84">
        <v>4.63</v>
      </c>
      <c r="K4670" s="86">
        <v>0</v>
      </c>
      <c r="L4670" s="95">
        <f>(I4670*تعرفه!$C$4)+(J4670*تعرفه!$F$4)</f>
        <v>8893830</v>
      </c>
      <c r="M4670" s="95">
        <f t="shared" si="288"/>
        <v>7134618</v>
      </c>
      <c r="N4670" s="104">
        <f>(I4670*تعرفه!$C$5)+(J4670*تعرفه!$F$5)</f>
        <v>2513160</v>
      </c>
      <c r="O4670" s="104">
        <f t="shared" si="289"/>
        <v>753948</v>
      </c>
      <c r="P4670" s="98">
        <f>(I4670*تعرفه!$C$6)+(J4670*تعرفه!$F$6)</f>
        <v>7708550</v>
      </c>
      <c r="Q4670" s="98">
        <f t="shared" si="290"/>
        <v>5949338</v>
      </c>
      <c r="R4670" s="101">
        <f>(I4670*تعرفه!$C$7)+(J4670*تعرفه!$F$7)</f>
        <v>4282350</v>
      </c>
      <c r="S4670" s="101">
        <f t="shared" si="291"/>
        <v>2523138</v>
      </c>
    </row>
    <row r="4671" spans="1:19" ht="47.25">
      <c r="A4671" s="30">
        <v>806210</v>
      </c>
      <c r="B4671" s="15" t="s">
        <v>4783</v>
      </c>
      <c r="C4671" s="15" t="s">
        <v>5607</v>
      </c>
      <c r="D4671" s="15" t="s">
        <v>5607</v>
      </c>
      <c r="E4671" s="8" t="s">
        <v>30</v>
      </c>
      <c r="F4671" s="14" t="s">
        <v>5610</v>
      </c>
      <c r="G4671" s="31"/>
      <c r="H4671" s="84">
        <v>14</v>
      </c>
      <c r="I4671" s="84">
        <v>3.85</v>
      </c>
      <c r="J4671" s="84">
        <v>10.15</v>
      </c>
      <c r="K4671" s="86">
        <v>0</v>
      </c>
      <c r="L4671" s="95">
        <f>(I4671*تعرفه!$C$4)+(J4671*تعرفه!$F$4)</f>
        <v>19492550</v>
      </c>
      <c r="M4671" s="95">
        <f t="shared" si="288"/>
        <v>15637720</v>
      </c>
      <c r="N4671" s="104">
        <f>(I4671*تعرفه!$C$5)+(J4671*تعرفه!$F$5)</f>
        <v>5506900</v>
      </c>
      <c r="O4671" s="104">
        <f t="shared" si="289"/>
        <v>1652070</v>
      </c>
      <c r="P4671" s="98">
        <f>(I4671*تعرفه!$C$6)+(J4671*تعرفه!$F$6)</f>
        <v>16894150</v>
      </c>
      <c r="Q4671" s="98">
        <f t="shared" si="290"/>
        <v>13039320</v>
      </c>
      <c r="R4671" s="101">
        <f>(I4671*تعرفه!$C$7)+(J4671*تعرفه!$F$7)</f>
        <v>9383150</v>
      </c>
      <c r="S4671" s="101">
        <f t="shared" si="291"/>
        <v>5528320</v>
      </c>
    </row>
    <row r="4672" spans="1:19" ht="30">
      <c r="A4672" s="30">
        <v>806505</v>
      </c>
      <c r="B4672" s="15" t="s">
        <v>4783</v>
      </c>
      <c r="C4672" s="15" t="s">
        <v>5611</v>
      </c>
      <c r="D4672" s="15" t="s">
        <v>5611</v>
      </c>
      <c r="E4672" s="8" t="s">
        <v>27</v>
      </c>
      <c r="F4672" s="14" t="s">
        <v>5612</v>
      </c>
      <c r="G4672" s="31"/>
      <c r="H4672" s="84">
        <v>55</v>
      </c>
      <c r="I4672" s="84">
        <v>25</v>
      </c>
      <c r="J4672" s="84">
        <v>30</v>
      </c>
      <c r="K4672" s="86">
        <v>0</v>
      </c>
      <c r="L4672" s="95">
        <f>(I4672*تعرفه!$C$4)+(J4672*تعرفه!$F$4)</f>
        <v>65350000</v>
      </c>
      <c r="M4672" s="95">
        <f t="shared" si="288"/>
        <v>51077000</v>
      </c>
      <c r="N4672" s="104">
        <f>(I4672*تعرفه!$C$5)+(J4672*تعرفه!$F$5)</f>
        <v>20390000</v>
      </c>
      <c r="O4672" s="104">
        <f t="shared" si="289"/>
        <v>6117000</v>
      </c>
      <c r="P4672" s="98">
        <f>(I4672*تعرفه!$C$6)+(J4672*تعرفه!$F$6)</f>
        <v>57670000</v>
      </c>
      <c r="Q4672" s="98">
        <f t="shared" si="290"/>
        <v>43397000</v>
      </c>
      <c r="R4672" s="101">
        <f>(I4672*تعرفه!$C$7)+(J4672*تعرفه!$F$7)</f>
        <v>35470000</v>
      </c>
      <c r="S4672" s="101">
        <f t="shared" si="291"/>
        <v>21197000</v>
      </c>
    </row>
    <row r="4673" spans="1:19" ht="30">
      <c r="A4673" s="30">
        <v>806507</v>
      </c>
      <c r="B4673" s="15" t="s">
        <v>4783</v>
      </c>
      <c r="C4673" s="15" t="s">
        <v>5611</v>
      </c>
      <c r="D4673" s="15" t="s">
        <v>5611</v>
      </c>
      <c r="E4673" s="8" t="s">
        <v>27</v>
      </c>
      <c r="F4673" s="14" t="s">
        <v>5613</v>
      </c>
      <c r="G4673" s="31"/>
      <c r="H4673" s="84">
        <v>55</v>
      </c>
      <c r="I4673" s="84">
        <v>25</v>
      </c>
      <c r="J4673" s="84">
        <v>30</v>
      </c>
      <c r="K4673" s="86">
        <v>0</v>
      </c>
      <c r="L4673" s="95">
        <f>(I4673*تعرفه!$C$4)+(J4673*تعرفه!$F$4)</f>
        <v>65350000</v>
      </c>
      <c r="M4673" s="95">
        <f t="shared" si="288"/>
        <v>51077000</v>
      </c>
      <c r="N4673" s="104">
        <f>(I4673*تعرفه!$C$5)+(J4673*تعرفه!$F$5)</f>
        <v>20390000</v>
      </c>
      <c r="O4673" s="104">
        <f t="shared" si="289"/>
        <v>6117000</v>
      </c>
      <c r="P4673" s="98">
        <f>(I4673*تعرفه!$C$6)+(J4673*تعرفه!$F$6)</f>
        <v>57670000</v>
      </c>
      <c r="Q4673" s="98">
        <f t="shared" si="290"/>
        <v>43397000</v>
      </c>
      <c r="R4673" s="101">
        <f>(I4673*تعرفه!$C$7)+(J4673*تعرفه!$F$7)</f>
        <v>35470000</v>
      </c>
      <c r="S4673" s="101">
        <f t="shared" si="291"/>
        <v>21197000</v>
      </c>
    </row>
    <row r="4674" spans="1:19" ht="31.5">
      <c r="A4674" s="30">
        <v>806515</v>
      </c>
      <c r="B4674" s="15" t="s">
        <v>4783</v>
      </c>
      <c r="C4674" s="15" t="s">
        <v>5611</v>
      </c>
      <c r="D4674" s="15" t="s">
        <v>5611</v>
      </c>
      <c r="E4674" s="8" t="s">
        <v>27</v>
      </c>
      <c r="F4674" s="14" t="s">
        <v>5614</v>
      </c>
      <c r="G4674" s="31"/>
      <c r="H4674" s="84">
        <v>55</v>
      </c>
      <c r="I4674" s="84">
        <v>25</v>
      </c>
      <c r="J4674" s="84">
        <v>30</v>
      </c>
      <c r="K4674" s="86">
        <v>0</v>
      </c>
      <c r="L4674" s="95">
        <f>(I4674*تعرفه!$C$4)+(J4674*تعرفه!$F$4)</f>
        <v>65350000</v>
      </c>
      <c r="M4674" s="95">
        <f t="shared" si="288"/>
        <v>51077000</v>
      </c>
      <c r="N4674" s="104">
        <f>(I4674*تعرفه!$C$5)+(J4674*تعرفه!$F$5)</f>
        <v>20390000</v>
      </c>
      <c r="O4674" s="104">
        <f t="shared" si="289"/>
        <v>6117000</v>
      </c>
      <c r="P4674" s="98">
        <f>(I4674*تعرفه!$C$6)+(J4674*تعرفه!$F$6)</f>
        <v>57670000</v>
      </c>
      <c r="Q4674" s="98">
        <f t="shared" si="290"/>
        <v>43397000</v>
      </c>
      <c r="R4674" s="101">
        <f>(I4674*تعرفه!$C$7)+(J4674*تعرفه!$F$7)</f>
        <v>35470000</v>
      </c>
      <c r="S4674" s="101">
        <f t="shared" si="291"/>
        <v>21197000</v>
      </c>
    </row>
    <row r="4675" spans="1:19" ht="31.5">
      <c r="A4675" s="30">
        <v>806525</v>
      </c>
      <c r="B4675" s="15" t="s">
        <v>4783</v>
      </c>
      <c r="C4675" s="15" t="s">
        <v>5611</v>
      </c>
      <c r="D4675" s="15" t="s">
        <v>5611</v>
      </c>
      <c r="E4675" s="8" t="s">
        <v>27</v>
      </c>
      <c r="F4675" s="14" t="s">
        <v>5615</v>
      </c>
      <c r="G4675" s="31"/>
      <c r="H4675" s="84">
        <v>55</v>
      </c>
      <c r="I4675" s="84">
        <v>25</v>
      </c>
      <c r="J4675" s="84">
        <v>30</v>
      </c>
      <c r="K4675" s="86">
        <v>0</v>
      </c>
      <c r="L4675" s="95">
        <f>(I4675*تعرفه!$C$4)+(J4675*تعرفه!$F$4)</f>
        <v>65350000</v>
      </c>
      <c r="M4675" s="95">
        <f t="shared" si="288"/>
        <v>51077000</v>
      </c>
      <c r="N4675" s="104">
        <f>(I4675*تعرفه!$C$5)+(J4675*تعرفه!$F$5)</f>
        <v>20390000</v>
      </c>
      <c r="O4675" s="104">
        <f t="shared" si="289"/>
        <v>6117000</v>
      </c>
      <c r="P4675" s="98">
        <f>(I4675*تعرفه!$C$6)+(J4675*تعرفه!$F$6)</f>
        <v>57670000</v>
      </c>
      <c r="Q4675" s="98">
        <f t="shared" si="290"/>
        <v>43397000</v>
      </c>
      <c r="R4675" s="101">
        <f>(I4675*تعرفه!$C$7)+(J4675*تعرفه!$F$7)</f>
        <v>35470000</v>
      </c>
      <c r="S4675" s="101">
        <f t="shared" si="291"/>
        <v>21197000</v>
      </c>
    </row>
    <row r="4676" spans="1:19" ht="47.25">
      <c r="A4676" s="30">
        <v>806535</v>
      </c>
      <c r="B4676" s="15" t="s">
        <v>4783</v>
      </c>
      <c r="C4676" s="15" t="s">
        <v>5611</v>
      </c>
      <c r="D4676" s="15" t="s">
        <v>5611</v>
      </c>
      <c r="E4676" s="8" t="s">
        <v>27</v>
      </c>
      <c r="F4676" s="14" t="s">
        <v>5616</v>
      </c>
      <c r="G4676" s="31"/>
      <c r="H4676" s="84">
        <v>55</v>
      </c>
      <c r="I4676" s="84">
        <v>25</v>
      </c>
      <c r="J4676" s="84">
        <v>30</v>
      </c>
      <c r="K4676" s="86">
        <v>0</v>
      </c>
      <c r="L4676" s="95">
        <f>(I4676*تعرفه!$C$4)+(J4676*تعرفه!$F$4)</f>
        <v>65350000</v>
      </c>
      <c r="M4676" s="95">
        <f t="shared" si="288"/>
        <v>51077000</v>
      </c>
      <c r="N4676" s="104">
        <f>(I4676*تعرفه!$C$5)+(J4676*تعرفه!$F$5)</f>
        <v>20390000</v>
      </c>
      <c r="O4676" s="104">
        <f t="shared" si="289"/>
        <v>6117000</v>
      </c>
      <c r="P4676" s="98">
        <f>(I4676*تعرفه!$C$6)+(J4676*تعرفه!$F$6)</f>
        <v>57670000</v>
      </c>
      <c r="Q4676" s="98">
        <f t="shared" si="290"/>
        <v>43397000</v>
      </c>
      <c r="R4676" s="101">
        <f>(I4676*تعرفه!$C$7)+(J4676*تعرفه!$F$7)</f>
        <v>35470000</v>
      </c>
      <c r="S4676" s="101">
        <f t="shared" si="291"/>
        <v>21197000</v>
      </c>
    </row>
    <row r="4677" spans="1:19" ht="63">
      <c r="A4677" s="30">
        <v>806545</v>
      </c>
      <c r="B4677" s="15" t="s">
        <v>4783</v>
      </c>
      <c r="C4677" s="15" t="s">
        <v>5611</v>
      </c>
      <c r="D4677" s="15" t="s">
        <v>5611</v>
      </c>
      <c r="E4677" s="8" t="s">
        <v>27</v>
      </c>
      <c r="F4677" s="14" t="s">
        <v>5617</v>
      </c>
      <c r="G4677" s="31" t="s">
        <v>5618</v>
      </c>
      <c r="H4677" s="84">
        <v>18</v>
      </c>
      <c r="I4677" s="84">
        <v>9</v>
      </c>
      <c r="J4677" s="84">
        <v>9</v>
      </c>
      <c r="K4677" s="86">
        <v>0</v>
      </c>
      <c r="L4677" s="95">
        <f>(I4677*تعرفه!$C$4)+(J4677*تعرفه!$F$4)</f>
        <v>20457000</v>
      </c>
      <c r="M4677" s="95">
        <f t="shared" ref="M4677:M4740" si="292">L4677-(N4677*0.7)</f>
        <v>15858000</v>
      </c>
      <c r="N4677" s="104">
        <f>(I4677*تعرفه!$C$5)+(J4677*تعرفه!$F$5)</f>
        <v>6570000</v>
      </c>
      <c r="O4677" s="104">
        <f t="shared" ref="O4677:O4740" si="293">N4677*0.3</f>
        <v>1971000</v>
      </c>
      <c r="P4677" s="98">
        <f>(I4677*تعرفه!$C$6)+(J4677*تعرفه!$F$6)</f>
        <v>18153000</v>
      </c>
      <c r="Q4677" s="98">
        <f t="shared" ref="Q4677:Q4740" si="294">P4677-(N4677*0.7)</f>
        <v>13554000</v>
      </c>
      <c r="R4677" s="101">
        <f>(I4677*تعرفه!$C$7)+(J4677*تعرفه!$F$7)</f>
        <v>11493000</v>
      </c>
      <c r="S4677" s="101">
        <f t="shared" ref="S4677:S4740" si="295">R4677-(N4677*0.7)</f>
        <v>6894000</v>
      </c>
    </row>
    <row r="4678" spans="1:19" ht="31.5">
      <c r="A4678" s="30">
        <v>806550</v>
      </c>
      <c r="B4678" s="15" t="s">
        <v>4783</v>
      </c>
      <c r="C4678" s="15" t="s">
        <v>5611</v>
      </c>
      <c r="D4678" s="15" t="s">
        <v>5611</v>
      </c>
      <c r="E4678" s="8" t="s">
        <v>27</v>
      </c>
      <c r="F4678" s="14" t="s">
        <v>5619</v>
      </c>
      <c r="G4678" s="31" t="s">
        <v>5620</v>
      </c>
      <c r="H4678" s="84">
        <v>55</v>
      </c>
      <c r="I4678" s="84">
        <v>25</v>
      </c>
      <c r="J4678" s="84">
        <v>30</v>
      </c>
      <c r="K4678" s="86">
        <v>0</v>
      </c>
      <c r="L4678" s="95">
        <f>(I4678*تعرفه!$C$4)+(J4678*تعرفه!$F$4)</f>
        <v>65350000</v>
      </c>
      <c r="M4678" s="95">
        <f t="shared" si="292"/>
        <v>51077000</v>
      </c>
      <c r="N4678" s="104">
        <f>(I4678*تعرفه!$C$5)+(J4678*تعرفه!$F$5)</f>
        <v>20390000</v>
      </c>
      <c r="O4678" s="104">
        <f t="shared" si="293"/>
        <v>6117000</v>
      </c>
      <c r="P4678" s="98">
        <f>(I4678*تعرفه!$C$6)+(J4678*تعرفه!$F$6)</f>
        <v>57670000</v>
      </c>
      <c r="Q4678" s="98">
        <f t="shared" si="294"/>
        <v>43397000</v>
      </c>
      <c r="R4678" s="101">
        <f>(I4678*تعرفه!$C$7)+(J4678*تعرفه!$F$7)</f>
        <v>35470000</v>
      </c>
      <c r="S4678" s="101">
        <f t="shared" si="295"/>
        <v>21197000</v>
      </c>
    </row>
    <row r="4679" spans="1:19" ht="31.5">
      <c r="A4679" s="30">
        <v>806560</v>
      </c>
      <c r="B4679" s="15" t="s">
        <v>4783</v>
      </c>
      <c r="C4679" s="15" t="s">
        <v>5611</v>
      </c>
      <c r="D4679" s="15" t="s">
        <v>5611</v>
      </c>
      <c r="E4679" s="8" t="s">
        <v>27</v>
      </c>
      <c r="F4679" s="14" t="s">
        <v>5621</v>
      </c>
      <c r="G4679" s="31"/>
      <c r="H4679" s="84">
        <v>18</v>
      </c>
      <c r="I4679" s="84">
        <v>9</v>
      </c>
      <c r="J4679" s="84">
        <v>9</v>
      </c>
      <c r="K4679" s="86">
        <v>0</v>
      </c>
      <c r="L4679" s="95">
        <f>(I4679*تعرفه!$C$4)+(J4679*تعرفه!$F$4)</f>
        <v>20457000</v>
      </c>
      <c r="M4679" s="95">
        <f t="shared" si="292"/>
        <v>15858000</v>
      </c>
      <c r="N4679" s="104">
        <f>(I4679*تعرفه!$C$5)+(J4679*تعرفه!$F$5)</f>
        <v>6570000</v>
      </c>
      <c r="O4679" s="104">
        <f t="shared" si="293"/>
        <v>1971000</v>
      </c>
      <c r="P4679" s="98">
        <f>(I4679*تعرفه!$C$6)+(J4679*تعرفه!$F$6)</f>
        <v>18153000</v>
      </c>
      <c r="Q4679" s="98">
        <f t="shared" si="294"/>
        <v>13554000</v>
      </c>
      <c r="R4679" s="101">
        <f>(I4679*تعرفه!$C$7)+(J4679*تعرفه!$F$7)</f>
        <v>11493000</v>
      </c>
      <c r="S4679" s="101">
        <f t="shared" si="295"/>
        <v>6894000</v>
      </c>
    </row>
    <row r="4680" spans="1:19" ht="47.25">
      <c r="A4680" s="30">
        <v>806565</v>
      </c>
      <c r="B4680" s="15" t="s">
        <v>4783</v>
      </c>
      <c r="C4680" s="15" t="s">
        <v>5611</v>
      </c>
      <c r="D4680" s="15" t="s">
        <v>5611</v>
      </c>
      <c r="E4680" s="8" t="s">
        <v>27</v>
      </c>
      <c r="F4680" s="14" t="s">
        <v>5622</v>
      </c>
      <c r="G4680" s="31"/>
      <c r="H4680" s="84">
        <v>55</v>
      </c>
      <c r="I4680" s="84">
        <v>25</v>
      </c>
      <c r="J4680" s="84">
        <v>30</v>
      </c>
      <c r="K4680" s="86">
        <v>0</v>
      </c>
      <c r="L4680" s="95">
        <f>(I4680*تعرفه!$C$4)+(J4680*تعرفه!$F$4)</f>
        <v>65350000</v>
      </c>
      <c r="M4680" s="95">
        <f t="shared" si="292"/>
        <v>51077000</v>
      </c>
      <c r="N4680" s="104">
        <f>(I4680*تعرفه!$C$5)+(J4680*تعرفه!$F$5)</f>
        <v>20390000</v>
      </c>
      <c r="O4680" s="104">
        <f t="shared" si="293"/>
        <v>6117000</v>
      </c>
      <c r="P4680" s="98">
        <f>(I4680*تعرفه!$C$6)+(J4680*تعرفه!$F$6)</f>
        <v>57670000</v>
      </c>
      <c r="Q4680" s="98">
        <f t="shared" si="294"/>
        <v>43397000</v>
      </c>
      <c r="R4680" s="101">
        <f>(I4680*تعرفه!$C$7)+(J4680*تعرفه!$F$7)</f>
        <v>35470000</v>
      </c>
      <c r="S4680" s="101">
        <f t="shared" si="295"/>
        <v>21197000</v>
      </c>
    </row>
    <row r="4681" spans="1:19" ht="30">
      <c r="A4681" s="30">
        <v>806575</v>
      </c>
      <c r="B4681" s="15" t="s">
        <v>4783</v>
      </c>
      <c r="C4681" s="15" t="s">
        <v>5611</v>
      </c>
      <c r="D4681" s="15" t="s">
        <v>5611</v>
      </c>
      <c r="E4681" s="8" t="s">
        <v>27</v>
      </c>
      <c r="F4681" s="32" t="s">
        <v>5623</v>
      </c>
      <c r="G4681" s="31"/>
      <c r="H4681" s="84">
        <v>55</v>
      </c>
      <c r="I4681" s="84">
        <v>25</v>
      </c>
      <c r="J4681" s="84">
        <v>30</v>
      </c>
      <c r="K4681" s="86">
        <v>0</v>
      </c>
      <c r="L4681" s="95">
        <f>(I4681*تعرفه!$C$4)+(J4681*تعرفه!$F$4)</f>
        <v>65350000</v>
      </c>
      <c r="M4681" s="95">
        <f t="shared" si="292"/>
        <v>51077000</v>
      </c>
      <c r="N4681" s="104">
        <f>(I4681*تعرفه!$C$5)+(J4681*تعرفه!$F$5)</f>
        <v>20390000</v>
      </c>
      <c r="O4681" s="104">
        <f t="shared" si="293"/>
        <v>6117000</v>
      </c>
      <c r="P4681" s="98">
        <f>(I4681*تعرفه!$C$6)+(J4681*تعرفه!$F$6)</f>
        <v>57670000</v>
      </c>
      <c r="Q4681" s="98">
        <f t="shared" si="294"/>
        <v>43397000</v>
      </c>
      <c r="R4681" s="101">
        <f>(I4681*تعرفه!$C$7)+(J4681*تعرفه!$F$7)</f>
        <v>35470000</v>
      </c>
      <c r="S4681" s="101">
        <f t="shared" si="295"/>
        <v>21197000</v>
      </c>
    </row>
    <row r="4682" spans="1:19" ht="30">
      <c r="A4682" s="30">
        <v>806580</v>
      </c>
      <c r="B4682" s="15" t="s">
        <v>4783</v>
      </c>
      <c r="C4682" s="15" t="s">
        <v>5611</v>
      </c>
      <c r="D4682" s="15" t="s">
        <v>5611</v>
      </c>
      <c r="E4682" s="8" t="s">
        <v>30</v>
      </c>
      <c r="F4682" s="14" t="s">
        <v>5624</v>
      </c>
      <c r="G4682" s="31"/>
      <c r="H4682" s="84">
        <v>55</v>
      </c>
      <c r="I4682" s="84">
        <v>25</v>
      </c>
      <c r="J4682" s="84">
        <v>30</v>
      </c>
      <c r="K4682" s="86">
        <v>0</v>
      </c>
      <c r="L4682" s="95">
        <f>(I4682*تعرفه!$C$4)+(J4682*تعرفه!$F$4)</f>
        <v>65350000</v>
      </c>
      <c r="M4682" s="95">
        <f t="shared" si="292"/>
        <v>51077000</v>
      </c>
      <c r="N4682" s="104">
        <f>(I4682*تعرفه!$C$5)+(J4682*تعرفه!$F$5)</f>
        <v>20390000</v>
      </c>
      <c r="O4682" s="104">
        <f t="shared" si="293"/>
        <v>6117000</v>
      </c>
      <c r="P4682" s="98">
        <f>(I4682*تعرفه!$C$6)+(J4682*تعرفه!$F$6)</f>
        <v>57670000</v>
      </c>
      <c r="Q4682" s="98">
        <f t="shared" si="294"/>
        <v>43397000</v>
      </c>
      <c r="R4682" s="101">
        <f>(I4682*تعرفه!$C$7)+(J4682*تعرفه!$F$7)</f>
        <v>35470000</v>
      </c>
      <c r="S4682" s="101">
        <f t="shared" si="295"/>
        <v>21197000</v>
      </c>
    </row>
    <row r="4683" spans="1:19" ht="31.5">
      <c r="A4683" s="30">
        <v>807000</v>
      </c>
      <c r="B4683" s="15" t="s">
        <v>4783</v>
      </c>
      <c r="C4683" s="15" t="s">
        <v>5625</v>
      </c>
      <c r="D4683" s="15" t="s">
        <v>5625</v>
      </c>
      <c r="E4683" s="8" t="s">
        <v>27</v>
      </c>
      <c r="F4683" s="14" t="s">
        <v>5626</v>
      </c>
      <c r="G4683" s="31"/>
      <c r="H4683" s="84">
        <v>0.21</v>
      </c>
      <c r="I4683" s="84">
        <v>0</v>
      </c>
      <c r="J4683" s="84">
        <v>0.21</v>
      </c>
      <c r="K4683" s="86">
        <v>0</v>
      </c>
      <c r="L4683" s="95">
        <f>(I4683*تعرفه!$C$4)+(J4683*تعرفه!$F$4)</f>
        <v>358050</v>
      </c>
      <c r="M4683" s="95">
        <f t="shared" si="292"/>
        <v>295134</v>
      </c>
      <c r="N4683" s="104">
        <f>(I4683*تعرفه!$C$5)+(J4683*تعرفه!$F$5)</f>
        <v>89880</v>
      </c>
      <c r="O4683" s="104">
        <f t="shared" si="293"/>
        <v>26964</v>
      </c>
      <c r="P4683" s="98">
        <f>(I4683*تعرفه!$C$6)+(J4683*تعرفه!$F$6)</f>
        <v>304290</v>
      </c>
      <c r="Q4683" s="98">
        <f t="shared" si="294"/>
        <v>241374</v>
      </c>
      <c r="R4683" s="101">
        <f>(I4683*تعرفه!$C$7)+(J4683*تعرفه!$F$7)</f>
        <v>148890</v>
      </c>
      <c r="S4683" s="101">
        <f t="shared" si="295"/>
        <v>85974</v>
      </c>
    </row>
    <row r="4684" spans="1:19" ht="47.25">
      <c r="A4684" s="30">
        <v>807005</v>
      </c>
      <c r="B4684" s="15" t="s">
        <v>4783</v>
      </c>
      <c r="C4684" s="15" t="s">
        <v>5625</v>
      </c>
      <c r="D4684" s="15" t="s">
        <v>5625</v>
      </c>
      <c r="E4684" s="8" t="s">
        <v>27</v>
      </c>
      <c r="F4684" s="14" t="s">
        <v>5627</v>
      </c>
      <c r="G4684" s="31"/>
      <c r="H4684" s="84">
        <v>2.2000000000000002</v>
      </c>
      <c r="I4684" s="84">
        <v>1.35</v>
      </c>
      <c r="J4684" s="84">
        <v>0.85</v>
      </c>
      <c r="K4684" s="86">
        <v>0</v>
      </c>
      <c r="L4684" s="95">
        <f>(I4684*تعرفه!$C$4)+(J4684*تعرفه!$F$4)</f>
        <v>2216050</v>
      </c>
      <c r="M4684" s="95">
        <f t="shared" si="292"/>
        <v>1676000</v>
      </c>
      <c r="N4684" s="104">
        <f>(I4684*تعرفه!$C$5)+(J4684*تعرفه!$F$5)</f>
        <v>771500</v>
      </c>
      <c r="O4684" s="104">
        <f t="shared" si="293"/>
        <v>231450</v>
      </c>
      <c r="P4684" s="98">
        <f>(I4684*تعرفه!$C$6)+(J4684*تعرفه!$F$6)</f>
        <v>1998450</v>
      </c>
      <c r="Q4684" s="98">
        <f t="shared" si="294"/>
        <v>1458400</v>
      </c>
      <c r="R4684" s="101">
        <f>(I4684*تعرفه!$C$7)+(J4684*تعرفه!$F$7)</f>
        <v>1369450</v>
      </c>
      <c r="S4684" s="101">
        <f t="shared" si="295"/>
        <v>829400</v>
      </c>
    </row>
    <row r="4685" spans="1:19" ht="30">
      <c r="A4685" s="30">
        <v>807010</v>
      </c>
      <c r="B4685" s="15" t="s">
        <v>4783</v>
      </c>
      <c r="C4685" s="15" t="s">
        <v>5625</v>
      </c>
      <c r="D4685" s="15" t="s">
        <v>5625</v>
      </c>
      <c r="E4685" s="8" t="s">
        <v>27</v>
      </c>
      <c r="F4685" s="14" t="s">
        <v>5628</v>
      </c>
      <c r="G4685" s="31"/>
      <c r="H4685" s="84">
        <v>1.1000000000000001</v>
      </c>
      <c r="I4685" s="84">
        <v>0.55000000000000004</v>
      </c>
      <c r="J4685" s="84">
        <v>0.55000000000000004</v>
      </c>
      <c r="K4685" s="86">
        <v>0</v>
      </c>
      <c r="L4685" s="95">
        <f>(I4685*تعرفه!$C$4)+(J4685*تعرفه!$F$4)</f>
        <v>1250150</v>
      </c>
      <c r="M4685" s="95">
        <f t="shared" si="292"/>
        <v>969100</v>
      </c>
      <c r="N4685" s="104">
        <f>(I4685*تعرفه!$C$5)+(J4685*تعرفه!$F$5)</f>
        <v>401500</v>
      </c>
      <c r="O4685" s="104">
        <f t="shared" si="293"/>
        <v>120450</v>
      </c>
      <c r="P4685" s="98">
        <f>(I4685*تعرفه!$C$6)+(J4685*تعرفه!$F$6)</f>
        <v>1109350</v>
      </c>
      <c r="Q4685" s="98">
        <f t="shared" si="294"/>
        <v>828300</v>
      </c>
      <c r="R4685" s="101">
        <f>(I4685*تعرفه!$C$7)+(J4685*تعرفه!$F$7)</f>
        <v>702350</v>
      </c>
      <c r="S4685" s="101">
        <f t="shared" si="295"/>
        <v>421300</v>
      </c>
    </row>
    <row r="4686" spans="1:19" ht="31.5">
      <c r="A4686" s="30">
        <v>807015</v>
      </c>
      <c r="B4686" s="15" t="s">
        <v>4783</v>
      </c>
      <c r="C4686" s="15" t="s">
        <v>5625</v>
      </c>
      <c r="D4686" s="15" t="s">
        <v>5625</v>
      </c>
      <c r="E4686" s="8" t="s">
        <v>27</v>
      </c>
      <c r="F4686" s="14" t="s">
        <v>5629</v>
      </c>
      <c r="G4686" s="31"/>
      <c r="H4686" s="84">
        <v>1.1399999999999999</v>
      </c>
      <c r="I4686" s="84">
        <v>0.56999999999999995</v>
      </c>
      <c r="J4686" s="84">
        <v>0.56999999999999995</v>
      </c>
      <c r="K4686" s="86">
        <v>0</v>
      </c>
      <c r="L4686" s="95">
        <f>(I4686*تعرفه!$C$4)+(J4686*تعرفه!$F$4)</f>
        <v>1295610</v>
      </c>
      <c r="M4686" s="95">
        <f t="shared" si="292"/>
        <v>1004340</v>
      </c>
      <c r="N4686" s="104">
        <f>(I4686*تعرفه!$C$5)+(J4686*تعرفه!$F$5)</f>
        <v>416099.99999999994</v>
      </c>
      <c r="O4686" s="104">
        <f t="shared" si="293"/>
        <v>124829.99999999997</v>
      </c>
      <c r="P4686" s="98">
        <f>(I4686*تعرفه!$C$6)+(J4686*تعرفه!$F$6)</f>
        <v>1149690</v>
      </c>
      <c r="Q4686" s="98">
        <f t="shared" si="294"/>
        <v>858420</v>
      </c>
      <c r="R4686" s="101">
        <f>(I4686*تعرفه!$C$7)+(J4686*تعرفه!$F$7)</f>
        <v>727890</v>
      </c>
      <c r="S4686" s="101">
        <f t="shared" si="295"/>
        <v>436620.00000000006</v>
      </c>
    </row>
    <row r="4687" spans="1:19" ht="31.5">
      <c r="A4687" s="30">
        <v>807020</v>
      </c>
      <c r="B4687" s="15" t="s">
        <v>4783</v>
      </c>
      <c r="C4687" s="15" t="s">
        <v>5625</v>
      </c>
      <c r="D4687" s="15" t="s">
        <v>5625</v>
      </c>
      <c r="E4687" s="8" t="s">
        <v>27</v>
      </c>
      <c r="F4687" s="14" t="s">
        <v>5630</v>
      </c>
      <c r="G4687" s="31"/>
      <c r="H4687" s="84">
        <v>1.04</v>
      </c>
      <c r="I4687" s="84">
        <v>0.52</v>
      </c>
      <c r="J4687" s="84">
        <v>0.52</v>
      </c>
      <c r="K4687" s="86">
        <v>0</v>
      </c>
      <c r="L4687" s="95">
        <f>(I4687*تعرفه!$C$4)+(J4687*تعرفه!$F$4)</f>
        <v>1181960</v>
      </c>
      <c r="M4687" s="95">
        <f t="shared" si="292"/>
        <v>916240</v>
      </c>
      <c r="N4687" s="104">
        <f>(I4687*تعرفه!$C$5)+(J4687*تعرفه!$F$5)</f>
        <v>379600</v>
      </c>
      <c r="O4687" s="104">
        <f t="shared" si="293"/>
        <v>113880</v>
      </c>
      <c r="P4687" s="98">
        <f>(I4687*تعرفه!$C$6)+(J4687*تعرفه!$F$6)</f>
        <v>1048840</v>
      </c>
      <c r="Q4687" s="98">
        <f t="shared" si="294"/>
        <v>783120</v>
      </c>
      <c r="R4687" s="101">
        <f>(I4687*تعرفه!$C$7)+(J4687*تعرفه!$F$7)</f>
        <v>664040</v>
      </c>
      <c r="S4687" s="101">
        <f t="shared" si="295"/>
        <v>398320</v>
      </c>
    </row>
    <row r="4688" spans="1:19" ht="31.5">
      <c r="A4688" s="30">
        <v>807025</v>
      </c>
      <c r="B4688" s="16" t="s">
        <v>4783</v>
      </c>
      <c r="C4688" s="16" t="s">
        <v>5625</v>
      </c>
      <c r="D4688" s="16" t="s">
        <v>5625</v>
      </c>
      <c r="E4688" s="8" t="s">
        <v>27</v>
      </c>
      <c r="F4688" s="14" t="s">
        <v>5631</v>
      </c>
      <c r="G4688" s="31"/>
      <c r="H4688" s="84" t="s">
        <v>5632</v>
      </c>
      <c r="I4688" s="84">
        <v>0.22</v>
      </c>
      <c r="J4688" s="84">
        <v>4.5</v>
      </c>
      <c r="K4688" s="86"/>
      <c r="L4688" s="95">
        <f>(I4688*تعرفه!$C$4)+(J4688*تعرفه!$F$4)</f>
        <v>7797460</v>
      </c>
      <c r="M4688" s="95">
        <f t="shared" si="292"/>
        <v>6402752</v>
      </c>
      <c r="N4688" s="104">
        <f>(I4688*تعرفه!$C$5)+(J4688*تعرفه!$F$5)</f>
        <v>1992440</v>
      </c>
      <c r="O4688" s="104">
        <f t="shared" si="293"/>
        <v>597732</v>
      </c>
      <c r="P4688" s="98">
        <f>(I4688*تعرفه!$C$6)+(J4688*تعرفه!$F$6)</f>
        <v>6645460</v>
      </c>
      <c r="Q4688" s="98">
        <f t="shared" si="294"/>
        <v>5250752</v>
      </c>
      <c r="R4688" s="101">
        <f>(I4688*تعرفه!$C$7)+(J4688*تعرفه!$F$7)</f>
        <v>3315460</v>
      </c>
      <c r="S4688" s="101">
        <f t="shared" si="295"/>
        <v>1920752</v>
      </c>
    </row>
    <row r="4689" spans="1:19" ht="63">
      <c r="A4689" s="30">
        <v>807026</v>
      </c>
      <c r="B4689" s="15" t="s">
        <v>4783</v>
      </c>
      <c r="C4689" s="15" t="s">
        <v>5625</v>
      </c>
      <c r="D4689" s="15" t="s">
        <v>5625</v>
      </c>
      <c r="E4689" s="8" t="s">
        <v>27</v>
      </c>
      <c r="F4689" s="14" t="s">
        <v>5633</v>
      </c>
      <c r="G4689" s="31"/>
      <c r="H4689" s="84" t="s">
        <v>5634</v>
      </c>
      <c r="I4689" s="84">
        <v>0.9</v>
      </c>
      <c r="J4689" s="84">
        <v>0.7</v>
      </c>
      <c r="K4689" s="86">
        <v>0</v>
      </c>
      <c r="L4689" s="95">
        <f>(I4689*تعرفه!$C$4)+(J4689*تعرفه!$F$4)</f>
        <v>1704700</v>
      </c>
      <c r="M4689" s="95">
        <f t="shared" si="292"/>
        <v>1304720</v>
      </c>
      <c r="N4689" s="104">
        <f>(I4689*تعرفه!$C$5)+(J4689*تعرفه!$F$5)</f>
        <v>571400</v>
      </c>
      <c r="O4689" s="104">
        <f t="shared" si="293"/>
        <v>171420</v>
      </c>
      <c r="P4689" s="98">
        <f>(I4689*تعرفه!$C$6)+(J4689*تعرفه!$F$6)</f>
        <v>1525500</v>
      </c>
      <c r="Q4689" s="98">
        <f t="shared" si="294"/>
        <v>1125520</v>
      </c>
      <c r="R4689" s="101">
        <f>(I4689*تعرفه!$C$7)+(J4689*تعرفه!$F$7)</f>
        <v>1007500</v>
      </c>
      <c r="S4689" s="101">
        <f t="shared" si="295"/>
        <v>607520</v>
      </c>
    </row>
    <row r="4690" spans="1:19" ht="30">
      <c r="A4690" s="30">
        <v>807027</v>
      </c>
      <c r="B4690" s="15" t="s">
        <v>4783</v>
      </c>
      <c r="C4690" s="15" t="s">
        <v>5625</v>
      </c>
      <c r="D4690" s="15" t="s">
        <v>5625</v>
      </c>
      <c r="E4690" s="8" t="s">
        <v>30</v>
      </c>
      <c r="F4690" s="22" t="s">
        <v>5635</v>
      </c>
      <c r="G4690" s="31"/>
      <c r="H4690" s="84">
        <v>3</v>
      </c>
      <c r="I4690" s="84">
        <v>1</v>
      </c>
      <c r="J4690" s="84">
        <v>2</v>
      </c>
      <c r="K4690" s="86">
        <v>0</v>
      </c>
      <c r="L4690" s="95">
        <f>(I4690*تعرفه!$C$4)+(J4690*تعرفه!$F$4)</f>
        <v>3978000</v>
      </c>
      <c r="M4690" s="95">
        <f t="shared" si="292"/>
        <v>3167400</v>
      </c>
      <c r="N4690" s="104">
        <f>(I4690*تعرفه!$C$5)+(J4690*تعرفه!$F$5)</f>
        <v>1158000</v>
      </c>
      <c r="O4690" s="104">
        <f t="shared" si="293"/>
        <v>347400</v>
      </c>
      <c r="P4690" s="98">
        <f>(I4690*تعرفه!$C$6)+(J4690*تعرفه!$F$6)</f>
        <v>3466000</v>
      </c>
      <c r="Q4690" s="98">
        <f t="shared" si="294"/>
        <v>2655400</v>
      </c>
      <c r="R4690" s="101">
        <f>(I4690*تعرفه!$C$7)+(J4690*تعرفه!$F$7)</f>
        <v>1986000</v>
      </c>
      <c r="S4690" s="101">
        <f t="shared" si="295"/>
        <v>1175400</v>
      </c>
    </row>
    <row r="4691" spans="1:19" ht="30">
      <c r="A4691" s="30">
        <v>807035</v>
      </c>
      <c r="B4691" s="15" t="s">
        <v>4783</v>
      </c>
      <c r="C4691" s="15" t="s">
        <v>5625</v>
      </c>
      <c r="D4691" s="15" t="s">
        <v>5625</v>
      </c>
      <c r="E4691" s="8" t="s">
        <v>27</v>
      </c>
      <c r="F4691" s="14" t="s">
        <v>5636</v>
      </c>
      <c r="G4691" s="31"/>
      <c r="H4691" s="84">
        <v>2.2000000000000002</v>
      </c>
      <c r="I4691" s="84">
        <v>1.35</v>
      </c>
      <c r="J4691" s="84">
        <v>0.85</v>
      </c>
      <c r="K4691" s="86">
        <v>0</v>
      </c>
      <c r="L4691" s="95">
        <f>(I4691*تعرفه!$C$4)+(J4691*تعرفه!$F$4)</f>
        <v>2216050</v>
      </c>
      <c r="M4691" s="95">
        <f t="shared" si="292"/>
        <v>1676000</v>
      </c>
      <c r="N4691" s="104">
        <f>(I4691*تعرفه!$C$5)+(J4691*تعرفه!$F$5)</f>
        <v>771500</v>
      </c>
      <c r="O4691" s="104">
        <f t="shared" si="293"/>
        <v>231450</v>
      </c>
      <c r="P4691" s="98">
        <f>(I4691*تعرفه!$C$6)+(J4691*تعرفه!$F$6)</f>
        <v>1998450</v>
      </c>
      <c r="Q4691" s="98">
        <f t="shared" si="294"/>
        <v>1458400</v>
      </c>
      <c r="R4691" s="101">
        <f>(I4691*تعرفه!$C$7)+(J4691*تعرفه!$F$7)</f>
        <v>1369450</v>
      </c>
      <c r="S4691" s="101">
        <f t="shared" si="295"/>
        <v>829400</v>
      </c>
    </row>
    <row r="4692" spans="1:19" ht="30">
      <c r="A4692" s="30">
        <v>807045</v>
      </c>
      <c r="B4692" s="15" t="s">
        <v>4783</v>
      </c>
      <c r="C4692" s="15" t="s">
        <v>5625</v>
      </c>
      <c r="D4692" s="15" t="s">
        <v>5625</v>
      </c>
      <c r="E4692" s="8" t="s">
        <v>27</v>
      </c>
      <c r="F4692" s="14" t="s">
        <v>5637</v>
      </c>
      <c r="G4692" s="31"/>
      <c r="H4692" s="84">
        <v>6.7</v>
      </c>
      <c r="I4692" s="84">
        <v>5</v>
      </c>
      <c r="J4692" s="84">
        <v>1.7</v>
      </c>
      <c r="K4692" s="86">
        <v>0</v>
      </c>
      <c r="L4692" s="95">
        <f>(I4692*تعرفه!$C$4)+(J4692*تعرفه!$F$4)</f>
        <v>5738500</v>
      </c>
      <c r="M4692" s="95">
        <f t="shared" si="292"/>
        <v>4172180</v>
      </c>
      <c r="N4692" s="104">
        <f>(I4692*تعرفه!$C$5)+(J4692*تعرفه!$F$5)</f>
        <v>2237600</v>
      </c>
      <c r="O4692" s="104">
        <f t="shared" si="293"/>
        <v>671280</v>
      </c>
      <c r="P4692" s="98">
        <f>(I4692*تعرفه!$C$6)+(J4692*تعرفه!$F$6)</f>
        <v>5303300</v>
      </c>
      <c r="Q4692" s="98">
        <f t="shared" si="294"/>
        <v>3736980</v>
      </c>
      <c r="R4692" s="101">
        <f>(I4692*تعرفه!$C$7)+(J4692*تعرفه!$F$7)</f>
        <v>4045300</v>
      </c>
      <c r="S4692" s="101">
        <f t="shared" si="295"/>
        <v>2478980</v>
      </c>
    </row>
    <row r="4693" spans="1:19" ht="31.5">
      <c r="A4693" s="30">
        <v>807050</v>
      </c>
      <c r="B4693" s="15" t="s">
        <v>4783</v>
      </c>
      <c r="C4693" s="15" t="s">
        <v>5625</v>
      </c>
      <c r="D4693" s="15" t="s">
        <v>5625</v>
      </c>
      <c r="E4693" s="8" t="s">
        <v>27</v>
      </c>
      <c r="F4693" s="14" t="s">
        <v>5638</v>
      </c>
      <c r="G4693" s="31" t="s">
        <v>5639</v>
      </c>
      <c r="H4693" s="84">
        <v>5.5</v>
      </c>
      <c r="I4693" s="84">
        <v>4</v>
      </c>
      <c r="J4693" s="84">
        <v>1.5</v>
      </c>
      <c r="K4693" s="86">
        <v>0</v>
      </c>
      <c r="L4693" s="95">
        <f>(I4693*تعرفه!$C$4)+(J4693*تعرفه!$F$4)</f>
        <v>4829500</v>
      </c>
      <c r="M4693" s="95">
        <f t="shared" si="292"/>
        <v>3534500</v>
      </c>
      <c r="N4693" s="104">
        <f>(I4693*تعرفه!$C$5)+(J4693*تعرفه!$F$5)</f>
        <v>1850000</v>
      </c>
      <c r="O4693" s="104">
        <f t="shared" si="293"/>
        <v>555000</v>
      </c>
      <c r="P4693" s="98">
        <f>(I4693*تعرفه!$C$6)+(J4693*تعرفه!$F$6)</f>
        <v>4445500</v>
      </c>
      <c r="Q4693" s="98">
        <f t="shared" si="294"/>
        <v>3150500</v>
      </c>
      <c r="R4693" s="101">
        <f>(I4693*تعرفه!$C$7)+(J4693*تعرفه!$F$7)</f>
        <v>3335500</v>
      </c>
      <c r="S4693" s="101">
        <f t="shared" si="295"/>
        <v>2040500</v>
      </c>
    </row>
    <row r="4694" spans="1:19" ht="47.25">
      <c r="A4694" s="30">
        <v>807055</v>
      </c>
      <c r="B4694" s="15" t="s">
        <v>4783</v>
      </c>
      <c r="C4694" s="15" t="s">
        <v>5625</v>
      </c>
      <c r="D4694" s="15" t="s">
        <v>5625</v>
      </c>
      <c r="E4694" s="8" t="s">
        <v>27</v>
      </c>
      <c r="F4694" s="14" t="s">
        <v>5640</v>
      </c>
      <c r="G4694" s="31" t="s">
        <v>5641</v>
      </c>
      <c r="H4694" s="84">
        <v>7</v>
      </c>
      <c r="I4694" s="84">
        <v>5</v>
      </c>
      <c r="J4694" s="84">
        <v>2</v>
      </c>
      <c r="K4694" s="86">
        <v>0</v>
      </c>
      <c r="L4694" s="95">
        <f>(I4694*تعرفه!$C$4)+(J4694*تعرفه!$F$4)</f>
        <v>6250000</v>
      </c>
      <c r="M4694" s="95">
        <f t="shared" si="292"/>
        <v>4593800</v>
      </c>
      <c r="N4694" s="104">
        <f>(I4694*تعرفه!$C$5)+(J4694*تعرفه!$F$5)</f>
        <v>2366000</v>
      </c>
      <c r="O4694" s="104">
        <f t="shared" si="293"/>
        <v>709800</v>
      </c>
      <c r="P4694" s="98">
        <f>(I4694*تعرفه!$C$6)+(J4694*تعرفه!$F$6)</f>
        <v>5738000</v>
      </c>
      <c r="Q4694" s="98">
        <f t="shared" si="294"/>
        <v>4081800</v>
      </c>
      <c r="R4694" s="101">
        <f>(I4694*تعرفه!$C$7)+(J4694*تعرفه!$F$7)</f>
        <v>4258000</v>
      </c>
      <c r="S4694" s="101">
        <f t="shared" si="295"/>
        <v>2601800</v>
      </c>
    </row>
    <row r="4695" spans="1:19" ht="30">
      <c r="A4695" s="30">
        <v>807090</v>
      </c>
      <c r="B4695" s="15" t="s">
        <v>4783</v>
      </c>
      <c r="C4695" s="15" t="s">
        <v>5625</v>
      </c>
      <c r="D4695" s="15" t="s">
        <v>5625</v>
      </c>
      <c r="E4695" s="8" t="s">
        <v>27</v>
      </c>
      <c r="F4695" s="14" t="s">
        <v>5642</v>
      </c>
      <c r="G4695" s="31"/>
      <c r="H4695" s="84">
        <v>0.18</v>
      </c>
      <c r="I4695" s="84">
        <v>0.11</v>
      </c>
      <c r="J4695" s="84">
        <v>7.0000000000000007E-2</v>
      </c>
      <c r="K4695" s="86">
        <v>0</v>
      </c>
      <c r="L4695" s="95">
        <f>(I4695*تعرفه!$C$4)+(J4695*تعرفه!$F$4)</f>
        <v>181830</v>
      </c>
      <c r="M4695" s="95">
        <f t="shared" si="292"/>
        <v>137604</v>
      </c>
      <c r="N4695" s="104">
        <f>(I4695*تعرفه!$C$5)+(J4695*تعرفه!$F$5)</f>
        <v>63180</v>
      </c>
      <c r="O4695" s="104">
        <f t="shared" si="293"/>
        <v>18954</v>
      </c>
      <c r="P4695" s="98">
        <f>(I4695*تعرفه!$C$6)+(J4695*تعرفه!$F$6)</f>
        <v>163910</v>
      </c>
      <c r="Q4695" s="98">
        <f t="shared" si="294"/>
        <v>119684</v>
      </c>
      <c r="R4695" s="101">
        <f>(I4695*تعرفه!$C$7)+(J4695*تعرفه!$F$7)</f>
        <v>112110</v>
      </c>
      <c r="S4695" s="101">
        <f t="shared" si="295"/>
        <v>67884</v>
      </c>
    </row>
    <row r="4696" spans="1:19" ht="47.25">
      <c r="A4696" s="30">
        <v>807095</v>
      </c>
      <c r="B4696" s="15" t="s">
        <v>4783</v>
      </c>
      <c r="C4696" s="15" t="s">
        <v>5625</v>
      </c>
      <c r="D4696" s="15" t="s">
        <v>5625</v>
      </c>
      <c r="E4696" s="8" t="s">
        <v>27</v>
      </c>
      <c r="F4696" s="14" t="s">
        <v>5643</v>
      </c>
      <c r="G4696" s="31"/>
      <c r="H4696" s="84">
        <v>0.46</v>
      </c>
      <c r="I4696" s="84">
        <v>0.23</v>
      </c>
      <c r="J4696" s="84">
        <v>0.23</v>
      </c>
      <c r="K4696" s="86">
        <v>0</v>
      </c>
      <c r="L4696" s="95">
        <f>(I4696*تعرفه!$C$4)+(J4696*تعرفه!$F$4)</f>
        <v>522790</v>
      </c>
      <c r="M4696" s="95">
        <f t="shared" si="292"/>
        <v>405260</v>
      </c>
      <c r="N4696" s="104">
        <f>(I4696*تعرفه!$C$5)+(J4696*تعرفه!$F$5)</f>
        <v>167900</v>
      </c>
      <c r="O4696" s="104">
        <f t="shared" si="293"/>
        <v>50370</v>
      </c>
      <c r="P4696" s="98">
        <f>(I4696*تعرفه!$C$6)+(J4696*تعرفه!$F$6)</f>
        <v>463910</v>
      </c>
      <c r="Q4696" s="98">
        <f t="shared" si="294"/>
        <v>346380</v>
      </c>
      <c r="R4696" s="101">
        <f>(I4696*تعرفه!$C$7)+(J4696*تعرفه!$F$7)</f>
        <v>293710</v>
      </c>
      <c r="S4696" s="101">
        <f t="shared" si="295"/>
        <v>176180</v>
      </c>
    </row>
    <row r="4697" spans="1:19" ht="31.5">
      <c r="A4697" s="30">
        <v>807100</v>
      </c>
      <c r="B4697" s="15" t="s">
        <v>4783</v>
      </c>
      <c r="C4697" s="15" t="s">
        <v>5625</v>
      </c>
      <c r="D4697" s="15" t="s">
        <v>5625</v>
      </c>
      <c r="E4697" s="8" t="s">
        <v>27</v>
      </c>
      <c r="F4697" s="14" t="s">
        <v>5644</v>
      </c>
      <c r="G4697" s="31"/>
      <c r="H4697" s="84">
        <v>0.46</v>
      </c>
      <c r="I4697" s="84">
        <v>0.23</v>
      </c>
      <c r="J4697" s="84">
        <v>0.23</v>
      </c>
      <c r="K4697" s="86">
        <v>0</v>
      </c>
      <c r="L4697" s="95">
        <f>(I4697*تعرفه!$C$4)+(J4697*تعرفه!$F$4)</f>
        <v>522790</v>
      </c>
      <c r="M4697" s="95">
        <f t="shared" si="292"/>
        <v>405260</v>
      </c>
      <c r="N4697" s="104">
        <f>(I4697*تعرفه!$C$5)+(J4697*تعرفه!$F$5)</f>
        <v>167900</v>
      </c>
      <c r="O4697" s="104">
        <f t="shared" si="293"/>
        <v>50370</v>
      </c>
      <c r="P4697" s="98">
        <f>(I4697*تعرفه!$C$6)+(J4697*تعرفه!$F$6)</f>
        <v>463910</v>
      </c>
      <c r="Q4697" s="98">
        <f t="shared" si="294"/>
        <v>346380</v>
      </c>
      <c r="R4697" s="101">
        <f>(I4697*تعرفه!$C$7)+(J4697*تعرفه!$F$7)</f>
        <v>293710</v>
      </c>
      <c r="S4697" s="101">
        <f t="shared" si="295"/>
        <v>176180</v>
      </c>
    </row>
    <row r="4698" spans="1:19" ht="31.5">
      <c r="A4698" s="30">
        <v>807105</v>
      </c>
      <c r="B4698" s="15" t="s">
        <v>4783</v>
      </c>
      <c r="C4698" s="15" t="s">
        <v>5625</v>
      </c>
      <c r="D4698" s="15" t="s">
        <v>5625</v>
      </c>
      <c r="E4698" s="8" t="s">
        <v>27</v>
      </c>
      <c r="F4698" s="14" t="s">
        <v>5645</v>
      </c>
      <c r="G4698" s="31"/>
      <c r="H4698" s="84">
        <v>0.46</v>
      </c>
      <c r="I4698" s="84">
        <v>0.23</v>
      </c>
      <c r="J4698" s="84">
        <v>0.23</v>
      </c>
      <c r="K4698" s="86">
        <v>0</v>
      </c>
      <c r="L4698" s="95">
        <f>(I4698*تعرفه!$C$4)+(J4698*تعرفه!$F$4)</f>
        <v>522790</v>
      </c>
      <c r="M4698" s="95">
        <f t="shared" si="292"/>
        <v>405260</v>
      </c>
      <c r="N4698" s="104">
        <f>(I4698*تعرفه!$C$5)+(J4698*تعرفه!$F$5)</f>
        <v>167900</v>
      </c>
      <c r="O4698" s="104">
        <f t="shared" si="293"/>
        <v>50370</v>
      </c>
      <c r="P4698" s="98">
        <f>(I4698*تعرفه!$C$6)+(J4698*تعرفه!$F$6)</f>
        <v>463910</v>
      </c>
      <c r="Q4698" s="98">
        <f t="shared" si="294"/>
        <v>346380</v>
      </c>
      <c r="R4698" s="101">
        <f>(I4698*تعرفه!$C$7)+(J4698*تعرفه!$F$7)</f>
        <v>293710</v>
      </c>
      <c r="S4698" s="101">
        <f t="shared" si="295"/>
        <v>176180</v>
      </c>
    </row>
    <row r="4699" spans="1:19" ht="31.5">
      <c r="A4699" s="30">
        <v>807110</v>
      </c>
      <c r="B4699" s="15" t="s">
        <v>4783</v>
      </c>
      <c r="C4699" s="15" t="s">
        <v>5625</v>
      </c>
      <c r="D4699" s="15" t="s">
        <v>5625</v>
      </c>
      <c r="E4699" s="8" t="s">
        <v>27</v>
      </c>
      <c r="F4699" s="14" t="s">
        <v>5646</v>
      </c>
      <c r="G4699" s="31"/>
      <c r="H4699" s="84">
        <v>0.46</v>
      </c>
      <c r="I4699" s="84">
        <v>0.23</v>
      </c>
      <c r="J4699" s="84">
        <v>0.23</v>
      </c>
      <c r="K4699" s="86">
        <v>0</v>
      </c>
      <c r="L4699" s="95">
        <f>(I4699*تعرفه!$C$4)+(J4699*تعرفه!$F$4)</f>
        <v>522790</v>
      </c>
      <c r="M4699" s="95">
        <f t="shared" si="292"/>
        <v>405260</v>
      </c>
      <c r="N4699" s="104">
        <f>(I4699*تعرفه!$C$5)+(J4699*تعرفه!$F$5)</f>
        <v>167900</v>
      </c>
      <c r="O4699" s="104">
        <f t="shared" si="293"/>
        <v>50370</v>
      </c>
      <c r="P4699" s="98">
        <f>(I4699*تعرفه!$C$6)+(J4699*تعرفه!$F$6)</f>
        <v>463910</v>
      </c>
      <c r="Q4699" s="98">
        <f t="shared" si="294"/>
        <v>346380</v>
      </c>
      <c r="R4699" s="101">
        <f>(I4699*تعرفه!$C$7)+(J4699*تعرفه!$F$7)</f>
        <v>293710</v>
      </c>
      <c r="S4699" s="101">
        <f t="shared" si="295"/>
        <v>176180</v>
      </c>
    </row>
    <row r="4700" spans="1:19" ht="31.5">
      <c r="A4700" s="30">
        <v>807115</v>
      </c>
      <c r="B4700" s="15" t="s">
        <v>4783</v>
      </c>
      <c r="C4700" s="15" t="s">
        <v>5625</v>
      </c>
      <c r="D4700" s="15" t="s">
        <v>5625</v>
      </c>
      <c r="E4700" s="8" t="s">
        <v>27</v>
      </c>
      <c r="F4700" s="14" t="s">
        <v>5647</v>
      </c>
      <c r="G4700" s="31"/>
      <c r="H4700" s="84">
        <v>2.58</v>
      </c>
      <c r="I4700" s="84">
        <v>1.29</v>
      </c>
      <c r="J4700" s="84">
        <v>1.29</v>
      </c>
      <c r="K4700" s="86">
        <v>0</v>
      </c>
      <c r="L4700" s="95">
        <f>(I4700*تعرفه!$C$4)+(J4700*تعرفه!$F$4)</f>
        <v>2932170</v>
      </c>
      <c r="M4700" s="95">
        <f t="shared" si="292"/>
        <v>2272980</v>
      </c>
      <c r="N4700" s="104">
        <f>(I4700*تعرفه!$C$5)+(J4700*تعرفه!$F$5)</f>
        <v>941700</v>
      </c>
      <c r="O4700" s="104">
        <f t="shared" si="293"/>
        <v>282510</v>
      </c>
      <c r="P4700" s="98">
        <f>(I4700*تعرفه!$C$6)+(J4700*تعرفه!$F$6)</f>
        <v>2601930</v>
      </c>
      <c r="Q4700" s="98">
        <f t="shared" si="294"/>
        <v>1942740</v>
      </c>
      <c r="R4700" s="101">
        <f>(I4700*تعرفه!$C$7)+(J4700*تعرفه!$F$7)</f>
        <v>1647330</v>
      </c>
      <c r="S4700" s="101">
        <f t="shared" si="295"/>
        <v>988140</v>
      </c>
    </row>
    <row r="4701" spans="1:19" ht="31.5">
      <c r="A4701" s="30">
        <v>807120</v>
      </c>
      <c r="B4701" s="15" t="s">
        <v>4783</v>
      </c>
      <c r="C4701" s="15" t="s">
        <v>5625</v>
      </c>
      <c r="D4701" s="15" t="s">
        <v>5625</v>
      </c>
      <c r="E4701" s="8" t="s">
        <v>27</v>
      </c>
      <c r="F4701" s="14" t="s">
        <v>5648</v>
      </c>
      <c r="G4701" s="31"/>
      <c r="H4701" s="84">
        <v>4.5</v>
      </c>
      <c r="I4701" s="84">
        <v>4.5</v>
      </c>
      <c r="J4701" s="84"/>
      <c r="K4701" s="86">
        <v>0</v>
      </c>
      <c r="L4701" s="95">
        <f>(I4701*تعرفه!$C$4)+(J4701*تعرفه!$F$4)</f>
        <v>2556000</v>
      </c>
      <c r="M4701" s="95">
        <f t="shared" si="292"/>
        <v>1604700</v>
      </c>
      <c r="N4701" s="104">
        <f>(I4701*تعرفه!$C$5)+(J4701*تعرفه!$F$5)</f>
        <v>1359000</v>
      </c>
      <c r="O4701" s="104">
        <f t="shared" si="293"/>
        <v>407700</v>
      </c>
      <c r="P4701" s="98">
        <f>(I4701*تعرفه!$C$6)+(J4701*تعرفه!$F$6)</f>
        <v>2556000</v>
      </c>
      <c r="Q4701" s="98">
        <f t="shared" si="294"/>
        <v>1604700</v>
      </c>
      <c r="R4701" s="101">
        <f>(I4701*تعرفه!$C$7)+(J4701*تعرفه!$F$7)</f>
        <v>2556000</v>
      </c>
      <c r="S4701" s="101">
        <f t="shared" si="295"/>
        <v>1604700</v>
      </c>
    </row>
    <row r="4702" spans="1:19" ht="30">
      <c r="A4702" s="30">
        <v>807125</v>
      </c>
      <c r="B4702" s="15" t="s">
        <v>4783</v>
      </c>
      <c r="C4702" s="15" t="s">
        <v>5625</v>
      </c>
      <c r="D4702" s="15" t="s">
        <v>5625</v>
      </c>
      <c r="E4702" s="8" t="s">
        <v>27</v>
      </c>
      <c r="F4702" s="14" t="s">
        <v>5649</v>
      </c>
      <c r="G4702" s="31"/>
      <c r="H4702" s="84">
        <v>7.5</v>
      </c>
      <c r="I4702" s="84">
        <v>5.5</v>
      </c>
      <c r="J4702" s="84">
        <v>2</v>
      </c>
      <c r="K4702" s="86">
        <v>0</v>
      </c>
      <c r="L4702" s="95">
        <f>(I4702*تعرفه!$C$4)+(J4702*تعرفه!$F$4)</f>
        <v>6534000</v>
      </c>
      <c r="M4702" s="95">
        <f t="shared" si="292"/>
        <v>4772100</v>
      </c>
      <c r="N4702" s="104">
        <f>(I4702*تعرفه!$C$5)+(J4702*تعرفه!$F$5)</f>
        <v>2517000</v>
      </c>
      <c r="O4702" s="104">
        <f t="shared" si="293"/>
        <v>755100</v>
      </c>
      <c r="P4702" s="98">
        <f>(I4702*تعرفه!$C$6)+(J4702*تعرفه!$F$6)</f>
        <v>6022000</v>
      </c>
      <c r="Q4702" s="98">
        <f t="shared" si="294"/>
        <v>4260100</v>
      </c>
      <c r="R4702" s="101">
        <f>(I4702*تعرفه!$C$7)+(J4702*تعرفه!$F$7)</f>
        <v>4542000</v>
      </c>
      <c r="S4702" s="101">
        <f t="shared" si="295"/>
        <v>2780100</v>
      </c>
    </row>
    <row r="4703" spans="1:19" ht="30">
      <c r="A4703" s="30">
        <v>807130</v>
      </c>
      <c r="B4703" s="15" t="s">
        <v>4783</v>
      </c>
      <c r="C4703" s="15" t="s">
        <v>5625</v>
      </c>
      <c r="D4703" s="15" t="s">
        <v>5625</v>
      </c>
      <c r="E4703" s="8" t="s">
        <v>27</v>
      </c>
      <c r="F4703" s="14" t="s">
        <v>5650</v>
      </c>
      <c r="G4703" s="31"/>
      <c r="H4703" s="84">
        <v>10.6</v>
      </c>
      <c r="I4703" s="84">
        <v>8</v>
      </c>
      <c r="J4703" s="84">
        <v>2.6</v>
      </c>
      <c r="K4703" s="86">
        <v>0</v>
      </c>
      <c r="L4703" s="95">
        <f>(I4703*تعرفه!$C$4)+(J4703*تعرفه!$F$4)</f>
        <v>8977000</v>
      </c>
      <c r="M4703" s="95">
        <f t="shared" si="292"/>
        <v>6506840</v>
      </c>
      <c r="N4703" s="104">
        <f>(I4703*تعرفه!$C$5)+(J4703*تعرفه!$F$5)</f>
        <v>3528800</v>
      </c>
      <c r="O4703" s="104">
        <f t="shared" si="293"/>
        <v>1058640</v>
      </c>
      <c r="P4703" s="98">
        <f>(I4703*تعرفه!$C$6)+(J4703*تعرفه!$F$6)</f>
        <v>8311400</v>
      </c>
      <c r="Q4703" s="98">
        <f t="shared" si="294"/>
        <v>5841240</v>
      </c>
      <c r="R4703" s="101">
        <f>(I4703*تعرفه!$C$7)+(J4703*تعرفه!$F$7)</f>
        <v>6387400</v>
      </c>
      <c r="S4703" s="101">
        <f t="shared" si="295"/>
        <v>3917240</v>
      </c>
    </row>
    <row r="4704" spans="1:19" ht="31.5">
      <c r="A4704" s="30">
        <v>807135</v>
      </c>
      <c r="B4704" s="15" t="s">
        <v>4783</v>
      </c>
      <c r="C4704" s="15" t="s">
        <v>5625</v>
      </c>
      <c r="D4704" s="15" t="s">
        <v>5625</v>
      </c>
      <c r="E4704" s="8" t="s">
        <v>27</v>
      </c>
      <c r="F4704" s="14" t="s">
        <v>5651</v>
      </c>
      <c r="G4704" s="31"/>
      <c r="H4704" s="84">
        <v>5.2</v>
      </c>
      <c r="I4704" s="84">
        <v>3.7</v>
      </c>
      <c r="J4704" s="84">
        <v>1.5</v>
      </c>
      <c r="K4704" s="86">
        <v>0</v>
      </c>
      <c r="L4704" s="95">
        <f>(I4704*تعرفه!$C$4)+(J4704*تعرفه!$F$4)</f>
        <v>4659100</v>
      </c>
      <c r="M4704" s="95">
        <f t="shared" si="292"/>
        <v>3427520</v>
      </c>
      <c r="N4704" s="104">
        <f>(I4704*تعرفه!$C$5)+(J4704*تعرفه!$F$5)</f>
        <v>1759400</v>
      </c>
      <c r="O4704" s="104">
        <f t="shared" si="293"/>
        <v>527820</v>
      </c>
      <c r="P4704" s="98">
        <f>(I4704*تعرفه!$C$6)+(J4704*تعرفه!$F$6)</f>
        <v>4275100</v>
      </c>
      <c r="Q4704" s="98">
        <f t="shared" si="294"/>
        <v>3043520</v>
      </c>
      <c r="R4704" s="101">
        <f>(I4704*تعرفه!$C$7)+(J4704*تعرفه!$F$7)</f>
        <v>3165100</v>
      </c>
      <c r="S4704" s="101">
        <f t="shared" si="295"/>
        <v>1933520</v>
      </c>
    </row>
    <row r="4705" spans="1:19" ht="31.5">
      <c r="A4705" s="30">
        <v>807140</v>
      </c>
      <c r="B4705" s="15" t="s">
        <v>4783</v>
      </c>
      <c r="C4705" s="15" t="s">
        <v>5625</v>
      </c>
      <c r="D4705" s="15" t="s">
        <v>5625</v>
      </c>
      <c r="E4705" s="8" t="s">
        <v>27</v>
      </c>
      <c r="F4705" s="14" t="s">
        <v>5652</v>
      </c>
      <c r="G4705" s="31"/>
      <c r="H4705" s="84">
        <v>4.2</v>
      </c>
      <c r="I4705" s="84">
        <v>2.5</v>
      </c>
      <c r="J4705" s="84">
        <v>1.7</v>
      </c>
      <c r="K4705" s="86">
        <v>0</v>
      </c>
      <c r="L4705" s="95">
        <f>(I4705*تعرفه!$C$4)+(J4705*تعرفه!$F$4)</f>
        <v>4318500</v>
      </c>
      <c r="M4705" s="95">
        <f t="shared" si="292"/>
        <v>3280680</v>
      </c>
      <c r="N4705" s="104">
        <f>(I4705*تعرفه!$C$5)+(J4705*تعرفه!$F$5)</f>
        <v>1482600</v>
      </c>
      <c r="O4705" s="104">
        <f t="shared" si="293"/>
        <v>444780</v>
      </c>
      <c r="P4705" s="98">
        <f>(I4705*تعرفه!$C$6)+(J4705*تعرفه!$F$6)</f>
        <v>3883300</v>
      </c>
      <c r="Q4705" s="98">
        <f t="shared" si="294"/>
        <v>2845480</v>
      </c>
      <c r="R4705" s="101">
        <f>(I4705*تعرفه!$C$7)+(J4705*تعرفه!$F$7)</f>
        <v>2625300</v>
      </c>
      <c r="S4705" s="101">
        <f t="shared" si="295"/>
        <v>1587480</v>
      </c>
    </row>
    <row r="4706" spans="1:19" ht="31.5">
      <c r="A4706" s="30">
        <v>807145</v>
      </c>
      <c r="B4706" s="15" t="s">
        <v>4783</v>
      </c>
      <c r="C4706" s="15" t="s">
        <v>5625</v>
      </c>
      <c r="D4706" s="15" t="s">
        <v>5625</v>
      </c>
      <c r="E4706" s="8" t="s">
        <v>27</v>
      </c>
      <c r="F4706" s="14" t="s">
        <v>5653</v>
      </c>
      <c r="G4706" s="31"/>
      <c r="H4706" s="84">
        <v>2.5</v>
      </c>
      <c r="I4706" s="84">
        <v>1.25</v>
      </c>
      <c r="J4706" s="84">
        <v>1.25</v>
      </c>
      <c r="K4706" s="86">
        <v>0</v>
      </c>
      <c r="L4706" s="95">
        <f>(I4706*تعرفه!$C$4)+(J4706*تعرفه!$F$4)</f>
        <v>2841250</v>
      </c>
      <c r="M4706" s="95">
        <f t="shared" si="292"/>
        <v>2202500</v>
      </c>
      <c r="N4706" s="104">
        <f>(I4706*تعرفه!$C$5)+(J4706*تعرفه!$F$5)</f>
        <v>912500</v>
      </c>
      <c r="O4706" s="104">
        <f t="shared" si="293"/>
        <v>273750</v>
      </c>
      <c r="P4706" s="98">
        <f>(I4706*تعرفه!$C$6)+(J4706*تعرفه!$F$6)</f>
        <v>2521250</v>
      </c>
      <c r="Q4706" s="98">
        <f t="shared" si="294"/>
        <v>1882500</v>
      </c>
      <c r="R4706" s="101">
        <f>(I4706*تعرفه!$C$7)+(J4706*تعرفه!$F$7)</f>
        <v>1596250</v>
      </c>
      <c r="S4706" s="101">
        <f t="shared" si="295"/>
        <v>957500</v>
      </c>
    </row>
    <row r="4707" spans="1:19" ht="30">
      <c r="A4707" s="30">
        <v>807150</v>
      </c>
      <c r="B4707" s="15" t="s">
        <v>4783</v>
      </c>
      <c r="C4707" s="15" t="s">
        <v>5625</v>
      </c>
      <c r="D4707" s="15" t="s">
        <v>5625</v>
      </c>
      <c r="E4707" s="8" t="s">
        <v>27</v>
      </c>
      <c r="F4707" s="14" t="s">
        <v>5654</v>
      </c>
      <c r="G4707" s="31"/>
      <c r="H4707" s="84">
        <v>12</v>
      </c>
      <c r="I4707" s="84">
        <v>4</v>
      </c>
      <c r="J4707" s="84">
        <v>8</v>
      </c>
      <c r="K4707" s="86">
        <v>0</v>
      </c>
      <c r="L4707" s="95">
        <f>(I4707*تعرفه!$C$4)+(J4707*تعرفه!$F$4)</f>
        <v>15912000</v>
      </c>
      <c r="M4707" s="95">
        <f t="shared" si="292"/>
        <v>12669600</v>
      </c>
      <c r="N4707" s="104">
        <f>(I4707*تعرفه!$C$5)+(J4707*تعرفه!$F$5)</f>
        <v>4632000</v>
      </c>
      <c r="O4707" s="104">
        <f t="shared" si="293"/>
        <v>1389600</v>
      </c>
      <c r="P4707" s="98">
        <f>(I4707*تعرفه!$C$6)+(J4707*تعرفه!$F$6)</f>
        <v>13864000</v>
      </c>
      <c r="Q4707" s="98">
        <f t="shared" si="294"/>
        <v>10621600</v>
      </c>
      <c r="R4707" s="101">
        <f>(I4707*تعرفه!$C$7)+(J4707*تعرفه!$F$7)</f>
        <v>7944000</v>
      </c>
      <c r="S4707" s="101">
        <f t="shared" si="295"/>
        <v>4701600</v>
      </c>
    </row>
    <row r="4708" spans="1:19" ht="30">
      <c r="A4708" s="30">
        <v>807155</v>
      </c>
      <c r="B4708" s="15" t="s">
        <v>4783</v>
      </c>
      <c r="C4708" s="15" t="s">
        <v>5625</v>
      </c>
      <c r="D4708" s="15" t="s">
        <v>5625</v>
      </c>
      <c r="E4708" s="8" t="s">
        <v>27</v>
      </c>
      <c r="F4708" s="14" t="s">
        <v>5655</v>
      </c>
      <c r="G4708" s="31"/>
      <c r="H4708" s="84">
        <v>15</v>
      </c>
      <c r="I4708" s="84">
        <v>5</v>
      </c>
      <c r="J4708" s="84">
        <v>10</v>
      </c>
      <c r="K4708" s="86">
        <v>0</v>
      </c>
      <c r="L4708" s="95">
        <f>(I4708*تعرفه!$C$4)+(J4708*تعرفه!$F$4)</f>
        <v>19890000</v>
      </c>
      <c r="M4708" s="95">
        <f t="shared" si="292"/>
        <v>15837000</v>
      </c>
      <c r="N4708" s="104">
        <f>(I4708*تعرفه!$C$5)+(J4708*تعرفه!$F$5)</f>
        <v>5790000</v>
      </c>
      <c r="O4708" s="104">
        <f t="shared" si="293"/>
        <v>1737000</v>
      </c>
      <c r="P4708" s="98">
        <f>(I4708*تعرفه!$C$6)+(J4708*تعرفه!$F$6)</f>
        <v>17330000</v>
      </c>
      <c r="Q4708" s="98">
        <f t="shared" si="294"/>
        <v>13277000</v>
      </c>
      <c r="R4708" s="101">
        <f>(I4708*تعرفه!$C$7)+(J4708*تعرفه!$F$7)</f>
        <v>9930000</v>
      </c>
      <c r="S4708" s="101">
        <f t="shared" si="295"/>
        <v>5877000</v>
      </c>
    </row>
    <row r="4709" spans="1:19" ht="31.5">
      <c r="A4709" s="30">
        <v>807160</v>
      </c>
      <c r="B4709" s="15" t="s">
        <v>4783</v>
      </c>
      <c r="C4709" s="15" t="s">
        <v>5625</v>
      </c>
      <c r="D4709" s="15" t="s">
        <v>5625</v>
      </c>
      <c r="E4709" s="8" t="s">
        <v>27</v>
      </c>
      <c r="F4709" s="14" t="s">
        <v>5656</v>
      </c>
      <c r="G4709" s="31"/>
      <c r="H4709" s="84">
        <v>0.4</v>
      </c>
      <c r="I4709" s="84">
        <v>0.2</v>
      </c>
      <c r="J4709" s="84">
        <v>0.2</v>
      </c>
      <c r="K4709" s="86">
        <v>0</v>
      </c>
      <c r="L4709" s="95">
        <f>(I4709*تعرفه!$C$4)+(J4709*تعرفه!$F$4)</f>
        <v>454600</v>
      </c>
      <c r="M4709" s="95">
        <f t="shared" si="292"/>
        <v>352400</v>
      </c>
      <c r="N4709" s="104">
        <f>(I4709*تعرفه!$C$5)+(J4709*تعرفه!$F$5)</f>
        <v>146000</v>
      </c>
      <c r="O4709" s="104">
        <f t="shared" si="293"/>
        <v>43800</v>
      </c>
      <c r="P4709" s="98">
        <f>(I4709*تعرفه!$C$6)+(J4709*تعرفه!$F$6)</f>
        <v>403400</v>
      </c>
      <c r="Q4709" s="98">
        <f t="shared" si="294"/>
        <v>301200</v>
      </c>
      <c r="R4709" s="101">
        <f>(I4709*تعرفه!$C$7)+(J4709*تعرفه!$F$7)</f>
        <v>255400</v>
      </c>
      <c r="S4709" s="101">
        <f t="shared" si="295"/>
        <v>153200</v>
      </c>
    </row>
    <row r="4710" spans="1:19" ht="47.25">
      <c r="A4710" s="30">
        <v>807161</v>
      </c>
      <c r="B4710" s="15" t="s">
        <v>4783</v>
      </c>
      <c r="C4710" s="15" t="s">
        <v>5625</v>
      </c>
      <c r="D4710" s="15" t="s">
        <v>5625</v>
      </c>
      <c r="E4710" s="8" t="s">
        <v>27</v>
      </c>
      <c r="F4710" s="14" t="s">
        <v>5657</v>
      </c>
      <c r="G4710" s="31"/>
      <c r="H4710" s="84">
        <v>2</v>
      </c>
      <c r="I4710" s="84">
        <v>1.25</v>
      </c>
      <c r="J4710" s="84">
        <v>0.75</v>
      </c>
      <c r="K4710" s="86">
        <v>0</v>
      </c>
      <c r="L4710" s="95">
        <f>(I4710*تعرفه!$C$4)+(J4710*تعرفه!$F$4)</f>
        <v>1988750</v>
      </c>
      <c r="M4710" s="95">
        <f t="shared" si="292"/>
        <v>1499800</v>
      </c>
      <c r="N4710" s="104">
        <f>(I4710*تعرفه!$C$5)+(J4710*تعرفه!$F$5)</f>
        <v>698500</v>
      </c>
      <c r="O4710" s="104">
        <f t="shared" si="293"/>
        <v>209550</v>
      </c>
      <c r="P4710" s="98">
        <f>(I4710*تعرفه!$C$6)+(J4710*تعرفه!$F$6)</f>
        <v>1796750</v>
      </c>
      <c r="Q4710" s="98">
        <f t="shared" si="294"/>
        <v>1307800</v>
      </c>
      <c r="R4710" s="101">
        <f>(I4710*تعرفه!$C$7)+(J4710*تعرفه!$F$7)</f>
        <v>1241750</v>
      </c>
      <c r="S4710" s="101">
        <f t="shared" si="295"/>
        <v>752800</v>
      </c>
    </row>
    <row r="4711" spans="1:19" ht="31.5">
      <c r="A4711" s="30">
        <v>807162</v>
      </c>
      <c r="B4711" s="15" t="s">
        <v>4783</v>
      </c>
      <c r="C4711" s="15" t="s">
        <v>5625</v>
      </c>
      <c r="D4711" s="15" t="s">
        <v>5625</v>
      </c>
      <c r="E4711" s="8" t="s">
        <v>27</v>
      </c>
      <c r="F4711" s="14" t="s">
        <v>5658</v>
      </c>
      <c r="G4711" s="31"/>
      <c r="H4711" s="84">
        <v>2</v>
      </c>
      <c r="I4711" s="84">
        <v>1.25</v>
      </c>
      <c r="J4711" s="84">
        <v>0.75</v>
      </c>
      <c r="K4711" s="86">
        <v>0</v>
      </c>
      <c r="L4711" s="95">
        <f>(I4711*تعرفه!$C$4)+(J4711*تعرفه!$F$4)</f>
        <v>1988750</v>
      </c>
      <c r="M4711" s="95">
        <f t="shared" si="292"/>
        <v>1499800</v>
      </c>
      <c r="N4711" s="104">
        <f>(I4711*تعرفه!$C$5)+(J4711*تعرفه!$F$5)</f>
        <v>698500</v>
      </c>
      <c r="O4711" s="104">
        <f t="shared" si="293"/>
        <v>209550</v>
      </c>
      <c r="P4711" s="98">
        <f>(I4711*تعرفه!$C$6)+(J4711*تعرفه!$F$6)</f>
        <v>1796750</v>
      </c>
      <c r="Q4711" s="98">
        <f t="shared" si="294"/>
        <v>1307800</v>
      </c>
      <c r="R4711" s="101">
        <f>(I4711*تعرفه!$C$7)+(J4711*تعرفه!$F$7)</f>
        <v>1241750</v>
      </c>
      <c r="S4711" s="101">
        <f t="shared" si="295"/>
        <v>752800</v>
      </c>
    </row>
    <row r="4712" spans="1:19" ht="47.25">
      <c r="A4712" s="30">
        <v>807163</v>
      </c>
      <c r="B4712" s="15" t="s">
        <v>4783</v>
      </c>
      <c r="C4712" s="15" t="s">
        <v>5625</v>
      </c>
      <c r="D4712" s="15" t="s">
        <v>5625</v>
      </c>
      <c r="E4712" s="8" t="s">
        <v>27</v>
      </c>
      <c r="F4712" s="14" t="s">
        <v>5659</v>
      </c>
      <c r="G4712" s="31"/>
      <c r="H4712" s="84">
        <v>2</v>
      </c>
      <c r="I4712" s="84">
        <v>1.25</v>
      </c>
      <c r="J4712" s="84">
        <v>0.75</v>
      </c>
      <c r="K4712" s="86">
        <v>0</v>
      </c>
      <c r="L4712" s="95">
        <f>(I4712*تعرفه!$C$4)+(J4712*تعرفه!$F$4)</f>
        <v>1988750</v>
      </c>
      <c r="M4712" s="95">
        <f t="shared" si="292"/>
        <v>1499800</v>
      </c>
      <c r="N4712" s="104">
        <f>(I4712*تعرفه!$C$5)+(J4712*تعرفه!$F$5)</f>
        <v>698500</v>
      </c>
      <c r="O4712" s="104">
        <f t="shared" si="293"/>
        <v>209550</v>
      </c>
      <c r="P4712" s="98">
        <f>(I4712*تعرفه!$C$6)+(J4712*تعرفه!$F$6)</f>
        <v>1796750</v>
      </c>
      <c r="Q4712" s="98">
        <f t="shared" si="294"/>
        <v>1307800</v>
      </c>
      <c r="R4712" s="101">
        <f>(I4712*تعرفه!$C$7)+(J4712*تعرفه!$F$7)</f>
        <v>1241750</v>
      </c>
      <c r="S4712" s="101">
        <f t="shared" si="295"/>
        <v>752800</v>
      </c>
    </row>
    <row r="4713" spans="1:19" ht="47.25">
      <c r="A4713" s="30">
        <v>807164</v>
      </c>
      <c r="B4713" s="15" t="s">
        <v>4783</v>
      </c>
      <c r="C4713" s="15" t="s">
        <v>5625</v>
      </c>
      <c r="D4713" s="15" t="s">
        <v>5625</v>
      </c>
      <c r="E4713" s="8" t="s">
        <v>27</v>
      </c>
      <c r="F4713" s="14" t="s">
        <v>5660</v>
      </c>
      <c r="G4713" s="31"/>
      <c r="H4713" s="84">
        <v>2</v>
      </c>
      <c r="I4713" s="84">
        <v>1.25</v>
      </c>
      <c r="J4713" s="84">
        <v>0.75</v>
      </c>
      <c r="K4713" s="86">
        <v>0</v>
      </c>
      <c r="L4713" s="95">
        <f>(I4713*تعرفه!$C$4)+(J4713*تعرفه!$F$4)</f>
        <v>1988750</v>
      </c>
      <c r="M4713" s="95">
        <f t="shared" si="292"/>
        <v>1499800</v>
      </c>
      <c r="N4713" s="104">
        <f>(I4713*تعرفه!$C$5)+(J4713*تعرفه!$F$5)</f>
        <v>698500</v>
      </c>
      <c r="O4713" s="104">
        <f t="shared" si="293"/>
        <v>209550</v>
      </c>
      <c r="P4713" s="98">
        <f>(I4713*تعرفه!$C$6)+(J4713*تعرفه!$F$6)</f>
        <v>1796750</v>
      </c>
      <c r="Q4713" s="98">
        <f t="shared" si="294"/>
        <v>1307800</v>
      </c>
      <c r="R4713" s="101">
        <f>(I4713*تعرفه!$C$7)+(J4713*تعرفه!$F$7)</f>
        <v>1241750</v>
      </c>
      <c r="S4713" s="101">
        <f t="shared" si="295"/>
        <v>752800</v>
      </c>
    </row>
    <row r="4714" spans="1:19" ht="47.25">
      <c r="A4714" s="30">
        <v>807165</v>
      </c>
      <c r="B4714" s="15" t="s">
        <v>4783</v>
      </c>
      <c r="C4714" s="15" t="s">
        <v>5625</v>
      </c>
      <c r="D4714" s="15" t="s">
        <v>5625</v>
      </c>
      <c r="E4714" s="8" t="s">
        <v>27</v>
      </c>
      <c r="F4714" s="14" t="s">
        <v>5661</v>
      </c>
      <c r="G4714" s="31"/>
      <c r="H4714" s="84">
        <v>2</v>
      </c>
      <c r="I4714" s="84">
        <v>1.25</v>
      </c>
      <c r="J4714" s="84">
        <v>0.75</v>
      </c>
      <c r="K4714" s="86">
        <v>0</v>
      </c>
      <c r="L4714" s="95">
        <f>(I4714*تعرفه!$C$4)+(J4714*تعرفه!$F$4)</f>
        <v>1988750</v>
      </c>
      <c r="M4714" s="95">
        <f t="shared" si="292"/>
        <v>1499800</v>
      </c>
      <c r="N4714" s="104">
        <f>(I4714*تعرفه!$C$5)+(J4714*تعرفه!$F$5)</f>
        <v>698500</v>
      </c>
      <c r="O4714" s="104">
        <f t="shared" si="293"/>
        <v>209550</v>
      </c>
      <c r="P4714" s="98">
        <f>(I4714*تعرفه!$C$6)+(J4714*تعرفه!$F$6)</f>
        <v>1796750</v>
      </c>
      <c r="Q4714" s="98">
        <f t="shared" si="294"/>
        <v>1307800</v>
      </c>
      <c r="R4714" s="101">
        <f>(I4714*تعرفه!$C$7)+(J4714*تعرفه!$F$7)</f>
        <v>1241750</v>
      </c>
      <c r="S4714" s="101">
        <f t="shared" si="295"/>
        <v>752800</v>
      </c>
    </row>
    <row r="4715" spans="1:19" ht="47.25">
      <c r="A4715" s="30">
        <v>807166</v>
      </c>
      <c r="B4715" s="15" t="s">
        <v>4783</v>
      </c>
      <c r="C4715" s="15" t="s">
        <v>5625</v>
      </c>
      <c r="D4715" s="15" t="s">
        <v>5625</v>
      </c>
      <c r="E4715" s="8" t="s">
        <v>27</v>
      </c>
      <c r="F4715" s="14" t="s">
        <v>5662</v>
      </c>
      <c r="G4715" s="31"/>
      <c r="H4715" s="84">
        <v>2</v>
      </c>
      <c r="I4715" s="84">
        <v>1.25</v>
      </c>
      <c r="J4715" s="84">
        <v>0.75</v>
      </c>
      <c r="K4715" s="86">
        <v>0</v>
      </c>
      <c r="L4715" s="95">
        <f>(I4715*تعرفه!$C$4)+(J4715*تعرفه!$F$4)</f>
        <v>1988750</v>
      </c>
      <c r="M4715" s="95">
        <f t="shared" si="292"/>
        <v>1499800</v>
      </c>
      <c r="N4715" s="104">
        <f>(I4715*تعرفه!$C$5)+(J4715*تعرفه!$F$5)</f>
        <v>698500</v>
      </c>
      <c r="O4715" s="104">
        <f t="shared" si="293"/>
        <v>209550</v>
      </c>
      <c r="P4715" s="98">
        <f>(I4715*تعرفه!$C$6)+(J4715*تعرفه!$F$6)</f>
        <v>1796750</v>
      </c>
      <c r="Q4715" s="98">
        <f t="shared" si="294"/>
        <v>1307800</v>
      </c>
      <c r="R4715" s="101">
        <f>(I4715*تعرفه!$C$7)+(J4715*تعرفه!$F$7)</f>
        <v>1241750</v>
      </c>
      <c r="S4715" s="101">
        <f t="shared" si="295"/>
        <v>752800</v>
      </c>
    </row>
    <row r="4716" spans="1:19" ht="47.25">
      <c r="A4716" s="30">
        <v>807167</v>
      </c>
      <c r="B4716" s="15" t="s">
        <v>4783</v>
      </c>
      <c r="C4716" s="15" t="s">
        <v>5625</v>
      </c>
      <c r="D4716" s="15" t="s">
        <v>5625</v>
      </c>
      <c r="E4716" s="8" t="s">
        <v>27</v>
      </c>
      <c r="F4716" s="14" t="s">
        <v>5663</v>
      </c>
      <c r="G4716" s="31"/>
      <c r="H4716" s="84">
        <v>2</v>
      </c>
      <c r="I4716" s="84">
        <v>1.25</v>
      </c>
      <c r="J4716" s="84">
        <v>0.75</v>
      </c>
      <c r="K4716" s="86">
        <v>0</v>
      </c>
      <c r="L4716" s="95">
        <f>(I4716*تعرفه!$C$4)+(J4716*تعرفه!$F$4)</f>
        <v>1988750</v>
      </c>
      <c r="M4716" s="95">
        <f t="shared" si="292"/>
        <v>1499800</v>
      </c>
      <c r="N4716" s="104">
        <f>(I4716*تعرفه!$C$5)+(J4716*تعرفه!$F$5)</f>
        <v>698500</v>
      </c>
      <c r="O4716" s="104">
        <f t="shared" si="293"/>
        <v>209550</v>
      </c>
      <c r="P4716" s="98">
        <f>(I4716*تعرفه!$C$6)+(J4716*تعرفه!$F$6)</f>
        <v>1796750</v>
      </c>
      <c r="Q4716" s="98">
        <f t="shared" si="294"/>
        <v>1307800</v>
      </c>
      <c r="R4716" s="101">
        <f>(I4716*تعرفه!$C$7)+(J4716*تعرفه!$F$7)</f>
        <v>1241750</v>
      </c>
      <c r="S4716" s="101">
        <f t="shared" si="295"/>
        <v>752800</v>
      </c>
    </row>
    <row r="4717" spans="1:19" ht="47.25">
      <c r="A4717" s="30">
        <v>807168</v>
      </c>
      <c r="B4717" s="15" t="s">
        <v>4783</v>
      </c>
      <c r="C4717" s="15" t="s">
        <v>5625</v>
      </c>
      <c r="D4717" s="15" t="s">
        <v>5625</v>
      </c>
      <c r="E4717" s="8" t="s">
        <v>27</v>
      </c>
      <c r="F4717" s="14" t="s">
        <v>5664</v>
      </c>
      <c r="G4717" s="31"/>
      <c r="H4717" s="84">
        <v>2</v>
      </c>
      <c r="I4717" s="84">
        <v>1.25</v>
      </c>
      <c r="J4717" s="84">
        <v>0.75</v>
      </c>
      <c r="K4717" s="86">
        <v>0</v>
      </c>
      <c r="L4717" s="95">
        <f>(I4717*تعرفه!$C$4)+(J4717*تعرفه!$F$4)</f>
        <v>1988750</v>
      </c>
      <c r="M4717" s="95">
        <f t="shared" si="292"/>
        <v>1499800</v>
      </c>
      <c r="N4717" s="104">
        <f>(I4717*تعرفه!$C$5)+(J4717*تعرفه!$F$5)</f>
        <v>698500</v>
      </c>
      <c r="O4717" s="104">
        <f t="shared" si="293"/>
        <v>209550</v>
      </c>
      <c r="P4717" s="98">
        <f>(I4717*تعرفه!$C$6)+(J4717*تعرفه!$F$6)</f>
        <v>1796750</v>
      </c>
      <c r="Q4717" s="98">
        <f t="shared" si="294"/>
        <v>1307800</v>
      </c>
      <c r="R4717" s="101">
        <f>(I4717*تعرفه!$C$7)+(J4717*تعرفه!$F$7)</f>
        <v>1241750</v>
      </c>
      <c r="S4717" s="101">
        <f t="shared" si="295"/>
        <v>752800</v>
      </c>
    </row>
    <row r="4718" spans="1:19" ht="47.25">
      <c r="A4718" s="30">
        <v>807169</v>
      </c>
      <c r="B4718" s="15" t="s">
        <v>4783</v>
      </c>
      <c r="C4718" s="15" t="s">
        <v>5625</v>
      </c>
      <c r="D4718" s="15" t="s">
        <v>5625</v>
      </c>
      <c r="E4718" s="8" t="s">
        <v>27</v>
      </c>
      <c r="F4718" s="14" t="s">
        <v>5665</v>
      </c>
      <c r="G4718" s="31"/>
      <c r="H4718" s="84">
        <v>2</v>
      </c>
      <c r="I4718" s="84">
        <v>1.25</v>
      </c>
      <c r="J4718" s="84">
        <v>0.75</v>
      </c>
      <c r="K4718" s="86">
        <v>0</v>
      </c>
      <c r="L4718" s="95">
        <f>(I4718*تعرفه!$C$4)+(J4718*تعرفه!$F$4)</f>
        <v>1988750</v>
      </c>
      <c r="M4718" s="95">
        <f t="shared" si="292"/>
        <v>1499800</v>
      </c>
      <c r="N4718" s="104">
        <f>(I4718*تعرفه!$C$5)+(J4718*تعرفه!$F$5)</f>
        <v>698500</v>
      </c>
      <c r="O4718" s="104">
        <f t="shared" si="293"/>
        <v>209550</v>
      </c>
      <c r="P4718" s="98">
        <f>(I4718*تعرفه!$C$6)+(J4718*تعرفه!$F$6)</f>
        <v>1796750</v>
      </c>
      <c r="Q4718" s="98">
        <f t="shared" si="294"/>
        <v>1307800</v>
      </c>
      <c r="R4718" s="101">
        <f>(I4718*تعرفه!$C$7)+(J4718*تعرفه!$F$7)</f>
        <v>1241750</v>
      </c>
      <c r="S4718" s="101">
        <f t="shared" si="295"/>
        <v>752800</v>
      </c>
    </row>
    <row r="4719" spans="1:19" ht="47.25">
      <c r="A4719" s="30">
        <v>807170</v>
      </c>
      <c r="B4719" s="15" t="s">
        <v>4783</v>
      </c>
      <c r="C4719" s="15" t="s">
        <v>5625</v>
      </c>
      <c r="D4719" s="15" t="s">
        <v>5625</v>
      </c>
      <c r="E4719" s="8" t="s">
        <v>27</v>
      </c>
      <c r="F4719" s="14" t="s">
        <v>5666</v>
      </c>
      <c r="G4719" s="31"/>
      <c r="H4719" s="84">
        <v>2</v>
      </c>
      <c r="I4719" s="84">
        <v>1.25</v>
      </c>
      <c r="J4719" s="84">
        <v>0.75</v>
      </c>
      <c r="K4719" s="86">
        <v>0</v>
      </c>
      <c r="L4719" s="95">
        <f>(I4719*تعرفه!$C$4)+(J4719*تعرفه!$F$4)</f>
        <v>1988750</v>
      </c>
      <c r="M4719" s="95">
        <f t="shared" si="292"/>
        <v>1499800</v>
      </c>
      <c r="N4719" s="104">
        <f>(I4719*تعرفه!$C$5)+(J4719*تعرفه!$F$5)</f>
        <v>698500</v>
      </c>
      <c r="O4719" s="104">
        <f t="shared" si="293"/>
        <v>209550</v>
      </c>
      <c r="P4719" s="98">
        <f>(I4719*تعرفه!$C$6)+(J4719*تعرفه!$F$6)</f>
        <v>1796750</v>
      </c>
      <c r="Q4719" s="98">
        <f t="shared" si="294"/>
        <v>1307800</v>
      </c>
      <c r="R4719" s="101">
        <f>(I4719*تعرفه!$C$7)+(J4719*تعرفه!$F$7)</f>
        <v>1241750</v>
      </c>
      <c r="S4719" s="101">
        <f t="shared" si="295"/>
        <v>752800</v>
      </c>
    </row>
    <row r="4720" spans="1:19" ht="47.25">
      <c r="A4720" s="30">
        <v>807171</v>
      </c>
      <c r="B4720" s="15" t="s">
        <v>4783</v>
      </c>
      <c r="C4720" s="15" t="s">
        <v>5625</v>
      </c>
      <c r="D4720" s="15" t="s">
        <v>5625</v>
      </c>
      <c r="E4720" s="8" t="s">
        <v>27</v>
      </c>
      <c r="F4720" s="14" t="s">
        <v>5667</v>
      </c>
      <c r="G4720" s="31"/>
      <c r="H4720" s="84">
        <v>2</v>
      </c>
      <c r="I4720" s="84">
        <v>1.25</v>
      </c>
      <c r="J4720" s="84">
        <v>0.75</v>
      </c>
      <c r="K4720" s="86">
        <v>0</v>
      </c>
      <c r="L4720" s="95">
        <f>(I4720*تعرفه!$C$4)+(J4720*تعرفه!$F$4)</f>
        <v>1988750</v>
      </c>
      <c r="M4720" s="95">
        <f t="shared" si="292"/>
        <v>1499800</v>
      </c>
      <c r="N4720" s="104">
        <f>(I4720*تعرفه!$C$5)+(J4720*تعرفه!$F$5)</f>
        <v>698500</v>
      </c>
      <c r="O4720" s="104">
        <f t="shared" si="293"/>
        <v>209550</v>
      </c>
      <c r="P4720" s="98">
        <f>(I4720*تعرفه!$C$6)+(J4720*تعرفه!$F$6)</f>
        <v>1796750</v>
      </c>
      <c r="Q4720" s="98">
        <f t="shared" si="294"/>
        <v>1307800</v>
      </c>
      <c r="R4720" s="101">
        <f>(I4720*تعرفه!$C$7)+(J4720*تعرفه!$F$7)</f>
        <v>1241750</v>
      </c>
      <c r="S4720" s="101">
        <f t="shared" si="295"/>
        <v>752800</v>
      </c>
    </row>
    <row r="4721" spans="1:19" ht="47.25">
      <c r="A4721" s="30">
        <v>807172</v>
      </c>
      <c r="B4721" s="15" t="s">
        <v>4783</v>
      </c>
      <c r="C4721" s="15" t="s">
        <v>5625</v>
      </c>
      <c r="D4721" s="15" t="s">
        <v>5625</v>
      </c>
      <c r="E4721" s="8" t="s">
        <v>27</v>
      </c>
      <c r="F4721" s="14" t="s">
        <v>5668</v>
      </c>
      <c r="G4721" s="31"/>
      <c r="H4721" s="84">
        <v>2</v>
      </c>
      <c r="I4721" s="84">
        <v>1.25</v>
      </c>
      <c r="J4721" s="84">
        <v>0.75</v>
      </c>
      <c r="K4721" s="86">
        <v>0</v>
      </c>
      <c r="L4721" s="95">
        <f>(I4721*تعرفه!$C$4)+(J4721*تعرفه!$F$4)</f>
        <v>1988750</v>
      </c>
      <c r="M4721" s="95">
        <f t="shared" si="292"/>
        <v>1499800</v>
      </c>
      <c r="N4721" s="104">
        <f>(I4721*تعرفه!$C$5)+(J4721*تعرفه!$F$5)</f>
        <v>698500</v>
      </c>
      <c r="O4721" s="104">
        <f t="shared" si="293"/>
        <v>209550</v>
      </c>
      <c r="P4721" s="98">
        <f>(I4721*تعرفه!$C$6)+(J4721*تعرفه!$F$6)</f>
        <v>1796750</v>
      </c>
      <c r="Q4721" s="98">
        <f t="shared" si="294"/>
        <v>1307800</v>
      </c>
      <c r="R4721" s="101">
        <f>(I4721*تعرفه!$C$7)+(J4721*تعرفه!$F$7)</f>
        <v>1241750</v>
      </c>
      <c r="S4721" s="101">
        <f t="shared" si="295"/>
        <v>752800</v>
      </c>
    </row>
    <row r="4722" spans="1:19" ht="47.25">
      <c r="A4722" s="30">
        <v>807173</v>
      </c>
      <c r="B4722" s="15" t="s">
        <v>4783</v>
      </c>
      <c r="C4722" s="15" t="s">
        <v>5625</v>
      </c>
      <c r="D4722" s="15" t="s">
        <v>5625</v>
      </c>
      <c r="E4722" s="8" t="s">
        <v>27</v>
      </c>
      <c r="F4722" s="14" t="s">
        <v>5669</v>
      </c>
      <c r="G4722" s="31"/>
      <c r="H4722" s="84">
        <v>2</v>
      </c>
      <c r="I4722" s="84">
        <v>1.25</v>
      </c>
      <c r="J4722" s="84">
        <v>0.75</v>
      </c>
      <c r="K4722" s="86">
        <v>0</v>
      </c>
      <c r="L4722" s="95">
        <f>(I4722*تعرفه!$C$4)+(J4722*تعرفه!$F$4)</f>
        <v>1988750</v>
      </c>
      <c r="M4722" s="95">
        <f t="shared" si="292"/>
        <v>1499800</v>
      </c>
      <c r="N4722" s="104">
        <f>(I4722*تعرفه!$C$5)+(J4722*تعرفه!$F$5)</f>
        <v>698500</v>
      </c>
      <c r="O4722" s="104">
        <f t="shared" si="293"/>
        <v>209550</v>
      </c>
      <c r="P4722" s="98">
        <f>(I4722*تعرفه!$C$6)+(J4722*تعرفه!$F$6)</f>
        <v>1796750</v>
      </c>
      <c r="Q4722" s="98">
        <f t="shared" si="294"/>
        <v>1307800</v>
      </c>
      <c r="R4722" s="101">
        <f>(I4722*تعرفه!$C$7)+(J4722*تعرفه!$F$7)</f>
        <v>1241750</v>
      </c>
      <c r="S4722" s="101">
        <f t="shared" si="295"/>
        <v>752800</v>
      </c>
    </row>
    <row r="4723" spans="1:19" ht="47.25">
      <c r="A4723" s="30">
        <v>807174</v>
      </c>
      <c r="B4723" s="15" t="s">
        <v>4783</v>
      </c>
      <c r="C4723" s="15" t="s">
        <v>5625</v>
      </c>
      <c r="D4723" s="15" t="s">
        <v>5625</v>
      </c>
      <c r="E4723" s="8" t="s">
        <v>27</v>
      </c>
      <c r="F4723" s="14" t="s">
        <v>5670</v>
      </c>
      <c r="G4723" s="31"/>
      <c r="H4723" s="84">
        <v>2</v>
      </c>
      <c r="I4723" s="84">
        <v>1.25</v>
      </c>
      <c r="J4723" s="84">
        <v>0.75</v>
      </c>
      <c r="K4723" s="86">
        <v>0</v>
      </c>
      <c r="L4723" s="95">
        <f>(I4723*تعرفه!$C$4)+(J4723*تعرفه!$F$4)</f>
        <v>1988750</v>
      </c>
      <c r="M4723" s="95">
        <f t="shared" si="292"/>
        <v>1499800</v>
      </c>
      <c r="N4723" s="104">
        <f>(I4723*تعرفه!$C$5)+(J4723*تعرفه!$F$5)</f>
        <v>698500</v>
      </c>
      <c r="O4723" s="104">
        <f t="shared" si="293"/>
        <v>209550</v>
      </c>
      <c r="P4723" s="98">
        <f>(I4723*تعرفه!$C$6)+(J4723*تعرفه!$F$6)</f>
        <v>1796750</v>
      </c>
      <c r="Q4723" s="98">
        <f t="shared" si="294"/>
        <v>1307800</v>
      </c>
      <c r="R4723" s="101">
        <f>(I4723*تعرفه!$C$7)+(J4723*تعرفه!$F$7)</f>
        <v>1241750</v>
      </c>
      <c r="S4723" s="101">
        <f t="shared" si="295"/>
        <v>752800</v>
      </c>
    </row>
    <row r="4724" spans="1:19" ht="31.5">
      <c r="A4724" s="30">
        <v>807180</v>
      </c>
      <c r="B4724" s="15" t="s">
        <v>4783</v>
      </c>
      <c r="C4724" s="15" t="s">
        <v>5625</v>
      </c>
      <c r="D4724" s="15" t="s">
        <v>5625</v>
      </c>
      <c r="E4724" s="8" t="s">
        <v>27</v>
      </c>
      <c r="F4724" s="14" t="s">
        <v>5671</v>
      </c>
      <c r="G4724" s="31"/>
      <c r="H4724" s="84">
        <v>6</v>
      </c>
      <c r="I4724" s="84">
        <v>4</v>
      </c>
      <c r="J4724" s="84">
        <v>2</v>
      </c>
      <c r="K4724" s="86">
        <v>0</v>
      </c>
      <c r="L4724" s="95">
        <f>(I4724*تعرفه!$C$4)+(J4724*تعرفه!$F$4)</f>
        <v>5682000</v>
      </c>
      <c r="M4724" s="95">
        <f t="shared" si="292"/>
        <v>4237200</v>
      </c>
      <c r="N4724" s="104">
        <f>(I4724*تعرفه!$C$5)+(J4724*تعرفه!$F$5)</f>
        <v>2064000</v>
      </c>
      <c r="O4724" s="104">
        <f t="shared" si="293"/>
        <v>619200</v>
      </c>
      <c r="P4724" s="98">
        <f>(I4724*تعرفه!$C$6)+(J4724*تعرفه!$F$6)</f>
        <v>5170000</v>
      </c>
      <c r="Q4724" s="98">
        <f t="shared" si="294"/>
        <v>3725200</v>
      </c>
      <c r="R4724" s="101">
        <f>(I4724*تعرفه!$C$7)+(J4724*تعرفه!$F$7)</f>
        <v>3690000</v>
      </c>
      <c r="S4724" s="101">
        <f t="shared" si="295"/>
        <v>2245200</v>
      </c>
    </row>
    <row r="4725" spans="1:19" ht="31.5">
      <c r="A4725" s="30">
        <v>807181</v>
      </c>
      <c r="B4725" s="15" t="s">
        <v>4783</v>
      </c>
      <c r="C4725" s="15" t="s">
        <v>5625</v>
      </c>
      <c r="D4725" s="15" t="s">
        <v>5625</v>
      </c>
      <c r="E4725" s="8" t="s">
        <v>27</v>
      </c>
      <c r="F4725" s="14" t="s">
        <v>5672</v>
      </c>
      <c r="G4725" s="31"/>
      <c r="H4725" s="84">
        <v>6</v>
      </c>
      <c r="I4725" s="84">
        <v>4</v>
      </c>
      <c r="J4725" s="84">
        <v>2</v>
      </c>
      <c r="K4725" s="86">
        <v>0</v>
      </c>
      <c r="L4725" s="95">
        <f>(I4725*تعرفه!$C$4)+(J4725*تعرفه!$F$4)</f>
        <v>5682000</v>
      </c>
      <c r="M4725" s="95">
        <f t="shared" si="292"/>
        <v>4237200</v>
      </c>
      <c r="N4725" s="104">
        <f>(I4725*تعرفه!$C$5)+(J4725*تعرفه!$F$5)</f>
        <v>2064000</v>
      </c>
      <c r="O4725" s="104">
        <f t="shared" si="293"/>
        <v>619200</v>
      </c>
      <c r="P4725" s="98">
        <f>(I4725*تعرفه!$C$6)+(J4725*تعرفه!$F$6)</f>
        <v>5170000</v>
      </c>
      <c r="Q4725" s="98">
        <f t="shared" si="294"/>
        <v>3725200</v>
      </c>
      <c r="R4725" s="101">
        <f>(I4725*تعرفه!$C$7)+(J4725*تعرفه!$F$7)</f>
        <v>3690000</v>
      </c>
      <c r="S4725" s="101">
        <f t="shared" si="295"/>
        <v>2245200</v>
      </c>
    </row>
    <row r="4726" spans="1:19" ht="47.25">
      <c r="A4726" s="30">
        <v>807182</v>
      </c>
      <c r="B4726" s="15" t="s">
        <v>4783</v>
      </c>
      <c r="C4726" s="15" t="s">
        <v>5625</v>
      </c>
      <c r="D4726" s="15" t="s">
        <v>5625</v>
      </c>
      <c r="E4726" s="8" t="s">
        <v>27</v>
      </c>
      <c r="F4726" s="14" t="s">
        <v>5673</v>
      </c>
      <c r="G4726" s="31"/>
      <c r="H4726" s="84">
        <v>6</v>
      </c>
      <c r="I4726" s="84">
        <v>4</v>
      </c>
      <c r="J4726" s="84">
        <v>2</v>
      </c>
      <c r="K4726" s="86">
        <v>0</v>
      </c>
      <c r="L4726" s="95">
        <f>(I4726*تعرفه!$C$4)+(J4726*تعرفه!$F$4)</f>
        <v>5682000</v>
      </c>
      <c r="M4726" s="95">
        <f t="shared" si="292"/>
        <v>4237200</v>
      </c>
      <c r="N4726" s="104">
        <f>(I4726*تعرفه!$C$5)+(J4726*تعرفه!$F$5)</f>
        <v>2064000</v>
      </c>
      <c r="O4726" s="104">
        <f t="shared" si="293"/>
        <v>619200</v>
      </c>
      <c r="P4726" s="98">
        <f>(I4726*تعرفه!$C$6)+(J4726*تعرفه!$F$6)</f>
        <v>5170000</v>
      </c>
      <c r="Q4726" s="98">
        <f t="shared" si="294"/>
        <v>3725200</v>
      </c>
      <c r="R4726" s="101">
        <f>(I4726*تعرفه!$C$7)+(J4726*تعرفه!$F$7)</f>
        <v>3690000</v>
      </c>
      <c r="S4726" s="101">
        <f t="shared" si="295"/>
        <v>2245200</v>
      </c>
    </row>
    <row r="4727" spans="1:19" ht="47.25">
      <c r="A4727" s="30">
        <v>807183</v>
      </c>
      <c r="B4727" s="15" t="s">
        <v>4783</v>
      </c>
      <c r="C4727" s="15" t="s">
        <v>5625</v>
      </c>
      <c r="D4727" s="15" t="s">
        <v>5625</v>
      </c>
      <c r="E4727" s="8" t="s">
        <v>27</v>
      </c>
      <c r="F4727" s="14" t="s">
        <v>5674</v>
      </c>
      <c r="G4727" s="31"/>
      <c r="H4727" s="84">
        <v>6</v>
      </c>
      <c r="I4727" s="84">
        <v>4</v>
      </c>
      <c r="J4727" s="84">
        <v>2</v>
      </c>
      <c r="K4727" s="86">
        <v>0</v>
      </c>
      <c r="L4727" s="95">
        <f>(I4727*تعرفه!$C$4)+(J4727*تعرفه!$F$4)</f>
        <v>5682000</v>
      </c>
      <c r="M4727" s="95">
        <f t="shared" si="292"/>
        <v>4237200</v>
      </c>
      <c r="N4727" s="104">
        <f>(I4727*تعرفه!$C$5)+(J4727*تعرفه!$F$5)</f>
        <v>2064000</v>
      </c>
      <c r="O4727" s="104">
        <f t="shared" si="293"/>
        <v>619200</v>
      </c>
      <c r="P4727" s="98">
        <f>(I4727*تعرفه!$C$6)+(J4727*تعرفه!$F$6)</f>
        <v>5170000</v>
      </c>
      <c r="Q4727" s="98">
        <f t="shared" si="294"/>
        <v>3725200</v>
      </c>
      <c r="R4727" s="101">
        <f>(I4727*تعرفه!$C$7)+(J4727*تعرفه!$F$7)</f>
        <v>3690000</v>
      </c>
      <c r="S4727" s="101">
        <f t="shared" si="295"/>
        <v>2245200</v>
      </c>
    </row>
    <row r="4728" spans="1:19" ht="31.5">
      <c r="A4728" s="30">
        <v>807184</v>
      </c>
      <c r="B4728" s="15" t="s">
        <v>4783</v>
      </c>
      <c r="C4728" s="15" t="s">
        <v>5625</v>
      </c>
      <c r="D4728" s="15" t="s">
        <v>5625</v>
      </c>
      <c r="E4728" s="8" t="s">
        <v>27</v>
      </c>
      <c r="F4728" s="14" t="s">
        <v>5675</v>
      </c>
      <c r="G4728" s="31"/>
      <c r="H4728" s="84">
        <v>6</v>
      </c>
      <c r="I4728" s="84">
        <v>4</v>
      </c>
      <c r="J4728" s="84">
        <v>2</v>
      </c>
      <c r="K4728" s="86">
        <v>0</v>
      </c>
      <c r="L4728" s="95">
        <f>(I4728*تعرفه!$C$4)+(J4728*تعرفه!$F$4)</f>
        <v>5682000</v>
      </c>
      <c r="M4728" s="95">
        <f t="shared" si="292"/>
        <v>4237200</v>
      </c>
      <c r="N4728" s="104">
        <f>(I4728*تعرفه!$C$5)+(J4728*تعرفه!$F$5)</f>
        <v>2064000</v>
      </c>
      <c r="O4728" s="104">
        <f t="shared" si="293"/>
        <v>619200</v>
      </c>
      <c r="P4728" s="98">
        <f>(I4728*تعرفه!$C$6)+(J4728*تعرفه!$F$6)</f>
        <v>5170000</v>
      </c>
      <c r="Q4728" s="98">
        <f t="shared" si="294"/>
        <v>3725200</v>
      </c>
      <c r="R4728" s="101">
        <f>(I4728*تعرفه!$C$7)+(J4728*تعرفه!$F$7)</f>
        <v>3690000</v>
      </c>
      <c r="S4728" s="101">
        <f t="shared" si="295"/>
        <v>2245200</v>
      </c>
    </row>
    <row r="4729" spans="1:19" ht="47.25">
      <c r="A4729" s="30">
        <v>807185</v>
      </c>
      <c r="B4729" s="15" t="s">
        <v>4783</v>
      </c>
      <c r="C4729" s="15" t="s">
        <v>5625</v>
      </c>
      <c r="D4729" s="15" t="s">
        <v>5625</v>
      </c>
      <c r="E4729" s="8" t="s">
        <v>27</v>
      </c>
      <c r="F4729" s="14" t="s">
        <v>5676</v>
      </c>
      <c r="G4729" s="31"/>
      <c r="H4729" s="84">
        <v>6</v>
      </c>
      <c r="I4729" s="84">
        <v>4</v>
      </c>
      <c r="J4729" s="84">
        <v>2</v>
      </c>
      <c r="K4729" s="86">
        <v>0</v>
      </c>
      <c r="L4729" s="95">
        <f>(I4729*تعرفه!$C$4)+(J4729*تعرفه!$F$4)</f>
        <v>5682000</v>
      </c>
      <c r="M4729" s="95">
        <f t="shared" si="292"/>
        <v>4237200</v>
      </c>
      <c r="N4729" s="104">
        <f>(I4729*تعرفه!$C$5)+(J4729*تعرفه!$F$5)</f>
        <v>2064000</v>
      </c>
      <c r="O4729" s="104">
        <f t="shared" si="293"/>
        <v>619200</v>
      </c>
      <c r="P4729" s="98">
        <f>(I4729*تعرفه!$C$6)+(J4729*تعرفه!$F$6)</f>
        <v>5170000</v>
      </c>
      <c r="Q4729" s="98">
        <f t="shared" si="294"/>
        <v>3725200</v>
      </c>
      <c r="R4729" s="101">
        <f>(I4729*تعرفه!$C$7)+(J4729*تعرفه!$F$7)</f>
        <v>3690000</v>
      </c>
      <c r="S4729" s="101">
        <f t="shared" si="295"/>
        <v>2245200</v>
      </c>
    </row>
    <row r="4730" spans="1:19" ht="47.25">
      <c r="A4730" s="30">
        <v>807186</v>
      </c>
      <c r="B4730" s="15" t="s">
        <v>4783</v>
      </c>
      <c r="C4730" s="15" t="s">
        <v>5625</v>
      </c>
      <c r="D4730" s="15" t="s">
        <v>5625</v>
      </c>
      <c r="E4730" s="8" t="s">
        <v>27</v>
      </c>
      <c r="F4730" s="14" t="s">
        <v>5677</v>
      </c>
      <c r="G4730" s="31"/>
      <c r="H4730" s="84">
        <v>6</v>
      </c>
      <c r="I4730" s="84">
        <v>4</v>
      </c>
      <c r="J4730" s="84">
        <v>2</v>
      </c>
      <c r="K4730" s="86">
        <v>0</v>
      </c>
      <c r="L4730" s="95">
        <f>(I4730*تعرفه!$C$4)+(J4730*تعرفه!$F$4)</f>
        <v>5682000</v>
      </c>
      <c r="M4730" s="95">
        <f t="shared" si="292"/>
        <v>4237200</v>
      </c>
      <c r="N4730" s="104">
        <f>(I4730*تعرفه!$C$5)+(J4730*تعرفه!$F$5)</f>
        <v>2064000</v>
      </c>
      <c r="O4730" s="104">
        <f t="shared" si="293"/>
        <v>619200</v>
      </c>
      <c r="P4730" s="98">
        <f>(I4730*تعرفه!$C$6)+(J4730*تعرفه!$F$6)</f>
        <v>5170000</v>
      </c>
      <c r="Q4730" s="98">
        <f t="shared" si="294"/>
        <v>3725200</v>
      </c>
      <c r="R4730" s="101">
        <f>(I4730*تعرفه!$C$7)+(J4730*تعرفه!$F$7)</f>
        <v>3690000</v>
      </c>
      <c r="S4730" s="101">
        <f t="shared" si="295"/>
        <v>2245200</v>
      </c>
    </row>
    <row r="4731" spans="1:19" ht="31.5">
      <c r="A4731" s="30">
        <v>807187</v>
      </c>
      <c r="B4731" s="15" t="s">
        <v>4783</v>
      </c>
      <c r="C4731" s="15" t="s">
        <v>5625</v>
      </c>
      <c r="D4731" s="15" t="s">
        <v>5625</v>
      </c>
      <c r="E4731" s="8" t="s">
        <v>27</v>
      </c>
      <c r="F4731" s="14" t="s">
        <v>5678</v>
      </c>
      <c r="G4731" s="31"/>
      <c r="H4731" s="84">
        <v>6</v>
      </c>
      <c r="I4731" s="84">
        <v>4</v>
      </c>
      <c r="J4731" s="84">
        <v>2</v>
      </c>
      <c r="K4731" s="86">
        <v>0</v>
      </c>
      <c r="L4731" s="95">
        <f>(I4731*تعرفه!$C$4)+(J4731*تعرفه!$F$4)</f>
        <v>5682000</v>
      </c>
      <c r="M4731" s="95">
        <f t="shared" si="292"/>
        <v>4237200</v>
      </c>
      <c r="N4731" s="104">
        <f>(I4731*تعرفه!$C$5)+(J4731*تعرفه!$F$5)</f>
        <v>2064000</v>
      </c>
      <c r="O4731" s="104">
        <f t="shared" si="293"/>
        <v>619200</v>
      </c>
      <c r="P4731" s="98">
        <f>(I4731*تعرفه!$C$6)+(J4731*تعرفه!$F$6)</f>
        <v>5170000</v>
      </c>
      <c r="Q4731" s="98">
        <f t="shared" si="294"/>
        <v>3725200</v>
      </c>
      <c r="R4731" s="101">
        <f>(I4731*تعرفه!$C$7)+(J4731*تعرفه!$F$7)</f>
        <v>3690000</v>
      </c>
      <c r="S4731" s="101">
        <f t="shared" si="295"/>
        <v>2245200</v>
      </c>
    </row>
    <row r="4732" spans="1:19" ht="31.5">
      <c r="A4732" s="30">
        <v>807188</v>
      </c>
      <c r="B4732" s="15" t="s">
        <v>4783</v>
      </c>
      <c r="C4732" s="15" t="s">
        <v>5625</v>
      </c>
      <c r="D4732" s="15" t="s">
        <v>5625</v>
      </c>
      <c r="E4732" s="8" t="s">
        <v>27</v>
      </c>
      <c r="F4732" s="14" t="s">
        <v>5679</v>
      </c>
      <c r="G4732" s="31"/>
      <c r="H4732" s="84">
        <v>6</v>
      </c>
      <c r="I4732" s="84">
        <v>4</v>
      </c>
      <c r="J4732" s="84">
        <v>2</v>
      </c>
      <c r="K4732" s="86">
        <v>0</v>
      </c>
      <c r="L4732" s="95">
        <f>(I4732*تعرفه!$C$4)+(J4732*تعرفه!$F$4)</f>
        <v>5682000</v>
      </c>
      <c r="M4732" s="95">
        <f t="shared" si="292"/>
        <v>4237200</v>
      </c>
      <c r="N4732" s="104">
        <f>(I4732*تعرفه!$C$5)+(J4732*تعرفه!$F$5)</f>
        <v>2064000</v>
      </c>
      <c r="O4732" s="104">
        <f t="shared" si="293"/>
        <v>619200</v>
      </c>
      <c r="P4732" s="98">
        <f>(I4732*تعرفه!$C$6)+(J4732*تعرفه!$F$6)</f>
        <v>5170000</v>
      </c>
      <c r="Q4732" s="98">
        <f t="shared" si="294"/>
        <v>3725200</v>
      </c>
      <c r="R4732" s="101">
        <f>(I4732*تعرفه!$C$7)+(J4732*تعرفه!$F$7)</f>
        <v>3690000</v>
      </c>
      <c r="S4732" s="101">
        <f t="shared" si="295"/>
        <v>2245200</v>
      </c>
    </row>
    <row r="4733" spans="1:19" ht="47.25">
      <c r="A4733" s="30">
        <v>807189</v>
      </c>
      <c r="B4733" s="15" t="s">
        <v>4783</v>
      </c>
      <c r="C4733" s="15" t="s">
        <v>5625</v>
      </c>
      <c r="D4733" s="15" t="s">
        <v>5625</v>
      </c>
      <c r="E4733" s="8" t="s">
        <v>27</v>
      </c>
      <c r="F4733" s="14" t="s">
        <v>5680</v>
      </c>
      <c r="G4733" s="31"/>
      <c r="H4733" s="84">
        <v>6</v>
      </c>
      <c r="I4733" s="84">
        <v>4</v>
      </c>
      <c r="J4733" s="84">
        <v>2</v>
      </c>
      <c r="K4733" s="86">
        <v>0</v>
      </c>
      <c r="L4733" s="95">
        <f>(I4733*تعرفه!$C$4)+(J4733*تعرفه!$F$4)</f>
        <v>5682000</v>
      </c>
      <c r="M4733" s="95">
        <f t="shared" si="292"/>
        <v>4237200</v>
      </c>
      <c r="N4733" s="104">
        <f>(I4733*تعرفه!$C$5)+(J4733*تعرفه!$F$5)</f>
        <v>2064000</v>
      </c>
      <c r="O4733" s="104">
        <f t="shared" si="293"/>
        <v>619200</v>
      </c>
      <c r="P4733" s="98">
        <f>(I4733*تعرفه!$C$6)+(J4733*تعرفه!$F$6)</f>
        <v>5170000</v>
      </c>
      <c r="Q4733" s="98">
        <f t="shared" si="294"/>
        <v>3725200</v>
      </c>
      <c r="R4733" s="101">
        <f>(I4733*تعرفه!$C$7)+(J4733*تعرفه!$F$7)</f>
        <v>3690000</v>
      </c>
      <c r="S4733" s="101">
        <f t="shared" si="295"/>
        <v>2245200</v>
      </c>
    </row>
    <row r="4734" spans="1:19" ht="31.5">
      <c r="A4734" s="30">
        <v>807190</v>
      </c>
      <c r="B4734" s="15" t="s">
        <v>4783</v>
      </c>
      <c r="C4734" s="15" t="s">
        <v>5625</v>
      </c>
      <c r="D4734" s="15" t="s">
        <v>5625</v>
      </c>
      <c r="E4734" s="8" t="s">
        <v>27</v>
      </c>
      <c r="F4734" s="14" t="s">
        <v>5681</v>
      </c>
      <c r="G4734" s="31"/>
      <c r="H4734" s="84">
        <v>6</v>
      </c>
      <c r="I4734" s="84">
        <v>4</v>
      </c>
      <c r="J4734" s="84">
        <v>2</v>
      </c>
      <c r="K4734" s="86">
        <v>0</v>
      </c>
      <c r="L4734" s="95">
        <f>(I4734*تعرفه!$C$4)+(J4734*تعرفه!$F$4)</f>
        <v>5682000</v>
      </c>
      <c r="M4734" s="95">
        <f t="shared" si="292"/>
        <v>4237200</v>
      </c>
      <c r="N4734" s="104">
        <f>(I4734*تعرفه!$C$5)+(J4734*تعرفه!$F$5)</f>
        <v>2064000</v>
      </c>
      <c r="O4734" s="104">
        <f t="shared" si="293"/>
        <v>619200</v>
      </c>
      <c r="P4734" s="98">
        <f>(I4734*تعرفه!$C$6)+(J4734*تعرفه!$F$6)</f>
        <v>5170000</v>
      </c>
      <c r="Q4734" s="98">
        <f t="shared" si="294"/>
        <v>3725200</v>
      </c>
      <c r="R4734" s="101">
        <f>(I4734*تعرفه!$C$7)+(J4734*تعرفه!$F$7)</f>
        <v>3690000</v>
      </c>
      <c r="S4734" s="101">
        <f t="shared" si="295"/>
        <v>2245200</v>
      </c>
    </row>
    <row r="4735" spans="1:19" ht="31.5">
      <c r="A4735" s="30">
        <v>807191</v>
      </c>
      <c r="B4735" s="15" t="s">
        <v>4783</v>
      </c>
      <c r="C4735" s="15" t="s">
        <v>5625</v>
      </c>
      <c r="D4735" s="15" t="s">
        <v>5625</v>
      </c>
      <c r="E4735" s="8" t="s">
        <v>27</v>
      </c>
      <c r="F4735" s="14" t="s">
        <v>5682</v>
      </c>
      <c r="G4735" s="31"/>
      <c r="H4735" s="84">
        <v>6</v>
      </c>
      <c r="I4735" s="84">
        <v>4</v>
      </c>
      <c r="J4735" s="84">
        <v>2</v>
      </c>
      <c r="K4735" s="86">
        <v>0</v>
      </c>
      <c r="L4735" s="95">
        <f>(I4735*تعرفه!$C$4)+(J4735*تعرفه!$F$4)</f>
        <v>5682000</v>
      </c>
      <c r="M4735" s="95">
        <f t="shared" si="292"/>
        <v>4237200</v>
      </c>
      <c r="N4735" s="104">
        <f>(I4735*تعرفه!$C$5)+(J4735*تعرفه!$F$5)</f>
        <v>2064000</v>
      </c>
      <c r="O4735" s="104">
        <f t="shared" si="293"/>
        <v>619200</v>
      </c>
      <c r="P4735" s="98">
        <f>(I4735*تعرفه!$C$6)+(J4735*تعرفه!$F$6)</f>
        <v>5170000</v>
      </c>
      <c r="Q4735" s="98">
        <f t="shared" si="294"/>
        <v>3725200</v>
      </c>
      <c r="R4735" s="101">
        <f>(I4735*تعرفه!$C$7)+(J4735*تعرفه!$F$7)</f>
        <v>3690000</v>
      </c>
      <c r="S4735" s="101">
        <f t="shared" si="295"/>
        <v>2245200</v>
      </c>
    </row>
    <row r="4736" spans="1:19" ht="31.5">
      <c r="A4736" s="30">
        <v>807192</v>
      </c>
      <c r="B4736" s="15" t="s">
        <v>4783</v>
      </c>
      <c r="C4736" s="15" t="s">
        <v>5625</v>
      </c>
      <c r="D4736" s="15" t="s">
        <v>5625</v>
      </c>
      <c r="E4736" s="8" t="s">
        <v>27</v>
      </c>
      <c r="F4736" s="14" t="s">
        <v>5683</v>
      </c>
      <c r="G4736" s="31"/>
      <c r="H4736" s="84">
        <v>6</v>
      </c>
      <c r="I4736" s="84">
        <v>4</v>
      </c>
      <c r="J4736" s="84">
        <v>2</v>
      </c>
      <c r="K4736" s="86">
        <v>0</v>
      </c>
      <c r="L4736" s="95">
        <f>(I4736*تعرفه!$C$4)+(J4736*تعرفه!$F$4)</f>
        <v>5682000</v>
      </c>
      <c r="M4736" s="95">
        <f t="shared" si="292"/>
        <v>4237200</v>
      </c>
      <c r="N4736" s="104">
        <f>(I4736*تعرفه!$C$5)+(J4736*تعرفه!$F$5)</f>
        <v>2064000</v>
      </c>
      <c r="O4736" s="104">
        <f t="shared" si="293"/>
        <v>619200</v>
      </c>
      <c r="P4736" s="98">
        <f>(I4736*تعرفه!$C$6)+(J4736*تعرفه!$F$6)</f>
        <v>5170000</v>
      </c>
      <c r="Q4736" s="98">
        <f t="shared" si="294"/>
        <v>3725200</v>
      </c>
      <c r="R4736" s="101">
        <f>(I4736*تعرفه!$C$7)+(J4736*تعرفه!$F$7)</f>
        <v>3690000</v>
      </c>
      <c r="S4736" s="101">
        <f t="shared" si="295"/>
        <v>2245200</v>
      </c>
    </row>
    <row r="4737" spans="1:19" ht="47.25">
      <c r="A4737" s="30">
        <v>807193</v>
      </c>
      <c r="B4737" s="15" t="s">
        <v>4783</v>
      </c>
      <c r="C4737" s="15" t="s">
        <v>5625</v>
      </c>
      <c r="D4737" s="15" t="s">
        <v>5625</v>
      </c>
      <c r="E4737" s="8" t="s">
        <v>27</v>
      </c>
      <c r="F4737" s="14" t="s">
        <v>5684</v>
      </c>
      <c r="G4737" s="31"/>
      <c r="H4737" s="84">
        <v>6</v>
      </c>
      <c r="I4737" s="84">
        <v>4</v>
      </c>
      <c r="J4737" s="84">
        <v>2</v>
      </c>
      <c r="K4737" s="86">
        <v>0</v>
      </c>
      <c r="L4737" s="95">
        <f>(I4737*تعرفه!$C$4)+(J4737*تعرفه!$F$4)</f>
        <v>5682000</v>
      </c>
      <c r="M4737" s="95">
        <f t="shared" si="292"/>
        <v>4237200</v>
      </c>
      <c r="N4737" s="104">
        <f>(I4737*تعرفه!$C$5)+(J4737*تعرفه!$F$5)</f>
        <v>2064000</v>
      </c>
      <c r="O4737" s="104">
        <f t="shared" si="293"/>
        <v>619200</v>
      </c>
      <c r="P4737" s="98">
        <f>(I4737*تعرفه!$C$6)+(J4737*تعرفه!$F$6)</f>
        <v>5170000</v>
      </c>
      <c r="Q4737" s="98">
        <f t="shared" si="294"/>
        <v>3725200</v>
      </c>
      <c r="R4737" s="101">
        <f>(I4737*تعرفه!$C$7)+(J4737*تعرفه!$F$7)</f>
        <v>3690000</v>
      </c>
      <c r="S4737" s="101">
        <f t="shared" si="295"/>
        <v>2245200</v>
      </c>
    </row>
    <row r="4738" spans="1:19" ht="47.25">
      <c r="A4738" s="30">
        <v>807194</v>
      </c>
      <c r="B4738" s="15" t="s">
        <v>4783</v>
      </c>
      <c r="C4738" s="15" t="s">
        <v>5625</v>
      </c>
      <c r="D4738" s="15" t="s">
        <v>5625</v>
      </c>
      <c r="E4738" s="8" t="s">
        <v>27</v>
      </c>
      <c r="F4738" s="14" t="s">
        <v>5685</v>
      </c>
      <c r="G4738" s="31"/>
      <c r="H4738" s="84">
        <v>6</v>
      </c>
      <c r="I4738" s="84">
        <v>4</v>
      </c>
      <c r="J4738" s="84">
        <v>2</v>
      </c>
      <c r="K4738" s="86">
        <v>0</v>
      </c>
      <c r="L4738" s="95">
        <f>(I4738*تعرفه!$C$4)+(J4738*تعرفه!$F$4)</f>
        <v>5682000</v>
      </c>
      <c r="M4738" s="95">
        <f t="shared" si="292"/>
        <v>4237200</v>
      </c>
      <c r="N4738" s="104">
        <f>(I4738*تعرفه!$C$5)+(J4738*تعرفه!$F$5)</f>
        <v>2064000</v>
      </c>
      <c r="O4738" s="104">
        <f t="shared" si="293"/>
        <v>619200</v>
      </c>
      <c r="P4738" s="98">
        <f>(I4738*تعرفه!$C$6)+(J4738*تعرفه!$F$6)</f>
        <v>5170000</v>
      </c>
      <c r="Q4738" s="98">
        <f t="shared" si="294"/>
        <v>3725200</v>
      </c>
      <c r="R4738" s="101">
        <f>(I4738*تعرفه!$C$7)+(J4738*تعرفه!$F$7)</f>
        <v>3690000</v>
      </c>
      <c r="S4738" s="101">
        <f t="shared" si="295"/>
        <v>2245200</v>
      </c>
    </row>
    <row r="4739" spans="1:19" ht="47.25">
      <c r="A4739" s="30">
        <v>807195</v>
      </c>
      <c r="B4739" s="15" t="s">
        <v>4783</v>
      </c>
      <c r="C4739" s="15" t="s">
        <v>5625</v>
      </c>
      <c r="D4739" s="15" t="s">
        <v>5625</v>
      </c>
      <c r="E4739" s="8" t="s">
        <v>27</v>
      </c>
      <c r="F4739" s="14" t="s">
        <v>5686</v>
      </c>
      <c r="G4739" s="31"/>
      <c r="H4739" s="84">
        <v>6</v>
      </c>
      <c r="I4739" s="84">
        <v>4</v>
      </c>
      <c r="J4739" s="84">
        <v>2</v>
      </c>
      <c r="K4739" s="86">
        <v>0</v>
      </c>
      <c r="L4739" s="95">
        <f>(I4739*تعرفه!$C$4)+(J4739*تعرفه!$F$4)</f>
        <v>5682000</v>
      </c>
      <c r="M4739" s="95">
        <f t="shared" si="292"/>
        <v>4237200</v>
      </c>
      <c r="N4739" s="104">
        <f>(I4739*تعرفه!$C$5)+(J4739*تعرفه!$F$5)</f>
        <v>2064000</v>
      </c>
      <c r="O4739" s="104">
        <f t="shared" si="293"/>
        <v>619200</v>
      </c>
      <c r="P4739" s="98">
        <f>(I4739*تعرفه!$C$6)+(J4739*تعرفه!$F$6)</f>
        <v>5170000</v>
      </c>
      <c r="Q4739" s="98">
        <f t="shared" si="294"/>
        <v>3725200</v>
      </c>
      <c r="R4739" s="101">
        <f>(I4739*تعرفه!$C$7)+(J4739*تعرفه!$F$7)</f>
        <v>3690000</v>
      </c>
      <c r="S4739" s="101">
        <f t="shared" si="295"/>
        <v>2245200</v>
      </c>
    </row>
    <row r="4740" spans="1:19" ht="31.5">
      <c r="A4740" s="30">
        <v>807197</v>
      </c>
      <c r="B4740" s="15" t="s">
        <v>4783</v>
      </c>
      <c r="C4740" s="15" t="s">
        <v>5625</v>
      </c>
      <c r="D4740" s="15" t="s">
        <v>5625</v>
      </c>
      <c r="E4740" s="8" t="s">
        <v>27</v>
      </c>
      <c r="F4740" s="14" t="s">
        <v>5687</v>
      </c>
      <c r="G4740" s="31"/>
      <c r="H4740" s="84">
        <v>6</v>
      </c>
      <c r="I4740" s="84">
        <v>4</v>
      </c>
      <c r="J4740" s="84">
        <v>2</v>
      </c>
      <c r="K4740" s="86">
        <v>0</v>
      </c>
      <c r="L4740" s="95">
        <f>(I4740*تعرفه!$C$4)+(J4740*تعرفه!$F$4)</f>
        <v>5682000</v>
      </c>
      <c r="M4740" s="95">
        <f t="shared" si="292"/>
        <v>4237200</v>
      </c>
      <c r="N4740" s="104">
        <f>(I4740*تعرفه!$C$5)+(J4740*تعرفه!$F$5)</f>
        <v>2064000</v>
      </c>
      <c r="O4740" s="104">
        <f t="shared" si="293"/>
        <v>619200</v>
      </c>
      <c r="P4740" s="98">
        <f>(I4740*تعرفه!$C$6)+(J4740*تعرفه!$F$6)</f>
        <v>5170000</v>
      </c>
      <c r="Q4740" s="98">
        <f t="shared" si="294"/>
        <v>3725200</v>
      </c>
      <c r="R4740" s="101">
        <f>(I4740*تعرفه!$C$7)+(J4740*تعرفه!$F$7)</f>
        <v>3690000</v>
      </c>
      <c r="S4740" s="101">
        <f t="shared" si="295"/>
        <v>2245200</v>
      </c>
    </row>
    <row r="4741" spans="1:19" ht="31.5">
      <c r="A4741" s="30">
        <v>807198</v>
      </c>
      <c r="B4741" s="15" t="s">
        <v>4783</v>
      </c>
      <c r="C4741" s="15" t="s">
        <v>5625</v>
      </c>
      <c r="D4741" s="15" t="s">
        <v>5625</v>
      </c>
      <c r="E4741" s="8" t="s">
        <v>27</v>
      </c>
      <c r="F4741" s="14" t="s">
        <v>5688</v>
      </c>
      <c r="G4741" s="31"/>
      <c r="H4741" s="84">
        <v>6</v>
      </c>
      <c r="I4741" s="84">
        <v>4</v>
      </c>
      <c r="J4741" s="84">
        <v>2</v>
      </c>
      <c r="K4741" s="86">
        <v>0</v>
      </c>
      <c r="L4741" s="95">
        <f>(I4741*تعرفه!$C$4)+(J4741*تعرفه!$F$4)</f>
        <v>5682000</v>
      </c>
      <c r="M4741" s="95">
        <f t="shared" ref="M4741:M4804" si="296">L4741-(N4741*0.7)</f>
        <v>4237200</v>
      </c>
      <c r="N4741" s="104">
        <f>(I4741*تعرفه!$C$5)+(J4741*تعرفه!$F$5)</f>
        <v>2064000</v>
      </c>
      <c r="O4741" s="104">
        <f t="shared" ref="O4741:O4804" si="297">N4741*0.3</f>
        <v>619200</v>
      </c>
      <c r="P4741" s="98">
        <f>(I4741*تعرفه!$C$6)+(J4741*تعرفه!$F$6)</f>
        <v>5170000</v>
      </c>
      <c r="Q4741" s="98">
        <f t="shared" ref="Q4741:Q4804" si="298">P4741-(N4741*0.7)</f>
        <v>3725200</v>
      </c>
      <c r="R4741" s="101">
        <f>(I4741*تعرفه!$C$7)+(J4741*تعرفه!$F$7)</f>
        <v>3690000</v>
      </c>
      <c r="S4741" s="101">
        <f t="shared" ref="S4741:S4804" si="299">R4741-(N4741*0.7)</f>
        <v>2245200</v>
      </c>
    </row>
    <row r="4742" spans="1:19" ht="31.5">
      <c r="A4742" s="30">
        <v>807199</v>
      </c>
      <c r="B4742" s="15" t="s">
        <v>4783</v>
      </c>
      <c r="C4742" s="15" t="s">
        <v>5625</v>
      </c>
      <c r="D4742" s="15" t="s">
        <v>5625</v>
      </c>
      <c r="E4742" s="8" t="s">
        <v>27</v>
      </c>
      <c r="F4742" s="14" t="s">
        <v>5689</v>
      </c>
      <c r="G4742" s="31"/>
      <c r="H4742" s="84">
        <v>6</v>
      </c>
      <c r="I4742" s="84">
        <v>4</v>
      </c>
      <c r="J4742" s="84">
        <v>2</v>
      </c>
      <c r="K4742" s="86">
        <v>0</v>
      </c>
      <c r="L4742" s="95">
        <f>(I4742*تعرفه!$C$4)+(J4742*تعرفه!$F$4)</f>
        <v>5682000</v>
      </c>
      <c r="M4742" s="95">
        <f t="shared" si="296"/>
        <v>4237200</v>
      </c>
      <c r="N4742" s="104">
        <f>(I4742*تعرفه!$C$5)+(J4742*تعرفه!$F$5)</f>
        <v>2064000</v>
      </c>
      <c r="O4742" s="104">
        <f t="shared" si="297"/>
        <v>619200</v>
      </c>
      <c r="P4742" s="98">
        <f>(I4742*تعرفه!$C$6)+(J4742*تعرفه!$F$6)</f>
        <v>5170000</v>
      </c>
      <c r="Q4742" s="98">
        <f t="shared" si="298"/>
        <v>3725200</v>
      </c>
      <c r="R4742" s="101">
        <f>(I4742*تعرفه!$C$7)+(J4742*تعرفه!$F$7)</f>
        <v>3690000</v>
      </c>
      <c r="S4742" s="101">
        <f t="shared" si="299"/>
        <v>2245200</v>
      </c>
    </row>
    <row r="4743" spans="1:19" ht="31.5">
      <c r="A4743" s="30">
        <v>807200</v>
      </c>
      <c r="B4743" s="15" t="s">
        <v>4783</v>
      </c>
      <c r="C4743" s="15" t="s">
        <v>5625</v>
      </c>
      <c r="D4743" s="15" t="s">
        <v>5625</v>
      </c>
      <c r="E4743" s="8" t="s">
        <v>27</v>
      </c>
      <c r="F4743" s="14" t="s">
        <v>5690</v>
      </c>
      <c r="G4743" s="31"/>
      <c r="H4743" s="84">
        <v>6</v>
      </c>
      <c r="I4743" s="84">
        <v>4</v>
      </c>
      <c r="J4743" s="84">
        <v>2</v>
      </c>
      <c r="K4743" s="86">
        <v>0</v>
      </c>
      <c r="L4743" s="95">
        <f>(I4743*تعرفه!$C$4)+(J4743*تعرفه!$F$4)</f>
        <v>5682000</v>
      </c>
      <c r="M4743" s="95">
        <f t="shared" si="296"/>
        <v>4237200</v>
      </c>
      <c r="N4743" s="104">
        <f>(I4743*تعرفه!$C$5)+(J4743*تعرفه!$F$5)</f>
        <v>2064000</v>
      </c>
      <c r="O4743" s="104">
        <f t="shared" si="297"/>
        <v>619200</v>
      </c>
      <c r="P4743" s="98">
        <f>(I4743*تعرفه!$C$6)+(J4743*تعرفه!$F$6)</f>
        <v>5170000</v>
      </c>
      <c r="Q4743" s="98">
        <f t="shared" si="298"/>
        <v>3725200</v>
      </c>
      <c r="R4743" s="101">
        <f>(I4743*تعرفه!$C$7)+(J4743*تعرفه!$F$7)</f>
        <v>3690000</v>
      </c>
      <c r="S4743" s="101">
        <f t="shared" si="299"/>
        <v>2245200</v>
      </c>
    </row>
    <row r="4744" spans="1:19" ht="47.25">
      <c r="A4744" s="30">
        <v>807201</v>
      </c>
      <c r="B4744" s="15" t="s">
        <v>4783</v>
      </c>
      <c r="C4744" s="15" t="s">
        <v>5625</v>
      </c>
      <c r="D4744" s="15" t="s">
        <v>5625</v>
      </c>
      <c r="E4744" s="8" t="s">
        <v>27</v>
      </c>
      <c r="F4744" s="14" t="s">
        <v>5691</v>
      </c>
      <c r="G4744" s="31"/>
      <c r="H4744" s="84">
        <v>6</v>
      </c>
      <c r="I4744" s="84">
        <v>4</v>
      </c>
      <c r="J4744" s="84">
        <v>2</v>
      </c>
      <c r="K4744" s="86">
        <v>0</v>
      </c>
      <c r="L4744" s="95">
        <f>(I4744*تعرفه!$C$4)+(J4744*تعرفه!$F$4)</f>
        <v>5682000</v>
      </c>
      <c r="M4744" s="95">
        <f t="shared" si="296"/>
        <v>4237200</v>
      </c>
      <c r="N4744" s="104">
        <f>(I4744*تعرفه!$C$5)+(J4744*تعرفه!$F$5)</f>
        <v>2064000</v>
      </c>
      <c r="O4744" s="104">
        <f t="shared" si="297"/>
        <v>619200</v>
      </c>
      <c r="P4744" s="98">
        <f>(I4744*تعرفه!$C$6)+(J4744*تعرفه!$F$6)</f>
        <v>5170000</v>
      </c>
      <c r="Q4744" s="98">
        <f t="shared" si="298"/>
        <v>3725200</v>
      </c>
      <c r="R4744" s="101">
        <f>(I4744*تعرفه!$C$7)+(J4744*تعرفه!$F$7)</f>
        <v>3690000</v>
      </c>
      <c r="S4744" s="101">
        <f t="shared" si="299"/>
        <v>2245200</v>
      </c>
    </row>
    <row r="4745" spans="1:19" ht="47.25">
      <c r="A4745" s="30">
        <v>807202</v>
      </c>
      <c r="B4745" s="15" t="s">
        <v>4783</v>
      </c>
      <c r="C4745" s="15" t="s">
        <v>5625</v>
      </c>
      <c r="D4745" s="15" t="s">
        <v>5625</v>
      </c>
      <c r="E4745" s="8" t="s">
        <v>27</v>
      </c>
      <c r="F4745" s="14" t="s">
        <v>5692</v>
      </c>
      <c r="G4745" s="31"/>
      <c r="H4745" s="84">
        <v>6</v>
      </c>
      <c r="I4745" s="84">
        <v>4</v>
      </c>
      <c r="J4745" s="84">
        <v>2</v>
      </c>
      <c r="K4745" s="86">
        <v>0</v>
      </c>
      <c r="L4745" s="95">
        <f>(I4745*تعرفه!$C$4)+(J4745*تعرفه!$F$4)</f>
        <v>5682000</v>
      </c>
      <c r="M4745" s="95">
        <f t="shared" si="296"/>
        <v>4237200</v>
      </c>
      <c r="N4745" s="104">
        <f>(I4745*تعرفه!$C$5)+(J4745*تعرفه!$F$5)</f>
        <v>2064000</v>
      </c>
      <c r="O4745" s="104">
        <f t="shared" si="297"/>
        <v>619200</v>
      </c>
      <c r="P4745" s="98">
        <f>(I4745*تعرفه!$C$6)+(J4745*تعرفه!$F$6)</f>
        <v>5170000</v>
      </c>
      <c r="Q4745" s="98">
        <f t="shared" si="298"/>
        <v>3725200</v>
      </c>
      <c r="R4745" s="101">
        <f>(I4745*تعرفه!$C$7)+(J4745*تعرفه!$F$7)</f>
        <v>3690000</v>
      </c>
      <c r="S4745" s="101">
        <f t="shared" si="299"/>
        <v>2245200</v>
      </c>
    </row>
    <row r="4746" spans="1:19" ht="31.5">
      <c r="A4746" s="30">
        <v>807203</v>
      </c>
      <c r="B4746" s="15" t="s">
        <v>4783</v>
      </c>
      <c r="C4746" s="15" t="s">
        <v>5625</v>
      </c>
      <c r="D4746" s="15" t="s">
        <v>5625</v>
      </c>
      <c r="E4746" s="8" t="s">
        <v>27</v>
      </c>
      <c r="F4746" s="14" t="s">
        <v>5693</v>
      </c>
      <c r="G4746" s="31"/>
      <c r="H4746" s="84">
        <v>6</v>
      </c>
      <c r="I4746" s="84">
        <v>4</v>
      </c>
      <c r="J4746" s="84">
        <v>2</v>
      </c>
      <c r="K4746" s="86">
        <v>0</v>
      </c>
      <c r="L4746" s="95">
        <f>(I4746*تعرفه!$C$4)+(J4746*تعرفه!$F$4)</f>
        <v>5682000</v>
      </c>
      <c r="M4746" s="95">
        <f t="shared" si="296"/>
        <v>4237200</v>
      </c>
      <c r="N4746" s="104">
        <f>(I4746*تعرفه!$C$5)+(J4746*تعرفه!$F$5)</f>
        <v>2064000</v>
      </c>
      <c r="O4746" s="104">
        <f t="shared" si="297"/>
        <v>619200</v>
      </c>
      <c r="P4746" s="98">
        <f>(I4746*تعرفه!$C$6)+(J4746*تعرفه!$F$6)</f>
        <v>5170000</v>
      </c>
      <c r="Q4746" s="98">
        <f t="shared" si="298"/>
        <v>3725200</v>
      </c>
      <c r="R4746" s="101">
        <f>(I4746*تعرفه!$C$7)+(J4746*تعرفه!$F$7)</f>
        <v>3690000</v>
      </c>
      <c r="S4746" s="101">
        <f t="shared" si="299"/>
        <v>2245200</v>
      </c>
    </row>
    <row r="4747" spans="1:19" ht="47.25">
      <c r="A4747" s="30">
        <v>807204</v>
      </c>
      <c r="B4747" s="15" t="s">
        <v>4783</v>
      </c>
      <c r="C4747" s="15" t="s">
        <v>5625</v>
      </c>
      <c r="D4747" s="15" t="s">
        <v>5625</v>
      </c>
      <c r="E4747" s="8" t="s">
        <v>27</v>
      </c>
      <c r="F4747" s="14" t="s">
        <v>5694</v>
      </c>
      <c r="G4747" s="31"/>
      <c r="H4747" s="84">
        <v>6</v>
      </c>
      <c r="I4747" s="84">
        <v>4</v>
      </c>
      <c r="J4747" s="84">
        <v>2</v>
      </c>
      <c r="K4747" s="86">
        <v>0</v>
      </c>
      <c r="L4747" s="95">
        <f>(I4747*تعرفه!$C$4)+(J4747*تعرفه!$F$4)</f>
        <v>5682000</v>
      </c>
      <c r="M4747" s="95">
        <f t="shared" si="296"/>
        <v>4237200</v>
      </c>
      <c r="N4747" s="104">
        <f>(I4747*تعرفه!$C$5)+(J4747*تعرفه!$F$5)</f>
        <v>2064000</v>
      </c>
      <c r="O4747" s="104">
        <f t="shared" si="297"/>
        <v>619200</v>
      </c>
      <c r="P4747" s="98">
        <f>(I4747*تعرفه!$C$6)+(J4747*تعرفه!$F$6)</f>
        <v>5170000</v>
      </c>
      <c r="Q4747" s="98">
        <f t="shared" si="298"/>
        <v>3725200</v>
      </c>
      <c r="R4747" s="101">
        <f>(I4747*تعرفه!$C$7)+(J4747*تعرفه!$F$7)</f>
        <v>3690000</v>
      </c>
      <c r="S4747" s="101">
        <f t="shared" si="299"/>
        <v>2245200</v>
      </c>
    </row>
    <row r="4748" spans="1:19" ht="47.25">
      <c r="A4748" s="30">
        <v>807205</v>
      </c>
      <c r="B4748" s="15" t="s">
        <v>4783</v>
      </c>
      <c r="C4748" s="15" t="s">
        <v>5625</v>
      </c>
      <c r="D4748" s="15" t="s">
        <v>5625</v>
      </c>
      <c r="E4748" s="8" t="s">
        <v>27</v>
      </c>
      <c r="F4748" s="14" t="s">
        <v>5695</v>
      </c>
      <c r="G4748" s="31"/>
      <c r="H4748" s="84">
        <v>6</v>
      </c>
      <c r="I4748" s="84">
        <v>4</v>
      </c>
      <c r="J4748" s="84">
        <v>2</v>
      </c>
      <c r="K4748" s="86">
        <v>0</v>
      </c>
      <c r="L4748" s="95">
        <f>(I4748*تعرفه!$C$4)+(J4748*تعرفه!$F$4)</f>
        <v>5682000</v>
      </c>
      <c r="M4748" s="95">
        <f t="shared" si="296"/>
        <v>4237200</v>
      </c>
      <c r="N4748" s="104">
        <f>(I4748*تعرفه!$C$5)+(J4748*تعرفه!$F$5)</f>
        <v>2064000</v>
      </c>
      <c r="O4748" s="104">
        <f t="shared" si="297"/>
        <v>619200</v>
      </c>
      <c r="P4748" s="98">
        <f>(I4748*تعرفه!$C$6)+(J4748*تعرفه!$F$6)</f>
        <v>5170000</v>
      </c>
      <c r="Q4748" s="98">
        <f t="shared" si="298"/>
        <v>3725200</v>
      </c>
      <c r="R4748" s="101">
        <f>(I4748*تعرفه!$C$7)+(J4748*تعرفه!$F$7)</f>
        <v>3690000</v>
      </c>
      <c r="S4748" s="101">
        <f t="shared" si="299"/>
        <v>2245200</v>
      </c>
    </row>
    <row r="4749" spans="1:19" ht="47.25">
      <c r="A4749" s="30">
        <v>807206</v>
      </c>
      <c r="B4749" s="15" t="s">
        <v>4783</v>
      </c>
      <c r="C4749" s="15" t="s">
        <v>5625</v>
      </c>
      <c r="D4749" s="15" t="s">
        <v>5625</v>
      </c>
      <c r="E4749" s="8" t="s">
        <v>27</v>
      </c>
      <c r="F4749" s="14" t="s">
        <v>5696</v>
      </c>
      <c r="G4749" s="31"/>
      <c r="H4749" s="84">
        <v>6</v>
      </c>
      <c r="I4749" s="84">
        <v>4</v>
      </c>
      <c r="J4749" s="84">
        <v>2</v>
      </c>
      <c r="K4749" s="86">
        <v>0</v>
      </c>
      <c r="L4749" s="95">
        <f>(I4749*تعرفه!$C$4)+(J4749*تعرفه!$F$4)</f>
        <v>5682000</v>
      </c>
      <c r="M4749" s="95">
        <f t="shared" si="296"/>
        <v>4237200</v>
      </c>
      <c r="N4749" s="104">
        <f>(I4749*تعرفه!$C$5)+(J4749*تعرفه!$F$5)</f>
        <v>2064000</v>
      </c>
      <c r="O4749" s="104">
        <f t="shared" si="297"/>
        <v>619200</v>
      </c>
      <c r="P4749" s="98">
        <f>(I4749*تعرفه!$C$6)+(J4749*تعرفه!$F$6)</f>
        <v>5170000</v>
      </c>
      <c r="Q4749" s="98">
        <f t="shared" si="298"/>
        <v>3725200</v>
      </c>
      <c r="R4749" s="101">
        <f>(I4749*تعرفه!$C$7)+(J4749*تعرفه!$F$7)</f>
        <v>3690000</v>
      </c>
      <c r="S4749" s="101">
        <f t="shared" si="299"/>
        <v>2245200</v>
      </c>
    </row>
    <row r="4750" spans="1:19" ht="47.25">
      <c r="A4750" s="30">
        <v>807207</v>
      </c>
      <c r="B4750" s="15" t="s">
        <v>4783</v>
      </c>
      <c r="C4750" s="15" t="s">
        <v>5625</v>
      </c>
      <c r="D4750" s="15" t="s">
        <v>5625</v>
      </c>
      <c r="E4750" s="8" t="s">
        <v>27</v>
      </c>
      <c r="F4750" s="14" t="s">
        <v>5697</v>
      </c>
      <c r="G4750" s="31"/>
      <c r="H4750" s="84">
        <v>6</v>
      </c>
      <c r="I4750" s="84">
        <v>4</v>
      </c>
      <c r="J4750" s="84">
        <v>2</v>
      </c>
      <c r="K4750" s="86">
        <v>0</v>
      </c>
      <c r="L4750" s="95">
        <f>(I4750*تعرفه!$C$4)+(J4750*تعرفه!$F$4)</f>
        <v>5682000</v>
      </c>
      <c r="M4750" s="95">
        <f t="shared" si="296"/>
        <v>4237200</v>
      </c>
      <c r="N4750" s="104">
        <f>(I4750*تعرفه!$C$5)+(J4750*تعرفه!$F$5)</f>
        <v>2064000</v>
      </c>
      <c r="O4750" s="104">
        <f t="shared" si="297"/>
        <v>619200</v>
      </c>
      <c r="P4750" s="98">
        <f>(I4750*تعرفه!$C$6)+(J4750*تعرفه!$F$6)</f>
        <v>5170000</v>
      </c>
      <c r="Q4750" s="98">
        <f t="shared" si="298"/>
        <v>3725200</v>
      </c>
      <c r="R4750" s="101">
        <f>(I4750*تعرفه!$C$7)+(J4750*تعرفه!$F$7)</f>
        <v>3690000</v>
      </c>
      <c r="S4750" s="101">
        <f t="shared" si="299"/>
        <v>2245200</v>
      </c>
    </row>
    <row r="4751" spans="1:19" ht="31.5">
      <c r="A4751" s="30">
        <v>807208</v>
      </c>
      <c r="B4751" s="15" t="s">
        <v>4783</v>
      </c>
      <c r="C4751" s="15" t="s">
        <v>5625</v>
      </c>
      <c r="D4751" s="15" t="s">
        <v>5625</v>
      </c>
      <c r="E4751" s="8" t="s">
        <v>27</v>
      </c>
      <c r="F4751" s="14" t="s">
        <v>5698</v>
      </c>
      <c r="G4751" s="31"/>
      <c r="H4751" s="84">
        <v>6</v>
      </c>
      <c r="I4751" s="84">
        <v>4</v>
      </c>
      <c r="J4751" s="84">
        <v>2</v>
      </c>
      <c r="K4751" s="86">
        <v>0</v>
      </c>
      <c r="L4751" s="95">
        <f>(I4751*تعرفه!$C$4)+(J4751*تعرفه!$F$4)</f>
        <v>5682000</v>
      </c>
      <c r="M4751" s="95">
        <f t="shared" si="296"/>
        <v>4237200</v>
      </c>
      <c r="N4751" s="104">
        <f>(I4751*تعرفه!$C$5)+(J4751*تعرفه!$F$5)</f>
        <v>2064000</v>
      </c>
      <c r="O4751" s="104">
        <f t="shared" si="297"/>
        <v>619200</v>
      </c>
      <c r="P4751" s="98">
        <f>(I4751*تعرفه!$C$6)+(J4751*تعرفه!$F$6)</f>
        <v>5170000</v>
      </c>
      <c r="Q4751" s="98">
        <f t="shared" si="298"/>
        <v>3725200</v>
      </c>
      <c r="R4751" s="101">
        <f>(I4751*تعرفه!$C$7)+(J4751*تعرفه!$F$7)</f>
        <v>3690000</v>
      </c>
      <c r="S4751" s="101">
        <f t="shared" si="299"/>
        <v>2245200</v>
      </c>
    </row>
    <row r="4752" spans="1:19" ht="47.25">
      <c r="A4752" s="30">
        <v>807209</v>
      </c>
      <c r="B4752" s="15" t="s">
        <v>4783</v>
      </c>
      <c r="C4752" s="15" t="s">
        <v>5625</v>
      </c>
      <c r="D4752" s="15" t="s">
        <v>5625</v>
      </c>
      <c r="E4752" s="8" t="s">
        <v>27</v>
      </c>
      <c r="F4752" s="14" t="s">
        <v>5699</v>
      </c>
      <c r="G4752" s="31"/>
      <c r="H4752" s="84">
        <v>6</v>
      </c>
      <c r="I4752" s="84">
        <v>4</v>
      </c>
      <c r="J4752" s="84">
        <v>2</v>
      </c>
      <c r="K4752" s="86">
        <v>0</v>
      </c>
      <c r="L4752" s="95">
        <f>(I4752*تعرفه!$C$4)+(J4752*تعرفه!$F$4)</f>
        <v>5682000</v>
      </c>
      <c r="M4752" s="95">
        <f t="shared" si="296"/>
        <v>4237200</v>
      </c>
      <c r="N4752" s="104">
        <f>(I4752*تعرفه!$C$5)+(J4752*تعرفه!$F$5)</f>
        <v>2064000</v>
      </c>
      <c r="O4752" s="104">
        <f t="shared" si="297"/>
        <v>619200</v>
      </c>
      <c r="P4752" s="98">
        <f>(I4752*تعرفه!$C$6)+(J4752*تعرفه!$F$6)</f>
        <v>5170000</v>
      </c>
      <c r="Q4752" s="98">
        <f t="shared" si="298"/>
        <v>3725200</v>
      </c>
      <c r="R4752" s="101">
        <f>(I4752*تعرفه!$C$7)+(J4752*تعرفه!$F$7)</f>
        <v>3690000</v>
      </c>
      <c r="S4752" s="101">
        <f t="shared" si="299"/>
        <v>2245200</v>
      </c>
    </row>
    <row r="4753" spans="1:19" ht="31.5">
      <c r="A4753" s="30">
        <v>807210</v>
      </c>
      <c r="B4753" s="15" t="s">
        <v>4783</v>
      </c>
      <c r="C4753" s="15" t="s">
        <v>5625</v>
      </c>
      <c r="D4753" s="15" t="s">
        <v>5625</v>
      </c>
      <c r="E4753" s="8" t="s">
        <v>27</v>
      </c>
      <c r="F4753" s="14" t="s">
        <v>5700</v>
      </c>
      <c r="G4753" s="31"/>
      <c r="H4753" s="84">
        <v>6</v>
      </c>
      <c r="I4753" s="84">
        <v>4</v>
      </c>
      <c r="J4753" s="84">
        <v>2</v>
      </c>
      <c r="K4753" s="86">
        <v>0</v>
      </c>
      <c r="L4753" s="95">
        <f>(I4753*تعرفه!$C$4)+(J4753*تعرفه!$F$4)</f>
        <v>5682000</v>
      </c>
      <c r="M4753" s="95">
        <f t="shared" si="296"/>
        <v>4237200</v>
      </c>
      <c r="N4753" s="104">
        <f>(I4753*تعرفه!$C$5)+(J4753*تعرفه!$F$5)</f>
        <v>2064000</v>
      </c>
      <c r="O4753" s="104">
        <f t="shared" si="297"/>
        <v>619200</v>
      </c>
      <c r="P4753" s="98">
        <f>(I4753*تعرفه!$C$6)+(J4753*تعرفه!$F$6)</f>
        <v>5170000</v>
      </c>
      <c r="Q4753" s="98">
        <f t="shared" si="298"/>
        <v>3725200</v>
      </c>
      <c r="R4753" s="101">
        <f>(I4753*تعرفه!$C$7)+(J4753*تعرفه!$F$7)</f>
        <v>3690000</v>
      </c>
      <c r="S4753" s="101">
        <f t="shared" si="299"/>
        <v>2245200</v>
      </c>
    </row>
    <row r="4754" spans="1:19" ht="47.25">
      <c r="A4754" s="30">
        <v>807211</v>
      </c>
      <c r="B4754" s="15" t="s">
        <v>4783</v>
      </c>
      <c r="C4754" s="15" t="s">
        <v>5625</v>
      </c>
      <c r="D4754" s="15" t="s">
        <v>5625</v>
      </c>
      <c r="E4754" s="8" t="s">
        <v>27</v>
      </c>
      <c r="F4754" s="14" t="s">
        <v>5701</v>
      </c>
      <c r="G4754" s="31"/>
      <c r="H4754" s="84">
        <v>6</v>
      </c>
      <c r="I4754" s="84">
        <v>4</v>
      </c>
      <c r="J4754" s="84">
        <v>2</v>
      </c>
      <c r="K4754" s="86">
        <v>0</v>
      </c>
      <c r="L4754" s="95">
        <f>(I4754*تعرفه!$C$4)+(J4754*تعرفه!$F$4)</f>
        <v>5682000</v>
      </c>
      <c r="M4754" s="95">
        <f t="shared" si="296"/>
        <v>4237200</v>
      </c>
      <c r="N4754" s="104">
        <f>(I4754*تعرفه!$C$5)+(J4754*تعرفه!$F$5)</f>
        <v>2064000</v>
      </c>
      <c r="O4754" s="104">
        <f t="shared" si="297"/>
        <v>619200</v>
      </c>
      <c r="P4754" s="98">
        <f>(I4754*تعرفه!$C$6)+(J4754*تعرفه!$F$6)</f>
        <v>5170000</v>
      </c>
      <c r="Q4754" s="98">
        <f t="shared" si="298"/>
        <v>3725200</v>
      </c>
      <c r="R4754" s="101">
        <f>(I4754*تعرفه!$C$7)+(J4754*تعرفه!$F$7)</f>
        <v>3690000</v>
      </c>
      <c r="S4754" s="101">
        <f t="shared" si="299"/>
        <v>2245200</v>
      </c>
    </row>
    <row r="4755" spans="1:19" ht="31.5">
      <c r="A4755" s="30">
        <v>807212</v>
      </c>
      <c r="B4755" s="15" t="s">
        <v>4783</v>
      </c>
      <c r="C4755" s="15" t="s">
        <v>5625</v>
      </c>
      <c r="D4755" s="15" t="s">
        <v>5625</v>
      </c>
      <c r="E4755" s="8" t="s">
        <v>27</v>
      </c>
      <c r="F4755" s="14" t="s">
        <v>5702</v>
      </c>
      <c r="G4755" s="31"/>
      <c r="H4755" s="84">
        <v>6</v>
      </c>
      <c r="I4755" s="84">
        <v>4</v>
      </c>
      <c r="J4755" s="84">
        <v>2</v>
      </c>
      <c r="K4755" s="86">
        <v>0</v>
      </c>
      <c r="L4755" s="95">
        <f>(I4755*تعرفه!$C$4)+(J4755*تعرفه!$F$4)</f>
        <v>5682000</v>
      </c>
      <c r="M4755" s="95">
        <f t="shared" si="296"/>
        <v>4237200</v>
      </c>
      <c r="N4755" s="104">
        <f>(I4755*تعرفه!$C$5)+(J4755*تعرفه!$F$5)</f>
        <v>2064000</v>
      </c>
      <c r="O4755" s="104">
        <f t="shared" si="297"/>
        <v>619200</v>
      </c>
      <c r="P4755" s="98">
        <f>(I4755*تعرفه!$C$6)+(J4755*تعرفه!$F$6)</f>
        <v>5170000</v>
      </c>
      <c r="Q4755" s="98">
        <f t="shared" si="298"/>
        <v>3725200</v>
      </c>
      <c r="R4755" s="101">
        <f>(I4755*تعرفه!$C$7)+(J4755*تعرفه!$F$7)</f>
        <v>3690000</v>
      </c>
      <c r="S4755" s="101">
        <f t="shared" si="299"/>
        <v>2245200</v>
      </c>
    </row>
    <row r="4756" spans="1:19" ht="47.25">
      <c r="A4756" s="30">
        <v>807216</v>
      </c>
      <c r="B4756" s="15" t="s">
        <v>4783</v>
      </c>
      <c r="C4756" s="15" t="s">
        <v>5625</v>
      </c>
      <c r="D4756" s="15" t="s">
        <v>5625</v>
      </c>
      <c r="E4756" s="8" t="s">
        <v>27</v>
      </c>
      <c r="F4756" s="14" t="s">
        <v>5703</v>
      </c>
      <c r="G4756" s="31"/>
      <c r="H4756" s="84">
        <v>6</v>
      </c>
      <c r="I4756" s="84">
        <v>4</v>
      </c>
      <c r="J4756" s="84">
        <v>2</v>
      </c>
      <c r="K4756" s="86">
        <v>0</v>
      </c>
      <c r="L4756" s="95">
        <f>(I4756*تعرفه!$C$4)+(J4756*تعرفه!$F$4)</f>
        <v>5682000</v>
      </c>
      <c r="M4756" s="95">
        <f t="shared" si="296"/>
        <v>4237200</v>
      </c>
      <c r="N4756" s="104">
        <f>(I4756*تعرفه!$C$5)+(J4756*تعرفه!$F$5)</f>
        <v>2064000</v>
      </c>
      <c r="O4756" s="104">
        <f t="shared" si="297"/>
        <v>619200</v>
      </c>
      <c r="P4756" s="98">
        <f>(I4756*تعرفه!$C$6)+(J4756*تعرفه!$F$6)</f>
        <v>5170000</v>
      </c>
      <c r="Q4756" s="98">
        <f t="shared" si="298"/>
        <v>3725200</v>
      </c>
      <c r="R4756" s="101">
        <f>(I4756*تعرفه!$C$7)+(J4756*تعرفه!$F$7)</f>
        <v>3690000</v>
      </c>
      <c r="S4756" s="101">
        <f t="shared" si="299"/>
        <v>2245200</v>
      </c>
    </row>
    <row r="4757" spans="1:19" ht="31.5">
      <c r="A4757" s="30">
        <v>807217</v>
      </c>
      <c r="B4757" s="15" t="s">
        <v>4783</v>
      </c>
      <c r="C4757" s="15" t="s">
        <v>5625</v>
      </c>
      <c r="D4757" s="15" t="s">
        <v>5625</v>
      </c>
      <c r="E4757" s="8" t="s">
        <v>27</v>
      </c>
      <c r="F4757" s="14" t="s">
        <v>5704</v>
      </c>
      <c r="G4757" s="31"/>
      <c r="H4757" s="84">
        <v>6</v>
      </c>
      <c r="I4757" s="84">
        <v>4</v>
      </c>
      <c r="J4757" s="84">
        <v>2</v>
      </c>
      <c r="K4757" s="86">
        <v>0</v>
      </c>
      <c r="L4757" s="95">
        <f>(I4757*تعرفه!$C$4)+(J4757*تعرفه!$F$4)</f>
        <v>5682000</v>
      </c>
      <c r="M4757" s="95">
        <f t="shared" si="296"/>
        <v>4237200</v>
      </c>
      <c r="N4757" s="104">
        <f>(I4757*تعرفه!$C$5)+(J4757*تعرفه!$F$5)</f>
        <v>2064000</v>
      </c>
      <c r="O4757" s="104">
        <f t="shared" si="297"/>
        <v>619200</v>
      </c>
      <c r="P4757" s="98">
        <f>(I4757*تعرفه!$C$6)+(J4757*تعرفه!$F$6)</f>
        <v>5170000</v>
      </c>
      <c r="Q4757" s="98">
        <f t="shared" si="298"/>
        <v>3725200</v>
      </c>
      <c r="R4757" s="101">
        <f>(I4757*تعرفه!$C$7)+(J4757*تعرفه!$F$7)</f>
        <v>3690000</v>
      </c>
      <c r="S4757" s="101">
        <f t="shared" si="299"/>
        <v>2245200</v>
      </c>
    </row>
    <row r="4758" spans="1:19" ht="47.25">
      <c r="A4758" s="30">
        <v>807218</v>
      </c>
      <c r="B4758" s="15" t="s">
        <v>4783</v>
      </c>
      <c r="C4758" s="15" t="s">
        <v>5625</v>
      </c>
      <c r="D4758" s="15" t="s">
        <v>5625</v>
      </c>
      <c r="E4758" s="8" t="s">
        <v>27</v>
      </c>
      <c r="F4758" s="14" t="s">
        <v>5705</v>
      </c>
      <c r="G4758" s="31"/>
      <c r="H4758" s="84">
        <v>6</v>
      </c>
      <c r="I4758" s="84">
        <v>4</v>
      </c>
      <c r="J4758" s="84">
        <v>2</v>
      </c>
      <c r="K4758" s="86">
        <v>0</v>
      </c>
      <c r="L4758" s="95">
        <f>(I4758*تعرفه!$C$4)+(J4758*تعرفه!$F$4)</f>
        <v>5682000</v>
      </c>
      <c r="M4758" s="95">
        <f t="shared" si="296"/>
        <v>4237200</v>
      </c>
      <c r="N4758" s="104">
        <f>(I4758*تعرفه!$C$5)+(J4758*تعرفه!$F$5)</f>
        <v>2064000</v>
      </c>
      <c r="O4758" s="104">
        <f t="shared" si="297"/>
        <v>619200</v>
      </c>
      <c r="P4758" s="98">
        <f>(I4758*تعرفه!$C$6)+(J4758*تعرفه!$F$6)</f>
        <v>5170000</v>
      </c>
      <c r="Q4758" s="98">
        <f t="shared" si="298"/>
        <v>3725200</v>
      </c>
      <c r="R4758" s="101">
        <f>(I4758*تعرفه!$C$7)+(J4758*تعرفه!$F$7)</f>
        <v>3690000</v>
      </c>
      <c r="S4758" s="101">
        <f t="shared" si="299"/>
        <v>2245200</v>
      </c>
    </row>
    <row r="4759" spans="1:19" ht="47.25">
      <c r="A4759" s="30">
        <v>807219</v>
      </c>
      <c r="B4759" s="15" t="s">
        <v>4783</v>
      </c>
      <c r="C4759" s="15" t="s">
        <v>5625</v>
      </c>
      <c r="D4759" s="15" t="s">
        <v>5625</v>
      </c>
      <c r="E4759" s="8" t="s">
        <v>27</v>
      </c>
      <c r="F4759" s="14" t="s">
        <v>5706</v>
      </c>
      <c r="G4759" s="31"/>
      <c r="H4759" s="84">
        <v>6</v>
      </c>
      <c r="I4759" s="84">
        <v>4</v>
      </c>
      <c r="J4759" s="84">
        <v>2</v>
      </c>
      <c r="K4759" s="86">
        <v>0</v>
      </c>
      <c r="L4759" s="95">
        <f>(I4759*تعرفه!$C$4)+(J4759*تعرفه!$F$4)</f>
        <v>5682000</v>
      </c>
      <c r="M4759" s="95">
        <f t="shared" si="296"/>
        <v>4237200</v>
      </c>
      <c r="N4759" s="104">
        <f>(I4759*تعرفه!$C$5)+(J4759*تعرفه!$F$5)</f>
        <v>2064000</v>
      </c>
      <c r="O4759" s="104">
        <f t="shared" si="297"/>
        <v>619200</v>
      </c>
      <c r="P4759" s="98">
        <f>(I4759*تعرفه!$C$6)+(J4759*تعرفه!$F$6)</f>
        <v>5170000</v>
      </c>
      <c r="Q4759" s="98">
        <f t="shared" si="298"/>
        <v>3725200</v>
      </c>
      <c r="R4759" s="101">
        <f>(I4759*تعرفه!$C$7)+(J4759*تعرفه!$F$7)</f>
        <v>3690000</v>
      </c>
      <c r="S4759" s="101">
        <f t="shared" si="299"/>
        <v>2245200</v>
      </c>
    </row>
    <row r="4760" spans="1:19" ht="47.25">
      <c r="A4760" s="30">
        <v>807220</v>
      </c>
      <c r="B4760" s="15" t="s">
        <v>4783</v>
      </c>
      <c r="C4760" s="15" t="s">
        <v>5625</v>
      </c>
      <c r="D4760" s="15" t="s">
        <v>5625</v>
      </c>
      <c r="E4760" s="8" t="s">
        <v>27</v>
      </c>
      <c r="F4760" s="14" t="s">
        <v>5707</v>
      </c>
      <c r="G4760" s="31"/>
      <c r="H4760" s="84">
        <v>6</v>
      </c>
      <c r="I4760" s="84">
        <v>4</v>
      </c>
      <c r="J4760" s="84">
        <v>2</v>
      </c>
      <c r="K4760" s="86">
        <v>0</v>
      </c>
      <c r="L4760" s="95">
        <f>(I4760*تعرفه!$C$4)+(J4760*تعرفه!$F$4)</f>
        <v>5682000</v>
      </c>
      <c r="M4760" s="95">
        <f t="shared" si="296"/>
        <v>4237200</v>
      </c>
      <c r="N4760" s="104">
        <f>(I4760*تعرفه!$C$5)+(J4760*تعرفه!$F$5)</f>
        <v>2064000</v>
      </c>
      <c r="O4760" s="104">
        <f t="shared" si="297"/>
        <v>619200</v>
      </c>
      <c r="P4760" s="98">
        <f>(I4760*تعرفه!$C$6)+(J4760*تعرفه!$F$6)</f>
        <v>5170000</v>
      </c>
      <c r="Q4760" s="98">
        <f t="shared" si="298"/>
        <v>3725200</v>
      </c>
      <c r="R4760" s="101">
        <f>(I4760*تعرفه!$C$7)+(J4760*تعرفه!$F$7)</f>
        <v>3690000</v>
      </c>
      <c r="S4760" s="101">
        <f t="shared" si="299"/>
        <v>2245200</v>
      </c>
    </row>
    <row r="4761" spans="1:19" ht="47.25">
      <c r="A4761" s="30">
        <v>807221</v>
      </c>
      <c r="B4761" s="15" t="s">
        <v>4783</v>
      </c>
      <c r="C4761" s="15" t="s">
        <v>5625</v>
      </c>
      <c r="D4761" s="15" t="s">
        <v>5625</v>
      </c>
      <c r="E4761" s="8" t="s">
        <v>27</v>
      </c>
      <c r="F4761" s="14" t="s">
        <v>5708</v>
      </c>
      <c r="G4761" s="31"/>
      <c r="H4761" s="84">
        <v>6</v>
      </c>
      <c r="I4761" s="84">
        <v>4</v>
      </c>
      <c r="J4761" s="84">
        <v>2</v>
      </c>
      <c r="K4761" s="86">
        <v>0</v>
      </c>
      <c r="L4761" s="95">
        <f>(I4761*تعرفه!$C$4)+(J4761*تعرفه!$F$4)</f>
        <v>5682000</v>
      </c>
      <c r="M4761" s="95">
        <f t="shared" si="296"/>
        <v>4237200</v>
      </c>
      <c r="N4761" s="104">
        <f>(I4761*تعرفه!$C$5)+(J4761*تعرفه!$F$5)</f>
        <v>2064000</v>
      </c>
      <c r="O4761" s="104">
        <f t="shared" si="297"/>
        <v>619200</v>
      </c>
      <c r="P4761" s="98">
        <f>(I4761*تعرفه!$C$6)+(J4761*تعرفه!$F$6)</f>
        <v>5170000</v>
      </c>
      <c r="Q4761" s="98">
        <f t="shared" si="298"/>
        <v>3725200</v>
      </c>
      <c r="R4761" s="101">
        <f>(I4761*تعرفه!$C$7)+(J4761*تعرفه!$F$7)</f>
        <v>3690000</v>
      </c>
      <c r="S4761" s="101">
        <f t="shared" si="299"/>
        <v>2245200</v>
      </c>
    </row>
    <row r="4762" spans="1:19" ht="31.5">
      <c r="A4762" s="30">
        <v>807223</v>
      </c>
      <c r="B4762" s="15" t="s">
        <v>4783</v>
      </c>
      <c r="C4762" s="15" t="s">
        <v>5625</v>
      </c>
      <c r="D4762" s="15" t="s">
        <v>5625</v>
      </c>
      <c r="E4762" s="8" t="s">
        <v>27</v>
      </c>
      <c r="F4762" s="14" t="s">
        <v>5709</v>
      </c>
      <c r="G4762" s="31"/>
      <c r="H4762" s="84" t="s">
        <v>1645</v>
      </c>
      <c r="I4762" s="84">
        <v>4</v>
      </c>
      <c r="J4762" s="84">
        <v>2</v>
      </c>
      <c r="K4762" s="86" t="s">
        <v>56</v>
      </c>
      <c r="L4762" s="95">
        <f>(I4762*تعرفه!$C$4)+(J4762*تعرفه!$F$4)</f>
        <v>5682000</v>
      </c>
      <c r="M4762" s="95">
        <f t="shared" si="296"/>
        <v>4237200</v>
      </c>
      <c r="N4762" s="104">
        <f>(I4762*تعرفه!$C$5)+(J4762*تعرفه!$F$5)</f>
        <v>2064000</v>
      </c>
      <c r="O4762" s="104">
        <f t="shared" si="297"/>
        <v>619200</v>
      </c>
      <c r="P4762" s="98">
        <f>(I4762*تعرفه!$C$6)+(J4762*تعرفه!$F$6)</f>
        <v>5170000</v>
      </c>
      <c r="Q4762" s="98">
        <f t="shared" si="298"/>
        <v>3725200</v>
      </c>
      <c r="R4762" s="101">
        <f>(I4762*تعرفه!$C$7)+(J4762*تعرفه!$F$7)</f>
        <v>3690000</v>
      </c>
      <c r="S4762" s="101">
        <f t="shared" si="299"/>
        <v>2245200</v>
      </c>
    </row>
    <row r="4763" spans="1:19" ht="47.25">
      <c r="A4763" s="30">
        <v>807230</v>
      </c>
      <c r="B4763" s="15" t="s">
        <v>4783</v>
      </c>
      <c r="C4763" s="15" t="s">
        <v>5625</v>
      </c>
      <c r="D4763" s="15" t="s">
        <v>5625</v>
      </c>
      <c r="E4763" s="8" t="s">
        <v>27</v>
      </c>
      <c r="F4763" s="14" t="s">
        <v>5710</v>
      </c>
      <c r="G4763" s="31"/>
      <c r="H4763" s="84">
        <v>8</v>
      </c>
      <c r="I4763" s="84">
        <v>6</v>
      </c>
      <c r="J4763" s="84">
        <v>2</v>
      </c>
      <c r="K4763" s="86">
        <v>0</v>
      </c>
      <c r="L4763" s="95">
        <f>(I4763*تعرفه!$C$4)+(J4763*تعرفه!$F$4)</f>
        <v>6818000</v>
      </c>
      <c r="M4763" s="95">
        <f t="shared" si="296"/>
        <v>4950400</v>
      </c>
      <c r="N4763" s="104">
        <f>(I4763*تعرفه!$C$5)+(J4763*تعرفه!$F$5)</f>
        <v>2668000</v>
      </c>
      <c r="O4763" s="104">
        <f t="shared" si="297"/>
        <v>800400</v>
      </c>
      <c r="P4763" s="98">
        <f>(I4763*تعرفه!$C$6)+(J4763*تعرفه!$F$6)</f>
        <v>6306000</v>
      </c>
      <c r="Q4763" s="98">
        <f t="shared" si="298"/>
        <v>4438400</v>
      </c>
      <c r="R4763" s="101">
        <f>(I4763*تعرفه!$C$7)+(J4763*تعرفه!$F$7)</f>
        <v>4826000</v>
      </c>
      <c r="S4763" s="101">
        <f t="shared" si="299"/>
        <v>2958400</v>
      </c>
    </row>
    <row r="4764" spans="1:19" ht="47.25">
      <c r="A4764" s="30">
        <v>807231</v>
      </c>
      <c r="B4764" s="15" t="s">
        <v>4783</v>
      </c>
      <c r="C4764" s="15" t="s">
        <v>5625</v>
      </c>
      <c r="D4764" s="15" t="s">
        <v>5625</v>
      </c>
      <c r="E4764" s="8" t="s">
        <v>27</v>
      </c>
      <c r="F4764" s="14" t="s">
        <v>5711</v>
      </c>
      <c r="G4764" s="31"/>
      <c r="H4764" s="84">
        <v>8</v>
      </c>
      <c r="I4764" s="84">
        <v>6</v>
      </c>
      <c r="J4764" s="84">
        <v>2</v>
      </c>
      <c r="K4764" s="86">
        <v>0</v>
      </c>
      <c r="L4764" s="95">
        <f>(I4764*تعرفه!$C$4)+(J4764*تعرفه!$F$4)</f>
        <v>6818000</v>
      </c>
      <c r="M4764" s="95">
        <f t="shared" si="296"/>
        <v>4950400</v>
      </c>
      <c r="N4764" s="104">
        <f>(I4764*تعرفه!$C$5)+(J4764*تعرفه!$F$5)</f>
        <v>2668000</v>
      </c>
      <c r="O4764" s="104">
        <f t="shared" si="297"/>
        <v>800400</v>
      </c>
      <c r="P4764" s="98">
        <f>(I4764*تعرفه!$C$6)+(J4764*تعرفه!$F$6)</f>
        <v>6306000</v>
      </c>
      <c r="Q4764" s="98">
        <f t="shared" si="298"/>
        <v>4438400</v>
      </c>
      <c r="R4764" s="101">
        <f>(I4764*تعرفه!$C$7)+(J4764*تعرفه!$F$7)</f>
        <v>4826000</v>
      </c>
      <c r="S4764" s="101">
        <f t="shared" si="299"/>
        <v>2958400</v>
      </c>
    </row>
    <row r="4765" spans="1:19" ht="47.25">
      <c r="A4765" s="30">
        <v>807232</v>
      </c>
      <c r="B4765" s="15" t="s">
        <v>4783</v>
      </c>
      <c r="C4765" s="15" t="s">
        <v>5625</v>
      </c>
      <c r="D4765" s="15" t="s">
        <v>5625</v>
      </c>
      <c r="E4765" s="8" t="s">
        <v>27</v>
      </c>
      <c r="F4765" s="14" t="s">
        <v>5712</v>
      </c>
      <c r="G4765" s="31"/>
      <c r="H4765" s="84">
        <v>8</v>
      </c>
      <c r="I4765" s="84">
        <v>6</v>
      </c>
      <c r="J4765" s="84">
        <v>2</v>
      </c>
      <c r="K4765" s="86">
        <v>0</v>
      </c>
      <c r="L4765" s="95">
        <f>(I4765*تعرفه!$C$4)+(J4765*تعرفه!$F$4)</f>
        <v>6818000</v>
      </c>
      <c r="M4765" s="95">
        <f t="shared" si="296"/>
        <v>4950400</v>
      </c>
      <c r="N4765" s="104">
        <f>(I4765*تعرفه!$C$5)+(J4765*تعرفه!$F$5)</f>
        <v>2668000</v>
      </c>
      <c r="O4765" s="104">
        <f t="shared" si="297"/>
        <v>800400</v>
      </c>
      <c r="P4765" s="98">
        <f>(I4765*تعرفه!$C$6)+(J4765*تعرفه!$F$6)</f>
        <v>6306000</v>
      </c>
      <c r="Q4765" s="98">
        <f t="shared" si="298"/>
        <v>4438400</v>
      </c>
      <c r="R4765" s="101">
        <f>(I4765*تعرفه!$C$7)+(J4765*تعرفه!$F$7)</f>
        <v>4826000</v>
      </c>
      <c r="S4765" s="101">
        <f t="shared" si="299"/>
        <v>2958400</v>
      </c>
    </row>
    <row r="4766" spans="1:19" ht="47.25">
      <c r="A4766" s="30">
        <v>807233</v>
      </c>
      <c r="B4766" s="15" t="s">
        <v>4783</v>
      </c>
      <c r="C4766" s="15" t="s">
        <v>5625</v>
      </c>
      <c r="D4766" s="15" t="s">
        <v>5625</v>
      </c>
      <c r="E4766" s="8" t="s">
        <v>27</v>
      </c>
      <c r="F4766" s="14" t="s">
        <v>5713</v>
      </c>
      <c r="G4766" s="31"/>
      <c r="H4766" s="84">
        <v>8</v>
      </c>
      <c r="I4766" s="84">
        <v>6</v>
      </c>
      <c r="J4766" s="84">
        <v>2</v>
      </c>
      <c r="K4766" s="86">
        <v>0</v>
      </c>
      <c r="L4766" s="95">
        <f>(I4766*تعرفه!$C$4)+(J4766*تعرفه!$F$4)</f>
        <v>6818000</v>
      </c>
      <c r="M4766" s="95">
        <f t="shared" si="296"/>
        <v>4950400</v>
      </c>
      <c r="N4766" s="104">
        <f>(I4766*تعرفه!$C$5)+(J4766*تعرفه!$F$5)</f>
        <v>2668000</v>
      </c>
      <c r="O4766" s="104">
        <f t="shared" si="297"/>
        <v>800400</v>
      </c>
      <c r="P4766" s="98">
        <f>(I4766*تعرفه!$C$6)+(J4766*تعرفه!$F$6)</f>
        <v>6306000</v>
      </c>
      <c r="Q4766" s="98">
        <f t="shared" si="298"/>
        <v>4438400</v>
      </c>
      <c r="R4766" s="101">
        <f>(I4766*تعرفه!$C$7)+(J4766*تعرفه!$F$7)</f>
        <v>4826000</v>
      </c>
      <c r="S4766" s="101">
        <f t="shared" si="299"/>
        <v>2958400</v>
      </c>
    </row>
    <row r="4767" spans="1:19" ht="31.5">
      <c r="A4767" s="30">
        <v>807234</v>
      </c>
      <c r="B4767" s="15" t="s">
        <v>4783</v>
      </c>
      <c r="C4767" s="15" t="s">
        <v>5625</v>
      </c>
      <c r="D4767" s="15" t="s">
        <v>5625</v>
      </c>
      <c r="E4767" s="8" t="s">
        <v>27</v>
      </c>
      <c r="F4767" s="14" t="s">
        <v>5714</v>
      </c>
      <c r="G4767" s="31"/>
      <c r="H4767" s="84">
        <v>8</v>
      </c>
      <c r="I4767" s="84">
        <v>6</v>
      </c>
      <c r="J4767" s="84">
        <v>2</v>
      </c>
      <c r="K4767" s="86">
        <v>0</v>
      </c>
      <c r="L4767" s="95">
        <f>(I4767*تعرفه!$C$4)+(J4767*تعرفه!$F$4)</f>
        <v>6818000</v>
      </c>
      <c r="M4767" s="95">
        <f t="shared" si="296"/>
        <v>4950400</v>
      </c>
      <c r="N4767" s="104">
        <f>(I4767*تعرفه!$C$5)+(J4767*تعرفه!$F$5)</f>
        <v>2668000</v>
      </c>
      <c r="O4767" s="104">
        <f t="shared" si="297"/>
        <v>800400</v>
      </c>
      <c r="P4767" s="98">
        <f>(I4767*تعرفه!$C$6)+(J4767*تعرفه!$F$6)</f>
        <v>6306000</v>
      </c>
      <c r="Q4767" s="98">
        <f t="shared" si="298"/>
        <v>4438400</v>
      </c>
      <c r="R4767" s="101">
        <f>(I4767*تعرفه!$C$7)+(J4767*تعرفه!$F$7)</f>
        <v>4826000</v>
      </c>
      <c r="S4767" s="101">
        <f t="shared" si="299"/>
        <v>2958400</v>
      </c>
    </row>
    <row r="4768" spans="1:19" ht="47.25">
      <c r="A4768" s="30">
        <v>807235</v>
      </c>
      <c r="B4768" s="15" t="s">
        <v>4783</v>
      </c>
      <c r="C4768" s="15" t="s">
        <v>5625</v>
      </c>
      <c r="D4768" s="15" t="s">
        <v>5625</v>
      </c>
      <c r="E4768" s="8" t="s">
        <v>27</v>
      </c>
      <c r="F4768" s="14" t="s">
        <v>5715</v>
      </c>
      <c r="G4768" s="31"/>
      <c r="H4768" s="84">
        <v>8</v>
      </c>
      <c r="I4768" s="84">
        <v>6</v>
      </c>
      <c r="J4768" s="84">
        <v>2</v>
      </c>
      <c r="K4768" s="86">
        <v>0</v>
      </c>
      <c r="L4768" s="95">
        <f>(I4768*تعرفه!$C$4)+(J4768*تعرفه!$F$4)</f>
        <v>6818000</v>
      </c>
      <c r="M4768" s="95">
        <f t="shared" si="296"/>
        <v>4950400</v>
      </c>
      <c r="N4768" s="104">
        <f>(I4768*تعرفه!$C$5)+(J4768*تعرفه!$F$5)</f>
        <v>2668000</v>
      </c>
      <c r="O4768" s="104">
        <f t="shared" si="297"/>
        <v>800400</v>
      </c>
      <c r="P4768" s="98">
        <f>(I4768*تعرفه!$C$6)+(J4768*تعرفه!$F$6)</f>
        <v>6306000</v>
      </c>
      <c r="Q4768" s="98">
        <f t="shared" si="298"/>
        <v>4438400</v>
      </c>
      <c r="R4768" s="101">
        <f>(I4768*تعرفه!$C$7)+(J4768*تعرفه!$F$7)</f>
        <v>4826000</v>
      </c>
      <c r="S4768" s="101">
        <f t="shared" si="299"/>
        <v>2958400</v>
      </c>
    </row>
    <row r="4769" spans="1:19" ht="47.25">
      <c r="A4769" s="30">
        <v>807236</v>
      </c>
      <c r="B4769" s="15" t="s">
        <v>4783</v>
      </c>
      <c r="C4769" s="15" t="s">
        <v>5625</v>
      </c>
      <c r="D4769" s="15" t="s">
        <v>5625</v>
      </c>
      <c r="E4769" s="8" t="s">
        <v>27</v>
      </c>
      <c r="F4769" s="14" t="s">
        <v>5716</v>
      </c>
      <c r="G4769" s="31"/>
      <c r="H4769" s="84">
        <v>8</v>
      </c>
      <c r="I4769" s="84">
        <v>6</v>
      </c>
      <c r="J4769" s="84">
        <v>2</v>
      </c>
      <c r="K4769" s="86">
        <v>0</v>
      </c>
      <c r="L4769" s="95">
        <f>(I4769*تعرفه!$C$4)+(J4769*تعرفه!$F$4)</f>
        <v>6818000</v>
      </c>
      <c r="M4769" s="95">
        <f t="shared" si="296"/>
        <v>4950400</v>
      </c>
      <c r="N4769" s="104">
        <f>(I4769*تعرفه!$C$5)+(J4769*تعرفه!$F$5)</f>
        <v>2668000</v>
      </c>
      <c r="O4769" s="104">
        <f t="shared" si="297"/>
        <v>800400</v>
      </c>
      <c r="P4769" s="98">
        <f>(I4769*تعرفه!$C$6)+(J4769*تعرفه!$F$6)</f>
        <v>6306000</v>
      </c>
      <c r="Q4769" s="98">
        <f t="shared" si="298"/>
        <v>4438400</v>
      </c>
      <c r="R4769" s="101">
        <f>(I4769*تعرفه!$C$7)+(J4769*تعرفه!$F$7)</f>
        <v>4826000</v>
      </c>
      <c r="S4769" s="101">
        <f t="shared" si="299"/>
        <v>2958400</v>
      </c>
    </row>
    <row r="4770" spans="1:19" ht="47.25">
      <c r="A4770" s="30">
        <v>807237</v>
      </c>
      <c r="B4770" s="15" t="s">
        <v>4783</v>
      </c>
      <c r="C4770" s="15" t="s">
        <v>5625</v>
      </c>
      <c r="D4770" s="15" t="s">
        <v>5625</v>
      </c>
      <c r="E4770" s="8" t="s">
        <v>27</v>
      </c>
      <c r="F4770" s="14" t="s">
        <v>5717</v>
      </c>
      <c r="G4770" s="31"/>
      <c r="H4770" s="84">
        <v>8</v>
      </c>
      <c r="I4770" s="84">
        <v>6</v>
      </c>
      <c r="J4770" s="84">
        <v>2</v>
      </c>
      <c r="K4770" s="86">
        <v>0</v>
      </c>
      <c r="L4770" s="95">
        <f>(I4770*تعرفه!$C$4)+(J4770*تعرفه!$F$4)</f>
        <v>6818000</v>
      </c>
      <c r="M4770" s="95">
        <f t="shared" si="296"/>
        <v>4950400</v>
      </c>
      <c r="N4770" s="104">
        <f>(I4770*تعرفه!$C$5)+(J4770*تعرفه!$F$5)</f>
        <v>2668000</v>
      </c>
      <c r="O4770" s="104">
        <f t="shared" si="297"/>
        <v>800400</v>
      </c>
      <c r="P4770" s="98">
        <f>(I4770*تعرفه!$C$6)+(J4770*تعرفه!$F$6)</f>
        <v>6306000</v>
      </c>
      <c r="Q4770" s="98">
        <f t="shared" si="298"/>
        <v>4438400</v>
      </c>
      <c r="R4770" s="101">
        <f>(I4770*تعرفه!$C$7)+(J4770*تعرفه!$F$7)</f>
        <v>4826000</v>
      </c>
      <c r="S4770" s="101">
        <f t="shared" si="299"/>
        <v>2958400</v>
      </c>
    </row>
    <row r="4771" spans="1:19" ht="31.5">
      <c r="A4771" s="30">
        <v>807238</v>
      </c>
      <c r="B4771" s="15" t="s">
        <v>4783</v>
      </c>
      <c r="C4771" s="15" t="s">
        <v>5625</v>
      </c>
      <c r="D4771" s="15" t="s">
        <v>5625</v>
      </c>
      <c r="E4771" s="8" t="s">
        <v>27</v>
      </c>
      <c r="F4771" s="14" t="s">
        <v>5718</v>
      </c>
      <c r="G4771" s="31"/>
      <c r="H4771" s="84">
        <v>8</v>
      </c>
      <c r="I4771" s="84">
        <v>6</v>
      </c>
      <c r="J4771" s="84">
        <v>2</v>
      </c>
      <c r="K4771" s="86">
        <v>0</v>
      </c>
      <c r="L4771" s="95">
        <f>(I4771*تعرفه!$C$4)+(J4771*تعرفه!$F$4)</f>
        <v>6818000</v>
      </c>
      <c r="M4771" s="95">
        <f t="shared" si="296"/>
        <v>4950400</v>
      </c>
      <c r="N4771" s="104">
        <f>(I4771*تعرفه!$C$5)+(J4771*تعرفه!$F$5)</f>
        <v>2668000</v>
      </c>
      <c r="O4771" s="104">
        <f t="shared" si="297"/>
        <v>800400</v>
      </c>
      <c r="P4771" s="98">
        <f>(I4771*تعرفه!$C$6)+(J4771*تعرفه!$F$6)</f>
        <v>6306000</v>
      </c>
      <c r="Q4771" s="98">
        <f t="shared" si="298"/>
        <v>4438400</v>
      </c>
      <c r="R4771" s="101">
        <f>(I4771*تعرفه!$C$7)+(J4771*تعرفه!$F$7)</f>
        <v>4826000</v>
      </c>
      <c r="S4771" s="101">
        <f t="shared" si="299"/>
        <v>2958400</v>
      </c>
    </row>
    <row r="4772" spans="1:19" ht="47.25">
      <c r="A4772" s="30">
        <v>807239</v>
      </c>
      <c r="B4772" s="15" t="s">
        <v>4783</v>
      </c>
      <c r="C4772" s="15" t="s">
        <v>5625</v>
      </c>
      <c r="D4772" s="15" t="s">
        <v>5625</v>
      </c>
      <c r="E4772" s="8" t="s">
        <v>27</v>
      </c>
      <c r="F4772" s="14" t="s">
        <v>5719</v>
      </c>
      <c r="G4772" s="31"/>
      <c r="H4772" s="84">
        <v>8</v>
      </c>
      <c r="I4772" s="84">
        <v>6</v>
      </c>
      <c r="J4772" s="84">
        <v>2</v>
      </c>
      <c r="K4772" s="86">
        <v>0</v>
      </c>
      <c r="L4772" s="95">
        <f>(I4772*تعرفه!$C$4)+(J4772*تعرفه!$F$4)</f>
        <v>6818000</v>
      </c>
      <c r="M4772" s="95">
        <f t="shared" si="296"/>
        <v>4950400</v>
      </c>
      <c r="N4772" s="104">
        <f>(I4772*تعرفه!$C$5)+(J4772*تعرفه!$F$5)</f>
        <v>2668000</v>
      </c>
      <c r="O4772" s="104">
        <f t="shared" si="297"/>
        <v>800400</v>
      </c>
      <c r="P4772" s="98">
        <f>(I4772*تعرفه!$C$6)+(J4772*تعرفه!$F$6)</f>
        <v>6306000</v>
      </c>
      <c r="Q4772" s="98">
        <f t="shared" si="298"/>
        <v>4438400</v>
      </c>
      <c r="R4772" s="101">
        <f>(I4772*تعرفه!$C$7)+(J4772*تعرفه!$F$7)</f>
        <v>4826000</v>
      </c>
      <c r="S4772" s="101">
        <f t="shared" si="299"/>
        <v>2958400</v>
      </c>
    </row>
    <row r="4773" spans="1:19" ht="47.25">
      <c r="A4773" s="30">
        <v>807240</v>
      </c>
      <c r="B4773" s="15" t="s">
        <v>4783</v>
      </c>
      <c r="C4773" s="15" t="s">
        <v>5625</v>
      </c>
      <c r="D4773" s="15" t="s">
        <v>5625</v>
      </c>
      <c r="E4773" s="8" t="s">
        <v>27</v>
      </c>
      <c r="F4773" s="14" t="s">
        <v>5720</v>
      </c>
      <c r="G4773" s="31"/>
      <c r="H4773" s="84">
        <v>8</v>
      </c>
      <c r="I4773" s="84">
        <v>6</v>
      </c>
      <c r="J4773" s="84">
        <v>2</v>
      </c>
      <c r="K4773" s="86">
        <v>0</v>
      </c>
      <c r="L4773" s="95">
        <f>(I4773*تعرفه!$C$4)+(J4773*تعرفه!$F$4)</f>
        <v>6818000</v>
      </c>
      <c r="M4773" s="95">
        <f t="shared" si="296"/>
        <v>4950400</v>
      </c>
      <c r="N4773" s="104">
        <f>(I4773*تعرفه!$C$5)+(J4773*تعرفه!$F$5)</f>
        <v>2668000</v>
      </c>
      <c r="O4773" s="104">
        <f t="shared" si="297"/>
        <v>800400</v>
      </c>
      <c r="P4773" s="98">
        <f>(I4773*تعرفه!$C$6)+(J4773*تعرفه!$F$6)</f>
        <v>6306000</v>
      </c>
      <c r="Q4773" s="98">
        <f t="shared" si="298"/>
        <v>4438400</v>
      </c>
      <c r="R4773" s="101">
        <f>(I4773*تعرفه!$C$7)+(J4773*تعرفه!$F$7)</f>
        <v>4826000</v>
      </c>
      <c r="S4773" s="101">
        <f t="shared" si="299"/>
        <v>2958400</v>
      </c>
    </row>
    <row r="4774" spans="1:19" ht="47.25">
      <c r="A4774" s="30">
        <v>807241</v>
      </c>
      <c r="B4774" s="15" t="s">
        <v>4783</v>
      </c>
      <c r="C4774" s="15" t="s">
        <v>5625</v>
      </c>
      <c r="D4774" s="15" t="s">
        <v>5625</v>
      </c>
      <c r="E4774" s="8" t="s">
        <v>27</v>
      </c>
      <c r="F4774" s="14" t="s">
        <v>5721</v>
      </c>
      <c r="G4774" s="31"/>
      <c r="H4774" s="84">
        <v>8</v>
      </c>
      <c r="I4774" s="84">
        <v>6</v>
      </c>
      <c r="J4774" s="84">
        <v>2</v>
      </c>
      <c r="K4774" s="86">
        <v>0</v>
      </c>
      <c r="L4774" s="95">
        <f>(I4774*تعرفه!$C$4)+(J4774*تعرفه!$F$4)</f>
        <v>6818000</v>
      </c>
      <c r="M4774" s="95">
        <f t="shared" si="296"/>
        <v>4950400</v>
      </c>
      <c r="N4774" s="104">
        <f>(I4774*تعرفه!$C$5)+(J4774*تعرفه!$F$5)</f>
        <v>2668000</v>
      </c>
      <c r="O4774" s="104">
        <f t="shared" si="297"/>
        <v>800400</v>
      </c>
      <c r="P4774" s="98">
        <f>(I4774*تعرفه!$C$6)+(J4774*تعرفه!$F$6)</f>
        <v>6306000</v>
      </c>
      <c r="Q4774" s="98">
        <f t="shared" si="298"/>
        <v>4438400</v>
      </c>
      <c r="R4774" s="101">
        <f>(I4774*تعرفه!$C$7)+(J4774*تعرفه!$F$7)</f>
        <v>4826000</v>
      </c>
      <c r="S4774" s="101">
        <f t="shared" si="299"/>
        <v>2958400</v>
      </c>
    </row>
    <row r="4775" spans="1:19" ht="47.25">
      <c r="A4775" s="30">
        <v>807242</v>
      </c>
      <c r="B4775" s="15" t="s">
        <v>4783</v>
      </c>
      <c r="C4775" s="15" t="s">
        <v>5625</v>
      </c>
      <c r="D4775" s="15" t="s">
        <v>5625</v>
      </c>
      <c r="E4775" s="8" t="s">
        <v>27</v>
      </c>
      <c r="F4775" s="14" t="s">
        <v>5722</v>
      </c>
      <c r="G4775" s="31"/>
      <c r="H4775" s="84">
        <v>8</v>
      </c>
      <c r="I4775" s="84">
        <v>6</v>
      </c>
      <c r="J4775" s="84">
        <v>2</v>
      </c>
      <c r="K4775" s="86">
        <v>0</v>
      </c>
      <c r="L4775" s="95">
        <f>(I4775*تعرفه!$C$4)+(J4775*تعرفه!$F$4)</f>
        <v>6818000</v>
      </c>
      <c r="M4775" s="95">
        <f t="shared" si="296"/>
        <v>4950400</v>
      </c>
      <c r="N4775" s="104">
        <f>(I4775*تعرفه!$C$5)+(J4775*تعرفه!$F$5)</f>
        <v>2668000</v>
      </c>
      <c r="O4775" s="104">
        <f t="shared" si="297"/>
        <v>800400</v>
      </c>
      <c r="P4775" s="98">
        <f>(I4775*تعرفه!$C$6)+(J4775*تعرفه!$F$6)</f>
        <v>6306000</v>
      </c>
      <c r="Q4775" s="98">
        <f t="shared" si="298"/>
        <v>4438400</v>
      </c>
      <c r="R4775" s="101">
        <f>(I4775*تعرفه!$C$7)+(J4775*تعرفه!$F$7)</f>
        <v>4826000</v>
      </c>
      <c r="S4775" s="101">
        <f t="shared" si="299"/>
        <v>2958400</v>
      </c>
    </row>
    <row r="4776" spans="1:19" ht="31.5">
      <c r="A4776" s="30">
        <v>807243</v>
      </c>
      <c r="B4776" s="15" t="s">
        <v>4783</v>
      </c>
      <c r="C4776" s="15" t="s">
        <v>5625</v>
      </c>
      <c r="D4776" s="15" t="s">
        <v>5625</v>
      </c>
      <c r="E4776" s="8" t="s">
        <v>27</v>
      </c>
      <c r="F4776" s="14" t="s">
        <v>5723</v>
      </c>
      <c r="G4776" s="31"/>
      <c r="H4776" s="84">
        <v>8</v>
      </c>
      <c r="I4776" s="84">
        <v>6</v>
      </c>
      <c r="J4776" s="84">
        <v>2</v>
      </c>
      <c r="K4776" s="86">
        <v>0</v>
      </c>
      <c r="L4776" s="95">
        <f>(I4776*تعرفه!$C$4)+(J4776*تعرفه!$F$4)</f>
        <v>6818000</v>
      </c>
      <c r="M4776" s="95">
        <f t="shared" si="296"/>
        <v>4950400</v>
      </c>
      <c r="N4776" s="104">
        <f>(I4776*تعرفه!$C$5)+(J4776*تعرفه!$F$5)</f>
        <v>2668000</v>
      </c>
      <c r="O4776" s="104">
        <f t="shared" si="297"/>
        <v>800400</v>
      </c>
      <c r="P4776" s="98">
        <f>(I4776*تعرفه!$C$6)+(J4776*تعرفه!$F$6)</f>
        <v>6306000</v>
      </c>
      <c r="Q4776" s="98">
        <f t="shared" si="298"/>
        <v>4438400</v>
      </c>
      <c r="R4776" s="101">
        <f>(I4776*تعرفه!$C$7)+(J4776*تعرفه!$F$7)</f>
        <v>4826000</v>
      </c>
      <c r="S4776" s="101">
        <f t="shared" si="299"/>
        <v>2958400</v>
      </c>
    </row>
    <row r="4777" spans="1:19" ht="47.25">
      <c r="A4777" s="30">
        <v>807244</v>
      </c>
      <c r="B4777" s="15" t="s">
        <v>4783</v>
      </c>
      <c r="C4777" s="15" t="s">
        <v>5625</v>
      </c>
      <c r="D4777" s="15" t="s">
        <v>5625</v>
      </c>
      <c r="E4777" s="8" t="s">
        <v>27</v>
      </c>
      <c r="F4777" s="14" t="s">
        <v>5724</v>
      </c>
      <c r="G4777" s="31"/>
      <c r="H4777" s="84">
        <v>8</v>
      </c>
      <c r="I4777" s="84">
        <v>6</v>
      </c>
      <c r="J4777" s="84">
        <v>2</v>
      </c>
      <c r="K4777" s="86">
        <v>0</v>
      </c>
      <c r="L4777" s="95">
        <f>(I4777*تعرفه!$C$4)+(J4777*تعرفه!$F$4)</f>
        <v>6818000</v>
      </c>
      <c r="M4777" s="95">
        <f t="shared" si="296"/>
        <v>4950400</v>
      </c>
      <c r="N4777" s="104">
        <f>(I4777*تعرفه!$C$5)+(J4777*تعرفه!$F$5)</f>
        <v>2668000</v>
      </c>
      <c r="O4777" s="104">
        <f t="shared" si="297"/>
        <v>800400</v>
      </c>
      <c r="P4777" s="98">
        <f>(I4777*تعرفه!$C$6)+(J4777*تعرفه!$F$6)</f>
        <v>6306000</v>
      </c>
      <c r="Q4777" s="98">
        <f t="shared" si="298"/>
        <v>4438400</v>
      </c>
      <c r="R4777" s="101">
        <f>(I4777*تعرفه!$C$7)+(J4777*تعرفه!$F$7)</f>
        <v>4826000</v>
      </c>
      <c r="S4777" s="101">
        <f t="shared" si="299"/>
        <v>2958400</v>
      </c>
    </row>
    <row r="4778" spans="1:19" ht="31.5">
      <c r="A4778" s="30">
        <v>807245</v>
      </c>
      <c r="B4778" s="15" t="s">
        <v>4783</v>
      </c>
      <c r="C4778" s="15" t="s">
        <v>5625</v>
      </c>
      <c r="D4778" s="15" t="s">
        <v>5625</v>
      </c>
      <c r="E4778" s="8" t="s">
        <v>27</v>
      </c>
      <c r="F4778" s="14" t="s">
        <v>5725</v>
      </c>
      <c r="G4778" s="31"/>
      <c r="H4778" s="84">
        <v>8</v>
      </c>
      <c r="I4778" s="84">
        <v>6</v>
      </c>
      <c r="J4778" s="84">
        <v>2</v>
      </c>
      <c r="K4778" s="86">
        <v>0</v>
      </c>
      <c r="L4778" s="95">
        <f>(I4778*تعرفه!$C$4)+(J4778*تعرفه!$F$4)</f>
        <v>6818000</v>
      </c>
      <c r="M4778" s="95">
        <f t="shared" si="296"/>
        <v>4950400</v>
      </c>
      <c r="N4778" s="104">
        <f>(I4778*تعرفه!$C$5)+(J4778*تعرفه!$F$5)</f>
        <v>2668000</v>
      </c>
      <c r="O4778" s="104">
        <f t="shared" si="297"/>
        <v>800400</v>
      </c>
      <c r="P4778" s="98">
        <f>(I4778*تعرفه!$C$6)+(J4778*تعرفه!$F$6)</f>
        <v>6306000</v>
      </c>
      <c r="Q4778" s="98">
        <f t="shared" si="298"/>
        <v>4438400</v>
      </c>
      <c r="R4778" s="101">
        <f>(I4778*تعرفه!$C$7)+(J4778*تعرفه!$F$7)</f>
        <v>4826000</v>
      </c>
      <c r="S4778" s="101">
        <f t="shared" si="299"/>
        <v>2958400</v>
      </c>
    </row>
    <row r="4779" spans="1:19" ht="47.25">
      <c r="A4779" s="30">
        <v>807246</v>
      </c>
      <c r="B4779" s="15" t="s">
        <v>4783</v>
      </c>
      <c r="C4779" s="15" t="s">
        <v>5625</v>
      </c>
      <c r="D4779" s="15" t="s">
        <v>5625</v>
      </c>
      <c r="E4779" s="8" t="s">
        <v>27</v>
      </c>
      <c r="F4779" s="14" t="s">
        <v>5726</v>
      </c>
      <c r="G4779" s="31"/>
      <c r="H4779" s="84">
        <v>8</v>
      </c>
      <c r="I4779" s="84">
        <v>6</v>
      </c>
      <c r="J4779" s="84">
        <v>2</v>
      </c>
      <c r="K4779" s="86">
        <v>0</v>
      </c>
      <c r="L4779" s="95">
        <f>(I4779*تعرفه!$C$4)+(J4779*تعرفه!$F$4)</f>
        <v>6818000</v>
      </c>
      <c r="M4779" s="95">
        <f t="shared" si="296"/>
        <v>4950400</v>
      </c>
      <c r="N4779" s="104">
        <f>(I4779*تعرفه!$C$5)+(J4779*تعرفه!$F$5)</f>
        <v>2668000</v>
      </c>
      <c r="O4779" s="104">
        <f t="shared" si="297"/>
        <v>800400</v>
      </c>
      <c r="P4779" s="98">
        <f>(I4779*تعرفه!$C$6)+(J4779*تعرفه!$F$6)</f>
        <v>6306000</v>
      </c>
      <c r="Q4779" s="98">
        <f t="shared" si="298"/>
        <v>4438400</v>
      </c>
      <c r="R4779" s="101">
        <f>(I4779*تعرفه!$C$7)+(J4779*تعرفه!$F$7)</f>
        <v>4826000</v>
      </c>
      <c r="S4779" s="101">
        <f t="shared" si="299"/>
        <v>2958400</v>
      </c>
    </row>
    <row r="4780" spans="1:19" ht="47.25">
      <c r="A4780" s="30">
        <v>807247</v>
      </c>
      <c r="B4780" s="15" t="s">
        <v>4783</v>
      </c>
      <c r="C4780" s="15" t="s">
        <v>5625</v>
      </c>
      <c r="D4780" s="15" t="s">
        <v>5625</v>
      </c>
      <c r="E4780" s="8" t="s">
        <v>27</v>
      </c>
      <c r="F4780" s="14" t="s">
        <v>5727</v>
      </c>
      <c r="G4780" s="31"/>
      <c r="H4780" s="84">
        <v>8</v>
      </c>
      <c r="I4780" s="84">
        <v>6</v>
      </c>
      <c r="J4780" s="84">
        <v>2</v>
      </c>
      <c r="K4780" s="86">
        <v>0</v>
      </c>
      <c r="L4780" s="95">
        <f>(I4780*تعرفه!$C$4)+(J4780*تعرفه!$F$4)</f>
        <v>6818000</v>
      </c>
      <c r="M4780" s="95">
        <f t="shared" si="296"/>
        <v>4950400</v>
      </c>
      <c r="N4780" s="104">
        <f>(I4780*تعرفه!$C$5)+(J4780*تعرفه!$F$5)</f>
        <v>2668000</v>
      </c>
      <c r="O4780" s="104">
        <f t="shared" si="297"/>
        <v>800400</v>
      </c>
      <c r="P4780" s="98">
        <f>(I4780*تعرفه!$C$6)+(J4780*تعرفه!$F$6)</f>
        <v>6306000</v>
      </c>
      <c r="Q4780" s="98">
        <f t="shared" si="298"/>
        <v>4438400</v>
      </c>
      <c r="R4780" s="101">
        <f>(I4780*تعرفه!$C$7)+(J4780*تعرفه!$F$7)</f>
        <v>4826000</v>
      </c>
      <c r="S4780" s="101">
        <f t="shared" si="299"/>
        <v>2958400</v>
      </c>
    </row>
    <row r="4781" spans="1:19" ht="47.25">
      <c r="A4781" s="30">
        <v>807248</v>
      </c>
      <c r="B4781" s="15" t="s">
        <v>4783</v>
      </c>
      <c r="C4781" s="15" t="s">
        <v>5625</v>
      </c>
      <c r="D4781" s="15" t="s">
        <v>5625</v>
      </c>
      <c r="E4781" s="8" t="s">
        <v>27</v>
      </c>
      <c r="F4781" s="14" t="s">
        <v>5728</v>
      </c>
      <c r="G4781" s="31"/>
      <c r="H4781" s="84">
        <v>8</v>
      </c>
      <c r="I4781" s="84">
        <v>6</v>
      </c>
      <c r="J4781" s="84">
        <v>2</v>
      </c>
      <c r="K4781" s="86">
        <v>0</v>
      </c>
      <c r="L4781" s="95">
        <f>(I4781*تعرفه!$C$4)+(J4781*تعرفه!$F$4)</f>
        <v>6818000</v>
      </c>
      <c r="M4781" s="95">
        <f t="shared" si="296"/>
        <v>4950400</v>
      </c>
      <c r="N4781" s="104">
        <f>(I4781*تعرفه!$C$5)+(J4781*تعرفه!$F$5)</f>
        <v>2668000</v>
      </c>
      <c r="O4781" s="104">
        <f t="shared" si="297"/>
        <v>800400</v>
      </c>
      <c r="P4781" s="98">
        <f>(I4781*تعرفه!$C$6)+(J4781*تعرفه!$F$6)</f>
        <v>6306000</v>
      </c>
      <c r="Q4781" s="98">
        <f t="shared" si="298"/>
        <v>4438400</v>
      </c>
      <c r="R4781" s="101">
        <f>(I4781*تعرفه!$C$7)+(J4781*تعرفه!$F$7)</f>
        <v>4826000</v>
      </c>
      <c r="S4781" s="101">
        <f t="shared" si="299"/>
        <v>2958400</v>
      </c>
    </row>
    <row r="4782" spans="1:19" ht="47.25">
      <c r="A4782" s="30">
        <v>807249</v>
      </c>
      <c r="B4782" s="15" t="s">
        <v>4783</v>
      </c>
      <c r="C4782" s="15" t="s">
        <v>5625</v>
      </c>
      <c r="D4782" s="15" t="s">
        <v>5625</v>
      </c>
      <c r="E4782" s="8" t="s">
        <v>27</v>
      </c>
      <c r="F4782" s="14" t="s">
        <v>5729</v>
      </c>
      <c r="G4782" s="31"/>
      <c r="H4782" s="84">
        <v>8</v>
      </c>
      <c r="I4782" s="84">
        <v>6</v>
      </c>
      <c r="J4782" s="84">
        <v>2</v>
      </c>
      <c r="K4782" s="86">
        <v>0</v>
      </c>
      <c r="L4782" s="95">
        <f>(I4782*تعرفه!$C$4)+(J4782*تعرفه!$F$4)</f>
        <v>6818000</v>
      </c>
      <c r="M4782" s="95">
        <f t="shared" si="296"/>
        <v>4950400</v>
      </c>
      <c r="N4782" s="104">
        <f>(I4782*تعرفه!$C$5)+(J4782*تعرفه!$F$5)</f>
        <v>2668000</v>
      </c>
      <c r="O4782" s="104">
        <f t="shared" si="297"/>
        <v>800400</v>
      </c>
      <c r="P4782" s="98">
        <f>(I4782*تعرفه!$C$6)+(J4782*تعرفه!$F$6)</f>
        <v>6306000</v>
      </c>
      <c r="Q4782" s="98">
        <f t="shared" si="298"/>
        <v>4438400</v>
      </c>
      <c r="R4782" s="101">
        <f>(I4782*تعرفه!$C$7)+(J4782*تعرفه!$F$7)</f>
        <v>4826000</v>
      </c>
      <c r="S4782" s="101">
        <f t="shared" si="299"/>
        <v>2958400</v>
      </c>
    </row>
    <row r="4783" spans="1:19" ht="47.25">
      <c r="A4783" s="30">
        <v>807250</v>
      </c>
      <c r="B4783" s="15" t="s">
        <v>4783</v>
      </c>
      <c r="C4783" s="15" t="s">
        <v>5625</v>
      </c>
      <c r="D4783" s="15" t="s">
        <v>5625</v>
      </c>
      <c r="E4783" s="8" t="s">
        <v>27</v>
      </c>
      <c r="F4783" s="14" t="s">
        <v>5730</v>
      </c>
      <c r="G4783" s="31"/>
      <c r="H4783" s="84">
        <v>8</v>
      </c>
      <c r="I4783" s="84">
        <v>6</v>
      </c>
      <c r="J4783" s="84">
        <v>2</v>
      </c>
      <c r="K4783" s="86">
        <v>0</v>
      </c>
      <c r="L4783" s="95">
        <f>(I4783*تعرفه!$C$4)+(J4783*تعرفه!$F$4)</f>
        <v>6818000</v>
      </c>
      <c r="M4783" s="95">
        <f t="shared" si="296"/>
        <v>4950400</v>
      </c>
      <c r="N4783" s="104">
        <f>(I4783*تعرفه!$C$5)+(J4783*تعرفه!$F$5)</f>
        <v>2668000</v>
      </c>
      <c r="O4783" s="104">
        <f t="shared" si="297"/>
        <v>800400</v>
      </c>
      <c r="P4783" s="98">
        <f>(I4783*تعرفه!$C$6)+(J4783*تعرفه!$F$6)</f>
        <v>6306000</v>
      </c>
      <c r="Q4783" s="98">
        <f t="shared" si="298"/>
        <v>4438400</v>
      </c>
      <c r="R4783" s="101">
        <f>(I4783*تعرفه!$C$7)+(J4783*تعرفه!$F$7)</f>
        <v>4826000</v>
      </c>
      <c r="S4783" s="101">
        <f t="shared" si="299"/>
        <v>2958400</v>
      </c>
    </row>
    <row r="4784" spans="1:19" ht="47.25">
      <c r="A4784" s="30">
        <v>807251</v>
      </c>
      <c r="B4784" s="15" t="s">
        <v>4783</v>
      </c>
      <c r="C4784" s="15" t="s">
        <v>5625</v>
      </c>
      <c r="D4784" s="15" t="s">
        <v>5625</v>
      </c>
      <c r="E4784" s="8" t="s">
        <v>27</v>
      </c>
      <c r="F4784" s="14" t="s">
        <v>5731</v>
      </c>
      <c r="G4784" s="31"/>
      <c r="H4784" s="84">
        <v>8</v>
      </c>
      <c r="I4784" s="84">
        <v>6</v>
      </c>
      <c r="J4784" s="84">
        <v>2</v>
      </c>
      <c r="K4784" s="86">
        <v>0</v>
      </c>
      <c r="L4784" s="95">
        <f>(I4784*تعرفه!$C$4)+(J4784*تعرفه!$F$4)</f>
        <v>6818000</v>
      </c>
      <c r="M4784" s="95">
        <f t="shared" si="296"/>
        <v>4950400</v>
      </c>
      <c r="N4784" s="104">
        <f>(I4784*تعرفه!$C$5)+(J4784*تعرفه!$F$5)</f>
        <v>2668000</v>
      </c>
      <c r="O4784" s="104">
        <f t="shared" si="297"/>
        <v>800400</v>
      </c>
      <c r="P4784" s="98">
        <f>(I4784*تعرفه!$C$6)+(J4784*تعرفه!$F$6)</f>
        <v>6306000</v>
      </c>
      <c r="Q4784" s="98">
        <f t="shared" si="298"/>
        <v>4438400</v>
      </c>
      <c r="R4784" s="101">
        <f>(I4784*تعرفه!$C$7)+(J4784*تعرفه!$F$7)</f>
        <v>4826000</v>
      </c>
      <c r="S4784" s="101">
        <f t="shared" si="299"/>
        <v>2958400</v>
      </c>
    </row>
    <row r="4785" spans="1:19" ht="47.25">
      <c r="A4785" s="30">
        <v>807252</v>
      </c>
      <c r="B4785" s="15" t="s">
        <v>4783</v>
      </c>
      <c r="C4785" s="15" t="s">
        <v>5625</v>
      </c>
      <c r="D4785" s="15" t="s">
        <v>5625</v>
      </c>
      <c r="E4785" s="8" t="s">
        <v>27</v>
      </c>
      <c r="F4785" s="14" t="s">
        <v>5732</v>
      </c>
      <c r="G4785" s="31"/>
      <c r="H4785" s="84">
        <v>8</v>
      </c>
      <c r="I4785" s="84">
        <v>6</v>
      </c>
      <c r="J4785" s="84">
        <v>2</v>
      </c>
      <c r="K4785" s="86">
        <v>0</v>
      </c>
      <c r="L4785" s="95">
        <f>(I4785*تعرفه!$C$4)+(J4785*تعرفه!$F$4)</f>
        <v>6818000</v>
      </c>
      <c r="M4785" s="95">
        <f t="shared" si="296"/>
        <v>4950400</v>
      </c>
      <c r="N4785" s="104">
        <f>(I4785*تعرفه!$C$5)+(J4785*تعرفه!$F$5)</f>
        <v>2668000</v>
      </c>
      <c r="O4785" s="104">
        <f t="shared" si="297"/>
        <v>800400</v>
      </c>
      <c r="P4785" s="98">
        <f>(I4785*تعرفه!$C$6)+(J4785*تعرفه!$F$6)</f>
        <v>6306000</v>
      </c>
      <c r="Q4785" s="98">
        <f t="shared" si="298"/>
        <v>4438400</v>
      </c>
      <c r="R4785" s="101">
        <f>(I4785*تعرفه!$C$7)+(J4785*تعرفه!$F$7)</f>
        <v>4826000</v>
      </c>
      <c r="S4785" s="101">
        <f t="shared" si="299"/>
        <v>2958400</v>
      </c>
    </row>
    <row r="4786" spans="1:19" ht="47.25">
      <c r="A4786" s="30">
        <v>807253</v>
      </c>
      <c r="B4786" s="15" t="s">
        <v>4783</v>
      </c>
      <c r="C4786" s="15" t="s">
        <v>5625</v>
      </c>
      <c r="D4786" s="15" t="s">
        <v>5625</v>
      </c>
      <c r="E4786" s="8" t="s">
        <v>27</v>
      </c>
      <c r="F4786" s="14" t="s">
        <v>5733</v>
      </c>
      <c r="G4786" s="31"/>
      <c r="H4786" s="84">
        <v>8</v>
      </c>
      <c r="I4786" s="84">
        <v>6</v>
      </c>
      <c r="J4786" s="84">
        <v>2</v>
      </c>
      <c r="K4786" s="86">
        <v>0</v>
      </c>
      <c r="L4786" s="95">
        <f>(I4786*تعرفه!$C$4)+(J4786*تعرفه!$F$4)</f>
        <v>6818000</v>
      </c>
      <c r="M4786" s="95">
        <f t="shared" si="296"/>
        <v>4950400</v>
      </c>
      <c r="N4786" s="104">
        <f>(I4786*تعرفه!$C$5)+(J4786*تعرفه!$F$5)</f>
        <v>2668000</v>
      </c>
      <c r="O4786" s="104">
        <f t="shared" si="297"/>
        <v>800400</v>
      </c>
      <c r="P4786" s="98">
        <f>(I4786*تعرفه!$C$6)+(J4786*تعرفه!$F$6)</f>
        <v>6306000</v>
      </c>
      <c r="Q4786" s="98">
        <f t="shared" si="298"/>
        <v>4438400</v>
      </c>
      <c r="R4786" s="101">
        <f>(I4786*تعرفه!$C$7)+(J4786*تعرفه!$F$7)</f>
        <v>4826000</v>
      </c>
      <c r="S4786" s="101">
        <f t="shared" si="299"/>
        <v>2958400</v>
      </c>
    </row>
    <row r="4787" spans="1:19" ht="31.5">
      <c r="A4787" s="30">
        <v>807254</v>
      </c>
      <c r="B4787" s="15" t="s">
        <v>4783</v>
      </c>
      <c r="C4787" s="15" t="s">
        <v>5625</v>
      </c>
      <c r="D4787" s="15" t="s">
        <v>5625</v>
      </c>
      <c r="E4787" s="8" t="s">
        <v>27</v>
      </c>
      <c r="F4787" s="14" t="s">
        <v>5734</v>
      </c>
      <c r="G4787" s="31"/>
      <c r="H4787" s="84">
        <v>8</v>
      </c>
      <c r="I4787" s="84">
        <v>6</v>
      </c>
      <c r="J4787" s="84">
        <v>2</v>
      </c>
      <c r="K4787" s="86">
        <v>0</v>
      </c>
      <c r="L4787" s="95">
        <f>(I4787*تعرفه!$C$4)+(J4787*تعرفه!$F$4)</f>
        <v>6818000</v>
      </c>
      <c r="M4787" s="95">
        <f t="shared" si="296"/>
        <v>4950400</v>
      </c>
      <c r="N4787" s="104">
        <f>(I4787*تعرفه!$C$5)+(J4787*تعرفه!$F$5)</f>
        <v>2668000</v>
      </c>
      <c r="O4787" s="104">
        <f t="shared" si="297"/>
        <v>800400</v>
      </c>
      <c r="P4787" s="98">
        <f>(I4787*تعرفه!$C$6)+(J4787*تعرفه!$F$6)</f>
        <v>6306000</v>
      </c>
      <c r="Q4787" s="98">
        <f t="shared" si="298"/>
        <v>4438400</v>
      </c>
      <c r="R4787" s="101">
        <f>(I4787*تعرفه!$C$7)+(J4787*تعرفه!$F$7)</f>
        <v>4826000</v>
      </c>
      <c r="S4787" s="101">
        <f t="shared" si="299"/>
        <v>2958400</v>
      </c>
    </row>
    <row r="4788" spans="1:19" ht="47.25">
      <c r="A4788" s="30">
        <v>807255</v>
      </c>
      <c r="B4788" s="15" t="s">
        <v>4783</v>
      </c>
      <c r="C4788" s="15" t="s">
        <v>5625</v>
      </c>
      <c r="D4788" s="15" t="s">
        <v>5625</v>
      </c>
      <c r="E4788" s="8" t="s">
        <v>27</v>
      </c>
      <c r="F4788" s="14" t="s">
        <v>5735</v>
      </c>
      <c r="G4788" s="31"/>
      <c r="H4788" s="84">
        <v>8</v>
      </c>
      <c r="I4788" s="84">
        <v>6</v>
      </c>
      <c r="J4788" s="84">
        <v>2</v>
      </c>
      <c r="K4788" s="86">
        <v>0</v>
      </c>
      <c r="L4788" s="95">
        <f>(I4788*تعرفه!$C$4)+(J4788*تعرفه!$F$4)</f>
        <v>6818000</v>
      </c>
      <c r="M4788" s="95">
        <f t="shared" si="296"/>
        <v>4950400</v>
      </c>
      <c r="N4788" s="104">
        <f>(I4788*تعرفه!$C$5)+(J4788*تعرفه!$F$5)</f>
        <v>2668000</v>
      </c>
      <c r="O4788" s="104">
        <f t="shared" si="297"/>
        <v>800400</v>
      </c>
      <c r="P4788" s="98">
        <f>(I4788*تعرفه!$C$6)+(J4788*تعرفه!$F$6)</f>
        <v>6306000</v>
      </c>
      <c r="Q4788" s="98">
        <f t="shared" si="298"/>
        <v>4438400</v>
      </c>
      <c r="R4788" s="101">
        <f>(I4788*تعرفه!$C$7)+(J4788*تعرفه!$F$7)</f>
        <v>4826000</v>
      </c>
      <c r="S4788" s="101">
        <f t="shared" si="299"/>
        <v>2958400</v>
      </c>
    </row>
    <row r="4789" spans="1:19" ht="31.5">
      <c r="A4789" s="30">
        <v>807256</v>
      </c>
      <c r="B4789" s="15" t="s">
        <v>4783</v>
      </c>
      <c r="C4789" s="15" t="s">
        <v>5625</v>
      </c>
      <c r="D4789" s="15" t="s">
        <v>5625</v>
      </c>
      <c r="E4789" s="8" t="s">
        <v>27</v>
      </c>
      <c r="F4789" s="14" t="s">
        <v>5736</v>
      </c>
      <c r="G4789" s="31"/>
      <c r="H4789" s="84">
        <v>8</v>
      </c>
      <c r="I4789" s="84">
        <v>6</v>
      </c>
      <c r="J4789" s="84">
        <v>2</v>
      </c>
      <c r="K4789" s="86">
        <v>0</v>
      </c>
      <c r="L4789" s="95">
        <f>(I4789*تعرفه!$C$4)+(J4789*تعرفه!$F$4)</f>
        <v>6818000</v>
      </c>
      <c r="M4789" s="95">
        <f t="shared" si="296"/>
        <v>4950400</v>
      </c>
      <c r="N4789" s="104">
        <f>(I4789*تعرفه!$C$5)+(J4789*تعرفه!$F$5)</f>
        <v>2668000</v>
      </c>
      <c r="O4789" s="104">
        <f t="shared" si="297"/>
        <v>800400</v>
      </c>
      <c r="P4789" s="98">
        <f>(I4789*تعرفه!$C$6)+(J4789*تعرفه!$F$6)</f>
        <v>6306000</v>
      </c>
      <c r="Q4789" s="98">
        <f t="shared" si="298"/>
        <v>4438400</v>
      </c>
      <c r="R4789" s="101">
        <f>(I4789*تعرفه!$C$7)+(J4789*تعرفه!$F$7)</f>
        <v>4826000</v>
      </c>
      <c r="S4789" s="101">
        <f t="shared" si="299"/>
        <v>2958400</v>
      </c>
    </row>
    <row r="4790" spans="1:19" ht="47.25">
      <c r="A4790" s="30">
        <v>807257</v>
      </c>
      <c r="B4790" s="15" t="s">
        <v>4783</v>
      </c>
      <c r="C4790" s="15" t="s">
        <v>5625</v>
      </c>
      <c r="D4790" s="15" t="s">
        <v>5625</v>
      </c>
      <c r="E4790" s="8" t="s">
        <v>27</v>
      </c>
      <c r="F4790" s="14" t="s">
        <v>5737</v>
      </c>
      <c r="G4790" s="31"/>
      <c r="H4790" s="84">
        <v>8</v>
      </c>
      <c r="I4790" s="84">
        <v>6</v>
      </c>
      <c r="J4790" s="84">
        <v>2</v>
      </c>
      <c r="K4790" s="86">
        <v>0</v>
      </c>
      <c r="L4790" s="95">
        <f>(I4790*تعرفه!$C$4)+(J4790*تعرفه!$F$4)</f>
        <v>6818000</v>
      </c>
      <c r="M4790" s="95">
        <f t="shared" si="296"/>
        <v>4950400</v>
      </c>
      <c r="N4790" s="104">
        <f>(I4790*تعرفه!$C$5)+(J4790*تعرفه!$F$5)</f>
        <v>2668000</v>
      </c>
      <c r="O4790" s="104">
        <f t="shared" si="297"/>
        <v>800400</v>
      </c>
      <c r="P4790" s="98">
        <f>(I4790*تعرفه!$C$6)+(J4790*تعرفه!$F$6)</f>
        <v>6306000</v>
      </c>
      <c r="Q4790" s="98">
        <f t="shared" si="298"/>
        <v>4438400</v>
      </c>
      <c r="R4790" s="101">
        <f>(I4790*تعرفه!$C$7)+(J4790*تعرفه!$F$7)</f>
        <v>4826000</v>
      </c>
      <c r="S4790" s="101">
        <f t="shared" si="299"/>
        <v>2958400</v>
      </c>
    </row>
    <row r="4791" spans="1:19" ht="47.25">
      <c r="A4791" s="30">
        <v>807258</v>
      </c>
      <c r="B4791" s="15" t="s">
        <v>4783</v>
      </c>
      <c r="C4791" s="15" t="s">
        <v>5625</v>
      </c>
      <c r="D4791" s="15" t="s">
        <v>5625</v>
      </c>
      <c r="E4791" s="8" t="s">
        <v>27</v>
      </c>
      <c r="F4791" s="14" t="s">
        <v>5738</v>
      </c>
      <c r="G4791" s="31"/>
      <c r="H4791" s="84">
        <v>8</v>
      </c>
      <c r="I4791" s="84">
        <v>6</v>
      </c>
      <c r="J4791" s="84">
        <v>2</v>
      </c>
      <c r="K4791" s="86">
        <v>0</v>
      </c>
      <c r="L4791" s="95">
        <f>(I4791*تعرفه!$C$4)+(J4791*تعرفه!$F$4)</f>
        <v>6818000</v>
      </c>
      <c r="M4791" s="95">
        <f t="shared" si="296"/>
        <v>4950400</v>
      </c>
      <c r="N4791" s="104">
        <f>(I4791*تعرفه!$C$5)+(J4791*تعرفه!$F$5)</f>
        <v>2668000</v>
      </c>
      <c r="O4791" s="104">
        <f t="shared" si="297"/>
        <v>800400</v>
      </c>
      <c r="P4791" s="98">
        <f>(I4791*تعرفه!$C$6)+(J4791*تعرفه!$F$6)</f>
        <v>6306000</v>
      </c>
      <c r="Q4791" s="98">
        <f t="shared" si="298"/>
        <v>4438400</v>
      </c>
      <c r="R4791" s="101">
        <f>(I4791*تعرفه!$C$7)+(J4791*تعرفه!$F$7)</f>
        <v>4826000</v>
      </c>
      <c r="S4791" s="101">
        <f t="shared" si="299"/>
        <v>2958400</v>
      </c>
    </row>
    <row r="4792" spans="1:19" ht="47.25">
      <c r="A4792" s="30">
        <v>807259</v>
      </c>
      <c r="B4792" s="15" t="s">
        <v>4783</v>
      </c>
      <c r="C4792" s="15" t="s">
        <v>5625</v>
      </c>
      <c r="D4792" s="15" t="s">
        <v>5625</v>
      </c>
      <c r="E4792" s="8" t="s">
        <v>27</v>
      </c>
      <c r="F4792" s="14" t="s">
        <v>5739</v>
      </c>
      <c r="G4792" s="31"/>
      <c r="H4792" s="84">
        <v>8</v>
      </c>
      <c r="I4792" s="84">
        <v>6</v>
      </c>
      <c r="J4792" s="84">
        <v>2</v>
      </c>
      <c r="K4792" s="86">
        <v>0</v>
      </c>
      <c r="L4792" s="95">
        <f>(I4792*تعرفه!$C$4)+(J4792*تعرفه!$F$4)</f>
        <v>6818000</v>
      </c>
      <c r="M4792" s="95">
        <f t="shared" si="296"/>
        <v>4950400</v>
      </c>
      <c r="N4792" s="104">
        <f>(I4792*تعرفه!$C$5)+(J4792*تعرفه!$F$5)</f>
        <v>2668000</v>
      </c>
      <c r="O4792" s="104">
        <f t="shared" si="297"/>
        <v>800400</v>
      </c>
      <c r="P4792" s="98">
        <f>(I4792*تعرفه!$C$6)+(J4792*تعرفه!$F$6)</f>
        <v>6306000</v>
      </c>
      <c r="Q4792" s="98">
        <f t="shared" si="298"/>
        <v>4438400</v>
      </c>
      <c r="R4792" s="101">
        <f>(I4792*تعرفه!$C$7)+(J4792*تعرفه!$F$7)</f>
        <v>4826000</v>
      </c>
      <c r="S4792" s="101">
        <f t="shared" si="299"/>
        <v>2958400</v>
      </c>
    </row>
    <row r="4793" spans="1:19" ht="47.25">
      <c r="A4793" s="30">
        <v>807260</v>
      </c>
      <c r="B4793" s="15" t="s">
        <v>4783</v>
      </c>
      <c r="C4793" s="15" t="s">
        <v>5625</v>
      </c>
      <c r="D4793" s="15" t="s">
        <v>5625</v>
      </c>
      <c r="E4793" s="8" t="s">
        <v>27</v>
      </c>
      <c r="F4793" s="14" t="s">
        <v>5740</v>
      </c>
      <c r="G4793" s="31"/>
      <c r="H4793" s="84">
        <v>8</v>
      </c>
      <c r="I4793" s="84">
        <v>6</v>
      </c>
      <c r="J4793" s="84">
        <v>2</v>
      </c>
      <c r="K4793" s="86">
        <v>0</v>
      </c>
      <c r="L4793" s="95">
        <f>(I4793*تعرفه!$C$4)+(J4793*تعرفه!$F$4)</f>
        <v>6818000</v>
      </c>
      <c r="M4793" s="95">
        <f t="shared" si="296"/>
        <v>4950400</v>
      </c>
      <c r="N4793" s="104">
        <f>(I4793*تعرفه!$C$5)+(J4793*تعرفه!$F$5)</f>
        <v>2668000</v>
      </c>
      <c r="O4793" s="104">
        <f t="shared" si="297"/>
        <v>800400</v>
      </c>
      <c r="P4793" s="98">
        <f>(I4793*تعرفه!$C$6)+(J4793*تعرفه!$F$6)</f>
        <v>6306000</v>
      </c>
      <c r="Q4793" s="98">
        <f t="shared" si="298"/>
        <v>4438400</v>
      </c>
      <c r="R4793" s="101">
        <f>(I4793*تعرفه!$C$7)+(J4793*تعرفه!$F$7)</f>
        <v>4826000</v>
      </c>
      <c r="S4793" s="101">
        <f t="shared" si="299"/>
        <v>2958400</v>
      </c>
    </row>
    <row r="4794" spans="1:19" ht="47.25">
      <c r="A4794" s="30">
        <v>807261</v>
      </c>
      <c r="B4794" s="15" t="s">
        <v>4783</v>
      </c>
      <c r="C4794" s="15" t="s">
        <v>5625</v>
      </c>
      <c r="D4794" s="15" t="s">
        <v>5625</v>
      </c>
      <c r="E4794" s="8" t="s">
        <v>27</v>
      </c>
      <c r="F4794" s="14" t="s">
        <v>5741</v>
      </c>
      <c r="G4794" s="31"/>
      <c r="H4794" s="84">
        <v>8</v>
      </c>
      <c r="I4794" s="84">
        <v>6</v>
      </c>
      <c r="J4794" s="84">
        <v>2</v>
      </c>
      <c r="K4794" s="86">
        <v>0</v>
      </c>
      <c r="L4794" s="95">
        <f>(I4794*تعرفه!$C$4)+(J4794*تعرفه!$F$4)</f>
        <v>6818000</v>
      </c>
      <c r="M4794" s="95">
        <f t="shared" si="296"/>
        <v>4950400</v>
      </c>
      <c r="N4794" s="104">
        <f>(I4794*تعرفه!$C$5)+(J4794*تعرفه!$F$5)</f>
        <v>2668000</v>
      </c>
      <c r="O4794" s="104">
        <f t="shared" si="297"/>
        <v>800400</v>
      </c>
      <c r="P4794" s="98">
        <f>(I4794*تعرفه!$C$6)+(J4794*تعرفه!$F$6)</f>
        <v>6306000</v>
      </c>
      <c r="Q4794" s="98">
        <f t="shared" si="298"/>
        <v>4438400</v>
      </c>
      <c r="R4794" s="101">
        <f>(I4794*تعرفه!$C$7)+(J4794*تعرفه!$F$7)</f>
        <v>4826000</v>
      </c>
      <c r="S4794" s="101">
        <f t="shared" si="299"/>
        <v>2958400</v>
      </c>
    </row>
    <row r="4795" spans="1:19" ht="47.25">
      <c r="A4795" s="30">
        <v>807262</v>
      </c>
      <c r="B4795" s="15" t="s">
        <v>4783</v>
      </c>
      <c r="C4795" s="15" t="s">
        <v>5625</v>
      </c>
      <c r="D4795" s="15" t="s">
        <v>5625</v>
      </c>
      <c r="E4795" s="8" t="s">
        <v>27</v>
      </c>
      <c r="F4795" s="14" t="s">
        <v>5742</v>
      </c>
      <c r="G4795" s="31"/>
      <c r="H4795" s="84">
        <v>8</v>
      </c>
      <c r="I4795" s="84">
        <v>6</v>
      </c>
      <c r="J4795" s="84">
        <v>2</v>
      </c>
      <c r="K4795" s="86">
        <v>0</v>
      </c>
      <c r="L4795" s="95">
        <f>(I4795*تعرفه!$C$4)+(J4795*تعرفه!$F$4)</f>
        <v>6818000</v>
      </c>
      <c r="M4795" s="95">
        <f t="shared" si="296"/>
        <v>4950400</v>
      </c>
      <c r="N4795" s="104">
        <f>(I4795*تعرفه!$C$5)+(J4795*تعرفه!$F$5)</f>
        <v>2668000</v>
      </c>
      <c r="O4795" s="104">
        <f t="shared" si="297"/>
        <v>800400</v>
      </c>
      <c r="P4795" s="98">
        <f>(I4795*تعرفه!$C$6)+(J4795*تعرفه!$F$6)</f>
        <v>6306000</v>
      </c>
      <c r="Q4795" s="98">
        <f t="shared" si="298"/>
        <v>4438400</v>
      </c>
      <c r="R4795" s="101">
        <f>(I4795*تعرفه!$C$7)+(J4795*تعرفه!$F$7)</f>
        <v>4826000</v>
      </c>
      <c r="S4795" s="101">
        <f t="shared" si="299"/>
        <v>2958400</v>
      </c>
    </row>
    <row r="4796" spans="1:19" ht="47.25">
      <c r="A4796" s="30">
        <v>807263</v>
      </c>
      <c r="B4796" s="15" t="s">
        <v>4783</v>
      </c>
      <c r="C4796" s="15" t="s">
        <v>5625</v>
      </c>
      <c r="D4796" s="15" t="s">
        <v>5625</v>
      </c>
      <c r="E4796" s="8" t="s">
        <v>27</v>
      </c>
      <c r="F4796" s="14" t="s">
        <v>5743</v>
      </c>
      <c r="G4796" s="31"/>
      <c r="H4796" s="84">
        <v>8</v>
      </c>
      <c r="I4796" s="84">
        <v>6</v>
      </c>
      <c r="J4796" s="84">
        <v>2</v>
      </c>
      <c r="K4796" s="86">
        <v>0</v>
      </c>
      <c r="L4796" s="95">
        <f>(I4796*تعرفه!$C$4)+(J4796*تعرفه!$F$4)</f>
        <v>6818000</v>
      </c>
      <c r="M4796" s="95">
        <f t="shared" si="296"/>
        <v>4950400</v>
      </c>
      <c r="N4796" s="104">
        <f>(I4796*تعرفه!$C$5)+(J4796*تعرفه!$F$5)</f>
        <v>2668000</v>
      </c>
      <c r="O4796" s="104">
        <f t="shared" si="297"/>
        <v>800400</v>
      </c>
      <c r="P4796" s="98">
        <f>(I4796*تعرفه!$C$6)+(J4796*تعرفه!$F$6)</f>
        <v>6306000</v>
      </c>
      <c r="Q4796" s="98">
        <f t="shared" si="298"/>
        <v>4438400</v>
      </c>
      <c r="R4796" s="101">
        <f>(I4796*تعرفه!$C$7)+(J4796*تعرفه!$F$7)</f>
        <v>4826000</v>
      </c>
      <c r="S4796" s="101">
        <f t="shared" si="299"/>
        <v>2958400</v>
      </c>
    </row>
    <row r="4797" spans="1:19" ht="47.25">
      <c r="A4797" s="30">
        <v>807264</v>
      </c>
      <c r="B4797" s="15" t="s">
        <v>4783</v>
      </c>
      <c r="C4797" s="15" t="s">
        <v>5625</v>
      </c>
      <c r="D4797" s="15" t="s">
        <v>5625</v>
      </c>
      <c r="E4797" s="8" t="s">
        <v>27</v>
      </c>
      <c r="F4797" s="14" t="s">
        <v>5744</v>
      </c>
      <c r="G4797" s="31"/>
      <c r="H4797" s="84">
        <v>8</v>
      </c>
      <c r="I4797" s="84">
        <v>6</v>
      </c>
      <c r="J4797" s="84">
        <v>2</v>
      </c>
      <c r="K4797" s="86">
        <v>0</v>
      </c>
      <c r="L4797" s="95">
        <f>(I4797*تعرفه!$C$4)+(J4797*تعرفه!$F$4)</f>
        <v>6818000</v>
      </c>
      <c r="M4797" s="95">
        <f t="shared" si="296"/>
        <v>4950400</v>
      </c>
      <c r="N4797" s="104">
        <f>(I4797*تعرفه!$C$5)+(J4797*تعرفه!$F$5)</f>
        <v>2668000</v>
      </c>
      <c r="O4797" s="104">
        <f t="shared" si="297"/>
        <v>800400</v>
      </c>
      <c r="P4797" s="98">
        <f>(I4797*تعرفه!$C$6)+(J4797*تعرفه!$F$6)</f>
        <v>6306000</v>
      </c>
      <c r="Q4797" s="98">
        <f t="shared" si="298"/>
        <v>4438400</v>
      </c>
      <c r="R4797" s="101">
        <f>(I4797*تعرفه!$C$7)+(J4797*تعرفه!$F$7)</f>
        <v>4826000</v>
      </c>
      <c r="S4797" s="101">
        <f t="shared" si="299"/>
        <v>2958400</v>
      </c>
    </row>
    <row r="4798" spans="1:19" ht="47.25">
      <c r="A4798" s="30">
        <v>807265</v>
      </c>
      <c r="B4798" s="15" t="s">
        <v>4783</v>
      </c>
      <c r="C4798" s="15" t="s">
        <v>5625</v>
      </c>
      <c r="D4798" s="15" t="s">
        <v>5625</v>
      </c>
      <c r="E4798" s="8" t="s">
        <v>27</v>
      </c>
      <c r="F4798" s="14" t="s">
        <v>5745</v>
      </c>
      <c r="G4798" s="31"/>
      <c r="H4798" s="84">
        <v>8</v>
      </c>
      <c r="I4798" s="84">
        <v>6</v>
      </c>
      <c r="J4798" s="84">
        <v>2</v>
      </c>
      <c r="K4798" s="86">
        <v>0</v>
      </c>
      <c r="L4798" s="95">
        <f>(I4798*تعرفه!$C$4)+(J4798*تعرفه!$F$4)</f>
        <v>6818000</v>
      </c>
      <c r="M4798" s="95">
        <f t="shared" si="296"/>
        <v>4950400</v>
      </c>
      <c r="N4798" s="104">
        <f>(I4798*تعرفه!$C$5)+(J4798*تعرفه!$F$5)</f>
        <v>2668000</v>
      </c>
      <c r="O4798" s="104">
        <f t="shared" si="297"/>
        <v>800400</v>
      </c>
      <c r="P4798" s="98">
        <f>(I4798*تعرفه!$C$6)+(J4798*تعرفه!$F$6)</f>
        <v>6306000</v>
      </c>
      <c r="Q4798" s="98">
        <f t="shared" si="298"/>
        <v>4438400</v>
      </c>
      <c r="R4798" s="101">
        <f>(I4798*تعرفه!$C$7)+(J4798*تعرفه!$F$7)</f>
        <v>4826000</v>
      </c>
      <c r="S4798" s="101">
        <f t="shared" si="299"/>
        <v>2958400</v>
      </c>
    </row>
    <row r="4799" spans="1:19" ht="31.5">
      <c r="A4799" s="30">
        <v>807266</v>
      </c>
      <c r="B4799" s="15" t="s">
        <v>4783</v>
      </c>
      <c r="C4799" s="15" t="s">
        <v>5625</v>
      </c>
      <c r="D4799" s="15" t="s">
        <v>5625</v>
      </c>
      <c r="E4799" s="8" t="s">
        <v>27</v>
      </c>
      <c r="F4799" s="14" t="s">
        <v>5746</v>
      </c>
      <c r="G4799" s="31"/>
      <c r="H4799" s="84">
        <v>8</v>
      </c>
      <c r="I4799" s="84">
        <v>6</v>
      </c>
      <c r="J4799" s="84">
        <v>2</v>
      </c>
      <c r="K4799" s="86">
        <v>0</v>
      </c>
      <c r="L4799" s="95">
        <f>(I4799*تعرفه!$C$4)+(J4799*تعرفه!$F$4)</f>
        <v>6818000</v>
      </c>
      <c r="M4799" s="95">
        <f t="shared" si="296"/>
        <v>4950400</v>
      </c>
      <c r="N4799" s="104">
        <f>(I4799*تعرفه!$C$5)+(J4799*تعرفه!$F$5)</f>
        <v>2668000</v>
      </c>
      <c r="O4799" s="104">
        <f t="shared" si="297"/>
        <v>800400</v>
      </c>
      <c r="P4799" s="98">
        <f>(I4799*تعرفه!$C$6)+(J4799*تعرفه!$F$6)</f>
        <v>6306000</v>
      </c>
      <c r="Q4799" s="98">
        <f t="shared" si="298"/>
        <v>4438400</v>
      </c>
      <c r="R4799" s="101">
        <f>(I4799*تعرفه!$C$7)+(J4799*تعرفه!$F$7)</f>
        <v>4826000</v>
      </c>
      <c r="S4799" s="101">
        <f t="shared" si="299"/>
        <v>2958400</v>
      </c>
    </row>
    <row r="4800" spans="1:19" ht="31.5">
      <c r="A4800" s="30">
        <v>807267</v>
      </c>
      <c r="B4800" s="15" t="s">
        <v>4783</v>
      </c>
      <c r="C4800" s="15" t="s">
        <v>5625</v>
      </c>
      <c r="D4800" s="15" t="s">
        <v>5625</v>
      </c>
      <c r="E4800" s="8" t="s">
        <v>27</v>
      </c>
      <c r="F4800" s="14" t="s">
        <v>5747</v>
      </c>
      <c r="G4800" s="31"/>
      <c r="H4800" s="84">
        <v>8</v>
      </c>
      <c r="I4800" s="84">
        <v>6</v>
      </c>
      <c r="J4800" s="84">
        <v>2</v>
      </c>
      <c r="K4800" s="86">
        <v>0</v>
      </c>
      <c r="L4800" s="95">
        <f>(I4800*تعرفه!$C$4)+(J4800*تعرفه!$F$4)</f>
        <v>6818000</v>
      </c>
      <c r="M4800" s="95">
        <f t="shared" si="296"/>
        <v>4950400</v>
      </c>
      <c r="N4800" s="104">
        <f>(I4800*تعرفه!$C$5)+(J4800*تعرفه!$F$5)</f>
        <v>2668000</v>
      </c>
      <c r="O4800" s="104">
        <f t="shared" si="297"/>
        <v>800400</v>
      </c>
      <c r="P4800" s="98">
        <f>(I4800*تعرفه!$C$6)+(J4800*تعرفه!$F$6)</f>
        <v>6306000</v>
      </c>
      <c r="Q4800" s="98">
        <f t="shared" si="298"/>
        <v>4438400</v>
      </c>
      <c r="R4800" s="101">
        <f>(I4800*تعرفه!$C$7)+(J4800*تعرفه!$F$7)</f>
        <v>4826000</v>
      </c>
      <c r="S4800" s="101">
        <f t="shared" si="299"/>
        <v>2958400</v>
      </c>
    </row>
    <row r="4801" spans="1:19" ht="31.5">
      <c r="A4801" s="30">
        <v>807268</v>
      </c>
      <c r="B4801" s="15" t="s">
        <v>4783</v>
      </c>
      <c r="C4801" s="15" t="s">
        <v>5625</v>
      </c>
      <c r="D4801" s="15" t="s">
        <v>5625</v>
      </c>
      <c r="E4801" s="8" t="s">
        <v>27</v>
      </c>
      <c r="F4801" s="14" t="s">
        <v>5748</v>
      </c>
      <c r="G4801" s="31"/>
      <c r="H4801" s="84">
        <v>8</v>
      </c>
      <c r="I4801" s="84">
        <v>6</v>
      </c>
      <c r="J4801" s="84">
        <v>2</v>
      </c>
      <c r="K4801" s="86">
        <v>0</v>
      </c>
      <c r="L4801" s="95">
        <f>(I4801*تعرفه!$C$4)+(J4801*تعرفه!$F$4)</f>
        <v>6818000</v>
      </c>
      <c r="M4801" s="95">
        <f t="shared" si="296"/>
        <v>4950400</v>
      </c>
      <c r="N4801" s="104">
        <f>(I4801*تعرفه!$C$5)+(J4801*تعرفه!$F$5)</f>
        <v>2668000</v>
      </c>
      <c r="O4801" s="104">
        <f t="shared" si="297"/>
        <v>800400</v>
      </c>
      <c r="P4801" s="98">
        <f>(I4801*تعرفه!$C$6)+(J4801*تعرفه!$F$6)</f>
        <v>6306000</v>
      </c>
      <c r="Q4801" s="98">
        <f t="shared" si="298"/>
        <v>4438400</v>
      </c>
      <c r="R4801" s="101">
        <f>(I4801*تعرفه!$C$7)+(J4801*تعرفه!$F$7)</f>
        <v>4826000</v>
      </c>
      <c r="S4801" s="101">
        <f t="shared" si="299"/>
        <v>2958400</v>
      </c>
    </row>
    <row r="4802" spans="1:19" ht="47.25">
      <c r="A4802" s="30">
        <v>807269</v>
      </c>
      <c r="B4802" s="15" t="s">
        <v>4783</v>
      </c>
      <c r="C4802" s="15" t="s">
        <v>5625</v>
      </c>
      <c r="D4802" s="15" t="s">
        <v>5625</v>
      </c>
      <c r="E4802" s="8" t="s">
        <v>27</v>
      </c>
      <c r="F4802" s="14" t="s">
        <v>5749</v>
      </c>
      <c r="G4802" s="31"/>
      <c r="H4802" s="84">
        <v>8</v>
      </c>
      <c r="I4802" s="84">
        <v>6</v>
      </c>
      <c r="J4802" s="84">
        <v>2</v>
      </c>
      <c r="K4802" s="86">
        <v>0</v>
      </c>
      <c r="L4802" s="95">
        <f>(I4802*تعرفه!$C$4)+(J4802*تعرفه!$F$4)</f>
        <v>6818000</v>
      </c>
      <c r="M4802" s="95">
        <f t="shared" si="296"/>
        <v>4950400</v>
      </c>
      <c r="N4802" s="104">
        <f>(I4802*تعرفه!$C$5)+(J4802*تعرفه!$F$5)</f>
        <v>2668000</v>
      </c>
      <c r="O4802" s="104">
        <f t="shared" si="297"/>
        <v>800400</v>
      </c>
      <c r="P4802" s="98">
        <f>(I4802*تعرفه!$C$6)+(J4802*تعرفه!$F$6)</f>
        <v>6306000</v>
      </c>
      <c r="Q4802" s="98">
        <f t="shared" si="298"/>
        <v>4438400</v>
      </c>
      <c r="R4802" s="101">
        <f>(I4802*تعرفه!$C$7)+(J4802*تعرفه!$F$7)</f>
        <v>4826000</v>
      </c>
      <c r="S4802" s="101">
        <f t="shared" si="299"/>
        <v>2958400</v>
      </c>
    </row>
    <row r="4803" spans="1:19" ht="47.25">
      <c r="A4803" s="30">
        <v>807270</v>
      </c>
      <c r="B4803" s="15" t="s">
        <v>4783</v>
      </c>
      <c r="C4803" s="15" t="s">
        <v>5625</v>
      </c>
      <c r="D4803" s="15" t="s">
        <v>5625</v>
      </c>
      <c r="E4803" s="8" t="s">
        <v>27</v>
      </c>
      <c r="F4803" s="14" t="s">
        <v>5750</v>
      </c>
      <c r="G4803" s="31"/>
      <c r="H4803" s="84">
        <v>8</v>
      </c>
      <c r="I4803" s="84">
        <v>6</v>
      </c>
      <c r="J4803" s="84">
        <v>2</v>
      </c>
      <c r="K4803" s="86">
        <v>0</v>
      </c>
      <c r="L4803" s="95">
        <f>(I4803*تعرفه!$C$4)+(J4803*تعرفه!$F$4)</f>
        <v>6818000</v>
      </c>
      <c r="M4803" s="95">
        <f t="shared" si="296"/>
        <v>4950400</v>
      </c>
      <c r="N4803" s="104">
        <f>(I4803*تعرفه!$C$5)+(J4803*تعرفه!$F$5)</f>
        <v>2668000</v>
      </c>
      <c r="O4803" s="104">
        <f t="shared" si="297"/>
        <v>800400</v>
      </c>
      <c r="P4803" s="98">
        <f>(I4803*تعرفه!$C$6)+(J4803*تعرفه!$F$6)</f>
        <v>6306000</v>
      </c>
      <c r="Q4803" s="98">
        <f t="shared" si="298"/>
        <v>4438400</v>
      </c>
      <c r="R4803" s="101">
        <f>(I4803*تعرفه!$C$7)+(J4803*تعرفه!$F$7)</f>
        <v>4826000</v>
      </c>
      <c r="S4803" s="101">
        <f t="shared" si="299"/>
        <v>2958400</v>
      </c>
    </row>
    <row r="4804" spans="1:19" ht="31.5">
      <c r="A4804" s="30">
        <v>807271</v>
      </c>
      <c r="B4804" s="15" t="s">
        <v>4783</v>
      </c>
      <c r="C4804" s="15" t="s">
        <v>5625</v>
      </c>
      <c r="D4804" s="15" t="s">
        <v>5625</v>
      </c>
      <c r="E4804" s="8" t="s">
        <v>27</v>
      </c>
      <c r="F4804" s="14" t="s">
        <v>5751</v>
      </c>
      <c r="G4804" s="31"/>
      <c r="H4804" s="84">
        <v>8</v>
      </c>
      <c r="I4804" s="84">
        <v>6</v>
      </c>
      <c r="J4804" s="84">
        <v>2</v>
      </c>
      <c r="K4804" s="86">
        <v>0</v>
      </c>
      <c r="L4804" s="95">
        <f>(I4804*تعرفه!$C$4)+(J4804*تعرفه!$F$4)</f>
        <v>6818000</v>
      </c>
      <c r="M4804" s="95">
        <f t="shared" si="296"/>
        <v>4950400</v>
      </c>
      <c r="N4804" s="104">
        <f>(I4804*تعرفه!$C$5)+(J4804*تعرفه!$F$5)</f>
        <v>2668000</v>
      </c>
      <c r="O4804" s="104">
        <f t="shared" si="297"/>
        <v>800400</v>
      </c>
      <c r="P4804" s="98">
        <f>(I4804*تعرفه!$C$6)+(J4804*تعرفه!$F$6)</f>
        <v>6306000</v>
      </c>
      <c r="Q4804" s="98">
        <f t="shared" si="298"/>
        <v>4438400</v>
      </c>
      <c r="R4804" s="101">
        <f>(I4804*تعرفه!$C$7)+(J4804*تعرفه!$F$7)</f>
        <v>4826000</v>
      </c>
      <c r="S4804" s="101">
        <f t="shared" si="299"/>
        <v>2958400</v>
      </c>
    </row>
    <row r="4805" spans="1:19" ht="31.5">
      <c r="A4805" s="30">
        <v>807272</v>
      </c>
      <c r="B4805" s="15" t="s">
        <v>4783</v>
      </c>
      <c r="C4805" s="15" t="s">
        <v>5625</v>
      </c>
      <c r="D4805" s="15" t="s">
        <v>5625</v>
      </c>
      <c r="E4805" s="8" t="s">
        <v>27</v>
      </c>
      <c r="F4805" s="14" t="s">
        <v>5752</v>
      </c>
      <c r="G4805" s="31"/>
      <c r="H4805" s="84">
        <v>8</v>
      </c>
      <c r="I4805" s="84">
        <v>6</v>
      </c>
      <c r="J4805" s="84">
        <v>2</v>
      </c>
      <c r="K4805" s="86">
        <v>0</v>
      </c>
      <c r="L4805" s="95">
        <f>(I4805*تعرفه!$C$4)+(J4805*تعرفه!$F$4)</f>
        <v>6818000</v>
      </c>
      <c r="M4805" s="95">
        <f t="shared" ref="M4805:M4868" si="300">L4805-(N4805*0.7)</f>
        <v>4950400</v>
      </c>
      <c r="N4805" s="104">
        <f>(I4805*تعرفه!$C$5)+(J4805*تعرفه!$F$5)</f>
        <v>2668000</v>
      </c>
      <c r="O4805" s="104">
        <f t="shared" ref="O4805:O4868" si="301">N4805*0.3</f>
        <v>800400</v>
      </c>
      <c r="P4805" s="98">
        <f>(I4805*تعرفه!$C$6)+(J4805*تعرفه!$F$6)</f>
        <v>6306000</v>
      </c>
      <c r="Q4805" s="98">
        <f t="shared" ref="Q4805:Q4868" si="302">P4805-(N4805*0.7)</f>
        <v>4438400</v>
      </c>
      <c r="R4805" s="101">
        <f>(I4805*تعرفه!$C$7)+(J4805*تعرفه!$F$7)</f>
        <v>4826000</v>
      </c>
      <c r="S4805" s="101">
        <f t="shared" ref="S4805:S4868" si="303">R4805-(N4805*0.7)</f>
        <v>2958400</v>
      </c>
    </row>
    <row r="4806" spans="1:19" ht="47.25">
      <c r="A4806" s="30">
        <v>807273</v>
      </c>
      <c r="B4806" s="15" t="s">
        <v>4783</v>
      </c>
      <c r="C4806" s="15" t="s">
        <v>5625</v>
      </c>
      <c r="D4806" s="15" t="s">
        <v>5625</v>
      </c>
      <c r="E4806" s="8" t="s">
        <v>27</v>
      </c>
      <c r="F4806" s="14" t="s">
        <v>5753</v>
      </c>
      <c r="G4806" s="31"/>
      <c r="H4806" s="84">
        <v>8</v>
      </c>
      <c r="I4806" s="84">
        <v>6</v>
      </c>
      <c r="J4806" s="84">
        <v>2</v>
      </c>
      <c r="K4806" s="86">
        <v>0</v>
      </c>
      <c r="L4806" s="95">
        <f>(I4806*تعرفه!$C$4)+(J4806*تعرفه!$F$4)</f>
        <v>6818000</v>
      </c>
      <c r="M4806" s="95">
        <f t="shared" si="300"/>
        <v>4950400</v>
      </c>
      <c r="N4806" s="104">
        <f>(I4806*تعرفه!$C$5)+(J4806*تعرفه!$F$5)</f>
        <v>2668000</v>
      </c>
      <c r="O4806" s="104">
        <f t="shared" si="301"/>
        <v>800400</v>
      </c>
      <c r="P4806" s="98">
        <f>(I4806*تعرفه!$C$6)+(J4806*تعرفه!$F$6)</f>
        <v>6306000</v>
      </c>
      <c r="Q4806" s="98">
        <f t="shared" si="302"/>
        <v>4438400</v>
      </c>
      <c r="R4806" s="101">
        <f>(I4806*تعرفه!$C$7)+(J4806*تعرفه!$F$7)</f>
        <v>4826000</v>
      </c>
      <c r="S4806" s="101">
        <f t="shared" si="303"/>
        <v>2958400</v>
      </c>
    </row>
    <row r="4807" spans="1:19" ht="31.5">
      <c r="A4807" s="30">
        <v>807274</v>
      </c>
      <c r="B4807" s="15" t="s">
        <v>4783</v>
      </c>
      <c r="C4807" s="15" t="s">
        <v>5625</v>
      </c>
      <c r="D4807" s="15" t="s">
        <v>5625</v>
      </c>
      <c r="E4807" s="8" t="s">
        <v>27</v>
      </c>
      <c r="F4807" s="14" t="s">
        <v>5754</v>
      </c>
      <c r="G4807" s="31"/>
      <c r="H4807" s="84">
        <v>8</v>
      </c>
      <c r="I4807" s="84">
        <v>6</v>
      </c>
      <c r="J4807" s="84">
        <v>2</v>
      </c>
      <c r="K4807" s="86">
        <v>0</v>
      </c>
      <c r="L4807" s="95">
        <f>(I4807*تعرفه!$C$4)+(J4807*تعرفه!$F$4)</f>
        <v>6818000</v>
      </c>
      <c r="M4807" s="95">
        <f t="shared" si="300"/>
        <v>4950400</v>
      </c>
      <c r="N4807" s="104">
        <f>(I4807*تعرفه!$C$5)+(J4807*تعرفه!$F$5)</f>
        <v>2668000</v>
      </c>
      <c r="O4807" s="104">
        <f t="shared" si="301"/>
        <v>800400</v>
      </c>
      <c r="P4807" s="98">
        <f>(I4807*تعرفه!$C$6)+(J4807*تعرفه!$F$6)</f>
        <v>6306000</v>
      </c>
      <c r="Q4807" s="98">
        <f t="shared" si="302"/>
        <v>4438400</v>
      </c>
      <c r="R4807" s="101">
        <f>(I4807*تعرفه!$C$7)+(J4807*تعرفه!$F$7)</f>
        <v>4826000</v>
      </c>
      <c r="S4807" s="101">
        <f t="shared" si="303"/>
        <v>2958400</v>
      </c>
    </row>
    <row r="4808" spans="1:19" ht="47.25">
      <c r="A4808" s="30">
        <v>807275</v>
      </c>
      <c r="B4808" s="15" t="s">
        <v>4783</v>
      </c>
      <c r="C4808" s="15" t="s">
        <v>5625</v>
      </c>
      <c r="D4808" s="15" t="s">
        <v>5625</v>
      </c>
      <c r="E4808" s="8" t="s">
        <v>27</v>
      </c>
      <c r="F4808" s="14" t="s">
        <v>5755</v>
      </c>
      <c r="G4808" s="31"/>
      <c r="H4808" s="84">
        <v>8</v>
      </c>
      <c r="I4808" s="84">
        <v>6</v>
      </c>
      <c r="J4808" s="84">
        <v>2</v>
      </c>
      <c r="K4808" s="86">
        <v>0</v>
      </c>
      <c r="L4808" s="95">
        <f>(I4808*تعرفه!$C$4)+(J4808*تعرفه!$F$4)</f>
        <v>6818000</v>
      </c>
      <c r="M4808" s="95">
        <f t="shared" si="300"/>
        <v>4950400</v>
      </c>
      <c r="N4808" s="104">
        <f>(I4808*تعرفه!$C$5)+(J4808*تعرفه!$F$5)</f>
        <v>2668000</v>
      </c>
      <c r="O4808" s="104">
        <f t="shared" si="301"/>
        <v>800400</v>
      </c>
      <c r="P4808" s="98">
        <f>(I4808*تعرفه!$C$6)+(J4808*تعرفه!$F$6)</f>
        <v>6306000</v>
      </c>
      <c r="Q4808" s="98">
        <f t="shared" si="302"/>
        <v>4438400</v>
      </c>
      <c r="R4808" s="101">
        <f>(I4808*تعرفه!$C$7)+(J4808*تعرفه!$F$7)</f>
        <v>4826000</v>
      </c>
      <c r="S4808" s="101">
        <f t="shared" si="303"/>
        <v>2958400</v>
      </c>
    </row>
    <row r="4809" spans="1:19" ht="31.5">
      <c r="A4809" s="30">
        <v>807276</v>
      </c>
      <c r="B4809" s="15" t="s">
        <v>4783</v>
      </c>
      <c r="C4809" s="15" t="s">
        <v>5625</v>
      </c>
      <c r="D4809" s="15" t="s">
        <v>5625</v>
      </c>
      <c r="E4809" s="8" t="s">
        <v>27</v>
      </c>
      <c r="F4809" s="14" t="s">
        <v>5756</v>
      </c>
      <c r="G4809" s="31"/>
      <c r="H4809" s="84">
        <v>8</v>
      </c>
      <c r="I4809" s="84">
        <v>6</v>
      </c>
      <c r="J4809" s="84">
        <v>2</v>
      </c>
      <c r="K4809" s="86">
        <v>0</v>
      </c>
      <c r="L4809" s="95">
        <f>(I4809*تعرفه!$C$4)+(J4809*تعرفه!$F$4)</f>
        <v>6818000</v>
      </c>
      <c r="M4809" s="95">
        <f t="shared" si="300"/>
        <v>4950400</v>
      </c>
      <c r="N4809" s="104">
        <f>(I4809*تعرفه!$C$5)+(J4809*تعرفه!$F$5)</f>
        <v>2668000</v>
      </c>
      <c r="O4809" s="104">
        <f t="shared" si="301"/>
        <v>800400</v>
      </c>
      <c r="P4809" s="98">
        <f>(I4809*تعرفه!$C$6)+(J4809*تعرفه!$F$6)</f>
        <v>6306000</v>
      </c>
      <c r="Q4809" s="98">
        <f t="shared" si="302"/>
        <v>4438400</v>
      </c>
      <c r="R4809" s="101">
        <f>(I4809*تعرفه!$C$7)+(J4809*تعرفه!$F$7)</f>
        <v>4826000</v>
      </c>
      <c r="S4809" s="101">
        <f t="shared" si="303"/>
        <v>2958400</v>
      </c>
    </row>
    <row r="4810" spans="1:19" ht="31.5">
      <c r="A4810" s="30">
        <v>807277</v>
      </c>
      <c r="B4810" s="15" t="s">
        <v>4783</v>
      </c>
      <c r="C4810" s="15" t="s">
        <v>5625</v>
      </c>
      <c r="D4810" s="15" t="s">
        <v>5625</v>
      </c>
      <c r="E4810" s="8" t="s">
        <v>27</v>
      </c>
      <c r="F4810" s="14" t="s">
        <v>5757</v>
      </c>
      <c r="G4810" s="31"/>
      <c r="H4810" s="84">
        <v>8</v>
      </c>
      <c r="I4810" s="84">
        <v>6</v>
      </c>
      <c r="J4810" s="84">
        <v>2</v>
      </c>
      <c r="K4810" s="86">
        <v>0</v>
      </c>
      <c r="L4810" s="95">
        <f>(I4810*تعرفه!$C$4)+(J4810*تعرفه!$F$4)</f>
        <v>6818000</v>
      </c>
      <c r="M4810" s="95">
        <f t="shared" si="300"/>
        <v>4950400</v>
      </c>
      <c r="N4810" s="104">
        <f>(I4810*تعرفه!$C$5)+(J4810*تعرفه!$F$5)</f>
        <v>2668000</v>
      </c>
      <c r="O4810" s="104">
        <f t="shared" si="301"/>
        <v>800400</v>
      </c>
      <c r="P4810" s="98">
        <f>(I4810*تعرفه!$C$6)+(J4810*تعرفه!$F$6)</f>
        <v>6306000</v>
      </c>
      <c r="Q4810" s="98">
        <f t="shared" si="302"/>
        <v>4438400</v>
      </c>
      <c r="R4810" s="101">
        <f>(I4810*تعرفه!$C$7)+(J4810*تعرفه!$F$7)</f>
        <v>4826000</v>
      </c>
      <c r="S4810" s="101">
        <f t="shared" si="303"/>
        <v>2958400</v>
      </c>
    </row>
    <row r="4811" spans="1:19" ht="47.25">
      <c r="A4811" s="30">
        <v>807278</v>
      </c>
      <c r="B4811" s="15" t="s">
        <v>4783</v>
      </c>
      <c r="C4811" s="15" t="s">
        <v>5625</v>
      </c>
      <c r="D4811" s="15" t="s">
        <v>5625</v>
      </c>
      <c r="E4811" s="8" t="s">
        <v>27</v>
      </c>
      <c r="F4811" s="14" t="s">
        <v>5758</v>
      </c>
      <c r="G4811" s="31"/>
      <c r="H4811" s="84">
        <v>8</v>
      </c>
      <c r="I4811" s="84">
        <v>6</v>
      </c>
      <c r="J4811" s="84">
        <v>2</v>
      </c>
      <c r="K4811" s="86">
        <v>0</v>
      </c>
      <c r="L4811" s="95">
        <f>(I4811*تعرفه!$C$4)+(J4811*تعرفه!$F$4)</f>
        <v>6818000</v>
      </c>
      <c r="M4811" s="95">
        <f t="shared" si="300"/>
        <v>4950400</v>
      </c>
      <c r="N4811" s="104">
        <f>(I4811*تعرفه!$C$5)+(J4811*تعرفه!$F$5)</f>
        <v>2668000</v>
      </c>
      <c r="O4811" s="104">
        <f t="shared" si="301"/>
        <v>800400</v>
      </c>
      <c r="P4811" s="98">
        <f>(I4811*تعرفه!$C$6)+(J4811*تعرفه!$F$6)</f>
        <v>6306000</v>
      </c>
      <c r="Q4811" s="98">
        <f t="shared" si="302"/>
        <v>4438400</v>
      </c>
      <c r="R4811" s="101">
        <f>(I4811*تعرفه!$C$7)+(J4811*تعرفه!$F$7)</f>
        <v>4826000</v>
      </c>
      <c r="S4811" s="101">
        <f t="shared" si="303"/>
        <v>2958400</v>
      </c>
    </row>
    <row r="4812" spans="1:19" ht="47.25">
      <c r="A4812" s="30">
        <v>807279</v>
      </c>
      <c r="B4812" s="15" t="s">
        <v>4783</v>
      </c>
      <c r="C4812" s="15" t="s">
        <v>5625</v>
      </c>
      <c r="D4812" s="15" t="s">
        <v>5625</v>
      </c>
      <c r="E4812" s="8" t="s">
        <v>27</v>
      </c>
      <c r="F4812" s="14" t="s">
        <v>5759</v>
      </c>
      <c r="G4812" s="44"/>
      <c r="H4812" s="84">
        <v>8</v>
      </c>
      <c r="I4812" s="84">
        <v>6</v>
      </c>
      <c r="J4812" s="84">
        <v>2</v>
      </c>
      <c r="K4812" s="86">
        <v>0</v>
      </c>
      <c r="L4812" s="95">
        <f>(I4812*تعرفه!$C$4)+(J4812*تعرفه!$F$4)</f>
        <v>6818000</v>
      </c>
      <c r="M4812" s="95">
        <f t="shared" si="300"/>
        <v>4950400</v>
      </c>
      <c r="N4812" s="104">
        <f>(I4812*تعرفه!$C$5)+(J4812*تعرفه!$F$5)</f>
        <v>2668000</v>
      </c>
      <c r="O4812" s="104">
        <f t="shared" si="301"/>
        <v>800400</v>
      </c>
      <c r="P4812" s="98">
        <f>(I4812*تعرفه!$C$6)+(J4812*تعرفه!$F$6)</f>
        <v>6306000</v>
      </c>
      <c r="Q4812" s="98">
        <f t="shared" si="302"/>
        <v>4438400</v>
      </c>
      <c r="R4812" s="101">
        <f>(I4812*تعرفه!$C$7)+(J4812*تعرفه!$F$7)</f>
        <v>4826000</v>
      </c>
      <c r="S4812" s="101">
        <f t="shared" si="303"/>
        <v>2958400</v>
      </c>
    </row>
    <row r="4813" spans="1:19" ht="47.25">
      <c r="A4813" s="30">
        <v>807280</v>
      </c>
      <c r="B4813" s="15" t="s">
        <v>4783</v>
      </c>
      <c r="C4813" s="15" t="s">
        <v>5625</v>
      </c>
      <c r="D4813" s="15" t="s">
        <v>5625</v>
      </c>
      <c r="E4813" s="8" t="s">
        <v>27</v>
      </c>
      <c r="F4813" s="14" t="s">
        <v>5760</v>
      </c>
      <c r="G4813" s="31"/>
      <c r="H4813" s="84">
        <v>8</v>
      </c>
      <c r="I4813" s="84">
        <v>6</v>
      </c>
      <c r="J4813" s="84">
        <v>2</v>
      </c>
      <c r="K4813" s="86">
        <v>0</v>
      </c>
      <c r="L4813" s="95">
        <f>(I4813*تعرفه!$C$4)+(J4813*تعرفه!$F$4)</f>
        <v>6818000</v>
      </c>
      <c r="M4813" s="95">
        <f t="shared" si="300"/>
        <v>4950400</v>
      </c>
      <c r="N4813" s="104">
        <f>(I4813*تعرفه!$C$5)+(J4813*تعرفه!$F$5)</f>
        <v>2668000</v>
      </c>
      <c r="O4813" s="104">
        <f t="shared" si="301"/>
        <v>800400</v>
      </c>
      <c r="P4813" s="98">
        <f>(I4813*تعرفه!$C$6)+(J4813*تعرفه!$F$6)</f>
        <v>6306000</v>
      </c>
      <c r="Q4813" s="98">
        <f t="shared" si="302"/>
        <v>4438400</v>
      </c>
      <c r="R4813" s="101">
        <f>(I4813*تعرفه!$C$7)+(J4813*تعرفه!$F$7)</f>
        <v>4826000</v>
      </c>
      <c r="S4813" s="101">
        <f t="shared" si="303"/>
        <v>2958400</v>
      </c>
    </row>
    <row r="4814" spans="1:19" ht="47.25">
      <c r="A4814" s="30">
        <v>807281</v>
      </c>
      <c r="B4814" s="15" t="s">
        <v>4783</v>
      </c>
      <c r="C4814" s="15" t="s">
        <v>5625</v>
      </c>
      <c r="D4814" s="15" t="s">
        <v>5625</v>
      </c>
      <c r="E4814" s="8" t="s">
        <v>27</v>
      </c>
      <c r="F4814" s="14" t="s">
        <v>5761</v>
      </c>
      <c r="G4814" s="31"/>
      <c r="H4814" s="84">
        <v>8</v>
      </c>
      <c r="I4814" s="84">
        <v>6</v>
      </c>
      <c r="J4814" s="84">
        <v>2</v>
      </c>
      <c r="K4814" s="86">
        <v>0</v>
      </c>
      <c r="L4814" s="95">
        <f>(I4814*تعرفه!$C$4)+(J4814*تعرفه!$F$4)</f>
        <v>6818000</v>
      </c>
      <c r="M4814" s="95">
        <f t="shared" si="300"/>
        <v>4950400</v>
      </c>
      <c r="N4814" s="104">
        <f>(I4814*تعرفه!$C$5)+(J4814*تعرفه!$F$5)</f>
        <v>2668000</v>
      </c>
      <c r="O4814" s="104">
        <f t="shared" si="301"/>
        <v>800400</v>
      </c>
      <c r="P4814" s="98">
        <f>(I4814*تعرفه!$C$6)+(J4814*تعرفه!$F$6)</f>
        <v>6306000</v>
      </c>
      <c r="Q4814" s="98">
        <f t="shared" si="302"/>
        <v>4438400</v>
      </c>
      <c r="R4814" s="101">
        <f>(I4814*تعرفه!$C$7)+(J4814*تعرفه!$F$7)</f>
        <v>4826000</v>
      </c>
      <c r="S4814" s="101">
        <f t="shared" si="303"/>
        <v>2958400</v>
      </c>
    </row>
    <row r="4815" spans="1:19" ht="47.25">
      <c r="A4815" s="30">
        <v>807282</v>
      </c>
      <c r="B4815" s="15" t="s">
        <v>4783</v>
      </c>
      <c r="C4815" s="15" t="s">
        <v>5625</v>
      </c>
      <c r="D4815" s="15" t="s">
        <v>5625</v>
      </c>
      <c r="E4815" s="8" t="s">
        <v>27</v>
      </c>
      <c r="F4815" s="14" t="s">
        <v>5762</v>
      </c>
      <c r="G4815" s="31"/>
      <c r="H4815" s="84">
        <v>8</v>
      </c>
      <c r="I4815" s="84">
        <v>6</v>
      </c>
      <c r="J4815" s="84">
        <v>2</v>
      </c>
      <c r="K4815" s="86">
        <v>0</v>
      </c>
      <c r="L4815" s="95">
        <f>(I4815*تعرفه!$C$4)+(J4815*تعرفه!$F$4)</f>
        <v>6818000</v>
      </c>
      <c r="M4815" s="95">
        <f t="shared" si="300"/>
        <v>4950400</v>
      </c>
      <c r="N4815" s="104">
        <f>(I4815*تعرفه!$C$5)+(J4815*تعرفه!$F$5)</f>
        <v>2668000</v>
      </c>
      <c r="O4815" s="104">
        <f t="shared" si="301"/>
        <v>800400</v>
      </c>
      <c r="P4815" s="98">
        <f>(I4815*تعرفه!$C$6)+(J4815*تعرفه!$F$6)</f>
        <v>6306000</v>
      </c>
      <c r="Q4815" s="98">
        <f t="shared" si="302"/>
        <v>4438400</v>
      </c>
      <c r="R4815" s="101">
        <f>(I4815*تعرفه!$C$7)+(J4815*تعرفه!$F$7)</f>
        <v>4826000</v>
      </c>
      <c r="S4815" s="101">
        <f t="shared" si="303"/>
        <v>2958400</v>
      </c>
    </row>
    <row r="4816" spans="1:19" ht="47.25">
      <c r="A4816" s="30">
        <v>807283</v>
      </c>
      <c r="B4816" s="15" t="s">
        <v>4783</v>
      </c>
      <c r="C4816" s="15" t="s">
        <v>5625</v>
      </c>
      <c r="D4816" s="15" t="s">
        <v>5625</v>
      </c>
      <c r="E4816" s="8" t="s">
        <v>27</v>
      </c>
      <c r="F4816" s="14" t="s">
        <v>5763</v>
      </c>
      <c r="G4816" s="31"/>
      <c r="H4816" s="84">
        <v>8</v>
      </c>
      <c r="I4816" s="84">
        <v>6</v>
      </c>
      <c r="J4816" s="84">
        <v>2</v>
      </c>
      <c r="K4816" s="86">
        <v>0</v>
      </c>
      <c r="L4816" s="95">
        <f>(I4816*تعرفه!$C$4)+(J4816*تعرفه!$F$4)</f>
        <v>6818000</v>
      </c>
      <c r="M4816" s="95">
        <f t="shared" si="300"/>
        <v>4950400</v>
      </c>
      <c r="N4816" s="104">
        <f>(I4816*تعرفه!$C$5)+(J4816*تعرفه!$F$5)</f>
        <v>2668000</v>
      </c>
      <c r="O4816" s="104">
        <f t="shared" si="301"/>
        <v>800400</v>
      </c>
      <c r="P4816" s="98">
        <f>(I4816*تعرفه!$C$6)+(J4816*تعرفه!$F$6)</f>
        <v>6306000</v>
      </c>
      <c r="Q4816" s="98">
        <f t="shared" si="302"/>
        <v>4438400</v>
      </c>
      <c r="R4816" s="101">
        <f>(I4816*تعرفه!$C$7)+(J4816*تعرفه!$F$7)</f>
        <v>4826000</v>
      </c>
      <c r="S4816" s="101">
        <f t="shared" si="303"/>
        <v>2958400</v>
      </c>
    </row>
    <row r="4817" spans="1:19" ht="47.25">
      <c r="A4817" s="30">
        <v>807284</v>
      </c>
      <c r="B4817" s="15" t="s">
        <v>4783</v>
      </c>
      <c r="C4817" s="15" t="s">
        <v>5625</v>
      </c>
      <c r="D4817" s="15" t="s">
        <v>5625</v>
      </c>
      <c r="E4817" s="8" t="s">
        <v>27</v>
      </c>
      <c r="F4817" s="14" t="s">
        <v>5764</v>
      </c>
      <c r="G4817" s="31"/>
      <c r="H4817" s="84">
        <v>8</v>
      </c>
      <c r="I4817" s="84">
        <v>6</v>
      </c>
      <c r="J4817" s="84">
        <v>2</v>
      </c>
      <c r="K4817" s="86">
        <v>0</v>
      </c>
      <c r="L4817" s="95">
        <f>(I4817*تعرفه!$C$4)+(J4817*تعرفه!$F$4)</f>
        <v>6818000</v>
      </c>
      <c r="M4817" s="95">
        <f t="shared" si="300"/>
        <v>4950400</v>
      </c>
      <c r="N4817" s="104">
        <f>(I4817*تعرفه!$C$5)+(J4817*تعرفه!$F$5)</f>
        <v>2668000</v>
      </c>
      <c r="O4817" s="104">
        <f t="shared" si="301"/>
        <v>800400</v>
      </c>
      <c r="P4817" s="98">
        <f>(I4817*تعرفه!$C$6)+(J4817*تعرفه!$F$6)</f>
        <v>6306000</v>
      </c>
      <c r="Q4817" s="98">
        <f t="shared" si="302"/>
        <v>4438400</v>
      </c>
      <c r="R4817" s="101">
        <f>(I4817*تعرفه!$C$7)+(J4817*تعرفه!$F$7)</f>
        <v>4826000</v>
      </c>
      <c r="S4817" s="101">
        <f t="shared" si="303"/>
        <v>2958400</v>
      </c>
    </row>
    <row r="4818" spans="1:19" ht="47.25">
      <c r="A4818" s="30">
        <v>807285</v>
      </c>
      <c r="B4818" s="15" t="s">
        <v>4783</v>
      </c>
      <c r="C4818" s="15" t="s">
        <v>5625</v>
      </c>
      <c r="D4818" s="15" t="s">
        <v>5625</v>
      </c>
      <c r="E4818" s="8" t="s">
        <v>27</v>
      </c>
      <c r="F4818" s="14" t="s">
        <v>5765</v>
      </c>
      <c r="G4818" s="31"/>
      <c r="H4818" s="84">
        <v>8</v>
      </c>
      <c r="I4818" s="84">
        <v>6</v>
      </c>
      <c r="J4818" s="84">
        <v>2</v>
      </c>
      <c r="K4818" s="86">
        <v>0</v>
      </c>
      <c r="L4818" s="95">
        <f>(I4818*تعرفه!$C$4)+(J4818*تعرفه!$F$4)</f>
        <v>6818000</v>
      </c>
      <c r="M4818" s="95">
        <f t="shared" si="300"/>
        <v>4950400</v>
      </c>
      <c r="N4818" s="104">
        <f>(I4818*تعرفه!$C$5)+(J4818*تعرفه!$F$5)</f>
        <v>2668000</v>
      </c>
      <c r="O4818" s="104">
        <f t="shared" si="301"/>
        <v>800400</v>
      </c>
      <c r="P4818" s="98">
        <f>(I4818*تعرفه!$C$6)+(J4818*تعرفه!$F$6)</f>
        <v>6306000</v>
      </c>
      <c r="Q4818" s="98">
        <f t="shared" si="302"/>
        <v>4438400</v>
      </c>
      <c r="R4818" s="101">
        <f>(I4818*تعرفه!$C$7)+(J4818*تعرفه!$F$7)</f>
        <v>4826000</v>
      </c>
      <c r="S4818" s="101">
        <f t="shared" si="303"/>
        <v>2958400</v>
      </c>
    </row>
    <row r="4819" spans="1:19" ht="47.25">
      <c r="A4819" s="30">
        <v>807286</v>
      </c>
      <c r="B4819" s="15" t="s">
        <v>4783</v>
      </c>
      <c r="C4819" s="15" t="s">
        <v>5625</v>
      </c>
      <c r="D4819" s="15" t="s">
        <v>5625</v>
      </c>
      <c r="E4819" s="8" t="s">
        <v>27</v>
      </c>
      <c r="F4819" s="14" t="s">
        <v>5766</v>
      </c>
      <c r="G4819" s="31"/>
      <c r="H4819" s="84">
        <v>8</v>
      </c>
      <c r="I4819" s="84">
        <v>6</v>
      </c>
      <c r="J4819" s="84">
        <v>2</v>
      </c>
      <c r="K4819" s="86">
        <v>0</v>
      </c>
      <c r="L4819" s="95">
        <f>(I4819*تعرفه!$C$4)+(J4819*تعرفه!$F$4)</f>
        <v>6818000</v>
      </c>
      <c r="M4819" s="95">
        <f t="shared" si="300"/>
        <v>4950400</v>
      </c>
      <c r="N4819" s="104">
        <f>(I4819*تعرفه!$C$5)+(J4819*تعرفه!$F$5)</f>
        <v>2668000</v>
      </c>
      <c r="O4819" s="104">
        <f t="shared" si="301"/>
        <v>800400</v>
      </c>
      <c r="P4819" s="98">
        <f>(I4819*تعرفه!$C$6)+(J4819*تعرفه!$F$6)</f>
        <v>6306000</v>
      </c>
      <c r="Q4819" s="98">
        <f t="shared" si="302"/>
        <v>4438400</v>
      </c>
      <c r="R4819" s="101">
        <f>(I4819*تعرفه!$C$7)+(J4819*تعرفه!$F$7)</f>
        <v>4826000</v>
      </c>
      <c r="S4819" s="101">
        <f t="shared" si="303"/>
        <v>2958400</v>
      </c>
    </row>
    <row r="4820" spans="1:19" ht="31.5">
      <c r="A4820" s="30">
        <v>807287</v>
      </c>
      <c r="B4820" s="15" t="s">
        <v>4783</v>
      </c>
      <c r="C4820" s="15" t="s">
        <v>5625</v>
      </c>
      <c r="D4820" s="15" t="s">
        <v>5625</v>
      </c>
      <c r="E4820" s="8" t="s">
        <v>27</v>
      </c>
      <c r="F4820" s="14" t="s">
        <v>5767</v>
      </c>
      <c r="G4820" s="31"/>
      <c r="H4820" s="84">
        <v>8</v>
      </c>
      <c r="I4820" s="84">
        <v>6</v>
      </c>
      <c r="J4820" s="84">
        <v>2</v>
      </c>
      <c r="K4820" s="86">
        <v>0</v>
      </c>
      <c r="L4820" s="95">
        <f>(I4820*تعرفه!$C$4)+(J4820*تعرفه!$F$4)</f>
        <v>6818000</v>
      </c>
      <c r="M4820" s="95">
        <f t="shared" si="300"/>
        <v>4950400</v>
      </c>
      <c r="N4820" s="104">
        <f>(I4820*تعرفه!$C$5)+(J4820*تعرفه!$F$5)</f>
        <v>2668000</v>
      </c>
      <c r="O4820" s="104">
        <f t="shared" si="301"/>
        <v>800400</v>
      </c>
      <c r="P4820" s="98">
        <f>(I4820*تعرفه!$C$6)+(J4820*تعرفه!$F$6)</f>
        <v>6306000</v>
      </c>
      <c r="Q4820" s="98">
        <f t="shared" si="302"/>
        <v>4438400</v>
      </c>
      <c r="R4820" s="101">
        <f>(I4820*تعرفه!$C$7)+(J4820*تعرفه!$F$7)</f>
        <v>4826000</v>
      </c>
      <c r="S4820" s="101">
        <f t="shared" si="303"/>
        <v>2958400</v>
      </c>
    </row>
    <row r="4821" spans="1:19" ht="47.25">
      <c r="A4821" s="30">
        <v>807288</v>
      </c>
      <c r="B4821" s="15" t="s">
        <v>4783</v>
      </c>
      <c r="C4821" s="15" t="s">
        <v>5625</v>
      </c>
      <c r="D4821" s="15" t="s">
        <v>5625</v>
      </c>
      <c r="E4821" s="8" t="s">
        <v>27</v>
      </c>
      <c r="F4821" s="14" t="s">
        <v>5768</v>
      </c>
      <c r="G4821" s="31"/>
      <c r="H4821" s="84">
        <v>8</v>
      </c>
      <c r="I4821" s="84">
        <v>6</v>
      </c>
      <c r="J4821" s="84">
        <v>2</v>
      </c>
      <c r="K4821" s="86">
        <v>0</v>
      </c>
      <c r="L4821" s="95">
        <f>(I4821*تعرفه!$C$4)+(J4821*تعرفه!$F$4)</f>
        <v>6818000</v>
      </c>
      <c r="M4821" s="95">
        <f t="shared" si="300"/>
        <v>4950400</v>
      </c>
      <c r="N4821" s="104">
        <f>(I4821*تعرفه!$C$5)+(J4821*تعرفه!$F$5)</f>
        <v>2668000</v>
      </c>
      <c r="O4821" s="104">
        <f t="shared" si="301"/>
        <v>800400</v>
      </c>
      <c r="P4821" s="98">
        <f>(I4821*تعرفه!$C$6)+(J4821*تعرفه!$F$6)</f>
        <v>6306000</v>
      </c>
      <c r="Q4821" s="98">
        <f t="shared" si="302"/>
        <v>4438400</v>
      </c>
      <c r="R4821" s="101">
        <f>(I4821*تعرفه!$C$7)+(J4821*تعرفه!$F$7)</f>
        <v>4826000</v>
      </c>
      <c r="S4821" s="101">
        <f t="shared" si="303"/>
        <v>2958400</v>
      </c>
    </row>
    <row r="4822" spans="1:19" ht="47.25">
      <c r="A4822" s="30">
        <v>807289</v>
      </c>
      <c r="B4822" s="15" t="s">
        <v>4783</v>
      </c>
      <c r="C4822" s="15" t="s">
        <v>5625</v>
      </c>
      <c r="D4822" s="15" t="s">
        <v>5625</v>
      </c>
      <c r="E4822" s="8" t="s">
        <v>27</v>
      </c>
      <c r="F4822" s="14" t="s">
        <v>5769</v>
      </c>
      <c r="G4822" s="31"/>
      <c r="H4822" s="84">
        <v>8</v>
      </c>
      <c r="I4822" s="84">
        <v>6</v>
      </c>
      <c r="J4822" s="84">
        <v>2</v>
      </c>
      <c r="K4822" s="86">
        <v>0</v>
      </c>
      <c r="L4822" s="95">
        <f>(I4822*تعرفه!$C$4)+(J4822*تعرفه!$F$4)</f>
        <v>6818000</v>
      </c>
      <c r="M4822" s="95">
        <f t="shared" si="300"/>
        <v>4950400</v>
      </c>
      <c r="N4822" s="104">
        <f>(I4822*تعرفه!$C$5)+(J4822*تعرفه!$F$5)</f>
        <v>2668000</v>
      </c>
      <c r="O4822" s="104">
        <f t="shared" si="301"/>
        <v>800400</v>
      </c>
      <c r="P4822" s="98">
        <f>(I4822*تعرفه!$C$6)+(J4822*تعرفه!$F$6)</f>
        <v>6306000</v>
      </c>
      <c r="Q4822" s="98">
        <f t="shared" si="302"/>
        <v>4438400</v>
      </c>
      <c r="R4822" s="101">
        <f>(I4822*تعرفه!$C$7)+(J4822*تعرفه!$F$7)</f>
        <v>4826000</v>
      </c>
      <c r="S4822" s="101">
        <f t="shared" si="303"/>
        <v>2958400</v>
      </c>
    </row>
    <row r="4823" spans="1:19" ht="47.25">
      <c r="A4823" s="30">
        <v>807290</v>
      </c>
      <c r="B4823" s="15" t="s">
        <v>4783</v>
      </c>
      <c r="C4823" s="15" t="s">
        <v>5625</v>
      </c>
      <c r="D4823" s="15" t="s">
        <v>5625</v>
      </c>
      <c r="E4823" s="8" t="s">
        <v>27</v>
      </c>
      <c r="F4823" s="14" t="s">
        <v>5770</v>
      </c>
      <c r="G4823" s="31"/>
      <c r="H4823" s="84">
        <v>8</v>
      </c>
      <c r="I4823" s="84">
        <v>6</v>
      </c>
      <c r="J4823" s="84">
        <v>2</v>
      </c>
      <c r="K4823" s="86">
        <v>0</v>
      </c>
      <c r="L4823" s="95">
        <f>(I4823*تعرفه!$C$4)+(J4823*تعرفه!$F$4)</f>
        <v>6818000</v>
      </c>
      <c r="M4823" s="95">
        <f t="shared" si="300"/>
        <v>4950400</v>
      </c>
      <c r="N4823" s="104">
        <f>(I4823*تعرفه!$C$5)+(J4823*تعرفه!$F$5)</f>
        <v>2668000</v>
      </c>
      <c r="O4823" s="104">
        <f t="shared" si="301"/>
        <v>800400</v>
      </c>
      <c r="P4823" s="98">
        <f>(I4823*تعرفه!$C$6)+(J4823*تعرفه!$F$6)</f>
        <v>6306000</v>
      </c>
      <c r="Q4823" s="98">
        <f t="shared" si="302"/>
        <v>4438400</v>
      </c>
      <c r="R4823" s="101">
        <f>(I4823*تعرفه!$C$7)+(J4823*تعرفه!$F$7)</f>
        <v>4826000</v>
      </c>
      <c r="S4823" s="101">
        <f t="shared" si="303"/>
        <v>2958400</v>
      </c>
    </row>
    <row r="4824" spans="1:19" ht="47.25">
      <c r="A4824" s="30">
        <v>807291</v>
      </c>
      <c r="B4824" s="15" t="s">
        <v>4783</v>
      </c>
      <c r="C4824" s="15" t="s">
        <v>5625</v>
      </c>
      <c r="D4824" s="15" t="s">
        <v>5625</v>
      </c>
      <c r="E4824" s="8" t="s">
        <v>27</v>
      </c>
      <c r="F4824" s="14" t="s">
        <v>5771</v>
      </c>
      <c r="G4824" s="31"/>
      <c r="H4824" s="84">
        <v>8</v>
      </c>
      <c r="I4824" s="84">
        <v>6</v>
      </c>
      <c r="J4824" s="84">
        <v>2</v>
      </c>
      <c r="K4824" s="86">
        <v>0</v>
      </c>
      <c r="L4824" s="95">
        <f>(I4824*تعرفه!$C$4)+(J4824*تعرفه!$F$4)</f>
        <v>6818000</v>
      </c>
      <c r="M4824" s="95">
        <f t="shared" si="300"/>
        <v>4950400</v>
      </c>
      <c r="N4824" s="104">
        <f>(I4824*تعرفه!$C$5)+(J4824*تعرفه!$F$5)</f>
        <v>2668000</v>
      </c>
      <c r="O4824" s="104">
        <f t="shared" si="301"/>
        <v>800400</v>
      </c>
      <c r="P4824" s="98">
        <f>(I4824*تعرفه!$C$6)+(J4824*تعرفه!$F$6)</f>
        <v>6306000</v>
      </c>
      <c r="Q4824" s="98">
        <f t="shared" si="302"/>
        <v>4438400</v>
      </c>
      <c r="R4824" s="101">
        <f>(I4824*تعرفه!$C$7)+(J4824*تعرفه!$F$7)</f>
        <v>4826000</v>
      </c>
      <c r="S4824" s="101">
        <f t="shared" si="303"/>
        <v>2958400</v>
      </c>
    </row>
    <row r="4825" spans="1:19" ht="47.25">
      <c r="A4825" s="30">
        <v>807292</v>
      </c>
      <c r="B4825" s="15" t="s">
        <v>4783</v>
      </c>
      <c r="C4825" s="15" t="s">
        <v>5625</v>
      </c>
      <c r="D4825" s="15" t="s">
        <v>5625</v>
      </c>
      <c r="E4825" s="8" t="s">
        <v>27</v>
      </c>
      <c r="F4825" s="14" t="s">
        <v>5772</v>
      </c>
      <c r="G4825" s="31"/>
      <c r="H4825" s="84">
        <v>8</v>
      </c>
      <c r="I4825" s="84">
        <v>6</v>
      </c>
      <c r="J4825" s="84">
        <v>2</v>
      </c>
      <c r="K4825" s="86">
        <v>0</v>
      </c>
      <c r="L4825" s="95">
        <f>(I4825*تعرفه!$C$4)+(J4825*تعرفه!$F$4)</f>
        <v>6818000</v>
      </c>
      <c r="M4825" s="95">
        <f t="shared" si="300"/>
        <v>4950400</v>
      </c>
      <c r="N4825" s="104">
        <f>(I4825*تعرفه!$C$5)+(J4825*تعرفه!$F$5)</f>
        <v>2668000</v>
      </c>
      <c r="O4825" s="104">
        <f t="shared" si="301"/>
        <v>800400</v>
      </c>
      <c r="P4825" s="98">
        <f>(I4825*تعرفه!$C$6)+(J4825*تعرفه!$F$6)</f>
        <v>6306000</v>
      </c>
      <c r="Q4825" s="98">
        <f t="shared" si="302"/>
        <v>4438400</v>
      </c>
      <c r="R4825" s="101">
        <f>(I4825*تعرفه!$C$7)+(J4825*تعرفه!$F$7)</f>
        <v>4826000</v>
      </c>
      <c r="S4825" s="101">
        <f t="shared" si="303"/>
        <v>2958400</v>
      </c>
    </row>
    <row r="4826" spans="1:19" ht="31.5">
      <c r="A4826" s="30">
        <v>807295</v>
      </c>
      <c r="B4826" s="15" t="s">
        <v>4783</v>
      </c>
      <c r="C4826" s="15" t="s">
        <v>5625</v>
      </c>
      <c r="D4826" s="15" t="s">
        <v>5625</v>
      </c>
      <c r="E4826" s="8" t="s">
        <v>27</v>
      </c>
      <c r="F4826" s="14" t="s">
        <v>5773</v>
      </c>
      <c r="G4826" s="31"/>
      <c r="H4826" s="84">
        <v>10</v>
      </c>
      <c r="I4826" s="84">
        <v>7</v>
      </c>
      <c r="J4826" s="84">
        <v>3</v>
      </c>
      <c r="K4826" s="86">
        <v>0</v>
      </c>
      <c r="L4826" s="95">
        <f>(I4826*تعرفه!$C$4)+(J4826*تعرفه!$F$4)</f>
        <v>9091000</v>
      </c>
      <c r="M4826" s="95">
        <f t="shared" si="300"/>
        <v>6712400</v>
      </c>
      <c r="N4826" s="104">
        <f>(I4826*تعرفه!$C$5)+(J4826*تعرفه!$F$5)</f>
        <v>3398000</v>
      </c>
      <c r="O4826" s="104">
        <f t="shared" si="301"/>
        <v>1019400</v>
      </c>
      <c r="P4826" s="98">
        <f>(I4826*تعرفه!$C$6)+(J4826*تعرفه!$F$6)</f>
        <v>8323000</v>
      </c>
      <c r="Q4826" s="98">
        <f t="shared" si="302"/>
        <v>5944400</v>
      </c>
      <c r="R4826" s="101">
        <f>(I4826*تعرفه!$C$7)+(J4826*تعرفه!$F$7)</f>
        <v>6103000</v>
      </c>
      <c r="S4826" s="101">
        <f t="shared" si="303"/>
        <v>3724400</v>
      </c>
    </row>
    <row r="4827" spans="1:19" ht="47.25">
      <c r="A4827" s="30">
        <v>807296</v>
      </c>
      <c r="B4827" s="15" t="s">
        <v>4783</v>
      </c>
      <c r="C4827" s="15" t="s">
        <v>5625</v>
      </c>
      <c r="D4827" s="15" t="s">
        <v>5625</v>
      </c>
      <c r="E4827" s="8" t="s">
        <v>27</v>
      </c>
      <c r="F4827" s="14" t="s">
        <v>5774</v>
      </c>
      <c r="G4827" s="31"/>
      <c r="H4827" s="84">
        <v>10</v>
      </c>
      <c r="I4827" s="84">
        <v>7</v>
      </c>
      <c r="J4827" s="84">
        <v>3</v>
      </c>
      <c r="K4827" s="86">
        <v>0</v>
      </c>
      <c r="L4827" s="95">
        <f>(I4827*تعرفه!$C$4)+(J4827*تعرفه!$F$4)</f>
        <v>9091000</v>
      </c>
      <c r="M4827" s="95">
        <f t="shared" si="300"/>
        <v>6712400</v>
      </c>
      <c r="N4827" s="104">
        <f>(I4827*تعرفه!$C$5)+(J4827*تعرفه!$F$5)</f>
        <v>3398000</v>
      </c>
      <c r="O4827" s="104">
        <f t="shared" si="301"/>
        <v>1019400</v>
      </c>
      <c r="P4827" s="98">
        <f>(I4827*تعرفه!$C$6)+(J4827*تعرفه!$F$6)</f>
        <v>8323000</v>
      </c>
      <c r="Q4827" s="98">
        <f t="shared" si="302"/>
        <v>5944400</v>
      </c>
      <c r="R4827" s="101">
        <f>(I4827*تعرفه!$C$7)+(J4827*تعرفه!$F$7)</f>
        <v>6103000</v>
      </c>
      <c r="S4827" s="101">
        <f t="shared" si="303"/>
        <v>3724400</v>
      </c>
    </row>
    <row r="4828" spans="1:19" ht="47.25">
      <c r="A4828" s="30">
        <v>807299</v>
      </c>
      <c r="B4828" s="15" t="s">
        <v>4783</v>
      </c>
      <c r="C4828" s="15" t="s">
        <v>5625</v>
      </c>
      <c r="D4828" s="15" t="s">
        <v>5625</v>
      </c>
      <c r="E4828" s="8" t="s">
        <v>27</v>
      </c>
      <c r="F4828" s="14" t="s">
        <v>5775</v>
      </c>
      <c r="G4828" s="31"/>
      <c r="H4828" s="84">
        <v>10</v>
      </c>
      <c r="I4828" s="84">
        <v>7</v>
      </c>
      <c r="J4828" s="84">
        <v>3</v>
      </c>
      <c r="K4828" s="86">
        <v>0</v>
      </c>
      <c r="L4828" s="95">
        <f>(I4828*تعرفه!$C$4)+(J4828*تعرفه!$F$4)</f>
        <v>9091000</v>
      </c>
      <c r="M4828" s="95">
        <f t="shared" si="300"/>
        <v>6712400</v>
      </c>
      <c r="N4828" s="104">
        <f>(I4828*تعرفه!$C$5)+(J4828*تعرفه!$F$5)</f>
        <v>3398000</v>
      </c>
      <c r="O4828" s="104">
        <f t="shared" si="301"/>
        <v>1019400</v>
      </c>
      <c r="P4828" s="98">
        <f>(I4828*تعرفه!$C$6)+(J4828*تعرفه!$F$6)</f>
        <v>8323000</v>
      </c>
      <c r="Q4828" s="98">
        <f t="shared" si="302"/>
        <v>5944400</v>
      </c>
      <c r="R4828" s="101">
        <f>(I4828*تعرفه!$C$7)+(J4828*تعرفه!$F$7)</f>
        <v>6103000</v>
      </c>
      <c r="S4828" s="101">
        <f t="shared" si="303"/>
        <v>3724400</v>
      </c>
    </row>
    <row r="4829" spans="1:19" ht="47.25">
      <c r="A4829" s="30">
        <v>807300</v>
      </c>
      <c r="B4829" s="15" t="s">
        <v>4783</v>
      </c>
      <c r="C4829" s="15" t="s">
        <v>5625</v>
      </c>
      <c r="D4829" s="15" t="s">
        <v>5625</v>
      </c>
      <c r="E4829" s="8" t="s">
        <v>27</v>
      </c>
      <c r="F4829" s="14" t="s">
        <v>5776</v>
      </c>
      <c r="G4829" s="44"/>
      <c r="H4829" s="84">
        <v>10</v>
      </c>
      <c r="I4829" s="84">
        <v>7</v>
      </c>
      <c r="J4829" s="84">
        <v>3</v>
      </c>
      <c r="K4829" s="86">
        <v>0</v>
      </c>
      <c r="L4829" s="95">
        <f>(I4829*تعرفه!$C$4)+(J4829*تعرفه!$F$4)</f>
        <v>9091000</v>
      </c>
      <c r="M4829" s="95">
        <f t="shared" si="300"/>
        <v>6712400</v>
      </c>
      <c r="N4829" s="104">
        <f>(I4829*تعرفه!$C$5)+(J4829*تعرفه!$F$5)</f>
        <v>3398000</v>
      </c>
      <c r="O4829" s="104">
        <f t="shared" si="301"/>
        <v>1019400</v>
      </c>
      <c r="P4829" s="98">
        <f>(I4829*تعرفه!$C$6)+(J4829*تعرفه!$F$6)</f>
        <v>8323000</v>
      </c>
      <c r="Q4829" s="98">
        <f t="shared" si="302"/>
        <v>5944400</v>
      </c>
      <c r="R4829" s="101">
        <f>(I4829*تعرفه!$C$7)+(J4829*تعرفه!$F$7)</f>
        <v>6103000</v>
      </c>
      <c r="S4829" s="101">
        <f t="shared" si="303"/>
        <v>3724400</v>
      </c>
    </row>
    <row r="4830" spans="1:19" ht="31.5">
      <c r="A4830" s="30">
        <v>807301</v>
      </c>
      <c r="B4830" s="15" t="s">
        <v>4783</v>
      </c>
      <c r="C4830" s="15" t="s">
        <v>5625</v>
      </c>
      <c r="D4830" s="15" t="s">
        <v>5625</v>
      </c>
      <c r="E4830" s="8" t="s">
        <v>27</v>
      </c>
      <c r="F4830" s="14" t="s">
        <v>5777</v>
      </c>
      <c r="G4830" s="31"/>
      <c r="H4830" s="84">
        <v>10</v>
      </c>
      <c r="I4830" s="84">
        <v>7</v>
      </c>
      <c r="J4830" s="84">
        <v>3</v>
      </c>
      <c r="K4830" s="86">
        <v>0</v>
      </c>
      <c r="L4830" s="95">
        <f>(I4830*تعرفه!$C$4)+(J4830*تعرفه!$F$4)</f>
        <v>9091000</v>
      </c>
      <c r="M4830" s="95">
        <f t="shared" si="300"/>
        <v>6712400</v>
      </c>
      <c r="N4830" s="104">
        <f>(I4830*تعرفه!$C$5)+(J4830*تعرفه!$F$5)</f>
        <v>3398000</v>
      </c>
      <c r="O4830" s="104">
        <f t="shared" si="301"/>
        <v>1019400</v>
      </c>
      <c r="P4830" s="98">
        <f>(I4830*تعرفه!$C$6)+(J4830*تعرفه!$F$6)</f>
        <v>8323000</v>
      </c>
      <c r="Q4830" s="98">
        <f t="shared" si="302"/>
        <v>5944400</v>
      </c>
      <c r="R4830" s="101">
        <f>(I4830*تعرفه!$C$7)+(J4830*تعرفه!$F$7)</f>
        <v>6103000</v>
      </c>
      <c r="S4830" s="101">
        <f t="shared" si="303"/>
        <v>3724400</v>
      </c>
    </row>
    <row r="4831" spans="1:19" ht="47.25">
      <c r="A4831" s="30">
        <v>807302</v>
      </c>
      <c r="B4831" s="15" t="s">
        <v>4783</v>
      </c>
      <c r="C4831" s="15" t="s">
        <v>5625</v>
      </c>
      <c r="D4831" s="15" t="s">
        <v>5625</v>
      </c>
      <c r="E4831" s="8" t="s">
        <v>27</v>
      </c>
      <c r="F4831" s="14" t="s">
        <v>5778</v>
      </c>
      <c r="G4831" s="31"/>
      <c r="H4831" s="84">
        <v>10</v>
      </c>
      <c r="I4831" s="84">
        <v>7</v>
      </c>
      <c r="J4831" s="84">
        <v>3</v>
      </c>
      <c r="K4831" s="86">
        <v>0</v>
      </c>
      <c r="L4831" s="95">
        <f>(I4831*تعرفه!$C$4)+(J4831*تعرفه!$F$4)</f>
        <v>9091000</v>
      </c>
      <c r="M4831" s="95">
        <f t="shared" si="300"/>
        <v>6712400</v>
      </c>
      <c r="N4831" s="104">
        <f>(I4831*تعرفه!$C$5)+(J4831*تعرفه!$F$5)</f>
        <v>3398000</v>
      </c>
      <c r="O4831" s="104">
        <f t="shared" si="301"/>
        <v>1019400</v>
      </c>
      <c r="P4831" s="98">
        <f>(I4831*تعرفه!$C$6)+(J4831*تعرفه!$F$6)</f>
        <v>8323000</v>
      </c>
      <c r="Q4831" s="98">
        <f t="shared" si="302"/>
        <v>5944400</v>
      </c>
      <c r="R4831" s="101">
        <f>(I4831*تعرفه!$C$7)+(J4831*تعرفه!$F$7)</f>
        <v>6103000</v>
      </c>
      <c r="S4831" s="101">
        <f t="shared" si="303"/>
        <v>3724400</v>
      </c>
    </row>
    <row r="4832" spans="1:19" ht="47.25">
      <c r="A4832" s="30">
        <v>807303</v>
      </c>
      <c r="B4832" s="15" t="s">
        <v>4783</v>
      </c>
      <c r="C4832" s="15" t="s">
        <v>5625</v>
      </c>
      <c r="D4832" s="15" t="s">
        <v>5625</v>
      </c>
      <c r="E4832" s="8" t="s">
        <v>27</v>
      </c>
      <c r="F4832" s="14" t="s">
        <v>5779</v>
      </c>
      <c r="G4832" s="31"/>
      <c r="H4832" s="84">
        <v>10</v>
      </c>
      <c r="I4832" s="84">
        <v>7</v>
      </c>
      <c r="J4832" s="84">
        <v>3</v>
      </c>
      <c r="K4832" s="86">
        <v>0</v>
      </c>
      <c r="L4832" s="95">
        <f>(I4832*تعرفه!$C$4)+(J4832*تعرفه!$F$4)</f>
        <v>9091000</v>
      </c>
      <c r="M4832" s="95">
        <f t="shared" si="300"/>
        <v>6712400</v>
      </c>
      <c r="N4832" s="104">
        <f>(I4832*تعرفه!$C$5)+(J4832*تعرفه!$F$5)</f>
        <v>3398000</v>
      </c>
      <c r="O4832" s="104">
        <f t="shared" si="301"/>
        <v>1019400</v>
      </c>
      <c r="P4832" s="98">
        <f>(I4832*تعرفه!$C$6)+(J4832*تعرفه!$F$6)</f>
        <v>8323000</v>
      </c>
      <c r="Q4832" s="98">
        <f t="shared" si="302"/>
        <v>5944400</v>
      </c>
      <c r="R4832" s="101">
        <f>(I4832*تعرفه!$C$7)+(J4832*تعرفه!$F$7)</f>
        <v>6103000</v>
      </c>
      <c r="S4832" s="101">
        <f t="shared" si="303"/>
        <v>3724400</v>
      </c>
    </row>
    <row r="4833" spans="1:19" ht="47.25">
      <c r="A4833" s="30">
        <v>807304</v>
      </c>
      <c r="B4833" s="15" t="s">
        <v>4783</v>
      </c>
      <c r="C4833" s="15" t="s">
        <v>5625</v>
      </c>
      <c r="D4833" s="15" t="s">
        <v>5625</v>
      </c>
      <c r="E4833" s="8" t="s">
        <v>27</v>
      </c>
      <c r="F4833" s="14" t="s">
        <v>5780</v>
      </c>
      <c r="G4833" s="31"/>
      <c r="H4833" s="84">
        <v>10</v>
      </c>
      <c r="I4833" s="84">
        <v>7</v>
      </c>
      <c r="J4833" s="84">
        <v>3</v>
      </c>
      <c r="K4833" s="86">
        <v>0</v>
      </c>
      <c r="L4833" s="95">
        <f>(I4833*تعرفه!$C$4)+(J4833*تعرفه!$F$4)</f>
        <v>9091000</v>
      </c>
      <c r="M4833" s="95">
        <f t="shared" si="300"/>
        <v>6712400</v>
      </c>
      <c r="N4833" s="104">
        <f>(I4833*تعرفه!$C$5)+(J4833*تعرفه!$F$5)</f>
        <v>3398000</v>
      </c>
      <c r="O4833" s="104">
        <f t="shared" si="301"/>
        <v>1019400</v>
      </c>
      <c r="P4833" s="98">
        <f>(I4833*تعرفه!$C$6)+(J4833*تعرفه!$F$6)</f>
        <v>8323000</v>
      </c>
      <c r="Q4833" s="98">
        <f t="shared" si="302"/>
        <v>5944400</v>
      </c>
      <c r="R4833" s="101">
        <f>(I4833*تعرفه!$C$7)+(J4833*تعرفه!$F$7)</f>
        <v>6103000</v>
      </c>
      <c r="S4833" s="101">
        <f t="shared" si="303"/>
        <v>3724400</v>
      </c>
    </row>
    <row r="4834" spans="1:19" ht="47.25">
      <c r="A4834" s="30">
        <v>807305</v>
      </c>
      <c r="B4834" s="15" t="s">
        <v>4783</v>
      </c>
      <c r="C4834" s="15" t="s">
        <v>5625</v>
      </c>
      <c r="D4834" s="15" t="s">
        <v>5625</v>
      </c>
      <c r="E4834" s="8" t="s">
        <v>27</v>
      </c>
      <c r="F4834" s="14" t="s">
        <v>5781</v>
      </c>
      <c r="G4834" s="31"/>
      <c r="H4834" s="84">
        <v>10</v>
      </c>
      <c r="I4834" s="84">
        <v>7</v>
      </c>
      <c r="J4834" s="84">
        <v>3</v>
      </c>
      <c r="K4834" s="86">
        <v>0</v>
      </c>
      <c r="L4834" s="95">
        <f>(I4834*تعرفه!$C$4)+(J4834*تعرفه!$F$4)</f>
        <v>9091000</v>
      </c>
      <c r="M4834" s="95">
        <f t="shared" si="300"/>
        <v>6712400</v>
      </c>
      <c r="N4834" s="104">
        <f>(I4834*تعرفه!$C$5)+(J4834*تعرفه!$F$5)</f>
        <v>3398000</v>
      </c>
      <c r="O4834" s="104">
        <f t="shared" si="301"/>
        <v>1019400</v>
      </c>
      <c r="P4834" s="98">
        <f>(I4834*تعرفه!$C$6)+(J4834*تعرفه!$F$6)</f>
        <v>8323000</v>
      </c>
      <c r="Q4834" s="98">
        <f t="shared" si="302"/>
        <v>5944400</v>
      </c>
      <c r="R4834" s="101">
        <f>(I4834*تعرفه!$C$7)+(J4834*تعرفه!$F$7)</f>
        <v>6103000</v>
      </c>
      <c r="S4834" s="101">
        <f t="shared" si="303"/>
        <v>3724400</v>
      </c>
    </row>
    <row r="4835" spans="1:19" ht="47.25">
      <c r="A4835" s="30">
        <v>807306</v>
      </c>
      <c r="B4835" s="15" t="s">
        <v>4783</v>
      </c>
      <c r="C4835" s="15" t="s">
        <v>5625</v>
      </c>
      <c r="D4835" s="15" t="s">
        <v>5625</v>
      </c>
      <c r="E4835" s="8" t="s">
        <v>27</v>
      </c>
      <c r="F4835" s="14" t="s">
        <v>5782</v>
      </c>
      <c r="G4835" s="31"/>
      <c r="H4835" s="84">
        <v>10</v>
      </c>
      <c r="I4835" s="84">
        <v>7</v>
      </c>
      <c r="J4835" s="84">
        <v>3</v>
      </c>
      <c r="K4835" s="86">
        <v>0</v>
      </c>
      <c r="L4835" s="95">
        <f>(I4835*تعرفه!$C$4)+(J4835*تعرفه!$F$4)</f>
        <v>9091000</v>
      </c>
      <c r="M4835" s="95">
        <f t="shared" si="300"/>
        <v>6712400</v>
      </c>
      <c r="N4835" s="104">
        <f>(I4835*تعرفه!$C$5)+(J4835*تعرفه!$F$5)</f>
        <v>3398000</v>
      </c>
      <c r="O4835" s="104">
        <f t="shared" si="301"/>
        <v>1019400</v>
      </c>
      <c r="P4835" s="98">
        <f>(I4835*تعرفه!$C$6)+(J4835*تعرفه!$F$6)</f>
        <v>8323000</v>
      </c>
      <c r="Q4835" s="98">
        <f t="shared" si="302"/>
        <v>5944400</v>
      </c>
      <c r="R4835" s="101">
        <f>(I4835*تعرفه!$C$7)+(J4835*تعرفه!$F$7)</f>
        <v>6103000</v>
      </c>
      <c r="S4835" s="101">
        <f t="shared" si="303"/>
        <v>3724400</v>
      </c>
    </row>
    <row r="4836" spans="1:19" ht="47.25">
      <c r="A4836" s="30">
        <v>807307</v>
      </c>
      <c r="B4836" s="15" t="s">
        <v>4783</v>
      </c>
      <c r="C4836" s="15" t="s">
        <v>5625</v>
      </c>
      <c r="D4836" s="15" t="s">
        <v>5625</v>
      </c>
      <c r="E4836" s="8" t="s">
        <v>27</v>
      </c>
      <c r="F4836" s="14" t="s">
        <v>5783</v>
      </c>
      <c r="G4836" s="31"/>
      <c r="H4836" s="84">
        <v>10</v>
      </c>
      <c r="I4836" s="84">
        <v>7</v>
      </c>
      <c r="J4836" s="84">
        <v>3</v>
      </c>
      <c r="K4836" s="86">
        <v>0</v>
      </c>
      <c r="L4836" s="95">
        <f>(I4836*تعرفه!$C$4)+(J4836*تعرفه!$F$4)</f>
        <v>9091000</v>
      </c>
      <c r="M4836" s="95">
        <f t="shared" si="300"/>
        <v>6712400</v>
      </c>
      <c r="N4836" s="104">
        <f>(I4836*تعرفه!$C$5)+(J4836*تعرفه!$F$5)</f>
        <v>3398000</v>
      </c>
      <c r="O4836" s="104">
        <f t="shared" si="301"/>
        <v>1019400</v>
      </c>
      <c r="P4836" s="98">
        <f>(I4836*تعرفه!$C$6)+(J4836*تعرفه!$F$6)</f>
        <v>8323000</v>
      </c>
      <c r="Q4836" s="98">
        <f t="shared" si="302"/>
        <v>5944400</v>
      </c>
      <c r="R4836" s="101">
        <f>(I4836*تعرفه!$C$7)+(J4836*تعرفه!$F$7)</f>
        <v>6103000</v>
      </c>
      <c r="S4836" s="101">
        <f t="shared" si="303"/>
        <v>3724400</v>
      </c>
    </row>
    <row r="4837" spans="1:19" ht="63">
      <c r="A4837" s="30">
        <v>807308</v>
      </c>
      <c r="B4837" s="15" t="s">
        <v>4783</v>
      </c>
      <c r="C4837" s="15" t="s">
        <v>5625</v>
      </c>
      <c r="D4837" s="15" t="s">
        <v>5625</v>
      </c>
      <c r="E4837" s="8" t="s">
        <v>27</v>
      </c>
      <c r="F4837" s="14" t="s">
        <v>5784</v>
      </c>
      <c r="G4837" s="31"/>
      <c r="H4837" s="84">
        <v>10</v>
      </c>
      <c r="I4837" s="84">
        <v>7</v>
      </c>
      <c r="J4837" s="84">
        <v>3</v>
      </c>
      <c r="K4837" s="86">
        <v>0</v>
      </c>
      <c r="L4837" s="95">
        <f>(I4837*تعرفه!$C$4)+(J4837*تعرفه!$F$4)</f>
        <v>9091000</v>
      </c>
      <c r="M4837" s="95">
        <f t="shared" si="300"/>
        <v>6712400</v>
      </c>
      <c r="N4837" s="104">
        <f>(I4837*تعرفه!$C$5)+(J4837*تعرفه!$F$5)</f>
        <v>3398000</v>
      </c>
      <c r="O4837" s="104">
        <f t="shared" si="301"/>
        <v>1019400</v>
      </c>
      <c r="P4837" s="98">
        <f>(I4837*تعرفه!$C$6)+(J4837*تعرفه!$F$6)</f>
        <v>8323000</v>
      </c>
      <c r="Q4837" s="98">
        <f t="shared" si="302"/>
        <v>5944400</v>
      </c>
      <c r="R4837" s="101">
        <f>(I4837*تعرفه!$C$7)+(J4837*تعرفه!$F$7)</f>
        <v>6103000</v>
      </c>
      <c r="S4837" s="101">
        <f t="shared" si="303"/>
        <v>3724400</v>
      </c>
    </row>
    <row r="4838" spans="1:19" ht="31.5">
      <c r="A4838" s="30">
        <v>807309</v>
      </c>
      <c r="B4838" s="15" t="s">
        <v>4783</v>
      </c>
      <c r="C4838" s="15" t="s">
        <v>5625</v>
      </c>
      <c r="D4838" s="15" t="s">
        <v>5625</v>
      </c>
      <c r="E4838" s="8" t="s">
        <v>27</v>
      </c>
      <c r="F4838" s="14" t="s">
        <v>5785</v>
      </c>
      <c r="G4838" s="31"/>
      <c r="H4838" s="84">
        <v>10</v>
      </c>
      <c r="I4838" s="84">
        <v>7</v>
      </c>
      <c r="J4838" s="84">
        <v>3</v>
      </c>
      <c r="K4838" s="86">
        <v>0</v>
      </c>
      <c r="L4838" s="95">
        <f>(I4838*تعرفه!$C$4)+(J4838*تعرفه!$F$4)</f>
        <v>9091000</v>
      </c>
      <c r="M4838" s="95">
        <f t="shared" si="300"/>
        <v>6712400</v>
      </c>
      <c r="N4838" s="104">
        <f>(I4838*تعرفه!$C$5)+(J4838*تعرفه!$F$5)</f>
        <v>3398000</v>
      </c>
      <c r="O4838" s="104">
        <f t="shared" si="301"/>
        <v>1019400</v>
      </c>
      <c r="P4838" s="98">
        <f>(I4838*تعرفه!$C$6)+(J4838*تعرفه!$F$6)</f>
        <v>8323000</v>
      </c>
      <c r="Q4838" s="98">
        <f t="shared" si="302"/>
        <v>5944400</v>
      </c>
      <c r="R4838" s="101">
        <f>(I4838*تعرفه!$C$7)+(J4838*تعرفه!$F$7)</f>
        <v>6103000</v>
      </c>
      <c r="S4838" s="101">
        <f t="shared" si="303"/>
        <v>3724400</v>
      </c>
    </row>
    <row r="4839" spans="1:19" ht="47.25">
      <c r="A4839" s="30">
        <v>807310</v>
      </c>
      <c r="B4839" s="15" t="s">
        <v>4783</v>
      </c>
      <c r="C4839" s="15" t="s">
        <v>5625</v>
      </c>
      <c r="D4839" s="15" t="s">
        <v>5625</v>
      </c>
      <c r="E4839" s="8" t="s">
        <v>27</v>
      </c>
      <c r="F4839" s="14" t="s">
        <v>5786</v>
      </c>
      <c r="G4839" s="31"/>
      <c r="H4839" s="84">
        <v>15</v>
      </c>
      <c r="I4839" s="84">
        <v>10</v>
      </c>
      <c r="J4839" s="84">
        <v>5</v>
      </c>
      <c r="K4839" s="86">
        <v>0</v>
      </c>
      <c r="L4839" s="95">
        <f>(I4839*تعرفه!$C$4)+(J4839*تعرفه!$F$4)</f>
        <v>14205000</v>
      </c>
      <c r="M4839" s="95">
        <f t="shared" si="300"/>
        <v>10593000</v>
      </c>
      <c r="N4839" s="104">
        <f>(I4839*تعرفه!$C$5)+(J4839*تعرفه!$F$5)</f>
        <v>5160000</v>
      </c>
      <c r="O4839" s="104">
        <f t="shared" si="301"/>
        <v>1548000</v>
      </c>
      <c r="P4839" s="98">
        <f>(I4839*تعرفه!$C$6)+(J4839*تعرفه!$F$6)</f>
        <v>12925000</v>
      </c>
      <c r="Q4839" s="98">
        <f t="shared" si="302"/>
        <v>9313000</v>
      </c>
      <c r="R4839" s="101">
        <f>(I4839*تعرفه!$C$7)+(J4839*تعرفه!$F$7)</f>
        <v>9225000</v>
      </c>
      <c r="S4839" s="101">
        <f t="shared" si="303"/>
        <v>5613000</v>
      </c>
    </row>
    <row r="4840" spans="1:19" ht="47.25">
      <c r="A4840" s="30">
        <v>807312</v>
      </c>
      <c r="B4840" s="15" t="s">
        <v>4783</v>
      </c>
      <c r="C4840" s="15" t="s">
        <v>5625</v>
      </c>
      <c r="D4840" s="15" t="s">
        <v>5625</v>
      </c>
      <c r="E4840" s="8" t="s">
        <v>27</v>
      </c>
      <c r="F4840" s="14" t="s">
        <v>5787</v>
      </c>
      <c r="G4840" s="31"/>
      <c r="H4840" s="84">
        <v>15</v>
      </c>
      <c r="I4840" s="84">
        <v>10</v>
      </c>
      <c r="J4840" s="84">
        <v>5</v>
      </c>
      <c r="K4840" s="86">
        <v>0</v>
      </c>
      <c r="L4840" s="95">
        <f>(I4840*تعرفه!$C$4)+(J4840*تعرفه!$F$4)</f>
        <v>14205000</v>
      </c>
      <c r="M4840" s="95">
        <f t="shared" si="300"/>
        <v>10593000</v>
      </c>
      <c r="N4840" s="104">
        <f>(I4840*تعرفه!$C$5)+(J4840*تعرفه!$F$5)</f>
        <v>5160000</v>
      </c>
      <c r="O4840" s="104">
        <f t="shared" si="301"/>
        <v>1548000</v>
      </c>
      <c r="P4840" s="98">
        <f>(I4840*تعرفه!$C$6)+(J4840*تعرفه!$F$6)</f>
        <v>12925000</v>
      </c>
      <c r="Q4840" s="98">
        <f t="shared" si="302"/>
        <v>9313000</v>
      </c>
      <c r="R4840" s="101">
        <f>(I4840*تعرفه!$C$7)+(J4840*تعرفه!$F$7)</f>
        <v>9225000</v>
      </c>
      <c r="S4840" s="101">
        <f t="shared" si="303"/>
        <v>5613000</v>
      </c>
    </row>
    <row r="4841" spans="1:19" ht="47.25">
      <c r="A4841" s="30">
        <v>807313</v>
      </c>
      <c r="B4841" s="15" t="s">
        <v>4783</v>
      </c>
      <c r="C4841" s="15" t="s">
        <v>5625</v>
      </c>
      <c r="D4841" s="15" t="s">
        <v>5625</v>
      </c>
      <c r="E4841" s="8" t="s">
        <v>27</v>
      </c>
      <c r="F4841" s="14" t="s">
        <v>5788</v>
      </c>
      <c r="G4841" s="31"/>
      <c r="H4841" s="84">
        <v>15</v>
      </c>
      <c r="I4841" s="84">
        <v>10</v>
      </c>
      <c r="J4841" s="84">
        <v>5</v>
      </c>
      <c r="K4841" s="86">
        <v>0</v>
      </c>
      <c r="L4841" s="95">
        <f>(I4841*تعرفه!$C$4)+(J4841*تعرفه!$F$4)</f>
        <v>14205000</v>
      </c>
      <c r="M4841" s="95">
        <f t="shared" si="300"/>
        <v>10593000</v>
      </c>
      <c r="N4841" s="104">
        <f>(I4841*تعرفه!$C$5)+(J4841*تعرفه!$F$5)</f>
        <v>5160000</v>
      </c>
      <c r="O4841" s="104">
        <f t="shared" si="301"/>
        <v>1548000</v>
      </c>
      <c r="P4841" s="98">
        <f>(I4841*تعرفه!$C$6)+(J4841*تعرفه!$F$6)</f>
        <v>12925000</v>
      </c>
      <c r="Q4841" s="98">
        <f t="shared" si="302"/>
        <v>9313000</v>
      </c>
      <c r="R4841" s="101">
        <f>(I4841*تعرفه!$C$7)+(J4841*تعرفه!$F$7)</f>
        <v>9225000</v>
      </c>
      <c r="S4841" s="101">
        <f t="shared" si="303"/>
        <v>5613000</v>
      </c>
    </row>
    <row r="4842" spans="1:19" ht="47.25">
      <c r="A4842" s="30">
        <v>807314</v>
      </c>
      <c r="B4842" s="15" t="s">
        <v>4783</v>
      </c>
      <c r="C4842" s="15" t="s">
        <v>5625</v>
      </c>
      <c r="D4842" s="15" t="s">
        <v>5625</v>
      </c>
      <c r="E4842" s="8" t="s">
        <v>27</v>
      </c>
      <c r="F4842" s="14" t="s">
        <v>5789</v>
      </c>
      <c r="G4842" s="31"/>
      <c r="H4842" s="84">
        <v>15</v>
      </c>
      <c r="I4842" s="84">
        <v>10</v>
      </c>
      <c r="J4842" s="84">
        <v>5</v>
      </c>
      <c r="K4842" s="86">
        <v>0</v>
      </c>
      <c r="L4842" s="95">
        <f>(I4842*تعرفه!$C$4)+(J4842*تعرفه!$F$4)</f>
        <v>14205000</v>
      </c>
      <c r="M4842" s="95">
        <f t="shared" si="300"/>
        <v>10593000</v>
      </c>
      <c r="N4842" s="104">
        <f>(I4842*تعرفه!$C$5)+(J4842*تعرفه!$F$5)</f>
        <v>5160000</v>
      </c>
      <c r="O4842" s="104">
        <f t="shared" si="301"/>
        <v>1548000</v>
      </c>
      <c r="P4842" s="98">
        <f>(I4842*تعرفه!$C$6)+(J4842*تعرفه!$F$6)</f>
        <v>12925000</v>
      </c>
      <c r="Q4842" s="98">
        <f t="shared" si="302"/>
        <v>9313000</v>
      </c>
      <c r="R4842" s="101">
        <f>(I4842*تعرفه!$C$7)+(J4842*تعرفه!$F$7)</f>
        <v>9225000</v>
      </c>
      <c r="S4842" s="101">
        <f t="shared" si="303"/>
        <v>5613000</v>
      </c>
    </row>
    <row r="4843" spans="1:19" ht="47.25">
      <c r="A4843" s="30">
        <v>807315</v>
      </c>
      <c r="B4843" s="15" t="s">
        <v>4783</v>
      </c>
      <c r="C4843" s="15" t="s">
        <v>5625</v>
      </c>
      <c r="D4843" s="15" t="s">
        <v>5625</v>
      </c>
      <c r="E4843" s="8" t="s">
        <v>27</v>
      </c>
      <c r="F4843" s="14" t="s">
        <v>5790</v>
      </c>
      <c r="G4843" s="31"/>
      <c r="H4843" s="84">
        <v>15</v>
      </c>
      <c r="I4843" s="84">
        <v>10</v>
      </c>
      <c r="J4843" s="84">
        <v>5</v>
      </c>
      <c r="K4843" s="86">
        <v>0</v>
      </c>
      <c r="L4843" s="95">
        <f>(I4843*تعرفه!$C$4)+(J4843*تعرفه!$F$4)</f>
        <v>14205000</v>
      </c>
      <c r="M4843" s="95">
        <f t="shared" si="300"/>
        <v>10593000</v>
      </c>
      <c r="N4843" s="104">
        <f>(I4843*تعرفه!$C$5)+(J4843*تعرفه!$F$5)</f>
        <v>5160000</v>
      </c>
      <c r="O4843" s="104">
        <f t="shared" si="301"/>
        <v>1548000</v>
      </c>
      <c r="P4843" s="98">
        <f>(I4843*تعرفه!$C$6)+(J4843*تعرفه!$F$6)</f>
        <v>12925000</v>
      </c>
      <c r="Q4843" s="98">
        <f t="shared" si="302"/>
        <v>9313000</v>
      </c>
      <c r="R4843" s="101">
        <f>(I4843*تعرفه!$C$7)+(J4843*تعرفه!$F$7)</f>
        <v>9225000</v>
      </c>
      <c r="S4843" s="101">
        <f t="shared" si="303"/>
        <v>5613000</v>
      </c>
    </row>
    <row r="4844" spans="1:19" ht="47.25">
      <c r="A4844" s="30">
        <v>807317</v>
      </c>
      <c r="B4844" s="15" t="s">
        <v>4783</v>
      </c>
      <c r="C4844" s="15" t="s">
        <v>5625</v>
      </c>
      <c r="D4844" s="15" t="s">
        <v>5625</v>
      </c>
      <c r="E4844" s="8" t="s">
        <v>27</v>
      </c>
      <c r="F4844" s="14" t="s">
        <v>5791</v>
      </c>
      <c r="G4844" s="31"/>
      <c r="H4844" s="84">
        <v>15</v>
      </c>
      <c r="I4844" s="84">
        <v>10</v>
      </c>
      <c r="J4844" s="84">
        <v>5</v>
      </c>
      <c r="K4844" s="86">
        <v>0</v>
      </c>
      <c r="L4844" s="95">
        <f>(I4844*تعرفه!$C$4)+(J4844*تعرفه!$F$4)</f>
        <v>14205000</v>
      </c>
      <c r="M4844" s="95">
        <f t="shared" si="300"/>
        <v>10593000</v>
      </c>
      <c r="N4844" s="104">
        <f>(I4844*تعرفه!$C$5)+(J4844*تعرفه!$F$5)</f>
        <v>5160000</v>
      </c>
      <c r="O4844" s="104">
        <f t="shared" si="301"/>
        <v>1548000</v>
      </c>
      <c r="P4844" s="98">
        <f>(I4844*تعرفه!$C$6)+(J4844*تعرفه!$F$6)</f>
        <v>12925000</v>
      </c>
      <c r="Q4844" s="98">
        <f t="shared" si="302"/>
        <v>9313000</v>
      </c>
      <c r="R4844" s="101">
        <f>(I4844*تعرفه!$C$7)+(J4844*تعرفه!$F$7)</f>
        <v>9225000</v>
      </c>
      <c r="S4844" s="101">
        <f t="shared" si="303"/>
        <v>5613000</v>
      </c>
    </row>
    <row r="4845" spans="1:19" ht="47.25">
      <c r="A4845" s="30">
        <v>807318</v>
      </c>
      <c r="B4845" s="15" t="s">
        <v>4783</v>
      </c>
      <c r="C4845" s="15" t="s">
        <v>5625</v>
      </c>
      <c r="D4845" s="15" t="s">
        <v>5625</v>
      </c>
      <c r="E4845" s="8" t="s">
        <v>27</v>
      </c>
      <c r="F4845" s="14" t="s">
        <v>5792</v>
      </c>
      <c r="G4845" s="31"/>
      <c r="H4845" s="84">
        <v>15</v>
      </c>
      <c r="I4845" s="84">
        <v>10</v>
      </c>
      <c r="J4845" s="84">
        <v>5</v>
      </c>
      <c r="K4845" s="86">
        <v>0</v>
      </c>
      <c r="L4845" s="95">
        <f>(I4845*تعرفه!$C$4)+(J4845*تعرفه!$F$4)</f>
        <v>14205000</v>
      </c>
      <c r="M4845" s="95">
        <f t="shared" si="300"/>
        <v>10593000</v>
      </c>
      <c r="N4845" s="104">
        <f>(I4845*تعرفه!$C$5)+(J4845*تعرفه!$F$5)</f>
        <v>5160000</v>
      </c>
      <c r="O4845" s="104">
        <f t="shared" si="301"/>
        <v>1548000</v>
      </c>
      <c r="P4845" s="98">
        <f>(I4845*تعرفه!$C$6)+(J4845*تعرفه!$F$6)</f>
        <v>12925000</v>
      </c>
      <c r="Q4845" s="98">
        <f t="shared" si="302"/>
        <v>9313000</v>
      </c>
      <c r="R4845" s="101">
        <f>(I4845*تعرفه!$C$7)+(J4845*تعرفه!$F$7)</f>
        <v>9225000</v>
      </c>
      <c r="S4845" s="101">
        <f t="shared" si="303"/>
        <v>5613000</v>
      </c>
    </row>
    <row r="4846" spans="1:19" ht="47.25">
      <c r="A4846" s="30">
        <v>807319</v>
      </c>
      <c r="B4846" s="15" t="s">
        <v>4783</v>
      </c>
      <c r="C4846" s="15" t="s">
        <v>5625</v>
      </c>
      <c r="D4846" s="15" t="s">
        <v>5625</v>
      </c>
      <c r="E4846" s="8" t="s">
        <v>27</v>
      </c>
      <c r="F4846" s="14" t="s">
        <v>5793</v>
      </c>
      <c r="G4846" s="31"/>
      <c r="H4846" s="84">
        <v>15</v>
      </c>
      <c r="I4846" s="84">
        <v>10</v>
      </c>
      <c r="J4846" s="84">
        <v>5</v>
      </c>
      <c r="K4846" s="86">
        <v>0</v>
      </c>
      <c r="L4846" s="95">
        <f>(I4846*تعرفه!$C$4)+(J4846*تعرفه!$F$4)</f>
        <v>14205000</v>
      </c>
      <c r="M4846" s="95">
        <f t="shared" si="300"/>
        <v>10593000</v>
      </c>
      <c r="N4846" s="104">
        <f>(I4846*تعرفه!$C$5)+(J4846*تعرفه!$F$5)</f>
        <v>5160000</v>
      </c>
      <c r="O4846" s="104">
        <f t="shared" si="301"/>
        <v>1548000</v>
      </c>
      <c r="P4846" s="98">
        <f>(I4846*تعرفه!$C$6)+(J4846*تعرفه!$F$6)</f>
        <v>12925000</v>
      </c>
      <c r="Q4846" s="98">
        <f t="shared" si="302"/>
        <v>9313000</v>
      </c>
      <c r="R4846" s="101">
        <f>(I4846*تعرفه!$C$7)+(J4846*تعرفه!$F$7)</f>
        <v>9225000</v>
      </c>
      <c r="S4846" s="101">
        <f t="shared" si="303"/>
        <v>5613000</v>
      </c>
    </row>
    <row r="4847" spans="1:19" ht="47.25">
      <c r="A4847" s="30">
        <v>807320</v>
      </c>
      <c r="B4847" s="15" t="s">
        <v>4783</v>
      </c>
      <c r="C4847" s="15" t="s">
        <v>5625</v>
      </c>
      <c r="D4847" s="15" t="s">
        <v>5625</v>
      </c>
      <c r="E4847" s="8" t="s">
        <v>27</v>
      </c>
      <c r="F4847" s="14" t="s">
        <v>5794</v>
      </c>
      <c r="G4847" s="31"/>
      <c r="H4847" s="84">
        <v>15</v>
      </c>
      <c r="I4847" s="84">
        <v>10</v>
      </c>
      <c r="J4847" s="84">
        <v>5</v>
      </c>
      <c r="K4847" s="86">
        <v>0</v>
      </c>
      <c r="L4847" s="95">
        <f>(I4847*تعرفه!$C$4)+(J4847*تعرفه!$F$4)</f>
        <v>14205000</v>
      </c>
      <c r="M4847" s="95">
        <f t="shared" si="300"/>
        <v>10593000</v>
      </c>
      <c r="N4847" s="104">
        <f>(I4847*تعرفه!$C$5)+(J4847*تعرفه!$F$5)</f>
        <v>5160000</v>
      </c>
      <c r="O4847" s="104">
        <f t="shared" si="301"/>
        <v>1548000</v>
      </c>
      <c r="P4847" s="98">
        <f>(I4847*تعرفه!$C$6)+(J4847*تعرفه!$F$6)</f>
        <v>12925000</v>
      </c>
      <c r="Q4847" s="98">
        <f t="shared" si="302"/>
        <v>9313000</v>
      </c>
      <c r="R4847" s="101">
        <f>(I4847*تعرفه!$C$7)+(J4847*تعرفه!$F$7)</f>
        <v>9225000</v>
      </c>
      <c r="S4847" s="101">
        <f t="shared" si="303"/>
        <v>5613000</v>
      </c>
    </row>
    <row r="4848" spans="1:19" ht="47.25">
      <c r="A4848" s="30">
        <v>807321</v>
      </c>
      <c r="B4848" s="15" t="s">
        <v>4783</v>
      </c>
      <c r="C4848" s="15" t="s">
        <v>5625</v>
      </c>
      <c r="D4848" s="15" t="s">
        <v>5625</v>
      </c>
      <c r="E4848" s="8" t="s">
        <v>27</v>
      </c>
      <c r="F4848" s="14" t="s">
        <v>5795</v>
      </c>
      <c r="G4848" s="31"/>
      <c r="H4848" s="84">
        <v>15</v>
      </c>
      <c r="I4848" s="84">
        <v>10</v>
      </c>
      <c r="J4848" s="84">
        <v>5</v>
      </c>
      <c r="K4848" s="86">
        <v>0</v>
      </c>
      <c r="L4848" s="95">
        <f>(I4848*تعرفه!$C$4)+(J4848*تعرفه!$F$4)</f>
        <v>14205000</v>
      </c>
      <c r="M4848" s="95">
        <f t="shared" si="300"/>
        <v>10593000</v>
      </c>
      <c r="N4848" s="104">
        <f>(I4848*تعرفه!$C$5)+(J4848*تعرفه!$F$5)</f>
        <v>5160000</v>
      </c>
      <c r="O4848" s="104">
        <f t="shared" si="301"/>
        <v>1548000</v>
      </c>
      <c r="P4848" s="98">
        <f>(I4848*تعرفه!$C$6)+(J4848*تعرفه!$F$6)</f>
        <v>12925000</v>
      </c>
      <c r="Q4848" s="98">
        <f t="shared" si="302"/>
        <v>9313000</v>
      </c>
      <c r="R4848" s="101">
        <f>(I4848*تعرفه!$C$7)+(J4848*تعرفه!$F$7)</f>
        <v>9225000</v>
      </c>
      <c r="S4848" s="101">
        <f t="shared" si="303"/>
        <v>5613000</v>
      </c>
    </row>
    <row r="4849" spans="1:19" ht="47.25">
      <c r="A4849" s="30">
        <v>807322</v>
      </c>
      <c r="B4849" s="15" t="s">
        <v>4783</v>
      </c>
      <c r="C4849" s="15" t="s">
        <v>5625</v>
      </c>
      <c r="D4849" s="15" t="s">
        <v>5625</v>
      </c>
      <c r="E4849" s="8" t="s">
        <v>27</v>
      </c>
      <c r="F4849" s="14" t="s">
        <v>5796</v>
      </c>
      <c r="G4849" s="31"/>
      <c r="H4849" s="84">
        <v>15</v>
      </c>
      <c r="I4849" s="84">
        <v>10</v>
      </c>
      <c r="J4849" s="84">
        <v>5</v>
      </c>
      <c r="K4849" s="86">
        <v>0</v>
      </c>
      <c r="L4849" s="95">
        <f>(I4849*تعرفه!$C$4)+(J4849*تعرفه!$F$4)</f>
        <v>14205000</v>
      </c>
      <c r="M4849" s="95">
        <f t="shared" si="300"/>
        <v>10593000</v>
      </c>
      <c r="N4849" s="104">
        <f>(I4849*تعرفه!$C$5)+(J4849*تعرفه!$F$5)</f>
        <v>5160000</v>
      </c>
      <c r="O4849" s="104">
        <f t="shared" si="301"/>
        <v>1548000</v>
      </c>
      <c r="P4849" s="98">
        <f>(I4849*تعرفه!$C$6)+(J4849*تعرفه!$F$6)</f>
        <v>12925000</v>
      </c>
      <c r="Q4849" s="98">
        <f t="shared" si="302"/>
        <v>9313000</v>
      </c>
      <c r="R4849" s="101">
        <f>(I4849*تعرفه!$C$7)+(J4849*تعرفه!$F$7)</f>
        <v>9225000</v>
      </c>
      <c r="S4849" s="101">
        <f t="shared" si="303"/>
        <v>5613000</v>
      </c>
    </row>
    <row r="4850" spans="1:19" ht="47.25">
      <c r="A4850" s="30">
        <v>807323</v>
      </c>
      <c r="B4850" s="15" t="s">
        <v>4783</v>
      </c>
      <c r="C4850" s="15" t="s">
        <v>5625</v>
      </c>
      <c r="D4850" s="15" t="s">
        <v>5625</v>
      </c>
      <c r="E4850" s="8" t="s">
        <v>27</v>
      </c>
      <c r="F4850" s="14" t="s">
        <v>5797</v>
      </c>
      <c r="G4850" s="31"/>
      <c r="H4850" s="84">
        <v>15</v>
      </c>
      <c r="I4850" s="84">
        <v>10</v>
      </c>
      <c r="J4850" s="84">
        <v>5</v>
      </c>
      <c r="K4850" s="86">
        <v>0</v>
      </c>
      <c r="L4850" s="95">
        <f>(I4850*تعرفه!$C$4)+(J4850*تعرفه!$F$4)</f>
        <v>14205000</v>
      </c>
      <c r="M4850" s="95">
        <f t="shared" si="300"/>
        <v>10593000</v>
      </c>
      <c r="N4850" s="104">
        <f>(I4850*تعرفه!$C$5)+(J4850*تعرفه!$F$5)</f>
        <v>5160000</v>
      </c>
      <c r="O4850" s="104">
        <f t="shared" si="301"/>
        <v>1548000</v>
      </c>
      <c r="P4850" s="98">
        <f>(I4850*تعرفه!$C$6)+(J4850*تعرفه!$F$6)</f>
        <v>12925000</v>
      </c>
      <c r="Q4850" s="98">
        <f t="shared" si="302"/>
        <v>9313000</v>
      </c>
      <c r="R4850" s="101">
        <f>(I4850*تعرفه!$C$7)+(J4850*تعرفه!$F$7)</f>
        <v>9225000</v>
      </c>
      <c r="S4850" s="101">
        <f t="shared" si="303"/>
        <v>5613000</v>
      </c>
    </row>
    <row r="4851" spans="1:19" ht="63">
      <c r="A4851" s="30">
        <v>807324</v>
      </c>
      <c r="B4851" s="15" t="s">
        <v>4783</v>
      </c>
      <c r="C4851" s="15" t="s">
        <v>5625</v>
      </c>
      <c r="D4851" s="15" t="s">
        <v>5625</v>
      </c>
      <c r="E4851" s="8" t="s">
        <v>27</v>
      </c>
      <c r="F4851" s="14" t="s">
        <v>5798</v>
      </c>
      <c r="G4851" s="31"/>
      <c r="H4851" s="84">
        <v>15</v>
      </c>
      <c r="I4851" s="84">
        <v>10</v>
      </c>
      <c r="J4851" s="84">
        <v>5</v>
      </c>
      <c r="K4851" s="86">
        <v>0</v>
      </c>
      <c r="L4851" s="95">
        <f>(I4851*تعرفه!$C$4)+(J4851*تعرفه!$F$4)</f>
        <v>14205000</v>
      </c>
      <c r="M4851" s="95">
        <f t="shared" si="300"/>
        <v>10593000</v>
      </c>
      <c r="N4851" s="104">
        <f>(I4851*تعرفه!$C$5)+(J4851*تعرفه!$F$5)</f>
        <v>5160000</v>
      </c>
      <c r="O4851" s="104">
        <f t="shared" si="301"/>
        <v>1548000</v>
      </c>
      <c r="P4851" s="98">
        <f>(I4851*تعرفه!$C$6)+(J4851*تعرفه!$F$6)</f>
        <v>12925000</v>
      </c>
      <c r="Q4851" s="98">
        <f t="shared" si="302"/>
        <v>9313000</v>
      </c>
      <c r="R4851" s="101">
        <f>(I4851*تعرفه!$C$7)+(J4851*تعرفه!$F$7)</f>
        <v>9225000</v>
      </c>
      <c r="S4851" s="101">
        <f t="shared" si="303"/>
        <v>5613000</v>
      </c>
    </row>
    <row r="4852" spans="1:19" ht="47.25">
      <c r="A4852" s="30">
        <v>807325</v>
      </c>
      <c r="B4852" s="15" t="s">
        <v>4783</v>
      </c>
      <c r="C4852" s="15" t="s">
        <v>5625</v>
      </c>
      <c r="D4852" s="15" t="s">
        <v>5625</v>
      </c>
      <c r="E4852" s="8" t="s">
        <v>27</v>
      </c>
      <c r="F4852" s="14" t="s">
        <v>5799</v>
      </c>
      <c r="G4852" s="31"/>
      <c r="H4852" s="84">
        <v>15</v>
      </c>
      <c r="I4852" s="84">
        <v>10</v>
      </c>
      <c r="J4852" s="84">
        <v>5</v>
      </c>
      <c r="K4852" s="86">
        <v>0</v>
      </c>
      <c r="L4852" s="95">
        <f>(I4852*تعرفه!$C$4)+(J4852*تعرفه!$F$4)</f>
        <v>14205000</v>
      </c>
      <c r="M4852" s="95">
        <f t="shared" si="300"/>
        <v>10593000</v>
      </c>
      <c r="N4852" s="104">
        <f>(I4852*تعرفه!$C$5)+(J4852*تعرفه!$F$5)</f>
        <v>5160000</v>
      </c>
      <c r="O4852" s="104">
        <f t="shared" si="301"/>
        <v>1548000</v>
      </c>
      <c r="P4852" s="98">
        <f>(I4852*تعرفه!$C$6)+(J4852*تعرفه!$F$6)</f>
        <v>12925000</v>
      </c>
      <c r="Q4852" s="98">
        <f t="shared" si="302"/>
        <v>9313000</v>
      </c>
      <c r="R4852" s="101">
        <f>(I4852*تعرفه!$C$7)+(J4852*تعرفه!$F$7)</f>
        <v>9225000</v>
      </c>
      <c r="S4852" s="101">
        <f t="shared" si="303"/>
        <v>5613000</v>
      </c>
    </row>
    <row r="4853" spans="1:19" ht="47.25">
      <c r="A4853" s="30">
        <v>807326</v>
      </c>
      <c r="B4853" s="15" t="s">
        <v>4783</v>
      </c>
      <c r="C4853" s="15" t="s">
        <v>5625</v>
      </c>
      <c r="D4853" s="15" t="s">
        <v>5625</v>
      </c>
      <c r="E4853" s="8" t="s">
        <v>27</v>
      </c>
      <c r="F4853" s="14" t="s">
        <v>5800</v>
      </c>
      <c r="G4853" s="31"/>
      <c r="H4853" s="84">
        <v>15</v>
      </c>
      <c r="I4853" s="84">
        <v>10</v>
      </c>
      <c r="J4853" s="84">
        <v>5</v>
      </c>
      <c r="K4853" s="86">
        <v>0</v>
      </c>
      <c r="L4853" s="95">
        <f>(I4853*تعرفه!$C$4)+(J4853*تعرفه!$F$4)</f>
        <v>14205000</v>
      </c>
      <c r="M4853" s="95">
        <f t="shared" si="300"/>
        <v>10593000</v>
      </c>
      <c r="N4853" s="104">
        <f>(I4853*تعرفه!$C$5)+(J4853*تعرفه!$F$5)</f>
        <v>5160000</v>
      </c>
      <c r="O4853" s="104">
        <f t="shared" si="301"/>
        <v>1548000</v>
      </c>
      <c r="P4853" s="98">
        <f>(I4853*تعرفه!$C$6)+(J4853*تعرفه!$F$6)</f>
        <v>12925000</v>
      </c>
      <c r="Q4853" s="98">
        <f t="shared" si="302"/>
        <v>9313000</v>
      </c>
      <c r="R4853" s="101">
        <f>(I4853*تعرفه!$C$7)+(J4853*تعرفه!$F$7)</f>
        <v>9225000</v>
      </c>
      <c r="S4853" s="101">
        <f t="shared" si="303"/>
        <v>5613000</v>
      </c>
    </row>
    <row r="4854" spans="1:19" ht="47.25">
      <c r="A4854" s="30">
        <v>807327</v>
      </c>
      <c r="B4854" s="15" t="s">
        <v>4783</v>
      </c>
      <c r="C4854" s="15" t="s">
        <v>5625</v>
      </c>
      <c r="D4854" s="15" t="s">
        <v>5625</v>
      </c>
      <c r="E4854" s="8" t="s">
        <v>27</v>
      </c>
      <c r="F4854" s="14" t="s">
        <v>5801</v>
      </c>
      <c r="G4854" s="31"/>
      <c r="H4854" s="84">
        <v>15</v>
      </c>
      <c r="I4854" s="84">
        <v>10</v>
      </c>
      <c r="J4854" s="84">
        <v>5</v>
      </c>
      <c r="K4854" s="86">
        <v>0</v>
      </c>
      <c r="L4854" s="95">
        <f>(I4854*تعرفه!$C$4)+(J4854*تعرفه!$F$4)</f>
        <v>14205000</v>
      </c>
      <c r="M4854" s="95">
        <f t="shared" si="300"/>
        <v>10593000</v>
      </c>
      <c r="N4854" s="104">
        <f>(I4854*تعرفه!$C$5)+(J4854*تعرفه!$F$5)</f>
        <v>5160000</v>
      </c>
      <c r="O4854" s="104">
        <f t="shared" si="301"/>
        <v>1548000</v>
      </c>
      <c r="P4854" s="98">
        <f>(I4854*تعرفه!$C$6)+(J4854*تعرفه!$F$6)</f>
        <v>12925000</v>
      </c>
      <c r="Q4854" s="98">
        <f t="shared" si="302"/>
        <v>9313000</v>
      </c>
      <c r="R4854" s="101">
        <f>(I4854*تعرفه!$C$7)+(J4854*تعرفه!$F$7)</f>
        <v>9225000</v>
      </c>
      <c r="S4854" s="101">
        <f t="shared" si="303"/>
        <v>5613000</v>
      </c>
    </row>
    <row r="4855" spans="1:19" ht="47.25">
      <c r="A4855" s="30">
        <v>807328</v>
      </c>
      <c r="B4855" s="15" t="s">
        <v>4783</v>
      </c>
      <c r="C4855" s="15" t="s">
        <v>5625</v>
      </c>
      <c r="D4855" s="15" t="s">
        <v>5625</v>
      </c>
      <c r="E4855" s="8" t="s">
        <v>27</v>
      </c>
      <c r="F4855" s="14" t="s">
        <v>5802</v>
      </c>
      <c r="G4855" s="31"/>
      <c r="H4855" s="84">
        <v>15</v>
      </c>
      <c r="I4855" s="84">
        <v>10</v>
      </c>
      <c r="J4855" s="84">
        <v>5</v>
      </c>
      <c r="K4855" s="86">
        <v>0</v>
      </c>
      <c r="L4855" s="95">
        <f>(I4855*تعرفه!$C$4)+(J4855*تعرفه!$F$4)</f>
        <v>14205000</v>
      </c>
      <c r="M4855" s="95">
        <f t="shared" si="300"/>
        <v>10593000</v>
      </c>
      <c r="N4855" s="104">
        <f>(I4855*تعرفه!$C$5)+(J4855*تعرفه!$F$5)</f>
        <v>5160000</v>
      </c>
      <c r="O4855" s="104">
        <f t="shared" si="301"/>
        <v>1548000</v>
      </c>
      <c r="P4855" s="98">
        <f>(I4855*تعرفه!$C$6)+(J4855*تعرفه!$F$6)</f>
        <v>12925000</v>
      </c>
      <c r="Q4855" s="98">
        <f t="shared" si="302"/>
        <v>9313000</v>
      </c>
      <c r="R4855" s="101">
        <f>(I4855*تعرفه!$C$7)+(J4855*تعرفه!$F$7)</f>
        <v>9225000</v>
      </c>
      <c r="S4855" s="101">
        <f t="shared" si="303"/>
        <v>5613000</v>
      </c>
    </row>
    <row r="4856" spans="1:19" ht="47.25">
      <c r="A4856" s="30">
        <v>807329</v>
      </c>
      <c r="B4856" s="15" t="s">
        <v>4783</v>
      </c>
      <c r="C4856" s="15" t="s">
        <v>5625</v>
      </c>
      <c r="D4856" s="15" t="s">
        <v>5625</v>
      </c>
      <c r="E4856" s="8" t="s">
        <v>27</v>
      </c>
      <c r="F4856" s="14" t="s">
        <v>5803</v>
      </c>
      <c r="G4856" s="31"/>
      <c r="H4856" s="84">
        <v>15</v>
      </c>
      <c r="I4856" s="84">
        <v>10</v>
      </c>
      <c r="J4856" s="84">
        <v>5</v>
      </c>
      <c r="K4856" s="86">
        <v>0</v>
      </c>
      <c r="L4856" s="95">
        <f>(I4856*تعرفه!$C$4)+(J4856*تعرفه!$F$4)</f>
        <v>14205000</v>
      </c>
      <c r="M4856" s="95">
        <f t="shared" si="300"/>
        <v>10593000</v>
      </c>
      <c r="N4856" s="104">
        <f>(I4856*تعرفه!$C$5)+(J4856*تعرفه!$F$5)</f>
        <v>5160000</v>
      </c>
      <c r="O4856" s="104">
        <f t="shared" si="301"/>
        <v>1548000</v>
      </c>
      <c r="P4856" s="98">
        <f>(I4856*تعرفه!$C$6)+(J4856*تعرفه!$F$6)</f>
        <v>12925000</v>
      </c>
      <c r="Q4856" s="98">
        <f t="shared" si="302"/>
        <v>9313000</v>
      </c>
      <c r="R4856" s="101">
        <f>(I4856*تعرفه!$C$7)+(J4856*تعرفه!$F$7)</f>
        <v>9225000</v>
      </c>
      <c r="S4856" s="101">
        <f t="shared" si="303"/>
        <v>5613000</v>
      </c>
    </row>
    <row r="4857" spans="1:19" ht="47.25">
      <c r="A4857" s="30">
        <v>807330</v>
      </c>
      <c r="B4857" s="15" t="s">
        <v>4783</v>
      </c>
      <c r="C4857" s="15" t="s">
        <v>5625</v>
      </c>
      <c r="D4857" s="15" t="s">
        <v>5625</v>
      </c>
      <c r="E4857" s="8" t="s">
        <v>27</v>
      </c>
      <c r="F4857" s="14" t="s">
        <v>5804</v>
      </c>
      <c r="G4857" s="31"/>
      <c r="H4857" s="84">
        <v>15</v>
      </c>
      <c r="I4857" s="84">
        <v>10</v>
      </c>
      <c r="J4857" s="84">
        <v>5</v>
      </c>
      <c r="K4857" s="86">
        <v>0</v>
      </c>
      <c r="L4857" s="95">
        <f>(I4857*تعرفه!$C$4)+(J4857*تعرفه!$F$4)</f>
        <v>14205000</v>
      </c>
      <c r="M4857" s="95">
        <f t="shared" si="300"/>
        <v>10593000</v>
      </c>
      <c r="N4857" s="104">
        <f>(I4857*تعرفه!$C$5)+(J4857*تعرفه!$F$5)</f>
        <v>5160000</v>
      </c>
      <c r="O4857" s="104">
        <f t="shared" si="301"/>
        <v>1548000</v>
      </c>
      <c r="P4857" s="98">
        <f>(I4857*تعرفه!$C$6)+(J4857*تعرفه!$F$6)</f>
        <v>12925000</v>
      </c>
      <c r="Q4857" s="98">
        <f t="shared" si="302"/>
        <v>9313000</v>
      </c>
      <c r="R4857" s="101">
        <f>(I4857*تعرفه!$C$7)+(J4857*تعرفه!$F$7)</f>
        <v>9225000</v>
      </c>
      <c r="S4857" s="101">
        <f t="shared" si="303"/>
        <v>5613000</v>
      </c>
    </row>
    <row r="4858" spans="1:19" ht="31.5">
      <c r="A4858" s="30">
        <v>807331</v>
      </c>
      <c r="B4858" s="15" t="s">
        <v>4783</v>
      </c>
      <c r="C4858" s="15" t="s">
        <v>5625</v>
      </c>
      <c r="D4858" s="15" t="s">
        <v>5625</v>
      </c>
      <c r="E4858" s="8" t="s">
        <v>27</v>
      </c>
      <c r="F4858" s="14" t="s">
        <v>5805</v>
      </c>
      <c r="G4858" s="31"/>
      <c r="H4858" s="84">
        <v>15</v>
      </c>
      <c r="I4858" s="84">
        <v>10</v>
      </c>
      <c r="J4858" s="84">
        <v>5</v>
      </c>
      <c r="K4858" s="86">
        <v>0</v>
      </c>
      <c r="L4858" s="95">
        <f>(I4858*تعرفه!$C$4)+(J4858*تعرفه!$F$4)</f>
        <v>14205000</v>
      </c>
      <c r="M4858" s="95">
        <f t="shared" si="300"/>
        <v>10593000</v>
      </c>
      <c r="N4858" s="104">
        <f>(I4858*تعرفه!$C$5)+(J4858*تعرفه!$F$5)</f>
        <v>5160000</v>
      </c>
      <c r="O4858" s="104">
        <f t="shared" si="301"/>
        <v>1548000</v>
      </c>
      <c r="P4858" s="98">
        <f>(I4858*تعرفه!$C$6)+(J4858*تعرفه!$F$6)</f>
        <v>12925000</v>
      </c>
      <c r="Q4858" s="98">
        <f t="shared" si="302"/>
        <v>9313000</v>
      </c>
      <c r="R4858" s="101">
        <f>(I4858*تعرفه!$C$7)+(J4858*تعرفه!$F$7)</f>
        <v>9225000</v>
      </c>
      <c r="S4858" s="101">
        <f t="shared" si="303"/>
        <v>5613000</v>
      </c>
    </row>
    <row r="4859" spans="1:19" ht="47.25">
      <c r="A4859" s="30">
        <v>807332</v>
      </c>
      <c r="B4859" s="15" t="s">
        <v>4783</v>
      </c>
      <c r="C4859" s="15" t="s">
        <v>5625</v>
      </c>
      <c r="D4859" s="15" t="s">
        <v>5625</v>
      </c>
      <c r="E4859" s="8" t="s">
        <v>27</v>
      </c>
      <c r="F4859" s="14" t="s">
        <v>5806</v>
      </c>
      <c r="G4859" s="31"/>
      <c r="H4859" s="84">
        <v>15</v>
      </c>
      <c r="I4859" s="84">
        <v>10</v>
      </c>
      <c r="J4859" s="84">
        <v>5</v>
      </c>
      <c r="K4859" s="86">
        <v>0</v>
      </c>
      <c r="L4859" s="95">
        <f>(I4859*تعرفه!$C$4)+(J4859*تعرفه!$F$4)</f>
        <v>14205000</v>
      </c>
      <c r="M4859" s="95">
        <f t="shared" si="300"/>
        <v>10593000</v>
      </c>
      <c r="N4859" s="104">
        <f>(I4859*تعرفه!$C$5)+(J4859*تعرفه!$F$5)</f>
        <v>5160000</v>
      </c>
      <c r="O4859" s="104">
        <f t="shared" si="301"/>
        <v>1548000</v>
      </c>
      <c r="P4859" s="98">
        <f>(I4859*تعرفه!$C$6)+(J4859*تعرفه!$F$6)</f>
        <v>12925000</v>
      </c>
      <c r="Q4859" s="98">
        <f t="shared" si="302"/>
        <v>9313000</v>
      </c>
      <c r="R4859" s="101">
        <f>(I4859*تعرفه!$C$7)+(J4859*تعرفه!$F$7)</f>
        <v>9225000</v>
      </c>
      <c r="S4859" s="101">
        <f t="shared" si="303"/>
        <v>5613000</v>
      </c>
    </row>
    <row r="4860" spans="1:19" ht="47.25">
      <c r="A4860" s="30">
        <v>807333</v>
      </c>
      <c r="B4860" s="15" t="s">
        <v>4783</v>
      </c>
      <c r="C4860" s="15" t="s">
        <v>5625</v>
      </c>
      <c r="D4860" s="15" t="s">
        <v>5625</v>
      </c>
      <c r="E4860" s="8" t="s">
        <v>27</v>
      </c>
      <c r="F4860" s="14" t="s">
        <v>5807</v>
      </c>
      <c r="G4860" s="31"/>
      <c r="H4860" s="84">
        <v>15</v>
      </c>
      <c r="I4860" s="84">
        <v>10</v>
      </c>
      <c r="J4860" s="84">
        <v>5</v>
      </c>
      <c r="K4860" s="86">
        <v>0</v>
      </c>
      <c r="L4860" s="95">
        <f>(I4860*تعرفه!$C$4)+(J4860*تعرفه!$F$4)</f>
        <v>14205000</v>
      </c>
      <c r="M4860" s="95">
        <f t="shared" si="300"/>
        <v>10593000</v>
      </c>
      <c r="N4860" s="104">
        <f>(I4860*تعرفه!$C$5)+(J4860*تعرفه!$F$5)</f>
        <v>5160000</v>
      </c>
      <c r="O4860" s="104">
        <f t="shared" si="301"/>
        <v>1548000</v>
      </c>
      <c r="P4860" s="98">
        <f>(I4860*تعرفه!$C$6)+(J4860*تعرفه!$F$6)</f>
        <v>12925000</v>
      </c>
      <c r="Q4860" s="98">
        <f t="shared" si="302"/>
        <v>9313000</v>
      </c>
      <c r="R4860" s="101">
        <f>(I4860*تعرفه!$C$7)+(J4860*تعرفه!$F$7)</f>
        <v>9225000</v>
      </c>
      <c r="S4860" s="101">
        <f t="shared" si="303"/>
        <v>5613000</v>
      </c>
    </row>
    <row r="4861" spans="1:19" ht="47.25">
      <c r="A4861" s="30">
        <v>807334</v>
      </c>
      <c r="B4861" s="15" t="s">
        <v>4783</v>
      </c>
      <c r="C4861" s="15" t="s">
        <v>5625</v>
      </c>
      <c r="D4861" s="15" t="s">
        <v>5625</v>
      </c>
      <c r="E4861" s="8" t="s">
        <v>27</v>
      </c>
      <c r="F4861" s="14" t="s">
        <v>5808</v>
      </c>
      <c r="G4861" s="31"/>
      <c r="H4861" s="84">
        <v>15</v>
      </c>
      <c r="I4861" s="84">
        <v>10</v>
      </c>
      <c r="J4861" s="84">
        <v>5</v>
      </c>
      <c r="K4861" s="86">
        <v>0</v>
      </c>
      <c r="L4861" s="95">
        <f>(I4861*تعرفه!$C$4)+(J4861*تعرفه!$F$4)</f>
        <v>14205000</v>
      </c>
      <c r="M4861" s="95">
        <f t="shared" si="300"/>
        <v>10593000</v>
      </c>
      <c r="N4861" s="104">
        <f>(I4861*تعرفه!$C$5)+(J4861*تعرفه!$F$5)</f>
        <v>5160000</v>
      </c>
      <c r="O4861" s="104">
        <f t="shared" si="301"/>
        <v>1548000</v>
      </c>
      <c r="P4861" s="98">
        <f>(I4861*تعرفه!$C$6)+(J4861*تعرفه!$F$6)</f>
        <v>12925000</v>
      </c>
      <c r="Q4861" s="98">
        <f t="shared" si="302"/>
        <v>9313000</v>
      </c>
      <c r="R4861" s="101">
        <f>(I4861*تعرفه!$C$7)+(J4861*تعرفه!$F$7)</f>
        <v>9225000</v>
      </c>
      <c r="S4861" s="101">
        <f t="shared" si="303"/>
        <v>5613000</v>
      </c>
    </row>
    <row r="4862" spans="1:19" ht="47.25">
      <c r="A4862" s="30">
        <v>807335</v>
      </c>
      <c r="B4862" s="15" t="s">
        <v>4783</v>
      </c>
      <c r="C4862" s="15" t="s">
        <v>5625</v>
      </c>
      <c r="D4862" s="15" t="s">
        <v>5625</v>
      </c>
      <c r="E4862" s="8" t="s">
        <v>27</v>
      </c>
      <c r="F4862" s="14" t="s">
        <v>5809</v>
      </c>
      <c r="G4862" s="31"/>
      <c r="H4862" s="84">
        <v>15</v>
      </c>
      <c r="I4862" s="84">
        <v>10</v>
      </c>
      <c r="J4862" s="84">
        <v>5</v>
      </c>
      <c r="K4862" s="86">
        <v>0</v>
      </c>
      <c r="L4862" s="95">
        <f>(I4862*تعرفه!$C$4)+(J4862*تعرفه!$F$4)</f>
        <v>14205000</v>
      </c>
      <c r="M4862" s="95">
        <f t="shared" si="300"/>
        <v>10593000</v>
      </c>
      <c r="N4862" s="104">
        <f>(I4862*تعرفه!$C$5)+(J4862*تعرفه!$F$5)</f>
        <v>5160000</v>
      </c>
      <c r="O4862" s="104">
        <f t="shared" si="301"/>
        <v>1548000</v>
      </c>
      <c r="P4862" s="98">
        <f>(I4862*تعرفه!$C$6)+(J4862*تعرفه!$F$6)</f>
        <v>12925000</v>
      </c>
      <c r="Q4862" s="98">
        <f t="shared" si="302"/>
        <v>9313000</v>
      </c>
      <c r="R4862" s="101">
        <f>(I4862*تعرفه!$C$7)+(J4862*تعرفه!$F$7)</f>
        <v>9225000</v>
      </c>
      <c r="S4862" s="101">
        <f t="shared" si="303"/>
        <v>5613000</v>
      </c>
    </row>
    <row r="4863" spans="1:19" ht="47.25">
      <c r="A4863" s="30">
        <v>807339</v>
      </c>
      <c r="B4863" s="15" t="s">
        <v>4783</v>
      </c>
      <c r="C4863" s="15" t="s">
        <v>5625</v>
      </c>
      <c r="D4863" s="15" t="s">
        <v>5625</v>
      </c>
      <c r="E4863" s="8" t="s">
        <v>27</v>
      </c>
      <c r="F4863" s="14" t="s">
        <v>5810</v>
      </c>
      <c r="G4863" s="31"/>
      <c r="H4863" s="84">
        <v>15</v>
      </c>
      <c r="I4863" s="84">
        <v>10</v>
      </c>
      <c r="J4863" s="84">
        <v>5</v>
      </c>
      <c r="K4863" s="86">
        <v>0</v>
      </c>
      <c r="L4863" s="95">
        <f>(I4863*تعرفه!$C$4)+(J4863*تعرفه!$F$4)</f>
        <v>14205000</v>
      </c>
      <c r="M4863" s="95">
        <f t="shared" si="300"/>
        <v>10593000</v>
      </c>
      <c r="N4863" s="104">
        <f>(I4863*تعرفه!$C$5)+(J4863*تعرفه!$F$5)</f>
        <v>5160000</v>
      </c>
      <c r="O4863" s="104">
        <f t="shared" si="301"/>
        <v>1548000</v>
      </c>
      <c r="P4863" s="98">
        <f>(I4863*تعرفه!$C$6)+(J4863*تعرفه!$F$6)</f>
        <v>12925000</v>
      </c>
      <c r="Q4863" s="98">
        <f t="shared" si="302"/>
        <v>9313000</v>
      </c>
      <c r="R4863" s="101">
        <f>(I4863*تعرفه!$C$7)+(J4863*تعرفه!$F$7)</f>
        <v>9225000</v>
      </c>
      <c r="S4863" s="101">
        <f t="shared" si="303"/>
        <v>5613000</v>
      </c>
    </row>
    <row r="4864" spans="1:19" ht="47.25">
      <c r="A4864" s="30">
        <v>807341</v>
      </c>
      <c r="B4864" s="15" t="s">
        <v>4783</v>
      </c>
      <c r="C4864" s="15" t="s">
        <v>5625</v>
      </c>
      <c r="D4864" s="15" t="s">
        <v>5625</v>
      </c>
      <c r="E4864" s="8" t="s">
        <v>27</v>
      </c>
      <c r="F4864" s="14" t="s">
        <v>5811</v>
      </c>
      <c r="G4864" s="31"/>
      <c r="H4864" s="84">
        <v>15</v>
      </c>
      <c r="I4864" s="84">
        <v>10</v>
      </c>
      <c r="J4864" s="84">
        <v>5</v>
      </c>
      <c r="K4864" s="86">
        <v>0</v>
      </c>
      <c r="L4864" s="95">
        <f>(I4864*تعرفه!$C$4)+(J4864*تعرفه!$F$4)</f>
        <v>14205000</v>
      </c>
      <c r="M4864" s="95">
        <f t="shared" si="300"/>
        <v>10593000</v>
      </c>
      <c r="N4864" s="104">
        <f>(I4864*تعرفه!$C$5)+(J4864*تعرفه!$F$5)</f>
        <v>5160000</v>
      </c>
      <c r="O4864" s="104">
        <f t="shared" si="301"/>
        <v>1548000</v>
      </c>
      <c r="P4864" s="98">
        <f>(I4864*تعرفه!$C$6)+(J4864*تعرفه!$F$6)</f>
        <v>12925000</v>
      </c>
      <c r="Q4864" s="98">
        <f t="shared" si="302"/>
        <v>9313000</v>
      </c>
      <c r="R4864" s="101">
        <f>(I4864*تعرفه!$C$7)+(J4864*تعرفه!$F$7)</f>
        <v>9225000</v>
      </c>
      <c r="S4864" s="101">
        <f t="shared" si="303"/>
        <v>5613000</v>
      </c>
    </row>
    <row r="4865" spans="1:19" ht="63">
      <c r="A4865" s="30">
        <v>807350</v>
      </c>
      <c r="B4865" s="15" t="s">
        <v>4783</v>
      </c>
      <c r="C4865" s="15" t="s">
        <v>5625</v>
      </c>
      <c r="D4865" s="15" t="s">
        <v>5625</v>
      </c>
      <c r="E4865" s="8" t="s">
        <v>27</v>
      </c>
      <c r="F4865" s="14" t="s">
        <v>5812</v>
      </c>
      <c r="G4865" s="31"/>
      <c r="H4865" s="84">
        <v>8</v>
      </c>
      <c r="I4865" s="84">
        <v>6</v>
      </c>
      <c r="J4865" s="84">
        <v>2</v>
      </c>
      <c r="K4865" s="86">
        <v>0</v>
      </c>
      <c r="L4865" s="95">
        <f>(I4865*تعرفه!$C$4)+(J4865*تعرفه!$F$4)</f>
        <v>6818000</v>
      </c>
      <c r="M4865" s="95">
        <f t="shared" si="300"/>
        <v>4950400</v>
      </c>
      <c r="N4865" s="104">
        <f>(I4865*تعرفه!$C$5)+(J4865*تعرفه!$F$5)</f>
        <v>2668000</v>
      </c>
      <c r="O4865" s="104">
        <f t="shared" si="301"/>
        <v>800400</v>
      </c>
      <c r="P4865" s="98">
        <f>(I4865*تعرفه!$C$6)+(J4865*تعرفه!$F$6)</f>
        <v>6306000</v>
      </c>
      <c r="Q4865" s="98">
        <f t="shared" si="302"/>
        <v>4438400</v>
      </c>
      <c r="R4865" s="101">
        <f>(I4865*تعرفه!$C$7)+(J4865*تعرفه!$F$7)</f>
        <v>4826000</v>
      </c>
      <c r="S4865" s="101">
        <f t="shared" si="303"/>
        <v>2958400</v>
      </c>
    </row>
    <row r="4866" spans="1:19" ht="63">
      <c r="A4866" s="30">
        <v>807351</v>
      </c>
      <c r="B4866" s="15" t="s">
        <v>4783</v>
      </c>
      <c r="C4866" s="15" t="s">
        <v>5625</v>
      </c>
      <c r="D4866" s="15" t="s">
        <v>5625</v>
      </c>
      <c r="E4866" s="8" t="s">
        <v>27</v>
      </c>
      <c r="F4866" s="14" t="s">
        <v>5813</v>
      </c>
      <c r="G4866" s="31"/>
      <c r="H4866" s="84">
        <v>8</v>
      </c>
      <c r="I4866" s="84">
        <v>6</v>
      </c>
      <c r="J4866" s="84">
        <v>2</v>
      </c>
      <c r="K4866" s="86">
        <v>0</v>
      </c>
      <c r="L4866" s="95">
        <f>(I4866*تعرفه!$C$4)+(J4866*تعرفه!$F$4)</f>
        <v>6818000</v>
      </c>
      <c r="M4866" s="95">
        <f t="shared" si="300"/>
        <v>4950400</v>
      </c>
      <c r="N4866" s="104">
        <f>(I4866*تعرفه!$C$5)+(J4866*تعرفه!$F$5)</f>
        <v>2668000</v>
      </c>
      <c r="O4866" s="104">
        <f t="shared" si="301"/>
        <v>800400</v>
      </c>
      <c r="P4866" s="98">
        <f>(I4866*تعرفه!$C$6)+(J4866*تعرفه!$F$6)</f>
        <v>6306000</v>
      </c>
      <c r="Q4866" s="98">
        <f t="shared" si="302"/>
        <v>4438400</v>
      </c>
      <c r="R4866" s="101">
        <f>(I4866*تعرفه!$C$7)+(J4866*تعرفه!$F$7)</f>
        <v>4826000</v>
      </c>
      <c r="S4866" s="101">
        <f t="shared" si="303"/>
        <v>2958400</v>
      </c>
    </row>
    <row r="4867" spans="1:19" ht="63">
      <c r="A4867" s="30">
        <v>807352</v>
      </c>
      <c r="B4867" s="15" t="s">
        <v>4783</v>
      </c>
      <c r="C4867" s="15" t="s">
        <v>5625</v>
      </c>
      <c r="D4867" s="15" t="s">
        <v>5625</v>
      </c>
      <c r="E4867" s="8" t="s">
        <v>27</v>
      </c>
      <c r="F4867" s="14" t="s">
        <v>5814</v>
      </c>
      <c r="G4867" s="31"/>
      <c r="H4867" s="84">
        <v>8</v>
      </c>
      <c r="I4867" s="84">
        <v>6</v>
      </c>
      <c r="J4867" s="84">
        <v>2</v>
      </c>
      <c r="K4867" s="86">
        <v>0</v>
      </c>
      <c r="L4867" s="95">
        <f>(I4867*تعرفه!$C$4)+(J4867*تعرفه!$F$4)</f>
        <v>6818000</v>
      </c>
      <c r="M4867" s="95">
        <f t="shared" si="300"/>
        <v>4950400</v>
      </c>
      <c r="N4867" s="104">
        <f>(I4867*تعرفه!$C$5)+(J4867*تعرفه!$F$5)</f>
        <v>2668000</v>
      </c>
      <c r="O4867" s="104">
        <f t="shared" si="301"/>
        <v>800400</v>
      </c>
      <c r="P4867" s="98">
        <f>(I4867*تعرفه!$C$6)+(J4867*تعرفه!$F$6)</f>
        <v>6306000</v>
      </c>
      <c r="Q4867" s="98">
        <f t="shared" si="302"/>
        <v>4438400</v>
      </c>
      <c r="R4867" s="101">
        <f>(I4867*تعرفه!$C$7)+(J4867*تعرفه!$F$7)</f>
        <v>4826000</v>
      </c>
      <c r="S4867" s="101">
        <f t="shared" si="303"/>
        <v>2958400</v>
      </c>
    </row>
    <row r="4868" spans="1:19" ht="63">
      <c r="A4868" s="30">
        <v>807353</v>
      </c>
      <c r="B4868" s="15" t="s">
        <v>4783</v>
      </c>
      <c r="C4868" s="15" t="s">
        <v>5625</v>
      </c>
      <c r="D4868" s="15" t="s">
        <v>5625</v>
      </c>
      <c r="E4868" s="8" t="s">
        <v>27</v>
      </c>
      <c r="F4868" s="14" t="s">
        <v>5815</v>
      </c>
      <c r="G4868" s="31"/>
      <c r="H4868" s="84">
        <v>8</v>
      </c>
      <c r="I4868" s="84">
        <v>6</v>
      </c>
      <c r="J4868" s="84">
        <v>2</v>
      </c>
      <c r="K4868" s="86">
        <v>0</v>
      </c>
      <c r="L4868" s="95">
        <f>(I4868*تعرفه!$C$4)+(J4868*تعرفه!$F$4)</f>
        <v>6818000</v>
      </c>
      <c r="M4868" s="95">
        <f t="shared" si="300"/>
        <v>4950400</v>
      </c>
      <c r="N4868" s="104">
        <f>(I4868*تعرفه!$C$5)+(J4868*تعرفه!$F$5)</f>
        <v>2668000</v>
      </c>
      <c r="O4868" s="104">
        <f t="shared" si="301"/>
        <v>800400</v>
      </c>
      <c r="P4868" s="98">
        <f>(I4868*تعرفه!$C$6)+(J4868*تعرفه!$F$6)</f>
        <v>6306000</v>
      </c>
      <c r="Q4868" s="98">
        <f t="shared" si="302"/>
        <v>4438400</v>
      </c>
      <c r="R4868" s="101">
        <f>(I4868*تعرفه!$C$7)+(J4868*تعرفه!$F$7)</f>
        <v>4826000</v>
      </c>
      <c r="S4868" s="101">
        <f t="shared" si="303"/>
        <v>2958400</v>
      </c>
    </row>
    <row r="4869" spans="1:19" ht="63">
      <c r="A4869" s="30">
        <v>807354</v>
      </c>
      <c r="B4869" s="15" t="s">
        <v>4783</v>
      </c>
      <c r="C4869" s="15" t="s">
        <v>5625</v>
      </c>
      <c r="D4869" s="15" t="s">
        <v>5625</v>
      </c>
      <c r="E4869" s="8" t="s">
        <v>27</v>
      </c>
      <c r="F4869" s="14" t="s">
        <v>5816</v>
      </c>
      <c r="G4869" s="31"/>
      <c r="H4869" s="84">
        <v>8</v>
      </c>
      <c r="I4869" s="84">
        <v>6</v>
      </c>
      <c r="J4869" s="84">
        <v>2</v>
      </c>
      <c r="K4869" s="86">
        <v>0</v>
      </c>
      <c r="L4869" s="95">
        <f>(I4869*تعرفه!$C$4)+(J4869*تعرفه!$F$4)</f>
        <v>6818000</v>
      </c>
      <c r="M4869" s="95">
        <f t="shared" ref="M4869:M4932" si="304">L4869-(N4869*0.7)</f>
        <v>4950400</v>
      </c>
      <c r="N4869" s="104">
        <f>(I4869*تعرفه!$C$5)+(J4869*تعرفه!$F$5)</f>
        <v>2668000</v>
      </c>
      <c r="O4869" s="104">
        <f t="shared" ref="O4869:O4932" si="305">N4869*0.3</f>
        <v>800400</v>
      </c>
      <c r="P4869" s="98">
        <f>(I4869*تعرفه!$C$6)+(J4869*تعرفه!$F$6)</f>
        <v>6306000</v>
      </c>
      <c r="Q4869" s="98">
        <f t="shared" ref="Q4869:Q4932" si="306">P4869-(N4869*0.7)</f>
        <v>4438400</v>
      </c>
      <c r="R4869" s="101">
        <f>(I4869*تعرفه!$C$7)+(J4869*تعرفه!$F$7)</f>
        <v>4826000</v>
      </c>
      <c r="S4869" s="101">
        <f t="shared" ref="S4869:S4932" si="307">R4869-(N4869*0.7)</f>
        <v>2958400</v>
      </c>
    </row>
    <row r="4870" spans="1:19" ht="31.5">
      <c r="A4870" s="30">
        <v>809015</v>
      </c>
      <c r="B4870" s="15" t="s">
        <v>4783</v>
      </c>
      <c r="C4870" s="15" t="s">
        <v>5817</v>
      </c>
      <c r="D4870" s="15" t="s">
        <v>5817</v>
      </c>
      <c r="E4870" s="8" t="s">
        <v>27</v>
      </c>
      <c r="F4870" s="14" t="s">
        <v>5818</v>
      </c>
      <c r="G4870" s="31"/>
      <c r="H4870" s="84">
        <v>6</v>
      </c>
      <c r="I4870" s="84">
        <v>3</v>
      </c>
      <c r="J4870" s="84">
        <v>3</v>
      </c>
      <c r="K4870" s="86">
        <v>0</v>
      </c>
      <c r="L4870" s="95">
        <f>(I4870*تعرفه!$C$4)+(J4870*تعرفه!$F$4)</f>
        <v>6819000</v>
      </c>
      <c r="M4870" s="95">
        <f t="shared" si="304"/>
        <v>5286000</v>
      </c>
      <c r="N4870" s="104">
        <f>(I4870*تعرفه!$C$5)+(J4870*تعرفه!$F$5)</f>
        <v>2190000</v>
      </c>
      <c r="O4870" s="104">
        <f t="shared" si="305"/>
        <v>657000</v>
      </c>
      <c r="P4870" s="98">
        <f>(I4870*تعرفه!$C$6)+(J4870*تعرفه!$F$6)</f>
        <v>6051000</v>
      </c>
      <c r="Q4870" s="98">
        <f t="shared" si="306"/>
        <v>4518000</v>
      </c>
      <c r="R4870" s="101">
        <f>(I4870*تعرفه!$C$7)+(J4870*تعرفه!$F$7)</f>
        <v>3831000</v>
      </c>
      <c r="S4870" s="101">
        <f t="shared" si="307"/>
        <v>2298000</v>
      </c>
    </row>
    <row r="4871" spans="1:19" ht="31.5">
      <c r="A4871" s="30">
        <v>809020</v>
      </c>
      <c r="B4871" s="15" t="s">
        <v>4783</v>
      </c>
      <c r="C4871" s="15" t="s">
        <v>5817</v>
      </c>
      <c r="D4871" s="15" t="s">
        <v>5817</v>
      </c>
      <c r="E4871" s="8" t="s">
        <v>27</v>
      </c>
      <c r="F4871" s="14" t="s">
        <v>5819</v>
      </c>
      <c r="G4871" s="31"/>
      <c r="H4871" s="84">
        <v>5</v>
      </c>
      <c r="I4871" s="84">
        <v>2.5</v>
      </c>
      <c r="J4871" s="84">
        <v>2.5</v>
      </c>
      <c r="K4871" s="86">
        <v>0</v>
      </c>
      <c r="L4871" s="95">
        <f>(I4871*تعرفه!$C$4)+(J4871*تعرفه!$F$4)</f>
        <v>5682500</v>
      </c>
      <c r="M4871" s="95">
        <f t="shared" si="304"/>
        <v>4405000</v>
      </c>
      <c r="N4871" s="104">
        <f>(I4871*تعرفه!$C$5)+(J4871*تعرفه!$F$5)</f>
        <v>1825000</v>
      </c>
      <c r="O4871" s="104">
        <f t="shared" si="305"/>
        <v>547500</v>
      </c>
      <c r="P4871" s="98">
        <f>(I4871*تعرفه!$C$6)+(J4871*تعرفه!$F$6)</f>
        <v>5042500</v>
      </c>
      <c r="Q4871" s="98">
        <f t="shared" si="306"/>
        <v>3765000</v>
      </c>
      <c r="R4871" s="101">
        <f>(I4871*تعرفه!$C$7)+(J4871*تعرفه!$F$7)</f>
        <v>3192500</v>
      </c>
      <c r="S4871" s="101">
        <f t="shared" si="307"/>
        <v>1915000</v>
      </c>
    </row>
    <row r="4872" spans="1:19" ht="30">
      <c r="A4872" s="30">
        <v>809025</v>
      </c>
      <c r="B4872" s="15" t="s">
        <v>4783</v>
      </c>
      <c r="C4872" s="15" t="s">
        <v>5817</v>
      </c>
      <c r="D4872" s="15" t="s">
        <v>5817</v>
      </c>
      <c r="E4872" s="8" t="s">
        <v>27</v>
      </c>
      <c r="F4872" s="14" t="s">
        <v>5820</v>
      </c>
      <c r="G4872" s="31"/>
      <c r="H4872" s="84">
        <v>4.5</v>
      </c>
      <c r="I4872" s="84">
        <v>1.5</v>
      </c>
      <c r="J4872" s="84">
        <v>3</v>
      </c>
      <c r="K4872" s="86">
        <v>0</v>
      </c>
      <c r="L4872" s="95">
        <f>(I4872*تعرفه!$C$4)+(J4872*تعرفه!$F$4)</f>
        <v>5967000</v>
      </c>
      <c r="M4872" s="95">
        <f t="shared" si="304"/>
        <v>4751100</v>
      </c>
      <c r="N4872" s="104">
        <f>(I4872*تعرفه!$C$5)+(J4872*تعرفه!$F$5)</f>
        <v>1737000</v>
      </c>
      <c r="O4872" s="104">
        <f t="shared" si="305"/>
        <v>521100</v>
      </c>
      <c r="P4872" s="98">
        <f>(I4872*تعرفه!$C$6)+(J4872*تعرفه!$F$6)</f>
        <v>5199000</v>
      </c>
      <c r="Q4872" s="98">
        <f t="shared" si="306"/>
        <v>3983100</v>
      </c>
      <c r="R4872" s="101">
        <f>(I4872*تعرفه!$C$7)+(J4872*تعرفه!$F$7)</f>
        <v>2979000</v>
      </c>
      <c r="S4872" s="101">
        <f t="shared" si="307"/>
        <v>1763100</v>
      </c>
    </row>
    <row r="4873" spans="1:19" ht="30">
      <c r="A4873" s="30">
        <v>809030</v>
      </c>
      <c r="B4873" s="15" t="s">
        <v>4783</v>
      </c>
      <c r="C4873" s="15" t="s">
        <v>5817</v>
      </c>
      <c r="D4873" s="15" t="s">
        <v>5817</v>
      </c>
      <c r="E4873" s="8" t="s">
        <v>27</v>
      </c>
      <c r="F4873" s="14" t="s">
        <v>5821</v>
      </c>
      <c r="G4873" s="31"/>
      <c r="H4873" s="84">
        <v>15</v>
      </c>
      <c r="I4873" s="84">
        <v>7</v>
      </c>
      <c r="J4873" s="84">
        <v>8</v>
      </c>
      <c r="K4873" s="86">
        <v>0</v>
      </c>
      <c r="L4873" s="95">
        <f>(I4873*تعرفه!$C$4)+(J4873*تعرفه!$F$4)</f>
        <v>17616000</v>
      </c>
      <c r="M4873" s="95">
        <f t="shared" si="304"/>
        <v>13739400</v>
      </c>
      <c r="N4873" s="104">
        <f>(I4873*تعرفه!$C$5)+(J4873*تعرفه!$F$5)</f>
        <v>5538000</v>
      </c>
      <c r="O4873" s="104">
        <f t="shared" si="305"/>
        <v>1661400</v>
      </c>
      <c r="P4873" s="98">
        <f>(I4873*تعرفه!$C$6)+(J4873*تعرفه!$F$6)</f>
        <v>15568000</v>
      </c>
      <c r="Q4873" s="98">
        <f t="shared" si="306"/>
        <v>11691400</v>
      </c>
      <c r="R4873" s="101">
        <f>(I4873*تعرفه!$C$7)+(J4873*تعرفه!$F$7)</f>
        <v>9648000</v>
      </c>
      <c r="S4873" s="101">
        <f t="shared" si="307"/>
        <v>5771400</v>
      </c>
    </row>
    <row r="4874" spans="1:19" ht="30">
      <c r="A4874" s="30">
        <v>809035</v>
      </c>
      <c r="B4874" s="15" t="s">
        <v>4783</v>
      </c>
      <c r="C4874" s="15" t="s">
        <v>5817</v>
      </c>
      <c r="D4874" s="15" t="s">
        <v>5817</v>
      </c>
      <c r="E4874" s="8" t="s">
        <v>44</v>
      </c>
      <c r="F4874" s="14" t="s">
        <v>5822</v>
      </c>
      <c r="G4874" s="31"/>
      <c r="H4874" s="84" t="s">
        <v>126</v>
      </c>
      <c r="I4874" s="84">
        <v>1</v>
      </c>
      <c r="J4874" s="84">
        <v>4</v>
      </c>
      <c r="K4874" s="86">
        <v>0</v>
      </c>
      <c r="L4874" s="95">
        <f>(I4874*تعرفه!$C$4)+(J4874*تعرفه!$F$4)</f>
        <v>7388000</v>
      </c>
      <c r="M4874" s="95">
        <f t="shared" si="304"/>
        <v>5978200</v>
      </c>
      <c r="N4874" s="104">
        <f>(I4874*تعرفه!$C$5)+(J4874*تعرفه!$F$5)</f>
        <v>2014000</v>
      </c>
      <c r="O4874" s="104">
        <f t="shared" si="305"/>
        <v>604200</v>
      </c>
      <c r="P4874" s="98">
        <f>(I4874*تعرفه!$C$6)+(J4874*تعرفه!$F$6)</f>
        <v>6364000</v>
      </c>
      <c r="Q4874" s="98">
        <f t="shared" si="306"/>
        <v>4954200</v>
      </c>
      <c r="R4874" s="101">
        <f>(I4874*تعرفه!$C$7)+(J4874*تعرفه!$F$7)</f>
        <v>3404000</v>
      </c>
      <c r="S4874" s="101">
        <f t="shared" si="307"/>
        <v>1994200</v>
      </c>
    </row>
    <row r="4875" spans="1:19" ht="30">
      <c r="A4875" s="30">
        <v>809040</v>
      </c>
      <c r="B4875" s="15" t="s">
        <v>4783</v>
      </c>
      <c r="C4875" s="15" t="s">
        <v>5817</v>
      </c>
      <c r="D4875" s="15" t="s">
        <v>5817</v>
      </c>
      <c r="E4875" s="8" t="s">
        <v>27</v>
      </c>
      <c r="F4875" s="14" t="s">
        <v>5823</v>
      </c>
      <c r="G4875" s="31"/>
      <c r="H4875" s="84">
        <v>7</v>
      </c>
      <c r="I4875" s="84">
        <v>3</v>
      </c>
      <c r="J4875" s="84">
        <v>4</v>
      </c>
      <c r="K4875" s="86">
        <v>0</v>
      </c>
      <c r="L4875" s="95">
        <f>(I4875*تعرفه!$C$4)+(J4875*تعرفه!$F$4)</f>
        <v>8524000</v>
      </c>
      <c r="M4875" s="95">
        <f t="shared" si="304"/>
        <v>6691400</v>
      </c>
      <c r="N4875" s="104">
        <f>(I4875*تعرفه!$C$5)+(J4875*تعرفه!$F$5)</f>
        <v>2618000</v>
      </c>
      <c r="O4875" s="104">
        <f t="shared" si="305"/>
        <v>785400</v>
      </c>
      <c r="P4875" s="98">
        <f>(I4875*تعرفه!$C$6)+(J4875*تعرفه!$F$6)</f>
        <v>7500000</v>
      </c>
      <c r="Q4875" s="98">
        <f t="shared" si="306"/>
        <v>5667400</v>
      </c>
      <c r="R4875" s="101">
        <f>(I4875*تعرفه!$C$7)+(J4875*تعرفه!$F$7)</f>
        <v>4540000</v>
      </c>
      <c r="S4875" s="101">
        <f t="shared" si="307"/>
        <v>2707400</v>
      </c>
    </row>
    <row r="4876" spans="1:19" ht="30">
      <c r="A4876" s="30">
        <v>809045</v>
      </c>
      <c r="B4876" s="15" t="s">
        <v>4783</v>
      </c>
      <c r="C4876" s="15" t="s">
        <v>5817</v>
      </c>
      <c r="D4876" s="15" t="s">
        <v>5817</v>
      </c>
      <c r="E4876" s="8" t="s">
        <v>27</v>
      </c>
      <c r="F4876" s="14" t="s">
        <v>5824</v>
      </c>
      <c r="G4876" s="31"/>
      <c r="H4876" s="84">
        <v>5</v>
      </c>
      <c r="I4876" s="84">
        <v>1.5</v>
      </c>
      <c r="J4876" s="84">
        <v>3.5</v>
      </c>
      <c r="K4876" s="86">
        <v>0</v>
      </c>
      <c r="L4876" s="95">
        <f>(I4876*تعرفه!$C$4)+(J4876*تعرفه!$F$4)</f>
        <v>6819500</v>
      </c>
      <c r="M4876" s="95">
        <f t="shared" si="304"/>
        <v>5453800</v>
      </c>
      <c r="N4876" s="104">
        <f>(I4876*تعرفه!$C$5)+(J4876*تعرفه!$F$5)</f>
        <v>1951000</v>
      </c>
      <c r="O4876" s="104">
        <f t="shared" si="305"/>
        <v>585300</v>
      </c>
      <c r="P4876" s="98">
        <f>(I4876*تعرفه!$C$6)+(J4876*تعرفه!$F$6)</f>
        <v>5923500</v>
      </c>
      <c r="Q4876" s="98">
        <f t="shared" si="306"/>
        <v>4557800</v>
      </c>
      <c r="R4876" s="101">
        <f>(I4876*تعرفه!$C$7)+(J4876*تعرفه!$F$7)</f>
        <v>3333500</v>
      </c>
      <c r="S4876" s="101">
        <f t="shared" si="307"/>
        <v>1967800</v>
      </c>
    </row>
    <row r="4877" spans="1:19" ht="30">
      <c r="A4877" s="30">
        <v>809050</v>
      </c>
      <c r="B4877" s="15" t="s">
        <v>4783</v>
      </c>
      <c r="C4877" s="15" t="s">
        <v>5817</v>
      </c>
      <c r="D4877" s="15" t="s">
        <v>5817</v>
      </c>
      <c r="E4877" s="8" t="s">
        <v>27</v>
      </c>
      <c r="F4877" s="14" t="s">
        <v>5825</v>
      </c>
      <c r="G4877" s="31"/>
      <c r="H4877" s="84">
        <v>7</v>
      </c>
      <c r="I4877" s="84">
        <v>3</v>
      </c>
      <c r="J4877" s="84">
        <v>4</v>
      </c>
      <c r="K4877" s="86">
        <v>0</v>
      </c>
      <c r="L4877" s="95">
        <f>(I4877*تعرفه!$C$4)+(J4877*تعرفه!$F$4)</f>
        <v>8524000</v>
      </c>
      <c r="M4877" s="95">
        <f t="shared" si="304"/>
        <v>6691400</v>
      </c>
      <c r="N4877" s="104">
        <f>(I4877*تعرفه!$C$5)+(J4877*تعرفه!$F$5)</f>
        <v>2618000</v>
      </c>
      <c r="O4877" s="104">
        <f t="shared" si="305"/>
        <v>785400</v>
      </c>
      <c r="P4877" s="98">
        <f>(I4877*تعرفه!$C$6)+(J4877*تعرفه!$F$6)</f>
        <v>7500000</v>
      </c>
      <c r="Q4877" s="98">
        <f t="shared" si="306"/>
        <v>5667400</v>
      </c>
      <c r="R4877" s="101">
        <f>(I4877*تعرفه!$C$7)+(J4877*تعرفه!$F$7)</f>
        <v>4540000</v>
      </c>
      <c r="S4877" s="101">
        <f t="shared" si="307"/>
        <v>2707400</v>
      </c>
    </row>
    <row r="4878" spans="1:19" ht="30">
      <c r="A4878" s="30">
        <v>809055</v>
      </c>
      <c r="B4878" s="15" t="s">
        <v>4783</v>
      </c>
      <c r="C4878" s="15" t="s">
        <v>5817</v>
      </c>
      <c r="D4878" s="15" t="s">
        <v>5817</v>
      </c>
      <c r="E4878" s="8" t="s">
        <v>27</v>
      </c>
      <c r="F4878" s="14" t="s">
        <v>5826</v>
      </c>
      <c r="G4878" s="31"/>
      <c r="H4878" s="84">
        <v>8</v>
      </c>
      <c r="I4878" s="84">
        <v>3</v>
      </c>
      <c r="J4878" s="84">
        <v>5</v>
      </c>
      <c r="K4878" s="86">
        <v>0</v>
      </c>
      <c r="L4878" s="95">
        <f>(I4878*تعرفه!$C$4)+(J4878*تعرفه!$F$4)</f>
        <v>10229000</v>
      </c>
      <c r="M4878" s="95">
        <f t="shared" si="304"/>
        <v>8096800</v>
      </c>
      <c r="N4878" s="104">
        <f>(I4878*تعرفه!$C$5)+(J4878*تعرفه!$F$5)</f>
        <v>3046000</v>
      </c>
      <c r="O4878" s="104">
        <f t="shared" si="305"/>
        <v>913800</v>
      </c>
      <c r="P4878" s="98">
        <f>(I4878*تعرفه!$C$6)+(J4878*تعرفه!$F$6)</f>
        <v>8949000</v>
      </c>
      <c r="Q4878" s="98">
        <f t="shared" si="306"/>
        <v>6816800</v>
      </c>
      <c r="R4878" s="101">
        <f>(I4878*تعرفه!$C$7)+(J4878*تعرفه!$F$7)</f>
        <v>5249000</v>
      </c>
      <c r="S4878" s="101">
        <f t="shared" si="307"/>
        <v>3116800</v>
      </c>
    </row>
    <row r="4879" spans="1:19" ht="30">
      <c r="A4879" s="30">
        <v>809060</v>
      </c>
      <c r="B4879" s="15" t="s">
        <v>4783</v>
      </c>
      <c r="C4879" s="15" t="s">
        <v>5817</v>
      </c>
      <c r="D4879" s="15" t="s">
        <v>5817</v>
      </c>
      <c r="E4879" s="8" t="s">
        <v>27</v>
      </c>
      <c r="F4879" s="14" t="s">
        <v>5827</v>
      </c>
      <c r="G4879" s="31"/>
      <c r="H4879" s="84" t="s">
        <v>2753</v>
      </c>
      <c r="I4879" s="84">
        <v>4</v>
      </c>
      <c r="J4879" s="84">
        <v>5</v>
      </c>
      <c r="K4879" s="86" t="s">
        <v>56</v>
      </c>
      <c r="L4879" s="95">
        <f>(I4879*تعرفه!$C$4)+(J4879*تعرفه!$F$4)</f>
        <v>10797000</v>
      </c>
      <c r="M4879" s="95">
        <f t="shared" si="304"/>
        <v>8453400</v>
      </c>
      <c r="N4879" s="104">
        <f>(I4879*تعرفه!$C$5)+(J4879*تعرفه!$F$5)</f>
        <v>3348000</v>
      </c>
      <c r="O4879" s="104">
        <f t="shared" si="305"/>
        <v>1004400</v>
      </c>
      <c r="P4879" s="98">
        <f>(I4879*تعرفه!$C$6)+(J4879*تعرفه!$F$6)</f>
        <v>9517000</v>
      </c>
      <c r="Q4879" s="98">
        <f t="shared" si="306"/>
        <v>7173400</v>
      </c>
      <c r="R4879" s="101">
        <f>(I4879*تعرفه!$C$7)+(J4879*تعرفه!$F$7)</f>
        <v>5817000</v>
      </c>
      <c r="S4879" s="101">
        <f t="shared" si="307"/>
        <v>3473400</v>
      </c>
    </row>
    <row r="4880" spans="1:19" ht="30">
      <c r="A4880" s="30">
        <v>809062</v>
      </c>
      <c r="B4880" s="15" t="s">
        <v>4783</v>
      </c>
      <c r="C4880" s="15" t="s">
        <v>5817</v>
      </c>
      <c r="D4880" s="15" t="s">
        <v>5817</v>
      </c>
      <c r="E4880" s="8" t="s">
        <v>27</v>
      </c>
      <c r="F4880" s="14" t="s">
        <v>5828</v>
      </c>
      <c r="G4880" s="31"/>
      <c r="H4880" s="84">
        <v>3</v>
      </c>
      <c r="I4880" s="84">
        <v>1.5</v>
      </c>
      <c r="J4880" s="84">
        <v>1.5</v>
      </c>
      <c r="K4880" s="86">
        <v>0</v>
      </c>
      <c r="L4880" s="95">
        <f>(I4880*تعرفه!$C$4)+(J4880*تعرفه!$F$4)</f>
        <v>3409500</v>
      </c>
      <c r="M4880" s="95">
        <f t="shared" si="304"/>
        <v>2643000</v>
      </c>
      <c r="N4880" s="104">
        <f>(I4880*تعرفه!$C$5)+(J4880*تعرفه!$F$5)</f>
        <v>1095000</v>
      </c>
      <c r="O4880" s="104">
        <f t="shared" si="305"/>
        <v>328500</v>
      </c>
      <c r="P4880" s="98">
        <f>(I4880*تعرفه!$C$6)+(J4880*تعرفه!$F$6)</f>
        <v>3025500</v>
      </c>
      <c r="Q4880" s="98">
        <f t="shared" si="306"/>
        <v>2259000</v>
      </c>
      <c r="R4880" s="101">
        <f>(I4880*تعرفه!$C$7)+(J4880*تعرفه!$F$7)</f>
        <v>1915500</v>
      </c>
      <c r="S4880" s="101">
        <f t="shared" si="307"/>
        <v>1149000</v>
      </c>
    </row>
    <row r="4881" spans="1:19" ht="30">
      <c r="A4881" s="30">
        <v>809063</v>
      </c>
      <c r="B4881" s="15" t="s">
        <v>4783</v>
      </c>
      <c r="C4881" s="15" t="s">
        <v>5817</v>
      </c>
      <c r="D4881" s="15" t="s">
        <v>5817</v>
      </c>
      <c r="E4881" s="8" t="s">
        <v>27</v>
      </c>
      <c r="F4881" s="14" t="s">
        <v>5829</v>
      </c>
      <c r="G4881" s="31"/>
      <c r="H4881" s="84" t="s">
        <v>2326</v>
      </c>
      <c r="I4881" s="84">
        <v>4</v>
      </c>
      <c r="J4881" s="84">
        <v>6</v>
      </c>
      <c r="K4881" s="86" t="s">
        <v>56</v>
      </c>
      <c r="L4881" s="95">
        <f>(I4881*تعرفه!$C$4)+(J4881*تعرفه!$F$4)</f>
        <v>12502000</v>
      </c>
      <c r="M4881" s="95">
        <f t="shared" si="304"/>
        <v>9858800</v>
      </c>
      <c r="N4881" s="104">
        <f>(I4881*تعرفه!$C$5)+(J4881*تعرفه!$F$5)</f>
        <v>3776000</v>
      </c>
      <c r="O4881" s="104">
        <f t="shared" si="305"/>
        <v>1132800</v>
      </c>
      <c r="P4881" s="98">
        <f>(I4881*تعرفه!$C$6)+(J4881*تعرفه!$F$6)</f>
        <v>10966000</v>
      </c>
      <c r="Q4881" s="98">
        <f t="shared" si="306"/>
        <v>8322800</v>
      </c>
      <c r="R4881" s="101">
        <f>(I4881*تعرفه!$C$7)+(J4881*تعرفه!$F$7)</f>
        <v>6526000</v>
      </c>
      <c r="S4881" s="101">
        <f t="shared" si="307"/>
        <v>3882800</v>
      </c>
    </row>
    <row r="4882" spans="1:19" ht="31.5">
      <c r="A4882" s="30">
        <v>809065</v>
      </c>
      <c r="B4882" s="15" t="s">
        <v>4783</v>
      </c>
      <c r="C4882" s="15" t="s">
        <v>5817</v>
      </c>
      <c r="D4882" s="15" t="s">
        <v>5817</v>
      </c>
      <c r="E4882" s="8" t="s">
        <v>27</v>
      </c>
      <c r="F4882" s="14" t="s">
        <v>5830</v>
      </c>
      <c r="G4882" s="31"/>
      <c r="H4882" s="84">
        <v>1.5</v>
      </c>
      <c r="I4882" s="84">
        <v>0.75</v>
      </c>
      <c r="J4882" s="84">
        <v>0.75</v>
      </c>
      <c r="K4882" s="86">
        <v>0</v>
      </c>
      <c r="L4882" s="95">
        <f>(I4882*تعرفه!$C$4)+(J4882*تعرفه!$F$4)</f>
        <v>1704750</v>
      </c>
      <c r="M4882" s="95">
        <f t="shared" si="304"/>
        <v>1321500</v>
      </c>
      <c r="N4882" s="104">
        <f>(I4882*تعرفه!$C$5)+(J4882*تعرفه!$F$5)</f>
        <v>547500</v>
      </c>
      <c r="O4882" s="104">
        <f t="shared" si="305"/>
        <v>164250</v>
      </c>
      <c r="P4882" s="98">
        <f>(I4882*تعرفه!$C$6)+(J4882*تعرفه!$F$6)</f>
        <v>1512750</v>
      </c>
      <c r="Q4882" s="98">
        <f t="shared" si="306"/>
        <v>1129500</v>
      </c>
      <c r="R4882" s="101">
        <f>(I4882*تعرفه!$C$7)+(J4882*تعرفه!$F$7)</f>
        <v>957750</v>
      </c>
      <c r="S4882" s="101">
        <f t="shared" si="307"/>
        <v>574500</v>
      </c>
    </row>
    <row r="4883" spans="1:19" ht="30">
      <c r="A4883" s="30">
        <v>809070</v>
      </c>
      <c r="B4883" s="15" t="s">
        <v>4783</v>
      </c>
      <c r="C4883" s="15" t="s">
        <v>5817</v>
      </c>
      <c r="D4883" s="15" t="s">
        <v>5817</v>
      </c>
      <c r="E4883" s="8" t="s">
        <v>27</v>
      </c>
      <c r="F4883" s="14" t="s">
        <v>5831</v>
      </c>
      <c r="G4883" s="31"/>
      <c r="H4883" s="84">
        <v>1.5</v>
      </c>
      <c r="I4883" s="84">
        <v>0.75</v>
      </c>
      <c r="J4883" s="84">
        <v>0.75</v>
      </c>
      <c r="K4883" s="86">
        <v>0</v>
      </c>
      <c r="L4883" s="95">
        <f>(I4883*تعرفه!$C$4)+(J4883*تعرفه!$F$4)</f>
        <v>1704750</v>
      </c>
      <c r="M4883" s="95">
        <f t="shared" si="304"/>
        <v>1321500</v>
      </c>
      <c r="N4883" s="104">
        <f>(I4883*تعرفه!$C$5)+(J4883*تعرفه!$F$5)</f>
        <v>547500</v>
      </c>
      <c r="O4883" s="104">
        <f t="shared" si="305"/>
        <v>164250</v>
      </c>
      <c r="P4883" s="98">
        <f>(I4883*تعرفه!$C$6)+(J4883*تعرفه!$F$6)</f>
        <v>1512750</v>
      </c>
      <c r="Q4883" s="98">
        <f t="shared" si="306"/>
        <v>1129500</v>
      </c>
      <c r="R4883" s="101">
        <f>(I4883*تعرفه!$C$7)+(J4883*تعرفه!$F$7)</f>
        <v>957750</v>
      </c>
      <c r="S4883" s="101">
        <f t="shared" si="307"/>
        <v>574500</v>
      </c>
    </row>
    <row r="4884" spans="1:19" ht="30">
      <c r="A4884" s="30">
        <v>809075</v>
      </c>
      <c r="B4884" s="15" t="s">
        <v>4783</v>
      </c>
      <c r="C4884" s="15" t="s">
        <v>5817</v>
      </c>
      <c r="D4884" s="15" t="s">
        <v>5817</v>
      </c>
      <c r="E4884" s="8" t="s">
        <v>27</v>
      </c>
      <c r="F4884" s="14" t="s">
        <v>5832</v>
      </c>
      <c r="G4884" s="31"/>
      <c r="H4884" s="84">
        <v>1.5</v>
      </c>
      <c r="I4884" s="84">
        <v>0.75</v>
      </c>
      <c r="J4884" s="84">
        <v>0.75</v>
      </c>
      <c r="K4884" s="86">
        <v>0</v>
      </c>
      <c r="L4884" s="95">
        <f>(I4884*تعرفه!$C$4)+(J4884*تعرفه!$F$4)</f>
        <v>1704750</v>
      </c>
      <c r="M4884" s="95">
        <f t="shared" si="304"/>
        <v>1321500</v>
      </c>
      <c r="N4884" s="104">
        <f>(I4884*تعرفه!$C$5)+(J4884*تعرفه!$F$5)</f>
        <v>547500</v>
      </c>
      <c r="O4884" s="104">
        <f t="shared" si="305"/>
        <v>164250</v>
      </c>
      <c r="P4884" s="98">
        <f>(I4884*تعرفه!$C$6)+(J4884*تعرفه!$F$6)</f>
        <v>1512750</v>
      </c>
      <c r="Q4884" s="98">
        <f t="shared" si="306"/>
        <v>1129500</v>
      </c>
      <c r="R4884" s="101">
        <f>(I4884*تعرفه!$C$7)+(J4884*تعرفه!$F$7)</f>
        <v>957750</v>
      </c>
      <c r="S4884" s="101">
        <f t="shared" si="307"/>
        <v>574500</v>
      </c>
    </row>
    <row r="4885" spans="1:19" ht="30">
      <c r="A4885" s="30">
        <v>809080</v>
      </c>
      <c r="B4885" s="15" t="s">
        <v>4783</v>
      </c>
      <c r="C4885" s="15" t="s">
        <v>5817</v>
      </c>
      <c r="D4885" s="15" t="s">
        <v>5817</v>
      </c>
      <c r="E4885" s="8" t="s">
        <v>27</v>
      </c>
      <c r="F4885" s="14" t="s">
        <v>5833</v>
      </c>
      <c r="G4885" s="31"/>
      <c r="H4885" s="84">
        <v>14</v>
      </c>
      <c r="I4885" s="84">
        <v>6</v>
      </c>
      <c r="J4885" s="84">
        <v>8</v>
      </c>
      <c r="K4885" s="86">
        <v>0</v>
      </c>
      <c r="L4885" s="95">
        <f>(I4885*تعرفه!$C$4)+(J4885*تعرفه!$F$4)</f>
        <v>17048000</v>
      </c>
      <c r="M4885" s="95">
        <f t="shared" si="304"/>
        <v>13382800</v>
      </c>
      <c r="N4885" s="104">
        <f>(I4885*تعرفه!$C$5)+(J4885*تعرفه!$F$5)</f>
        <v>5236000</v>
      </c>
      <c r="O4885" s="104">
        <f t="shared" si="305"/>
        <v>1570800</v>
      </c>
      <c r="P4885" s="98">
        <f>(I4885*تعرفه!$C$6)+(J4885*تعرفه!$F$6)</f>
        <v>15000000</v>
      </c>
      <c r="Q4885" s="98">
        <f t="shared" si="306"/>
        <v>11334800</v>
      </c>
      <c r="R4885" s="101">
        <f>(I4885*تعرفه!$C$7)+(J4885*تعرفه!$F$7)</f>
        <v>9080000</v>
      </c>
      <c r="S4885" s="101">
        <f t="shared" si="307"/>
        <v>5414800</v>
      </c>
    </row>
    <row r="4886" spans="1:19" ht="31.5">
      <c r="A4886" s="30">
        <v>809085</v>
      </c>
      <c r="B4886" s="15" t="s">
        <v>4783</v>
      </c>
      <c r="C4886" s="15" t="s">
        <v>5817</v>
      </c>
      <c r="D4886" s="15" t="s">
        <v>5817</v>
      </c>
      <c r="E4886" s="8" t="s">
        <v>27</v>
      </c>
      <c r="F4886" s="14" t="s">
        <v>5834</v>
      </c>
      <c r="G4886" s="31"/>
      <c r="H4886" s="84">
        <v>4</v>
      </c>
      <c r="I4886" s="84">
        <v>0.5</v>
      </c>
      <c r="J4886" s="84">
        <v>3.5</v>
      </c>
      <c r="K4886" s="86">
        <v>0</v>
      </c>
      <c r="L4886" s="95">
        <f>(I4886*تعرفه!$C$4)+(J4886*تعرفه!$F$4)</f>
        <v>6251500</v>
      </c>
      <c r="M4886" s="95">
        <f t="shared" si="304"/>
        <v>5097200</v>
      </c>
      <c r="N4886" s="104">
        <f>(I4886*تعرفه!$C$5)+(J4886*تعرفه!$F$5)</f>
        <v>1649000</v>
      </c>
      <c r="O4886" s="104">
        <f t="shared" si="305"/>
        <v>494700</v>
      </c>
      <c r="P4886" s="98">
        <f>(I4886*تعرفه!$C$6)+(J4886*تعرفه!$F$6)</f>
        <v>5355500</v>
      </c>
      <c r="Q4886" s="98">
        <f t="shared" si="306"/>
        <v>4201200</v>
      </c>
      <c r="R4886" s="101">
        <f>(I4886*تعرفه!$C$7)+(J4886*تعرفه!$F$7)</f>
        <v>2765500</v>
      </c>
      <c r="S4886" s="101">
        <f t="shared" si="307"/>
        <v>1611200</v>
      </c>
    </row>
    <row r="4887" spans="1:19" ht="30">
      <c r="A4887" s="30">
        <v>809090</v>
      </c>
      <c r="B4887" s="15" t="s">
        <v>4783</v>
      </c>
      <c r="C4887" s="15" t="s">
        <v>5817</v>
      </c>
      <c r="D4887" s="15" t="s">
        <v>5817</v>
      </c>
      <c r="E4887" s="8" t="s">
        <v>27</v>
      </c>
      <c r="F4887" s="14" t="s">
        <v>5835</v>
      </c>
      <c r="G4887" s="31"/>
      <c r="H4887" s="84">
        <v>4</v>
      </c>
      <c r="I4887" s="84">
        <v>0.5</v>
      </c>
      <c r="J4887" s="84">
        <v>3.5</v>
      </c>
      <c r="K4887" s="86">
        <v>0</v>
      </c>
      <c r="L4887" s="95">
        <f>(I4887*تعرفه!$C$4)+(J4887*تعرفه!$F$4)</f>
        <v>6251500</v>
      </c>
      <c r="M4887" s="95">
        <f t="shared" si="304"/>
        <v>5097200</v>
      </c>
      <c r="N4887" s="104">
        <f>(I4887*تعرفه!$C$5)+(J4887*تعرفه!$F$5)</f>
        <v>1649000</v>
      </c>
      <c r="O4887" s="104">
        <f t="shared" si="305"/>
        <v>494700</v>
      </c>
      <c r="P4887" s="98">
        <f>(I4887*تعرفه!$C$6)+(J4887*تعرفه!$F$6)</f>
        <v>5355500</v>
      </c>
      <c r="Q4887" s="98">
        <f t="shared" si="306"/>
        <v>4201200</v>
      </c>
      <c r="R4887" s="101">
        <f>(I4887*تعرفه!$C$7)+(J4887*تعرفه!$F$7)</f>
        <v>2765500</v>
      </c>
      <c r="S4887" s="101">
        <f t="shared" si="307"/>
        <v>1611200</v>
      </c>
    </row>
    <row r="4888" spans="1:19" ht="31.5">
      <c r="A4888" s="30">
        <v>809095</v>
      </c>
      <c r="B4888" s="15" t="s">
        <v>4783</v>
      </c>
      <c r="C4888" s="15" t="s">
        <v>5817</v>
      </c>
      <c r="D4888" s="15" t="s">
        <v>5817</v>
      </c>
      <c r="E4888" s="8" t="s">
        <v>27</v>
      </c>
      <c r="F4888" s="14" t="s">
        <v>5836</v>
      </c>
      <c r="G4888" s="31"/>
      <c r="H4888" s="84">
        <v>4</v>
      </c>
      <c r="I4888" s="84">
        <v>0.5</v>
      </c>
      <c r="J4888" s="84">
        <v>3.5</v>
      </c>
      <c r="K4888" s="86">
        <v>0</v>
      </c>
      <c r="L4888" s="95">
        <f>(I4888*تعرفه!$C$4)+(J4888*تعرفه!$F$4)</f>
        <v>6251500</v>
      </c>
      <c r="M4888" s="95">
        <f t="shared" si="304"/>
        <v>5097200</v>
      </c>
      <c r="N4888" s="104">
        <f>(I4888*تعرفه!$C$5)+(J4888*تعرفه!$F$5)</f>
        <v>1649000</v>
      </c>
      <c r="O4888" s="104">
        <f t="shared" si="305"/>
        <v>494700</v>
      </c>
      <c r="P4888" s="98">
        <f>(I4888*تعرفه!$C$6)+(J4888*تعرفه!$F$6)</f>
        <v>5355500</v>
      </c>
      <c r="Q4888" s="98">
        <f t="shared" si="306"/>
        <v>4201200</v>
      </c>
      <c r="R4888" s="101">
        <f>(I4888*تعرفه!$C$7)+(J4888*تعرفه!$F$7)</f>
        <v>2765500</v>
      </c>
      <c r="S4888" s="101">
        <f t="shared" si="307"/>
        <v>1611200</v>
      </c>
    </row>
    <row r="4889" spans="1:19" ht="30">
      <c r="A4889" s="30">
        <v>809100</v>
      </c>
      <c r="B4889" s="15" t="s">
        <v>4783</v>
      </c>
      <c r="C4889" s="15" t="s">
        <v>5817</v>
      </c>
      <c r="D4889" s="15" t="s">
        <v>5817</v>
      </c>
      <c r="E4889" s="8" t="s">
        <v>27</v>
      </c>
      <c r="F4889" s="14" t="s">
        <v>5837</v>
      </c>
      <c r="G4889" s="31"/>
      <c r="H4889" s="84">
        <v>4</v>
      </c>
      <c r="I4889" s="84">
        <v>0.5</v>
      </c>
      <c r="J4889" s="84">
        <v>3.5</v>
      </c>
      <c r="K4889" s="86">
        <v>0</v>
      </c>
      <c r="L4889" s="95">
        <f>(I4889*تعرفه!$C$4)+(J4889*تعرفه!$F$4)</f>
        <v>6251500</v>
      </c>
      <c r="M4889" s="95">
        <f t="shared" si="304"/>
        <v>5097200</v>
      </c>
      <c r="N4889" s="104">
        <f>(I4889*تعرفه!$C$5)+(J4889*تعرفه!$F$5)</f>
        <v>1649000</v>
      </c>
      <c r="O4889" s="104">
        <f t="shared" si="305"/>
        <v>494700</v>
      </c>
      <c r="P4889" s="98">
        <f>(I4889*تعرفه!$C$6)+(J4889*تعرفه!$F$6)</f>
        <v>5355500</v>
      </c>
      <c r="Q4889" s="98">
        <f t="shared" si="306"/>
        <v>4201200</v>
      </c>
      <c r="R4889" s="101">
        <f>(I4889*تعرفه!$C$7)+(J4889*تعرفه!$F$7)</f>
        <v>2765500</v>
      </c>
      <c r="S4889" s="101">
        <f t="shared" si="307"/>
        <v>1611200</v>
      </c>
    </row>
    <row r="4890" spans="1:19" ht="30">
      <c r="A4890" s="30">
        <v>809105</v>
      </c>
      <c r="B4890" s="15" t="s">
        <v>4783</v>
      </c>
      <c r="C4890" s="15" t="s">
        <v>5817</v>
      </c>
      <c r="D4890" s="15" t="s">
        <v>5817</v>
      </c>
      <c r="E4890" s="8" t="s">
        <v>27</v>
      </c>
      <c r="F4890" s="14" t="s">
        <v>5838</v>
      </c>
      <c r="G4890" s="31"/>
      <c r="H4890" s="84">
        <v>15</v>
      </c>
      <c r="I4890" s="84">
        <v>5</v>
      </c>
      <c r="J4890" s="84">
        <v>10</v>
      </c>
      <c r="K4890" s="86">
        <v>0</v>
      </c>
      <c r="L4890" s="95">
        <f>(I4890*تعرفه!$C$4)+(J4890*تعرفه!$F$4)</f>
        <v>19890000</v>
      </c>
      <c r="M4890" s="95">
        <f t="shared" si="304"/>
        <v>15837000</v>
      </c>
      <c r="N4890" s="104">
        <f>(I4890*تعرفه!$C$5)+(J4890*تعرفه!$F$5)</f>
        <v>5790000</v>
      </c>
      <c r="O4890" s="104">
        <f t="shared" si="305"/>
        <v>1737000</v>
      </c>
      <c r="P4890" s="98">
        <f>(I4890*تعرفه!$C$6)+(J4890*تعرفه!$F$6)</f>
        <v>17330000</v>
      </c>
      <c r="Q4890" s="98">
        <f t="shared" si="306"/>
        <v>13277000</v>
      </c>
      <c r="R4890" s="101">
        <f>(I4890*تعرفه!$C$7)+(J4890*تعرفه!$F$7)</f>
        <v>9930000</v>
      </c>
      <c r="S4890" s="101">
        <f t="shared" si="307"/>
        <v>5877000</v>
      </c>
    </row>
    <row r="4891" spans="1:19" ht="30">
      <c r="A4891" s="30">
        <v>809110</v>
      </c>
      <c r="B4891" s="15" t="s">
        <v>4783</v>
      </c>
      <c r="C4891" s="15" t="s">
        <v>5817</v>
      </c>
      <c r="D4891" s="15" t="s">
        <v>5817</v>
      </c>
      <c r="E4891" s="8" t="s">
        <v>27</v>
      </c>
      <c r="F4891" s="14" t="s">
        <v>5839</v>
      </c>
      <c r="G4891" s="31"/>
      <c r="H4891" s="84">
        <v>8</v>
      </c>
      <c r="I4891" s="84">
        <v>2</v>
      </c>
      <c r="J4891" s="84">
        <v>6</v>
      </c>
      <c r="K4891" s="86">
        <v>0</v>
      </c>
      <c r="L4891" s="95">
        <f>(I4891*تعرفه!$C$4)+(J4891*تعرفه!$F$4)</f>
        <v>11366000</v>
      </c>
      <c r="M4891" s="95">
        <f t="shared" si="304"/>
        <v>9145600</v>
      </c>
      <c r="N4891" s="104">
        <f>(I4891*تعرفه!$C$5)+(J4891*تعرفه!$F$5)</f>
        <v>3172000</v>
      </c>
      <c r="O4891" s="104">
        <f t="shared" si="305"/>
        <v>951600</v>
      </c>
      <c r="P4891" s="98">
        <f>(I4891*تعرفه!$C$6)+(J4891*تعرفه!$F$6)</f>
        <v>9830000</v>
      </c>
      <c r="Q4891" s="98">
        <f t="shared" si="306"/>
        <v>7609600</v>
      </c>
      <c r="R4891" s="101">
        <f>(I4891*تعرفه!$C$7)+(J4891*تعرفه!$F$7)</f>
        <v>5390000</v>
      </c>
      <c r="S4891" s="101">
        <f t="shared" si="307"/>
        <v>3169600</v>
      </c>
    </row>
    <row r="4892" spans="1:19" ht="30">
      <c r="A4892" s="30">
        <v>809115</v>
      </c>
      <c r="B4892" s="15" t="s">
        <v>4783</v>
      </c>
      <c r="C4892" s="15" t="s">
        <v>5817</v>
      </c>
      <c r="D4892" s="15" t="s">
        <v>5817</v>
      </c>
      <c r="E4892" s="8" t="s">
        <v>27</v>
      </c>
      <c r="F4892" s="14" t="s">
        <v>5840</v>
      </c>
      <c r="G4892" s="31"/>
      <c r="H4892" s="84">
        <v>20</v>
      </c>
      <c r="I4892" s="84">
        <v>7</v>
      </c>
      <c r="J4892" s="84">
        <v>13</v>
      </c>
      <c r="K4892" s="86">
        <v>0</v>
      </c>
      <c r="L4892" s="95">
        <f>(I4892*تعرفه!$C$4)+(J4892*تعرفه!$F$4)</f>
        <v>26141000</v>
      </c>
      <c r="M4892" s="95">
        <f t="shared" si="304"/>
        <v>20766400</v>
      </c>
      <c r="N4892" s="104">
        <f>(I4892*تعرفه!$C$5)+(J4892*تعرفه!$F$5)</f>
        <v>7678000</v>
      </c>
      <c r="O4892" s="104">
        <f t="shared" si="305"/>
        <v>2303400</v>
      </c>
      <c r="P4892" s="98">
        <f>(I4892*تعرفه!$C$6)+(J4892*تعرفه!$F$6)</f>
        <v>22813000</v>
      </c>
      <c r="Q4892" s="98">
        <f t="shared" si="306"/>
        <v>17438400</v>
      </c>
      <c r="R4892" s="101">
        <f>(I4892*تعرفه!$C$7)+(J4892*تعرفه!$F$7)</f>
        <v>13193000</v>
      </c>
      <c r="S4892" s="101">
        <f t="shared" si="307"/>
        <v>7818400</v>
      </c>
    </row>
    <row r="4893" spans="1:19" ht="30">
      <c r="A4893" s="30">
        <v>809120</v>
      </c>
      <c r="B4893" s="15" t="s">
        <v>4783</v>
      </c>
      <c r="C4893" s="15" t="s">
        <v>5817</v>
      </c>
      <c r="D4893" s="15" t="s">
        <v>5817</v>
      </c>
      <c r="E4893" s="8" t="s">
        <v>27</v>
      </c>
      <c r="F4893" s="14" t="s">
        <v>5841</v>
      </c>
      <c r="G4893" s="31"/>
      <c r="H4893" s="84">
        <v>10</v>
      </c>
      <c r="I4893" s="84">
        <v>3</v>
      </c>
      <c r="J4893" s="84">
        <v>7</v>
      </c>
      <c r="K4893" s="86">
        <v>0</v>
      </c>
      <c r="L4893" s="95">
        <f>(I4893*تعرفه!$C$4)+(J4893*تعرفه!$F$4)</f>
        <v>13639000</v>
      </c>
      <c r="M4893" s="95">
        <f t="shared" si="304"/>
        <v>10907600</v>
      </c>
      <c r="N4893" s="104">
        <f>(I4893*تعرفه!$C$5)+(J4893*تعرفه!$F$5)</f>
        <v>3902000</v>
      </c>
      <c r="O4893" s="104">
        <f t="shared" si="305"/>
        <v>1170600</v>
      </c>
      <c r="P4893" s="98">
        <f>(I4893*تعرفه!$C$6)+(J4893*تعرفه!$F$6)</f>
        <v>11847000</v>
      </c>
      <c r="Q4893" s="98">
        <f t="shared" si="306"/>
        <v>9115600</v>
      </c>
      <c r="R4893" s="101">
        <f>(I4893*تعرفه!$C$7)+(J4893*تعرفه!$F$7)</f>
        <v>6667000</v>
      </c>
      <c r="S4893" s="101">
        <f t="shared" si="307"/>
        <v>3935600</v>
      </c>
    </row>
    <row r="4894" spans="1:19" ht="30">
      <c r="A4894" s="30">
        <v>809125</v>
      </c>
      <c r="B4894" s="15" t="s">
        <v>4783</v>
      </c>
      <c r="C4894" s="15" t="s">
        <v>5817</v>
      </c>
      <c r="D4894" s="15" t="s">
        <v>5817</v>
      </c>
      <c r="E4894" s="8" t="s">
        <v>27</v>
      </c>
      <c r="F4894" s="14" t="s">
        <v>5842</v>
      </c>
      <c r="G4894" s="31"/>
      <c r="H4894" s="84">
        <v>15</v>
      </c>
      <c r="I4894" s="84">
        <v>6</v>
      </c>
      <c r="J4894" s="84">
        <v>9</v>
      </c>
      <c r="K4894" s="86">
        <v>0</v>
      </c>
      <c r="L4894" s="95">
        <f>(I4894*تعرفه!$C$4)+(J4894*تعرفه!$F$4)</f>
        <v>18753000</v>
      </c>
      <c r="M4894" s="95">
        <f t="shared" si="304"/>
        <v>14788200</v>
      </c>
      <c r="N4894" s="104">
        <f>(I4894*تعرفه!$C$5)+(J4894*تعرفه!$F$5)</f>
        <v>5664000</v>
      </c>
      <c r="O4894" s="104">
        <f t="shared" si="305"/>
        <v>1699200</v>
      </c>
      <c r="P4894" s="98">
        <f>(I4894*تعرفه!$C$6)+(J4894*تعرفه!$F$6)</f>
        <v>16449000</v>
      </c>
      <c r="Q4894" s="98">
        <f t="shared" si="306"/>
        <v>12484200</v>
      </c>
      <c r="R4894" s="101">
        <f>(I4894*تعرفه!$C$7)+(J4894*تعرفه!$F$7)</f>
        <v>9789000</v>
      </c>
      <c r="S4894" s="101">
        <f t="shared" si="307"/>
        <v>5824200</v>
      </c>
    </row>
    <row r="4895" spans="1:19" ht="30">
      <c r="A4895" s="30">
        <v>809130</v>
      </c>
      <c r="B4895" s="15" t="s">
        <v>4783</v>
      </c>
      <c r="C4895" s="15" t="s">
        <v>5817</v>
      </c>
      <c r="D4895" s="15" t="s">
        <v>5817</v>
      </c>
      <c r="E4895" s="8" t="s">
        <v>27</v>
      </c>
      <c r="F4895" s="14" t="s">
        <v>5843</v>
      </c>
      <c r="G4895" s="31"/>
      <c r="H4895" s="84">
        <v>45</v>
      </c>
      <c r="I4895" s="84">
        <v>25</v>
      </c>
      <c r="J4895" s="84">
        <v>20</v>
      </c>
      <c r="K4895" s="86">
        <v>0</v>
      </c>
      <c r="L4895" s="95">
        <f>(I4895*تعرفه!$C$4)+(J4895*تعرفه!$F$4)</f>
        <v>48300000</v>
      </c>
      <c r="M4895" s="95">
        <f t="shared" si="304"/>
        <v>37023000</v>
      </c>
      <c r="N4895" s="104">
        <f>(I4895*تعرفه!$C$5)+(J4895*تعرفه!$F$5)</f>
        <v>16110000</v>
      </c>
      <c r="O4895" s="104">
        <f t="shared" si="305"/>
        <v>4833000</v>
      </c>
      <c r="P4895" s="98">
        <f>(I4895*تعرفه!$C$6)+(J4895*تعرفه!$F$6)</f>
        <v>43180000</v>
      </c>
      <c r="Q4895" s="98">
        <f t="shared" si="306"/>
        <v>31903000</v>
      </c>
      <c r="R4895" s="101">
        <f>(I4895*تعرفه!$C$7)+(J4895*تعرفه!$F$7)</f>
        <v>28380000</v>
      </c>
      <c r="S4895" s="101">
        <f t="shared" si="307"/>
        <v>17103000</v>
      </c>
    </row>
    <row r="4896" spans="1:19" ht="47.25">
      <c r="A4896" s="30">
        <v>809140</v>
      </c>
      <c r="B4896" s="15" t="s">
        <v>4783</v>
      </c>
      <c r="C4896" s="15" t="s">
        <v>5817</v>
      </c>
      <c r="D4896" s="15" t="s">
        <v>5817</v>
      </c>
      <c r="E4896" s="8" t="s">
        <v>30</v>
      </c>
      <c r="F4896" s="14" t="s">
        <v>5844</v>
      </c>
      <c r="G4896" s="31"/>
      <c r="H4896" s="84" t="s">
        <v>1694</v>
      </c>
      <c r="I4896" s="84">
        <v>7</v>
      </c>
      <c r="J4896" s="84">
        <v>8</v>
      </c>
      <c r="K4896" s="86" t="s">
        <v>56</v>
      </c>
      <c r="L4896" s="95">
        <f>(I4896*تعرفه!$C$4)+(J4896*تعرفه!$F$4)</f>
        <v>17616000</v>
      </c>
      <c r="M4896" s="95">
        <f t="shared" si="304"/>
        <v>13739400</v>
      </c>
      <c r="N4896" s="104">
        <f>(I4896*تعرفه!$C$5)+(J4896*تعرفه!$F$5)</f>
        <v>5538000</v>
      </c>
      <c r="O4896" s="104">
        <f t="shared" si="305"/>
        <v>1661400</v>
      </c>
      <c r="P4896" s="98">
        <f>(I4896*تعرفه!$C$6)+(J4896*تعرفه!$F$6)</f>
        <v>15568000</v>
      </c>
      <c r="Q4896" s="98">
        <f t="shared" si="306"/>
        <v>11691400</v>
      </c>
      <c r="R4896" s="101">
        <f>(I4896*تعرفه!$C$7)+(J4896*تعرفه!$F$7)</f>
        <v>9648000</v>
      </c>
      <c r="S4896" s="101">
        <f t="shared" si="307"/>
        <v>5771400</v>
      </c>
    </row>
    <row r="4897" spans="1:19" ht="30">
      <c r="A4897" s="30">
        <v>809141</v>
      </c>
      <c r="B4897" s="15" t="s">
        <v>4783</v>
      </c>
      <c r="C4897" s="15" t="s">
        <v>5817</v>
      </c>
      <c r="D4897" s="15" t="s">
        <v>5817</v>
      </c>
      <c r="E4897" s="8" t="s">
        <v>5845</v>
      </c>
      <c r="F4897" s="14" t="s">
        <v>5846</v>
      </c>
      <c r="G4897" s="31"/>
      <c r="H4897" s="84" t="s">
        <v>5847</v>
      </c>
      <c r="I4897" s="84">
        <v>1.8</v>
      </c>
      <c r="J4897" s="84">
        <v>2</v>
      </c>
      <c r="K4897" s="86" t="s">
        <v>56</v>
      </c>
      <c r="L4897" s="95">
        <f>(I4897*تعرفه!$C$4)+(J4897*تعرفه!$F$4)</f>
        <v>4432400</v>
      </c>
      <c r="M4897" s="95">
        <f t="shared" si="304"/>
        <v>3452680</v>
      </c>
      <c r="N4897" s="104">
        <f>(I4897*تعرفه!$C$5)+(J4897*تعرفه!$F$5)</f>
        <v>1399600</v>
      </c>
      <c r="O4897" s="104">
        <f t="shared" si="305"/>
        <v>419880</v>
      </c>
      <c r="P4897" s="98">
        <f>(I4897*تعرفه!$C$6)+(J4897*تعرفه!$F$6)</f>
        <v>3920400</v>
      </c>
      <c r="Q4897" s="98">
        <f t="shared" si="306"/>
        <v>2940680</v>
      </c>
      <c r="R4897" s="101">
        <f>(I4897*تعرفه!$C$7)+(J4897*تعرفه!$F$7)</f>
        <v>2440400</v>
      </c>
      <c r="S4897" s="101">
        <f t="shared" si="307"/>
        <v>1460680</v>
      </c>
    </row>
    <row r="4898" spans="1:19" ht="47.25">
      <c r="A4898" s="30">
        <v>809196</v>
      </c>
      <c r="B4898" s="15" t="s">
        <v>4783</v>
      </c>
      <c r="C4898" s="15" t="s">
        <v>5817</v>
      </c>
      <c r="D4898" s="15" t="s">
        <v>5817</v>
      </c>
      <c r="E4898" s="8" t="s">
        <v>27</v>
      </c>
      <c r="F4898" s="14" t="s">
        <v>5848</v>
      </c>
      <c r="G4898" s="31"/>
      <c r="H4898" s="84">
        <v>7</v>
      </c>
      <c r="I4898" s="84">
        <v>3</v>
      </c>
      <c r="J4898" s="84">
        <v>4</v>
      </c>
      <c r="K4898" s="86">
        <v>0</v>
      </c>
      <c r="L4898" s="95">
        <f>(I4898*تعرفه!$C$4)+(J4898*تعرفه!$F$4)</f>
        <v>8524000</v>
      </c>
      <c r="M4898" s="95">
        <f t="shared" si="304"/>
        <v>6691400</v>
      </c>
      <c r="N4898" s="104">
        <f>(I4898*تعرفه!$C$5)+(J4898*تعرفه!$F$5)</f>
        <v>2618000</v>
      </c>
      <c r="O4898" s="104">
        <f t="shared" si="305"/>
        <v>785400</v>
      </c>
      <c r="P4898" s="98">
        <f>(I4898*تعرفه!$C$6)+(J4898*تعرفه!$F$6)</f>
        <v>7500000</v>
      </c>
      <c r="Q4898" s="98">
        <f t="shared" si="306"/>
        <v>5667400</v>
      </c>
      <c r="R4898" s="101">
        <f>(I4898*تعرفه!$C$7)+(J4898*تعرفه!$F$7)</f>
        <v>4540000</v>
      </c>
      <c r="S4898" s="101">
        <f t="shared" si="307"/>
        <v>2707400</v>
      </c>
    </row>
    <row r="4899" spans="1:19" ht="31.5">
      <c r="A4899" s="30">
        <v>809197</v>
      </c>
      <c r="B4899" s="15" t="s">
        <v>4783</v>
      </c>
      <c r="C4899" s="15" t="s">
        <v>5817</v>
      </c>
      <c r="D4899" s="15" t="s">
        <v>5817</v>
      </c>
      <c r="E4899" s="8" t="s">
        <v>27</v>
      </c>
      <c r="F4899" s="14" t="s">
        <v>5849</v>
      </c>
      <c r="G4899" s="31"/>
      <c r="H4899" s="84">
        <v>5</v>
      </c>
      <c r="I4899" s="84">
        <v>2.5</v>
      </c>
      <c r="J4899" s="84">
        <v>2.5</v>
      </c>
      <c r="K4899" s="86">
        <v>0</v>
      </c>
      <c r="L4899" s="95">
        <f>(I4899*تعرفه!$C$4)+(J4899*تعرفه!$F$4)</f>
        <v>5682500</v>
      </c>
      <c r="M4899" s="95">
        <f t="shared" si="304"/>
        <v>4405000</v>
      </c>
      <c r="N4899" s="104">
        <f>(I4899*تعرفه!$C$5)+(J4899*تعرفه!$F$5)</f>
        <v>1825000</v>
      </c>
      <c r="O4899" s="104">
        <f t="shared" si="305"/>
        <v>547500</v>
      </c>
      <c r="P4899" s="98">
        <f>(I4899*تعرفه!$C$6)+(J4899*تعرفه!$F$6)</f>
        <v>5042500</v>
      </c>
      <c r="Q4899" s="98">
        <f t="shared" si="306"/>
        <v>3765000</v>
      </c>
      <c r="R4899" s="101">
        <f>(I4899*تعرفه!$C$7)+(J4899*تعرفه!$F$7)</f>
        <v>3192500</v>
      </c>
      <c r="S4899" s="101">
        <f t="shared" si="307"/>
        <v>1915000</v>
      </c>
    </row>
    <row r="4900" spans="1:19" ht="31.5">
      <c r="A4900" s="30">
        <v>809198</v>
      </c>
      <c r="B4900" s="15" t="s">
        <v>4783</v>
      </c>
      <c r="C4900" s="15" t="s">
        <v>5817</v>
      </c>
      <c r="D4900" s="15" t="s">
        <v>5817</v>
      </c>
      <c r="E4900" s="8" t="s">
        <v>44</v>
      </c>
      <c r="F4900" s="14" t="s">
        <v>5850</v>
      </c>
      <c r="G4900" s="31"/>
      <c r="H4900" s="84">
        <v>3</v>
      </c>
      <c r="I4900" s="84">
        <v>1.5</v>
      </c>
      <c r="J4900" s="84">
        <v>1.5</v>
      </c>
      <c r="K4900" s="86">
        <v>0</v>
      </c>
      <c r="L4900" s="95">
        <f>(I4900*تعرفه!$C$4)+(J4900*تعرفه!$F$4)</f>
        <v>3409500</v>
      </c>
      <c r="M4900" s="95">
        <f t="shared" si="304"/>
        <v>2643000</v>
      </c>
      <c r="N4900" s="104">
        <f>(I4900*تعرفه!$C$5)+(J4900*تعرفه!$F$5)</f>
        <v>1095000</v>
      </c>
      <c r="O4900" s="104">
        <f t="shared" si="305"/>
        <v>328500</v>
      </c>
      <c r="P4900" s="98">
        <f>(I4900*تعرفه!$C$6)+(J4900*تعرفه!$F$6)</f>
        <v>3025500</v>
      </c>
      <c r="Q4900" s="98">
        <f t="shared" si="306"/>
        <v>2259000</v>
      </c>
      <c r="R4900" s="101">
        <f>(I4900*تعرفه!$C$7)+(J4900*تعرفه!$F$7)</f>
        <v>1915500</v>
      </c>
      <c r="S4900" s="101">
        <f t="shared" si="307"/>
        <v>1149000</v>
      </c>
    </row>
    <row r="4901" spans="1:19" ht="30">
      <c r="A4901" s="30">
        <v>810000</v>
      </c>
      <c r="B4901" s="15" t="s">
        <v>4783</v>
      </c>
      <c r="C4901" s="15" t="s">
        <v>5851</v>
      </c>
      <c r="D4901" s="15" t="s">
        <v>5851</v>
      </c>
      <c r="E4901" s="8" t="s">
        <v>30</v>
      </c>
      <c r="F4901" s="14" t="s">
        <v>5852</v>
      </c>
      <c r="G4901" s="31"/>
      <c r="H4901" s="84">
        <v>8</v>
      </c>
      <c r="I4901" s="84">
        <v>3</v>
      </c>
      <c r="J4901" s="84">
        <v>5</v>
      </c>
      <c r="K4901" s="86">
        <v>0</v>
      </c>
      <c r="L4901" s="95">
        <f>(I4901*تعرفه!$C$4)+(J4901*تعرفه!$F$4)</f>
        <v>10229000</v>
      </c>
      <c r="M4901" s="95">
        <f t="shared" si="304"/>
        <v>8096800</v>
      </c>
      <c r="N4901" s="104">
        <f>(I4901*تعرفه!$C$5)+(J4901*تعرفه!$F$5)</f>
        <v>3046000</v>
      </c>
      <c r="O4901" s="104">
        <f t="shared" si="305"/>
        <v>913800</v>
      </c>
      <c r="P4901" s="98">
        <f>(I4901*تعرفه!$C$6)+(J4901*تعرفه!$F$6)</f>
        <v>8949000</v>
      </c>
      <c r="Q4901" s="98">
        <f t="shared" si="306"/>
        <v>6816800</v>
      </c>
      <c r="R4901" s="101">
        <f>(I4901*تعرفه!$C$7)+(J4901*تعرفه!$F$7)</f>
        <v>5249000</v>
      </c>
      <c r="S4901" s="101">
        <f t="shared" si="307"/>
        <v>3116800</v>
      </c>
    </row>
    <row r="4902" spans="1:19" ht="31.5">
      <c r="A4902" s="30">
        <v>810002</v>
      </c>
      <c r="B4902" s="15" t="s">
        <v>4783</v>
      </c>
      <c r="C4902" s="15" t="s">
        <v>5851</v>
      </c>
      <c r="D4902" s="15" t="s">
        <v>5851</v>
      </c>
      <c r="E4902" s="8" t="s">
        <v>30</v>
      </c>
      <c r="F4902" s="14" t="s">
        <v>5853</v>
      </c>
      <c r="G4902" s="31"/>
      <c r="H4902" s="84">
        <v>8</v>
      </c>
      <c r="I4902" s="84">
        <v>3</v>
      </c>
      <c r="J4902" s="84">
        <v>5</v>
      </c>
      <c r="K4902" s="86">
        <v>0</v>
      </c>
      <c r="L4902" s="95">
        <f>(I4902*تعرفه!$C$4)+(J4902*تعرفه!$F$4)</f>
        <v>10229000</v>
      </c>
      <c r="M4902" s="95">
        <f t="shared" si="304"/>
        <v>8096800</v>
      </c>
      <c r="N4902" s="104">
        <f>(I4902*تعرفه!$C$5)+(J4902*تعرفه!$F$5)</f>
        <v>3046000</v>
      </c>
      <c r="O4902" s="104">
        <f t="shared" si="305"/>
        <v>913800</v>
      </c>
      <c r="P4902" s="98">
        <f>(I4902*تعرفه!$C$6)+(J4902*تعرفه!$F$6)</f>
        <v>8949000</v>
      </c>
      <c r="Q4902" s="98">
        <f t="shared" si="306"/>
        <v>6816800</v>
      </c>
      <c r="R4902" s="101">
        <f>(I4902*تعرفه!$C$7)+(J4902*تعرفه!$F$7)</f>
        <v>5249000</v>
      </c>
      <c r="S4902" s="101">
        <f t="shared" si="307"/>
        <v>3116800</v>
      </c>
    </row>
    <row r="4903" spans="1:19" ht="31.5">
      <c r="A4903" s="30">
        <v>810004</v>
      </c>
      <c r="B4903" s="15" t="s">
        <v>4783</v>
      </c>
      <c r="C4903" s="15" t="s">
        <v>5851</v>
      </c>
      <c r="D4903" s="15" t="s">
        <v>5851</v>
      </c>
      <c r="E4903" s="8" t="s">
        <v>30</v>
      </c>
      <c r="F4903" s="14" t="s">
        <v>5854</v>
      </c>
      <c r="G4903" s="31"/>
      <c r="H4903" s="84">
        <v>8</v>
      </c>
      <c r="I4903" s="84">
        <v>3</v>
      </c>
      <c r="J4903" s="84">
        <v>5</v>
      </c>
      <c r="K4903" s="86">
        <v>0</v>
      </c>
      <c r="L4903" s="95">
        <f>(I4903*تعرفه!$C$4)+(J4903*تعرفه!$F$4)</f>
        <v>10229000</v>
      </c>
      <c r="M4903" s="95">
        <f t="shared" si="304"/>
        <v>8096800</v>
      </c>
      <c r="N4903" s="104">
        <f>(I4903*تعرفه!$C$5)+(J4903*تعرفه!$F$5)</f>
        <v>3046000</v>
      </c>
      <c r="O4903" s="104">
        <f t="shared" si="305"/>
        <v>913800</v>
      </c>
      <c r="P4903" s="98">
        <f>(I4903*تعرفه!$C$6)+(J4903*تعرفه!$F$6)</f>
        <v>8949000</v>
      </c>
      <c r="Q4903" s="98">
        <f t="shared" si="306"/>
        <v>6816800</v>
      </c>
      <c r="R4903" s="101">
        <f>(I4903*تعرفه!$C$7)+(J4903*تعرفه!$F$7)</f>
        <v>5249000</v>
      </c>
      <c r="S4903" s="101">
        <f t="shared" si="307"/>
        <v>3116800</v>
      </c>
    </row>
    <row r="4904" spans="1:19" ht="30">
      <c r="A4904" s="30">
        <v>810006</v>
      </c>
      <c r="B4904" s="15" t="s">
        <v>4783</v>
      </c>
      <c r="C4904" s="15" t="s">
        <v>5851</v>
      </c>
      <c r="D4904" s="15" t="s">
        <v>5851</v>
      </c>
      <c r="E4904" s="8" t="s">
        <v>30</v>
      </c>
      <c r="F4904" s="14" t="s">
        <v>5855</v>
      </c>
      <c r="G4904" s="31"/>
      <c r="H4904" s="84">
        <v>8</v>
      </c>
      <c r="I4904" s="84">
        <v>3</v>
      </c>
      <c r="J4904" s="84">
        <v>5</v>
      </c>
      <c r="K4904" s="86">
        <v>0</v>
      </c>
      <c r="L4904" s="95">
        <f>(I4904*تعرفه!$C$4)+(J4904*تعرفه!$F$4)</f>
        <v>10229000</v>
      </c>
      <c r="M4904" s="95">
        <f t="shared" si="304"/>
        <v>8096800</v>
      </c>
      <c r="N4904" s="104">
        <f>(I4904*تعرفه!$C$5)+(J4904*تعرفه!$F$5)</f>
        <v>3046000</v>
      </c>
      <c r="O4904" s="104">
        <f t="shared" si="305"/>
        <v>913800</v>
      </c>
      <c r="P4904" s="98">
        <f>(I4904*تعرفه!$C$6)+(J4904*تعرفه!$F$6)</f>
        <v>8949000</v>
      </c>
      <c r="Q4904" s="98">
        <f t="shared" si="306"/>
        <v>6816800</v>
      </c>
      <c r="R4904" s="101">
        <f>(I4904*تعرفه!$C$7)+(J4904*تعرفه!$F$7)</f>
        <v>5249000</v>
      </c>
      <c r="S4904" s="101">
        <f t="shared" si="307"/>
        <v>3116800</v>
      </c>
    </row>
    <row r="4905" spans="1:19" ht="31.5">
      <c r="A4905" s="30">
        <v>810008</v>
      </c>
      <c r="B4905" s="15" t="s">
        <v>4783</v>
      </c>
      <c r="C4905" s="15" t="s">
        <v>5851</v>
      </c>
      <c r="D4905" s="15" t="s">
        <v>5851</v>
      </c>
      <c r="E4905" s="8" t="s">
        <v>30</v>
      </c>
      <c r="F4905" s="14" t="s">
        <v>5856</v>
      </c>
      <c r="G4905" s="31"/>
      <c r="H4905" s="84">
        <v>8</v>
      </c>
      <c r="I4905" s="84">
        <v>3</v>
      </c>
      <c r="J4905" s="84">
        <v>5</v>
      </c>
      <c r="K4905" s="86">
        <v>0</v>
      </c>
      <c r="L4905" s="95">
        <f>(I4905*تعرفه!$C$4)+(J4905*تعرفه!$F$4)</f>
        <v>10229000</v>
      </c>
      <c r="M4905" s="95">
        <f t="shared" si="304"/>
        <v>8096800</v>
      </c>
      <c r="N4905" s="104">
        <f>(I4905*تعرفه!$C$5)+(J4905*تعرفه!$F$5)</f>
        <v>3046000</v>
      </c>
      <c r="O4905" s="104">
        <f t="shared" si="305"/>
        <v>913800</v>
      </c>
      <c r="P4905" s="98">
        <f>(I4905*تعرفه!$C$6)+(J4905*تعرفه!$F$6)</f>
        <v>8949000</v>
      </c>
      <c r="Q4905" s="98">
        <f t="shared" si="306"/>
        <v>6816800</v>
      </c>
      <c r="R4905" s="101">
        <f>(I4905*تعرفه!$C$7)+(J4905*تعرفه!$F$7)</f>
        <v>5249000</v>
      </c>
      <c r="S4905" s="101">
        <f t="shared" si="307"/>
        <v>3116800</v>
      </c>
    </row>
    <row r="4906" spans="1:19" ht="47.25">
      <c r="A4906" s="30">
        <v>810020</v>
      </c>
      <c r="B4906" s="15" t="s">
        <v>4783</v>
      </c>
      <c r="C4906" s="15" t="s">
        <v>5851</v>
      </c>
      <c r="D4906" s="15" t="s">
        <v>5851</v>
      </c>
      <c r="E4906" s="8" t="s">
        <v>27</v>
      </c>
      <c r="F4906" s="14" t="s">
        <v>5857</v>
      </c>
      <c r="G4906" s="31"/>
      <c r="H4906" s="84">
        <v>11</v>
      </c>
      <c r="I4906" s="84">
        <v>4</v>
      </c>
      <c r="J4906" s="84">
        <v>7</v>
      </c>
      <c r="K4906" s="86">
        <v>0</v>
      </c>
      <c r="L4906" s="95">
        <f>(I4906*تعرفه!$C$4)+(J4906*تعرفه!$F$4)</f>
        <v>14207000</v>
      </c>
      <c r="M4906" s="95">
        <f t="shared" si="304"/>
        <v>11264200</v>
      </c>
      <c r="N4906" s="104">
        <f>(I4906*تعرفه!$C$5)+(J4906*تعرفه!$F$5)</f>
        <v>4204000</v>
      </c>
      <c r="O4906" s="104">
        <f t="shared" si="305"/>
        <v>1261200</v>
      </c>
      <c r="P4906" s="98">
        <f>(I4906*تعرفه!$C$6)+(J4906*تعرفه!$F$6)</f>
        <v>12415000</v>
      </c>
      <c r="Q4906" s="98">
        <f t="shared" si="306"/>
        <v>9472200</v>
      </c>
      <c r="R4906" s="101">
        <f>(I4906*تعرفه!$C$7)+(J4906*تعرفه!$F$7)</f>
        <v>7235000</v>
      </c>
      <c r="S4906" s="101">
        <f t="shared" si="307"/>
        <v>4292200</v>
      </c>
    </row>
    <row r="4907" spans="1:19" ht="63">
      <c r="A4907" s="30">
        <v>810022</v>
      </c>
      <c r="B4907" s="15" t="s">
        <v>4783</v>
      </c>
      <c r="C4907" s="15" t="s">
        <v>5851</v>
      </c>
      <c r="D4907" s="15" t="s">
        <v>5851</v>
      </c>
      <c r="E4907" s="8" t="s">
        <v>30</v>
      </c>
      <c r="F4907" s="14" t="s">
        <v>5858</v>
      </c>
      <c r="G4907" s="31"/>
      <c r="H4907" s="84">
        <v>20</v>
      </c>
      <c r="I4907" s="84">
        <v>7</v>
      </c>
      <c r="J4907" s="84">
        <v>13</v>
      </c>
      <c r="K4907" s="86">
        <v>0</v>
      </c>
      <c r="L4907" s="95">
        <f>(I4907*تعرفه!$C$4)+(J4907*تعرفه!$F$4)</f>
        <v>26141000</v>
      </c>
      <c r="M4907" s="95">
        <f t="shared" si="304"/>
        <v>20766400</v>
      </c>
      <c r="N4907" s="104">
        <f>(I4907*تعرفه!$C$5)+(J4907*تعرفه!$F$5)</f>
        <v>7678000</v>
      </c>
      <c r="O4907" s="104">
        <f t="shared" si="305"/>
        <v>2303400</v>
      </c>
      <c r="P4907" s="98">
        <f>(I4907*تعرفه!$C$6)+(J4907*تعرفه!$F$6)</f>
        <v>22813000</v>
      </c>
      <c r="Q4907" s="98">
        <f t="shared" si="306"/>
        <v>17438400</v>
      </c>
      <c r="R4907" s="101">
        <f>(I4907*تعرفه!$C$7)+(J4907*تعرفه!$F$7)</f>
        <v>13193000</v>
      </c>
      <c r="S4907" s="101">
        <f t="shared" si="307"/>
        <v>7818400</v>
      </c>
    </row>
    <row r="4908" spans="1:19" ht="31.5">
      <c r="A4908" s="30">
        <v>810024</v>
      </c>
      <c r="B4908" s="15" t="s">
        <v>4783</v>
      </c>
      <c r="C4908" s="15" t="s">
        <v>5851</v>
      </c>
      <c r="D4908" s="15" t="s">
        <v>5851</v>
      </c>
      <c r="E4908" s="8" t="s">
        <v>27</v>
      </c>
      <c r="F4908" s="14" t="s">
        <v>5859</v>
      </c>
      <c r="G4908" s="31"/>
      <c r="H4908" s="84">
        <v>30</v>
      </c>
      <c r="I4908" s="84">
        <v>9</v>
      </c>
      <c r="J4908" s="84">
        <v>21</v>
      </c>
      <c r="K4908" s="86">
        <v>0</v>
      </c>
      <c r="L4908" s="95">
        <f>(I4908*تعرفه!$C$4)+(J4908*تعرفه!$F$4)</f>
        <v>40917000</v>
      </c>
      <c r="M4908" s="95">
        <f t="shared" si="304"/>
        <v>32722800</v>
      </c>
      <c r="N4908" s="104">
        <f>(I4908*تعرفه!$C$5)+(J4908*تعرفه!$F$5)</f>
        <v>11706000</v>
      </c>
      <c r="O4908" s="104">
        <f t="shared" si="305"/>
        <v>3511800</v>
      </c>
      <c r="P4908" s="98">
        <f>(I4908*تعرفه!$C$6)+(J4908*تعرفه!$F$6)</f>
        <v>35541000</v>
      </c>
      <c r="Q4908" s="98">
        <f t="shared" si="306"/>
        <v>27346800</v>
      </c>
      <c r="R4908" s="101">
        <f>(I4908*تعرفه!$C$7)+(J4908*تعرفه!$F$7)</f>
        <v>20001000</v>
      </c>
      <c r="S4908" s="101">
        <f t="shared" si="307"/>
        <v>11806800</v>
      </c>
    </row>
    <row r="4909" spans="1:19" ht="31.5">
      <c r="A4909" s="30">
        <v>810026</v>
      </c>
      <c r="B4909" s="15" t="s">
        <v>4783</v>
      </c>
      <c r="C4909" s="15" t="s">
        <v>5851</v>
      </c>
      <c r="D4909" s="15" t="s">
        <v>5851</v>
      </c>
      <c r="E4909" s="8" t="s">
        <v>27</v>
      </c>
      <c r="F4909" s="14" t="s">
        <v>5860</v>
      </c>
      <c r="G4909" s="31"/>
      <c r="H4909" s="84">
        <v>11</v>
      </c>
      <c r="I4909" s="84">
        <v>4</v>
      </c>
      <c r="J4909" s="84">
        <v>7</v>
      </c>
      <c r="K4909" s="86">
        <v>0</v>
      </c>
      <c r="L4909" s="95">
        <f>(I4909*تعرفه!$C$4)+(J4909*تعرفه!$F$4)</f>
        <v>14207000</v>
      </c>
      <c r="M4909" s="95">
        <f t="shared" si="304"/>
        <v>11264200</v>
      </c>
      <c r="N4909" s="104">
        <f>(I4909*تعرفه!$C$5)+(J4909*تعرفه!$F$5)</f>
        <v>4204000</v>
      </c>
      <c r="O4909" s="104">
        <f t="shared" si="305"/>
        <v>1261200</v>
      </c>
      <c r="P4909" s="98">
        <f>(I4909*تعرفه!$C$6)+(J4909*تعرفه!$F$6)</f>
        <v>12415000</v>
      </c>
      <c r="Q4909" s="98">
        <f t="shared" si="306"/>
        <v>9472200</v>
      </c>
      <c r="R4909" s="101">
        <f>(I4909*تعرفه!$C$7)+(J4909*تعرفه!$F$7)</f>
        <v>7235000</v>
      </c>
      <c r="S4909" s="101">
        <f t="shared" si="307"/>
        <v>4292200</v>
      </c>
    </row>
    <row r="4910" spans="1:19" ht="47.25">
      <c r="A4910" s="30">
        <v>810028</v>
      </c>
      <c r="B4910" s="15" t="s">
        <v>4783</v>
      </c>
      <c r="C4910" s="15" t="s">
        <v>5851</v>
      </c>
      <c r="D4910" s="15" t="s">
        <v>5851</v>
      </c>
      <c r="E4910" s="8" t="s">
        <v>27</v>
      </c>
      <c r="F4910" s="14" t="s">
        <v>5861</v>
      </c>
      <c r="G4910" s="31" t="s">
        <v>5862</v>
      </c>
      <c r="H4910" s="84">
        <v>30</v>
      </c>
      <c r="I4910" s="84">
        <v>9</v>
      </c>
      <c r="J4910" s="84">
        <v>21</v>
      </c>
      <c r="K4910" s="86">
        <v>0</v>
      </c>
      <c r="L4910" s="95">
        <f>(I4910*تعرفه!$C$4)+(J4910*تعرفه!$F$4)</f>
        <v>40917000</v>
      </c>
      <c r="M4910" s="95">
        <f t="shared" si="304"/>
        <v>32722800</v>
      </c>
      <c r="N4910" s="104">
        <f>(I4910*تعرفه!$C$5)+(J4910*تعرفه!$F$5)</f>
        <v>11706000</v>
      </c>
      <c r="O4910" s="104">
        <f t="shared" si="305"/>
        <v>3511800</v>
      </c>
      <c r="P4910" s="98">
        <f>(I4910*تعرفه!$C$6)+(J4910*تعرفه!$F$6)</f>
        <v>35541000</v>
      </c>
      <c r="Q4910" s="98">
        <f t="shared" si="306"/>
        <v>27346800</v>
      </c>
      <c r="R4910" s="101">
        <f>(I4910*تعرفه!$C$7)+(J4910*تعرفه!$F$7)</f>
        <v>20001000</v>
      </c>
      <c r="S4910" s="101">
        <f t="shared" si="307"/>
        <v>11806800</v>
      </c>
    </row>
    <row r="4911" spans="1:19" ht="31.5">
      <c r="A4911" s="30">
        <v>810030</v>
      </c>
      <c r="B4911" s="15" t="s">
        <v>4783</v>
      </c>
      <c r="C4911" s="15" t="s">
        <v>5851</v>
      </c>
      <c r="D4911" s="15" t="s">
        <v>5851</v>
      </c>
      <c r="E4911" s="8" t="s">
        <v>30</v>
      </c>
      <c r="F4911" s="14" t="s">
        <v>5863</v>
      </c>
      <c r="G4911" s="31"/>
      <c r="H4911" s="84">
        <v>8</v>
      </c>
      <c r="I4911" s="84">
        <v>3</v>
      </c>
      <c r="J4911" s="84">
        <v>5</v>
      </c>
      <c r="K4911" s="86">
        <v>0</v>
      </c>
      <c r="L4911" s="95">
        <f>(I4911*تعرفه!$C$4)+(J4911*تعرفه!$F$4)</f>
        <v>10229000</v>
      </c>
      <c r="M4911" s="95">
        <f t="shared" si="304"/>
        <v>8096800</v>
      </c>
      <c r="N4911" s="104">
        <f>(I4911*تعرفه!$C$5)+(J4911*تعرفه!$F$5)</f>
        <v>3046000</v>
      </c>
      <c r="O4911" s="104">
        <f t="shared" si="305"/>
        <v>913800</v>
      </c>
      <c r="P4911" s="98">
        <f>(I4911*تعرفه!$C$6)+(J4911*تعرفه!$F$6)</f>
        <v>8949000</v>
      </c>
      <c r="Q4911" s="98">
        <f t="shared" si="306"/>
        <v>6816800</v>
      </c>
      <c r="R4911" s="101">
        <f>(I4911*تعرفه!$C$7)+(J4911*تعرفه!$F$7)</f>
        <v>5249000</v>
      </c>
      <c r="S4911" s="101">
        <f t="shared" si="307"/>
        <v>3116800</v>
      </c>
    </row>
    <row r="4912" spans="1:19" ht="47.25">
      <c r="A4912" s="30">
        <v>810032</v>
      </c>
      <c r="B4912" s="15" t="s">
        <v>4783</v>
      </c>
      <c r="C4912" s="15" t="s">
        <v>5851</v>
      </c>
      <c r="D4912" s="15" t="s">
        <v>5851</v>
      </c>
      <c r="E4912" s="8" t="s">
        <v>30</v>
      </c>
      <c r="F4912" s="14" t="s">
        <v>5864</v>
      </c>
      <c r="G4912" s="31"/>
      <c r="H4912" s="84">
        <v>20</v>
      </c>
      <c r="I4912" s="84">
        <v>7</v>
      </c>
      <c r="J4912" s="84">
        <v>13</v>
      </c>
      <c r="K4912" s="86">
        <v>0</v>
      </c>
      <c r="L4912" s="95">
        <f>(I4912*تعرفه!$C$4)+(J4912*تعرفه!$F$4)</f>
        <v>26141000</v>
      </c>
      <c r="M4912" s="95">
        <f t="shared" si="304"/>
        <v>20766400</v>
      </c>
      <c r="N4912" s="104">
        <f>(I4912*تعرفه!$C$5)+(J4912*تعرفه!$F$5)</f>
        <v>7678000</v>
      </c>
      <c r="O4912" s="104">
        <f t="shared" si="305"/>
        <v>2303400</v>
      </c>
      <c r="P4912" s="98">
        <f>(I4912*تعرفه!$C$6)+(J4912*تعرفه!$F$6)</f>
        <v>22813000</v>
      </c>
      <c r="Q4912" s="98">
        <f t="shared" si="306"/>
        <v>17438400</v>
      </c>
      <c r="R4912" s="101">
        <f>(I4912*تعرفه!$C$7)+(J4912*تعرفه!$F$7)</f>
        <v>13193000</v>
      </c>
      <c r="S4912" s="101">
        <f t="shared" si="307"/>
        <v>7818400</v>
      </c>
    </row>
    <row r="4913" spans="1:19" ht="30">
      <c r="A4913" s="30">
        <v>810034</v>
      </c>
      <c r="B4913" s="15" t="s">
        <v>4783</v>
      </c>
      <c r="C4913" s="15" t="s">
        <v>5851</v>
      </c>
      <c r="D4913" s="15" t="s">
        <v>5851</v>
      </c>
      <c r="E4913" s="8" t="s">
        <v>30</v>
      </c>
      <c r="F4913" s="14" t="s">
        <v>5865</v>
      </c>
      <c r="G4913" s="31"/>
      <c r="H4913" s="84">
        <v>25</v>
      </c>
      <c r="I4913" s="84">
        <v>7</v>
      </c>
      <c r="J4913" s="84">
        <v>18</v>
      </c>
      <c r="K4913" s="86">
        <v>0</v>
      </c>
      <c r="L4913" s="95">
        <f>(I4913*تعرفه!$C$4)+(J4913*تعرفه!$F$4)</f>
        <v>34666000</v>
      </c>
      <c r="M4913" s="95">
        <f t="shared" si="304"/>
        <v>27793400</v>
      </c>
      <c r="N4913" s="104">
        <f>(I4913*تعرفه!$C$5)+(J4913*تعرفه!$F$5)</f>
        <v>9818000</v>
      </c>
      <c r="O4913" s="104">
        <f t="shared" si="305"/>
        <v>2945400</v>
      </c>
      <c r="P4913" s="98">
        <f>(I4913*تعرفه!$C$6)+(J4913*تعرفه!$F$6)</f>
        <v>30058000</v>
      </c>
      <c r="Q4913" s="98">
        <f t="shared" si="306"/>
        <v>23185400</v>
      </c>
      <c r="R4913" s="101">
        <f>(I4913*تعرفه!$C$7)+(J4913*تعرفه!$F$7)</f>
        <v>16738000</v>
      </c>
      <c r="S4913" s="101">
        <f t="shared" si="307"/>
        <v>9865400</v>
      </c>
    </row>
    <row r="4914" spans="1:19" ht="30">
      <c r="A4914" s="30">
        <v>810036</v>
      </c>
      <c r="B4914" s="15" t="s">
        <v>4783</v>
      </c>
      <c r="C4914" s="15" t="s">
        <v>5851</v>
      </c>
      <c r="D4914" s="15" t="s">
        <v>5851</v>
      </c>
      <c r="E4914" s="8" t="s">
        <v>30</v>
      </c>
      <c r="F4914" s="14" t="s">
        <v>5866</v>
      </c>
      <c r="G4914" s="31"/>
      <c r="H4914" s="84">
        <v>25</v>
      </c>
      <c r="I4914" s="84">
        <v>7</v>
      </c>
      <c r="J4914" s="84">
        <v>18</v>
      </c>
      <c r="K4914" s="86">
        <v>0</v>
      </c>
      <c r="L4914" s="95">
        <f>(I4914*تعرفه!$C$4)+(J4914*تعرفه!$F$4)</f>
        <v>34666000</v>
      </c>
      <c r="M4914" s="95">
        <f t="shared" si="304"/>
        <v>27793400</v>
      </c>
      <c r="N4914" s="104">
        <f>(I4914*تعرفه!$C$5)+(J4914*تعرفه!$F$5)</f>
        <v>9818000</v>
      </c>
      <c r="O4914" s="104">
        <f t="shared" si="305"/>
        <v>2945400</v>
      </c>
      <c r="P4914" s="98">
        <f>(I4914*تعرفه!$C$6)+(J4914*تعرفه!$F$6)</f>
        <v>30058000</v>
      </c>
      <c r="Q4914" s="98">
        <f t="shared" si="306"/>
        <v>23185400</v>
      </c>
      <c r="R4914" s="101">
        <f>(I4914*تعرفه!$C$7)+(J4914*تعرفه!$F$7)</f>
        <v>16738000</v>
      </c>
      <c r="S4914" s="101">
        <f t="shared" si="307"/>
        <v>9865400</v>
      </c>
    </row>
    <row r="4915" spans="1:19" ht="31.5">
      <c r="A4915" s="30">
        <v>810050</v>
      </c>
      <c r="B4915" s="15" t="s">
        <v>4783</v>
      </c>
      <c r="C4915" s="15" t="s">
        <v>5851</v>
      </c>
      <c r="D4915" s="15" t="s">
        <v>5851</v>
      </c>
      <c r="E4915" s="8" t="s">
        <v>30</v>
      </c>
      <c r="F4915" s="14" t="s">
        <v>5867</v>
      </c>
      <c r="G4915" s="31"/>
      <c r="H4915" s="84">
        <v>16</v>
      </c>
      <c r="I4915" s="84">
        <v>5</v>
      </c>
      <c r="J4915" s="84">
        <v>11</v>
      </c>
      <c r="K4915" s="86">
        <v>0</v>
      </c>
      <c r="L4915" s="95">
        <f>(I4915*تعرفه!$C$4)+(J4915*تعرفه!$F$4)</f>
        <v>21595000</v>
      </c>
      <c r="M4915" s="95">
        <f t="shared" si="304"/>
        <v>17242400</v>
      </c>
      <c r="N4915" s="104">
        <f>(I4915*تعرفه!$C$5)+(J4915*تعرفه!$F$5)</f>
        <v>6218000</v>
      </c>
      <c r="O4915" s="104">
        <f t="shared" si="305"/>
        <v>1865400</v>
      </c>
      <c r="P4915" s="98">
        <f>(I4915*تعرفه!$C$6)+(J4915*تعرفه!$F$6)</f>
        <v>18779000</v>
      </c>
      <c r="Q4915" s="98">
        <f t="shared" si="306"/>
        <v>14426400</v>
      </c>
      <c r="R4915" s="101">
        <f>(I4915*تعرفه!$C$7)+(J4915*تعرفه!$F$7)</f>
        <v>10639000</v>
      </c>
      <c r="S4915" s="101">
        <f t="shared" si="307"/>
        <v>6286400</v>
      </c>
    </row>
    <row r="4916" spans="1:19" ht="30">
      <c r="A4916" s="30">
        <v>810052</v>
      </c>
      <c r="B4916" s="15" t="s">
        <v>4783</v>
      </c>
      <c r="C4916" s="15" t="s">
        <v>5851</v>
      </c>
      <c r="D4916" s="15" t="s">
        <v>5851</v>
      </c>
      <c r="E4916" s="8" t="s">
        <v>27</v>
      </c>
      <c r="F4916" s="14" t="s">
        <v>5868</v>
      </c>
      <c r="G4916" s="31"/>
      <c r="H4916" s="84">
        <v>16</v>
      </c>
      <c r="I4916" s="84">
        <v>5</v>
      </c>
      <c r="J4916" s="84">
        <v>11</v>
      </c>
      <c r="K4916" s="86">
        <v>0</v>
      </c>
      <c r="L4916" s="95">
        <f>(I4916*تعرفه!$C$4)+(J4916*تعرفه!$F$4)</f>
        <v>21595000</v>
      </c>
      <c r="M4916" s="95">
        <f t="shared" si="304"/>
        <v>17242400</v>
      </c>
      <c r="N4916" s="104">
        <f>(I4916*تعرفه!$C$5)+(J4916*تعرفه!$F$5)</f>
        <v>6218000</v>
      </c>
      <c r="O4916" s="104">
        <f t="shared" si="305"/>
        <v>1865400</v>
      </c>
      <c r="P4916" s="98">
        <f>(I4916*تعرفه!$C$6)+(J4916*تعرفه!$F$6)</f>
        <v>18779000</v>
      </c>
      <c r="Q4916" s="98">
        <f t="shared" si="306"/>
        <v>14426400</v>
      </c>
      <c r="R4916" s="101">
        <f>(I4916*تعرفه!$C$7)+(J4916*تعرفه!$F$7)</f>
        <v>10639000</v>
      </c>
      <c r="S4916" s="101">
        <f t="shared" si="307"/>
        <v>6286400</v>
      </c>
    </row>
    <row r="4917" spans="1:19" ht="30">
      <c r="A4917" s="30">
        <v>810054</v>
      </c>
      <c r="B4917" s="15" t="s">
        <v>4783</v>
      </c>
      <c r="C4917" s="15" t="s">
        <v>5851</v>
      </c>
      <c r="D4917" s="15" t="s">
        <v>5851</v>
      </c>
      <c r="E4917" s="8" t="s">
        <v>27</v>
      </c>
      <c r="F4917" s="14" t="s">
        <v>5869</v>
      </c>
      <c r="G4917" s="31"/>
      <c r="H4917" s="84">
        <v>16</v>
      </c>
      <c r="I4917" s="84">
        <v>5</v>
      </c>
      <c r="J4917" s="84">
        <v>11</v>
      </c>
      <c r="K4917" s="86">
        <v>0</v>
      </c>
      <c r="L4917" s="95">
        <f>(I4917*تعرفه!$C$4)+(J4917*تعرفه!$F$4)</f>
        <v>21595000</v>
      </c>
      <c r="M4917" s="95">
        <f t="shared" si="304"/>
        <v>17242400</v>
      </c>
      <c r="N4917" s="104">
        <f>(I4917*تعرفه!$C$5)+(J4917*تعرفه!$F$5)</f>
        <v>6218000</v>
      </c>
      <c r="O4917" s="104">
        <f t="shared" si="305"/>
        <v>1865400</v>
      </c>
      <c r="P4917" s="98">
        <f>(I4917*تعرفه!$C$6)+(J4917*تعرفه!$F$6)</f>
        <v>18779000</v>
      </c>
      <c r="Q4917" s="98">
        <f t="shared" si="306"/>
        <v>14426400</v>
      </c>
      <c r="R4917" s="101">
        <f>(I4917*تعرفه!$C$7)+(J4917*تعرفه!$F$7)</f>
        <v>10639000</v>
      </c>
      <c r="S4917" s="101">
        <f t="shared" si="307"/>
        <v>6286400</v>
      </c>
    </row>
    <row r="4918" spans="1:19" ht="30">
      <c r="A4918" s="30">
        <v>810056</v>
      </c>
      <c r="B4918" s="15" t="s">
        <v>4783</v>
      </c>
      <c r="C4918" s="15" t="s">
        <v>5851</v>
      </c>
      <c r="D4918" s="15" t="s">
        <v>5851</v>
      </c>
      <c r="E4918" s="8" t="s">
        <v>27</v>
      </c>
      <c r="F4918" s="14" t="s">
        <v>5870</v>
      </c>
      <c r="G4918" s="31"/>
      <c r="H4918" s="84">
        <v>16</v>
      </c>
      <c r="I4918" s="84">
        <v>5</v>
      </c>
      <c r="J4918" s="84">
        <v>11</v>
      </c>
      <c r="K4918" s="86">
        <v>0</v>
      </c>
      <c r="L4918" s="95">
        <f>(I4918*تعرفه!$C$4)+(J4918*تعرفه!$F$4)</f>
        <v>21595000</v>
      </c>
      <c r="M4918" s="95">
        <f t="shared" si="304"/>
        <v>17242400</v>
      </c>
      <c r="N4918" s="104">
        <f>(I4918*تعرفه!$C$5)+(J4918*تعرفه!$F$5)</f>
        <v>6218000</v>
      </c>
      <c r="O4918" s="104">
        <f t="shared" si="305"/>
        <v>1865400</v>
      </c>
      <c r="P4918" s="98">
        <f>(I4918*تعرفه!$C$6)+(J4918*تعرفه!$F$6)</f>
        <v>18779000</v>
      </c>
      <c r="Q4918" s="98">
        <f t="shared" si="306"/>
        <v>14426400</v>
      </c>
      <c r="R4918" s="101">
        <f>(I4918*تعرفه!$C$7)+(J4918*تعرفه!$F$7)</f>
        <v>10639000</v>
      </c>
      <c r="S4918" s="101">
        <f t="shared" si="307"/>
        <v>6286400</v>
      </c>
    </row>
    <row r="4919" spans="1:19" ht="30">
      <c r="A4919" s="30">
        <v>810058</v>
      </c>
      <c r="B4919" s="15" t="s">
        <v>4783</v>
      </c>
      <c r="C4919" s="15" t="s">
        <v>5851</v>
      </c>
      <c r="D4919" s="15" t="s">
        <v>5851</v>
      </c>
      <c r="E4919" s="8" t="s">
        <v>27</v>
      </c>
      <c r="F4919" s="14" t="s">
        <v>5871</v>
      </c>
      <c r="G4919" s="31"/>
      <c r="H4919" s="84">
        <v>20</v>
      </c>
      <c r="I4919" s="84">
        <v>7</v>
      </c>
      <c r="J4919" s="84">
        <v>13</v>
      </c>
      <c r="K4919" s="86">
        <v>0</v>
      </c>
      <c r="L4919" s="95">
        <f>(I4919*تعرفه!$C$4)+(J4919*تعرفه!$F$4)</f>
        <v>26141000</v>
      </c>
      <c r="M4919" s="95">
        <f t="shared" si="304"/>
        <v>20766400</v>
      </c>
      <c r="N4919" s="104">
        <f>(I4919*تعرفه!$C$5)+(J4919*تعرفه!$F$5)</f>
        <v>7678000</v>
      </c>
      <c r="O4919" s="104">
        <f t="shared" si="305"/>
        <v>2303400</v>
      </c>
      <c r="P4919" s="98">
        <f>(I4919*تعرفه!$C$6)+(J4919*تعرفه!$F$6)</f>
        <v>22813000</v>
      </c>
      <c r="Q4919" s="98">
        <f t="shared" si="306"/>
        <v>17438400</v>
      </c>
      <c r="R4919" s="101">
        <f>(I4919*تعرفه!$C$7)+(J4919*تعرفه!$F$7)</f>
        <v>13193000</v>
      </c>
      <c r="S4919" s="101">
        <f t="shared" si="307"/>
        <v>7818400</v>
      </c>
    </row>
    <row r="4920" spans="1:19" ht="31.5">
      <c r="A4920" s="30">
        <v>810060</v>
      </c>
      <c r="B4920" s="15" t="s">
        <v>4783</v>
      </c>
      <c r="C4920" s="15" t="s">
        <v>5851</v>
      </c>
      <c r="D4920" s="15" t="s">
        <v>5851</v>
      </c>
      <c r="E4920" s="8" t="s">
        <v>30</v>
      </c>
      <c r="F4920" s="14" t="s">
        <v>5872</v>
      </c>
      <c r="G4920" s="31" t="s">
        <v>5873</v>
      </c>
      <c r="H4920" s="84">
        <v>40</v>
      </c>
      <c r="I4920" s="84">
        <v>14</v>
      </c>
      <c r="J4920" s="84">
        <v>26</v>
      </c>
      <c r="K4920" s="86">
        <v>0</v>
      </c>
      <c r="L4920" s="95">
        <f>(I4920*تعرفه!$C$4)+(J4920*تعرفه!$F$4)</f>
        <v>52282000</v>
      </c>
      <c r="M4920" s="95">
        <f t="shared" si="304"/>
        <v>41532800</v>
      </c>
      <c r="N4920" s="104">
        <f>(I4920*تعرفه!$C$5)+(J4920*تعرفه!$F$5)</f>
        <v>15356000</v>
      </c>
      <c r="O4920" s="104">
        <f t="shared" si="305"/>
        <v>4606800</v>
      </c>
      <c r="P4920" s="98">
        <f>(I4920*تعرفه!$C$6)+(J4920*تعرفه!$F$6)</f>
        <v>45626000</v>
      </c>
      <c r="Q4920" s="98">
        <f t="shared" si="306"/>
        <v>34876800</v>
      </c>
      <c r="R4920" s="101">
        <f>(I4920*تعرفه!$C$7)+(J4920*تعرفه!$F$7)</f>
        <v>26386000</v>
      </c>
      <c r="S4920" s="101">
        <f t="shared" si="307"/>
        <v>15636800</v>
      </c>
    </row>
    <row r="4921" spans="1:19" ht="30">
      <c r="A4921" s="30">
        <v>810062</v>
      </c>
      <c r="B4921" s="15" t="s">
        <v>4783</v>
      </c>
      <c r="C4921" s="15" t="s">
        <v>5851</v>
      </c>
      <c r="D4921" s="15" t="s">
        <v>5851</v>
      </c>
      <c r="E4921" s="8" t="s">
        <v>27</v>
      </c>
      <c r="F4921" s="14" t="s">
        <v>5874</v>
      </c>
      <c r="G4921" s="31"/>
      <c r="H4921" s="84">
        <v>19</v>
      </c>
      <c r="I4921" s="84">
        <v>7</v>
      </c>
      <c r="J4921" s="84">
        <v>12</v>
      </c>
      <c r="K4921" s="86">
        <v>0</v>
      </c>
      <c r="L4921" s="95">
        <f>(I4921*تعرفه!$C$4)+(J4921*تعرفه!$F$4)</f>
        <v>24436000</v>
      </c>
      <c r="M4921" s="95">
        <f t="shared" si="304"/>
        <v>19361000</v>
      </c>
      <c r="N4921" s="104">
        <f>(I4921*تعرفه!$C$5)+(J4921*تعرفه!$F$5)</f>
        <v>7250000</v>
      </c>
      <c r="O4921" s="104">
        <f t="shared" si="305"/>
        <v>2175000</v>
      </c>
      <c r="P4921" s="98">
        <f>(I4921*تعرفه!$C$6)+(J4921*تعرفه!$F$6)</f>
        <v>21364000</v>
      </c>
      <c r="Q4921" s="98">
        <f t="shared" si="306"/>
        <v>16289000</v>
      </c>
      <c r="R4921" s="101">
        <f>(I4921*تعرفه!$C$7)+(J4921*تعرفه!$F$7)</f>
        <v>12484000</v>
      </c>
      <c r="S4921" s="101">
        <f t="shared" si="307"/>
        <v>7409000</v>
      </c>
    </row>
    <row r="4922" spans="1:19" ht="63">
      <c r="A4922" s="30">
        <v>810064</v>
      </c>
      <c r="B4922" s="15" t="s">
        <v>4783</v>
      </c>
      <c r="C4922" s="15" t="s">
        <v>5851</v>
      </c>
      <c r="D4922" s="15" t="s">
        <v>5851</v>
      </c>
      <c r="E4922" s="8" t="s">
        <v>30</v>
      </c>
      <c r="F4922" s="14" t="s">
        <v>5875</v>
      </c>
      <c r="G4922" s="31"/>
      <c r="H4922" s="84">
        <v>16</v>
      </c>
      <c r="I4922" s="84">
        <v>5</v>
      </c>
      <c r="J4922" s="84">
        <v>11</v>
      </c>
      <c r="K4922" s="86">
        <v>0</v>
      </c>
      <c r="L4922" s="95">
        <f>(I4922*تعرفه!$C$4)+(J4922*تعرفه!$F$4)</f>
        <v>21595000</v>
      </c>
      <c r="M4922" s="95">
        <f t="shared" si="304"/>
        <v>17242400</v>
      </c>
      <c r="N4922" s="104">
        <f>(I4922*تعرفه!$C$5)+(J4922*تعرفه!$F$5)</f>
        <v>6218000</v>
      </c>
      <c r="O4922" s="104">
        <f t="shared" si="305"/>
        <v>1865400</v>
      </c>
      <c r="P4922" s="98">
        <f>(I4922*تعرفه!$C$6)+(J4922*تعرفه!$F$6)</f>
        <v>18779000</v>
      </c>
      <c r="Q4922" s="98">
        <f t="shared" si="306"/>
        <v>14426400</v>
      </c>
      <c r="R4922" s="101">
        <f>(I4922*تعرفه!$C$7)+(J4922*تعرفه!$F$7)</f>
        <v>10639000</v>
      </c>
      <c r="S4922" s="101">
        <f t="shared" si="307"/>
        <v>6286400</v>
      </c>
    </row>
    <row r="4923" spans="1:19" ht="31.5">
      <c r="A4923" s="30">
        <v>810080</v>
      </c>
      <c r="B4923" s="15" t="s">
        <v>4783</v>
      </c>
      <c r="C4923" s="15" t="s">
        <v>5851</v>
      </c>
      <c r="D4923" s="15" t="s">
        <v>5851</v>
      </c>
      <c r="E4923" s="8" t="s">
        <v>27</v>
      </c>
      <c r="F4923" s="14" t="s">
        <v>5876</v>
      </c>
      <c r="G4923" s="31"/>
      <c r="H4923" s="84">
        <v>20</v>
      </c>
      <c r="I4923" s="84">
        <v>7</v>
      </c>
      <c r="J4923" s="84">
        <v>13</v>
      </c>
      <c r="K4923" s="86">
        <v>0</v>
      </c>
      <c r="L4923" s="95">
        <f>(I4923*تعرفه!$C$4)+(J4923*تعرفه!$F$4)</f>
        <v>26141000</v>
      </c>
      <c r="M4923" s="95">
        <f t="shared" si="304"/>
        <v>20766400</v>
      </c>
      <c r="N4923" s="104">
        <f>(I4923*تعرفه!$C$5)+(J4923*تعرفه!$F$5)</f>
        <v>7678000</v>
      </c>
      <c r="O4923" s="104">
        <f t="shared" si="305"/>
        <v>2303400</v>
      </c>
      <c r="P4923" s="98">
        <f>(I4923*تعرفه!$C$6)+(J4923*تعرفه!$F$6)</f>
        <v>22813000</v>
      </c>
      <c r="Q4923" s="98">
        <f t="shared" si="306"/>
        <v>17438400</v>
      </c>
      <c r="R4923" s="101">
        <f>(I4923*تعرفه!$C$7)+(J4923*تعرفه!$F$7)</f>
        <v>13193000</v>
      </c>
      <c r="S4923" s="101">
        <f t="shared" si="307"/>
        <v>7818400</v>
      </c>
    </row>
    <row r="4924" spans="1:19" ht="31.5">
      <c r="A4924" s="30">
        <v>810082</v>
      </c>
      <c r="B4924" s="15" t="s">
        <v>4783</v>
      </c>
      <c r="C4924" s="15" t="s">
        <v>5851</v>
      </c>
      <c r="D4924" s="15" t="s">
        <v>5851</v>
      </c>
      <c r="E4924" s="8" t="s">
        <v>27</v>
      </c>
      <c r="F4924" s="14" t="s">
        <v>5877</v>
      </c>
      <c r="G4924" s="31"/>
      <c r="H4924" s="84">
        <v>20</v>
      </c>
      <c r="I4924" s="84">
        <v>7</v>
      </c>
      <c r="J4924" s="84">
        <v>13</v>
      </c>
      <c r="K4924" s="86">
        <v>0</v>
      </c>
      <c r="L4924" s="95">
        <f>(I4924*تعرفه!$C$4)+(J4924*تعرفه!$F$4)</f>
        <v>26141000</v>
      </c>
      <c r="M4924" s="95">
        <f t="shared" si="304"/>
        <v>20766400</v>
      </c>
      <c r="N4924" s="104">
        <f>(I4924*تعرفه!$C$5)+(J4924*تعرفه!$F$5)</f>
        <v>7678000</v>
      </c>
      <c r="O4924" s="104">
        <f t="shared" si="305"/>
        <v>2303400</v>
      </c>
      <c r="P4924" s="98">
        <f>(I4924*تعرفه!$C$6)+(J4924*تعرفه!$F$6)</f>
        <v>22813000</v>
      </c>
      <c r="Q4924" s="98">
        <f t="shared" si="306"/>
        <v>17438400</v>
      </c>
      <c r="R4924" s="101">
        <f>(I4924*تعرفه!$C$7)+(J4924*تعرفه!$F$7)</f>
        <v>13193000</v>
      </c>
      <c r="S4924" s="101">
        <f t="shared" si="307"/>
        <v>7818400</v>
      </c>
    </row>
    <row r="4925" spans="1:19" ht="30">
      <c r="A4925" s="30">
        <v>810084</v>
      </c>
      <c r="B4925" s="15" t="s">
        <v>4783</v>
      </c>
      <c r="C4925" s="15" t="s">
        <v>5851</v>
      </c>
      <c r="D4925" s="15" t="s">
        <v>5851</v>
      </c>
      <c r="E4925" s="8" t="s">
        <v>30</v>
      </c>
      <c r="F4925" s="14" t="s">
        <v>5878</v>
      </c>
      <c r="G4925" s="31"/>
      <c r="H4925" s="84">
        <v>40</v>
      </c>
      <c r="I4925" s="84">
        <v>14</v>
      </c>
      <c r="J4925" s="84">
        <v>26</v>
      </c>
      <c r="K4925" s="86">
        <v>0</v>
      </c>
      <c r="L4925" s="95">
        <f>(I4925*تعرفه!$C$4)+(J4925*تعرفه!$F$4)</f>
        <v>52282000</v>
      </c>
      <c r="M4925" s="95">
        <f t="shared" si="304"/>
        <v>41532800</v>
      </c>
      <c r="N4925" s="104">
        <f>(I4925*تعرفه!$C$5)+(J4925*تعرفه!$F$5)</f>
        <v>15356000</v>
      </c>
      <c r="O4925" s="104">
        <f t="shared" si="305"/>
        <v>4606800</v>
      </c>
      <c r="P4925" s="98">
        <f>(I4925*تعرفه!$C$6)+(J4925*تعرفه!$F$6)</f>
        <v>45626000</v>
      </c>
      <c r="Q4925" s="98">
        <f t="shared" si="306"/>
        <v>34876800</v>
      </c>
      <c r="R4925" s="101">
        <f>(I4925*تعرفه!$C$7)+(J4925*تعرفه!$F$7)</f>
        <v>26386000</v>
      </c>
      <c r="S4925" s="101">
        <f t="shared" si="307"/>
        <v>15636800</v>
      </c>
    </row>
    <row r="4926" spans="1:19" ht="63">
      <c r="A4926" s="30">
        <v>810086</v>
      </c>
      <c r="B4926" s="15" t="s">
        <v>4783</v>
      </c>
      <c r="C4926" s="15" t="s">
        <v>5851</v>
      </c>
      <c r="D4926" s="15" t="s">
        <v>5851</v>
      </c>
      <c r="E4926" s="8" t="s">
        <v>30</v>
      </c>
      <c r="F4926" s="14" t="s">
        <v>5879</v>
      </c>
      <c r="G4926" s="31"/>
      <c r="H4926" s="84">
        <v>50</v>
      </c>
      <c r="I4926" s="84">
        <v>18</v>
      </c>
      <c r="J4926" s="84">
        <v>32</v>
      </c>
      <c r="K4926" s="86">
        <v>0</v>
      </c>
      <c r="L4926" s="95">
        <f>(I4926*تعرفه!$C$4)+(J4926*تعرفه!$F$4)</f>
        <v>64784000</v>
      </c>
      <c r="M4926" s="95">
        <f t="shared" si="304"/>
        <v>51391600</v>
      </c>
      <c r="N4926" s="104">
        <f>(I4926*تعرفه!$C$5)+(J4926*تعرفه!$F$5)</f>
        <v>19132000</v>
      </c>
      <c r="O4926" s="104">
        <f t="shared" si="305"/>
        <v>5739600</v>
      </c>
      <c r="P4926" s="98">
        <f>(I4926*تعرفه!$C$6)+(J4926*تعرفه!$F$6)</f>
        <v>56592000</v>
      </c>
      <c r="Q4926" s="98">
        <f t="shared" si="306"/>
        <v>43199600</v>
      </c>
      <c r="R4926" s="101">
        <f>(I4926*تعرفه!$C$7)+(J4926*تعرفه!$F$7)</f>
        <v>32912000</v>
      </c>
      <c r="S4926" s="101">
        <f t="shared" si="307"/>
        <v>19519600</v>
      </c>
    </row>
    <row r="4927" spans="1:19" ht="47.25">
      <c r="A4927" s="30">
        <v>810088</v>
      </c>
      <c r="B4927" s="15" t="s">
        <v>4783</v>
      </c>
      <c r="C4927" s="15" t="s">
        <v>5851</v>
      </c>
      <c r="D4927" s="15" t="s">
        <v>5851</v>
      </c>
      <c r="E4927" s="8" t="s">
        <v>30</v>
      </c>
      <c r="F4927" s="14" t="s">
        <v>5880</v>
      </c>
      <c r="G4927" s="31"/>
      <c r="H4927" s="84">
        <v>50</v>
      </c>
      <c r="I4927" s="84">
        <v>18</v>
      </c>
      <c r="J4927" s="84">
        <v>32</v>
      </c>
      <c r="K4927" s="86">
        <v>0</v>
      </c>
      <c r="L4927" s="95">
        <f>(I4927*تعرفه!$C$4)+(J4927*تعرفه!$F$4)</f>
        <v>64784000</v>
      </c>
      <c r="M4927" s="95">
        <f t="shared" si="304"/>
        <v>51391600</v>
      </c>
      <c r="N4927" s="104">
        <f>(I4927*تعرفه!$C$5)+(J4927*تعرفه!$F$5)</f>
        <v>19132000</v>
      </c>
      <c r="O4927" s="104">
        <f t="shared" si="305"/>
        <v>5739600</v>
      </c>
      <c r="P4927" s="98">
        <f>(I4927*تعرفه!$C$6)+(J4927*تعرفه!$F$6)</f>
        <v>56592000</v>
      </c>
      <c r="Q4927" s="98">
        <f t="shared" si="306"/>
        <v>43199600</v>
      </c>
      <c r="R4927" s="101">
        <f>(I4927*تعرفه!$C$7)+(J4927*تعرفه!$F$7)</f>
        <v>32912000</v>
      </c>
      <c r="S4927" s="101">
        <f t="shared" si="307"/>
        <v>19519600</v>
      </c>
    </row>
    <row r="4928" spans="1:19" ht="31.5">
      <c r="A4928" s="30">
        <v>810100</v>
      </c>
      <c r="B4928" s="15" t="s">
        <v>4783</v>
      </c>
      <c r="C4928" s="15" t="s">
        <v>5851</v>
      </c>
      <c r="D4928" s="15" t="s">
        <v>5851</v>
      </c>
      <c r="E4928" s="8" t="s">
        <v>27</v>
      </c>
      <c r="F4928" s="14" t="s">
        <v>5881</v>
      </c>
      <c r="G4928" s="31"/>
      <c r="H4928" s="84">
        <v>55</v>
      </c>
      <c r="I4928" s="84">
        <v>25</v>
      </c>
      <c r="J4928" s="84">
        <v>30</v>
      </c>
      <c r="K4928" s="86">
        <v>0</v>
      </c>
      <c r="L4928" s="95">
        <f>(I4928*تعرفه!$C$4)+(J4928*تعرفه!$F$4)</f>
        <v>65350000</v>
      </c>
      <c r="M4928" s="95">
        <f t="shared" si="304"/>
        <v>51077000</v>
      </c>
      <c r="N4928" s="104">
        <f>(I4928*تعرفه!$C$5)+(J4928*تعرفه!$F$5)</f>
        <v>20390000</v>
      </c>
      <c r="O4928" s="104">
        <f t="shared" si="305"/>
        <v>6117000</v>
      </c>
      <c r="P4928" s="98">
        <f>(I4928*تعرفه!$C$6)+(J4928*تعرفه!$F$6)</f>
        <v>57670000</v>
      </c>
      <c r="Q4928" s="98">
        <f t="shared" si="306"/>
        <v>43397000</v>
      </c>
      <c r="R4928" s="101">
        <f>(I4928*تعرفه!$C$7)+(J4928*تعرفه!$F$7)</f>
        <v>35470000</v>
      </c>
      <c r="S4928" s="101">
        <f t="shared" si="307"/>
        <v>21197000</v>
      </c>
    </row>
    <row r="4929" spans="1:19" ht="31.5">
      <c r="A4929" s="30">
        <v>810102</v>
      </c>
      <c r="B4929" s="15" t="s">
        <v>4783</v>
      </c>
      <c r="C4929" s="15" t="s">
        <v>5851</v>
      </c>
      <c r="D4929" s="15" t="s">
        <v>5851</v>
      </c>
      <c r="E4929" s="8" t="s">
        <v>27</v>
      </c>
      <c r="F4929" s="14" t="s">
        <v>5882</v>
      </c>
      <c r="G4929" s="31"/>
      <c r="H4929" s="84">
        <v>55</v>
      </c>
      <c r="I4929" s="84">
        <v>25</v>
      </c>
      <c r="J4929" s="84">
        <v>30</v>
      </c>
      <c r="K4929" s="86">
        <v>0</v>
      </c>
      <c r="L4929" s="95">
        <f>(I4929*تعرفه!$C$4)+(J4929*تعرفه!$F$4)</f>
        <v>65350000</v>
      </c>
      <c r="M4929" s="95">
        <f t="shared" si="304"/>
        <v>51077000</v>
      </c>
      <c r="N4929" s="104">
        <f>(I4929*تعرفه!$C$5)+(J4929*تعرفه!$F$5)</f>
        <v>20390000</v>
      </c>
      <c r="O4929" s="104">
        <f t="shared" si="305"/>
        <v>6117000</v>
      </c>
      <c r="P4929" s="98">
        <f>(I4929*تعرفه!$C$6)+(J4929*تعرفه!$F$6)</f>
        <v>57670000</v>
      </c>
      <c r="Q4929" s="98">
        <f t="shared" si="306"/>
        <v>43397000</v>
      </c>
      <c r="R4929" s="101">
        <f>(I4929*تعرفه!$C$7)+(J4929*تعرفه!$F$7)</f>
        <v>35470000</v>
      </c>
      <c r="S4929" s="101">
        <f t="shared" si="307"/>
        <v>21197000</v>
      </c>
    </row>
    <row r="4930" spans="1:19" ht="31.5">
      <c r="A4930" s="30">
        <v>810104</v>
      </c>
      <c r="B4930" s="15" t="s">
        <v>4783</v>
      </c>
      <c r="C4930" s="15" t="s">
        <v>5851</v>
      </c>
      <c r="D4930" s="15" t="s">
        <v>5851</v>
      </c>
      <c r="E4930" s="8" t="s">
        <v>27</v>
      </c>
      <c r="F4930" s="14" t="s">
        <v>5883</v>
      </c>
      <c r="G4930" s="31"/>
      <c r="H4930" s="84">
        <v>55</v>
      </c>
      <c r="I4930" s="84">
        <v>25</v>
      </c>
      <c r="J4930" s="84">
        <v>30</v>
      </c>
      <c r="K4930" s="86">
        <v>0</v>
      </c>
      <c r="L4930" s="95">
        <f>(I4930*تعرفه!$C$4)+(J4930*تعرفه!$F$4)</f>
        <v>65350000</v>
      </c>
      <c r="M4930" s="95">
        <f t="shared" si="304"/>
        <v>51077000</v>
      </c>
      <c r="N4930" s="104">
        <f>(I4930*تعرفه!$C$5)+(J4930*تعرفه!$F$5)</f>
        <v>20390000</v>
      </c>
      <c r="O4930" s="104">
        <f t="shared" si="305"/>
        <v>6117000</v>
      </c>
      <c r="P4930" s="98">
        <f>(I4930*تعرفه!$C$6)+(J4930*تعرفه!$F$6)</f>
        <v>57670000</v>
      </c>
      <c r="Q4930" s="98">
        <f t="shared" si="306"/>
        <v>43397000</v>
      </c>
      <c r="R4930" s="101">
        <f>(I4930*تعرفه!$C$7)+(J4930*تعرفه!$F$7)</f>
        <v>35470000</v>
      </c>
      <c r="S4930" s="101">
        <f t="shared" si="307"/>
        <v>21197000</v>
      </c>
    </row>
    <row r="4931" spans="1:19" ht="31.5">
      <c r="A4931" s="30">
        <v>810106</v>
      </c>
      <c r="B4931" s="15" t="s">
        <v>4783</v>
      </c>
      <c r="C4931" s="15" t="s">
        <v>5851</v>
      </c>
      <c r="D4931" s="15" t="s">
        <v>5851</v>
      </c>
      <c r="E4931" s="8" t="s">
        <v>27</v>
      </c>
      <c r="F4931" s="14" t="s">
        <v>5884</v>
      </c>
      <c r="G4931" s="31"/>
      <c r="H4931" s="84">
        <v>65</v>
      </c>
      <c r="I4931" s="84">
        <v>25</v>
      </c>
      <c r="J4931" s="84">
        <v>40</v>
      </c>
      <c r="K4931" s="86">
        <v>0</v>
      </c>
      <c r="L4931" s="95">
        <f>(I4931*تعرفه!$C$4)+(J4931*تعرفه!$F$4)</f>
        <v>82400000</v>
      </c>
      <c r="M4931" s="95">
        <f t="shared" si="304"/>
        <v>65131000</v>
      </c>
      <c r="N4931" s="104">
        <f>(I4931*تعرفه!$C$5)+(J4931*تعرفه!$F$5)</f>
        <v>24670000</v>
      </c>
      <c r="O4931" s="104">
        <f t="shared" si="305"/>
        <v>7401000</v>
      </c>
      <c r="P4931" s="98">
        <f>(I4931*تعرفه!$C$6)+(J4931*تعرفه!$F$6)</f>
        <v>72160000</v>
      </c>
      <c r="Q4931" s="98">
        <f t="shared" si="306"/>
        <v>54891000</v>
      </c>
      <c r="R4931" s="101">
        <f>(I4931*تعرفه!$C$7)+(J4931*تعرفه!$F$7)</f>
        <v>42560000</v>
      </c>
      <c r="S4931" s="101">
        <f t="shared" si="307"/>
        <v>25291000</v>
      </c>
    </row>
    <row r="4932" spans="1:19" ht="31.5">
      <c r="A4932" s="30">
        <v>810108</v>
      </c>
      <c r="B4932" s="15" t="s">
        <v>4783</v>
      </c>
      <c r="C4932" s="15" t="s">
        <v>5851</v>
      </c>
      <c r="D4932" s="15" t="s">
        <v>5851</v>
      </c>
      <c r="E4932" s="8" t="s">
        <v>27</v>
      </c>
      <c r="F4932" s="14" t="s">
        <v>5885</v>
      </c>
      <c r="G4932" s="31"/>
      <c r="H4932" s="84">
        <v>55</v>
      </c>
      <c r="I4932" s="84">
        <v>25</v>
      </c>
      <c r="J4932" s="84">
        <v>30</v>
      </c>
      <c r="K4932" s="86">
        <v>0</v>
      </c>
      <c r="L4932" s="95">
        <f>(I4932*تعرفه!$C$4)+(J4932*تعرفه!$F$4)</f>
        <v>65350000</v>
      </c>
      <c r="M4932" s="95">
        <f t="shared" si="304"/>
        <v>51077000</v>
      </c>
      <c r="N4932" s="104">
        <f>(I4932*تعرفه!$C$5)+(J4932*تعرفه!$F$5)</f>
        <v>20390000</v>
      </c>
      <c r="O4932" s="104">
        <f t="shared" si="305"/>
        <v>6117000</v>
      </c>
      <c r="P4932" s="98">
        <f>(I4932*تعرفه!$C$6)+(J4932*تعرفه!$F$6)</f>
        <v>57670000</v>
      </c>
      <c r="Q4932" s="98">
        <f t="shared" si="306"/>
        <v>43397000</v>
      </c>
      <c r="R4932" s="101">
        <f>(I4932*تعرفه!$C$7)+(J4932*تعرفه!$F$7)</f>
        <v>35470000</v>
      </c>
      <c r="S4932" s="101">
        <f t="shared" si="307"/>
        <v>21197000</v>
      </c>
    </row>
    <row r="4933" spans="1:19" ht="47.25">
      <c r="A4933" s="30">
        <v>810110</v>
      </c>
      <c r="B4933" s="15" t="s">
        <v>4783</v>
      </c>
      <c r="C4933" s="15" t="s">
        <v>5851</v>
      </c>
      <c r="D4933" s="15" t="s">
        <v>5851</v>
      </c>
      <c r="E4933" s="8" t="s">
        <v>30</v>
      </c>
      <c r="F4933" s="14" t="s">
        <v>5886</v>
      </c>
      <c r="G4933" s="31"/>
      <c r="H4933" s="84">
        <v>65</v>
      </c>
      <c r="I4933" s="84">
        <v>22</v>
      </c>
      <c r="J4933" s="84">
        <v>43</v>
      </c>
      <c r="K4933" s="86">
        <v>0</v>
      </c>
      <c r="L4933" s="95">
        <f>(I4933*تعرفه!$C$4)+(J4933*تعرفه!$F$4)</f>
        <v>85811000</v>
      </c>
      <c r="M4933" s="95">
        <f t="shared" ref="M4933:M4996" si="308">L4933-(N4933*0.7)</f>
        <v>68277400</v>
      </c>
      <c r="N4933" s="104">
        <f>(I4933*تعرفه!$C$5)+(J4933*تعرفه!$F$5)</f>
        <v>25048000</v>
      </c>
      <c r="O4933" s="104">
        <f t="shared" ref="O4933:O4996" si="309">N4933*0.3</f>
        <v>7514400</v>
      </c>
      <c r="P4933" s="98">
        <f>(I4933*تعرفه!$C$6)+(J4933*تعرفه!$F$6)</f>
        <v>74803000</v>
      </c>
      <c r="Q4933" s="98">
        <f t="shared" ref="Q4933:Q4996" si="310">P4933-(N4933*0.7)</f>
        <v>57269400</v>
      </c>
      <c r="R4933" s="101">
        <f>(I4933*تعرفه!$C$7)+(J4933*تعرفه!$F$7)</f>
        <v>42983000</v>
      </c>
      <c r="S4933" s="101">
        <f t="shared" ref="S4933:S4996" si="311">R4933-(N4933*0.7)</f>
        <v>25449400</v>
      </c>
    </row>
    <row r="4934" spans="1:19" ht="30">
      <c r="A4934" s="30">
        <v>810112</v>
      </c>
      <c r="B4934" s="15" t="s">
        <v>4783</v>
      </c>
      <c r="C4934" s="15" t="s">
        <v>5851</v>
      </c>
      <c r="D4934" s="15" t="s">
        <v>5851</v>
      </c>
      <c r="E4934" s="8" t="s">
        <v>27</v>
      </c>
      <c r="F4934" s="14" t="s">
        <v>5887</v>
      </c>
      <c r="G4934" s="31"/>
      <c r="H4934" s="84">
        <v>75</v>
      </c>
      <c r="I4934" s="84">
        <v>23</v>
      </c>
      <c r="J4934" s="84">
        <v>52</v>
      </c>
      <c r="K4934" s="86">
        <v>0</v>
      </c>
      <c r="L4934" s="95">
        <f>(I4934*تعرفه!$C$4)+(J4934*تعرفه!$F$4)</f>
        <v>101724000</v>
      </c>
      <c r="M4934" s="95">
        <f t="shared" si="308"/>
        <v>81282600</v>
      </c>
      <c r="N4934" s="104">
        <f>(I4934*تعرفه!$C$5)+(J4934*تعرفه!$F$5)</f>
        <v>29202000</v>
      </c>
      <c r="O4934" s="104">
        <f t="shared" si="309"/>
        <v>8760600</v>
      </c>
      <c r="P4934" s="98">
        <f>(I4934*تعرفه!$C$6)+(J4934*تعرفه!$F$6)</f>
        <v>88412000</v>
      </c>
      <c r="Q4934" s="98">
        <f t="shared" si="310"/>
        <v>67970600</v>
      </c>
      <c r="R4934" s="101">
        <f>(I4934*تعرفه!$C$7)+(J4934*تعرفه!$F$7)</f>
        <v>49932000</v>
      </c>
      <c r="S4934" s="101">
        <f t="shared" si="311"/>
        <v>29490600</v>
      </c>
    </row>
    <row r="4935" spans="1:19" ht="31.5">
      <c r="A4935" s="30">
        <v>810118</v>
      </c>
      <c r="B4935" s="15" t="s">
        <v>4783</v>
      </c>
      <c r="C4935" s="15" t="s">
        <v>5851</v>
      </c>
      <c r="D4935" s="15" t="s">
        <v>5851</v>
      </c>
      <c r="E4935" s="8" t="s">
        <v>27</v>
      </c>
      <c r="F4935" s="14" t="s">
        <v>5888</v>
      </c>
      <c r="G4935" s="31"/>
      <c r="H4935" s="84">
        <v>37.5</v>
      </c>
      <c r="I4935" s="84">
        <v>11.5</v>
      </c>
      <c r="J4935" s="84">
        <v>26</v>
      </c>
      <c r="K4935" s="86">
        <v>0</v>
      </c>
      <c r="L4935" s="95">
        <f>(I4935*تعرفه!$C$4)+(J4935*تعرفه!$F$4)</f>
        <v>50862000</v>
      </c>
      <c r="M4935" s="95">
        <f t="shared" si="308"/>
        <v>40641300</v>
      </c>
      <c r="N4935" s="104">
        <f>(I4935*تعرفه!$C$5)+(J4935*تعرفه!$F$5)</f>
        <v>14601000</v>
      </c>
      <c r="O4935" s="104">
        <f t="shared" si="309"/>
        <v>4380300</v>
      </c>
      <c r="P4935" s="98">
        <f>(I4935*تعرفه!$C$6)+(J4935*تعرفه!$F$6)</f>
        <v>44206000</v>
      </c>
      <c r="Q4935" s="98">
        <f t="shared" si="310"/>
        <v>33985300</v>
      </c>
      <c r="R4935" s="101">
        <f>(I4935*تعرفه!$C$7)+(J4935*تعرفه!$F$7)</f>
        <v>24966000</v>
      </c>
      <c r="S4935" s="101">
        <f t="shared" si="311"/>
        <v>14745300</v>
      </c>
    </row>
    <row r="4936" spans="1:19" ht="31.5">
      <c r="A4936" s="30">
        <v>810120</v>
      </c>
      <c r="B4936" s="15" t="s">
        <v>4783</v>
      </c>
      <c r="C4936" s="15" t="s">
        <v>5851</v>
      </c>
      <c r="D4936" s="15" t="s">
        <v>5851</v>
      </c>
      <c r="E4936" s="8" t="s">
        <v>27</v>
      </c>
      <c r="F4936" s="14" t="s">
        <v>5889</v>
      </c>
      <c r="G4936" s="31"/>
      <c r="H4936" s="84">
        <v>37.5</v>
      </c>
      <c r="I4936" s="84">
        <v>11.5</v>
      </c>
      <c r="J4936" s="84">
        <v>26</v>
      </c>
      <c r="K4936" s="86">
        <v>0</v>
      </c>
      <c r="L4936" s="95">
        <f>(I4936*تعرفه!$C$4)+(J4936*تعرفه!$F$4)</f>
        <v>50862000</v>
      </c>
      <c r="M4936" s="95">
        <f t="shared" si="308"/>
        <v>40641300</v>
      </c>
      <c r="N4936" s="104">
        <f>(I4936*تعرفه!$C$5)+(J4936*تعرفه!$F$5)</f>
        <v>14601000</v>
      </c>
      <c r="O4936" s="104">
        <f t="shared" si="309"/>
        <v>4380300</v>
      </c>
      <c r="P4936" s="98">
        <f>(I4936*تعرفه!$C$6)+(J4936*تعرفه!$F$6)</f>
        <v>44206000</v>
      </c>
      <c r="Q4936" s="98">
        <f t="shared" si="310"/>
        <v>33985300</v>
      </c>
      <c r="R4936" s="101">
        <f>(I4936*تعرفه!$C$7)+(J4936*تعرفه!$F$7)</f>
        <v>24966000</v>
      </c>
      <c r="S4936" s="101">
        <f t="shared" si="311"/>
        <v>14745300</v>
      </c>
    </row>
    <row r="4937" spans="1:19" ht="31.5">
      <c r="A4937" s="30">
        <v>810126</v>
      </c>
      <c r="B4937" s="15" t="s">
        <v>4783</v>
      </c>
      <c r="C4937" s="15" t="s">
        <v>5851</v>
      </c>
      <c r="D4937" s="15" t="s">
        <v>5851</v>
      </c>
      <c r="E4937" s="8" t="s">
        <v>30</v>
      </c>
      <c r="F4937" s="14" t="s">
        <v>5890</v>
      </c>
      <c r="G4937" s="31"/>
      <c r="H4937" s="84">
        <v>37.5</v>
      </c>
      <c r="I4937" s="84">
        <v>11.5</v>
      </c>
      <c r="J4937" s="84">
        <v>26</v>
      </c>
      <c r="K4937" s="86">
        <v>0</v>
      </c>
      <c r="L4937" s="95">
        <f>(I4937*تعرفه!$C$4)+(J4937*تعرفه!$F$4)</f>
        <v>50862000</v>
      </c>
      <c r="M4937" s="95">
        <f t="shared" si="308"/>
        <v>40641300</v>
      </c>
      <c r="N4937" s="104">
        <f>(I4937*تعرفه!$C$5)+(J4937*تعرفه!$F$5)</f>
        <v>14601000</v>
      </c>
      <c r="O4937" s="104">
        <f t="shared" si="309"/>
        <v>4380300</v>
      </c>
      <c r="P4937" s="98">
        <f>(I4937*تعرفه!$C$6)+(J4937*تعرفه!$F$6)</f>
        <v>44206000</v>
      </c>
      <c r="Q4937" s="98">
        <f t="shared" si="310"/>
        <v>33985300</v>
      </c>
      <c r="R4937" s="101">
        <f>(I4937*تعرفه!$C$7)+(J4937*تعرفه!$F$7)</f>
        <v>24966000</v>
      </c>
      <c r="S4937" s="101">
        <f t="shared" si="311"/>
        <v>14745300</v>
      </c>
    </row>
    <row r="4938" spans="1:19" ht="31.5">
      <c r="A4938" s="30">
        <v>810128</v>
      </c>
      <c r="B4938" s="15" t="s">
        <v>4783</v>
      </c>
      <c r="C4938" s="15" t="s">
        <v>5851</v>
      </c>
      <c r="D4938" s="15" t="s">
        <v>5851</v>
      </c>
      <c r="E4938" s="8" t="s">
        <v>30</v>
      </c>
      <c r="F4938" s="14" t="s">
        <v>5891</v>
      </c>
      <c r="G4938" s="31"/>
      <c r="H4938" s="84">
        <v>37.5</v>
      </c>
      <c r="I4938" s="84">
        <v>11.5</v>
      </c>
      <c r="J4938" s="84">
        <v>26</v>
      </c>
      <c r="K4938" s="86">
        <v>0</v>
      </c>
      <c r="L4938" s="95">
        <f>(I4938*تعرفه!$C$4)+(J4938*تعرفه!$F$4)</f>
        <v>50862000</v>
      </c>
      <c r="M4938" s="95">
        <f t="shared" si="308"/>
        <v>40641300</v>
      </c>
      <c r="N4938" s="104">
        <f>(I4938*تعرفه!$C$5)+(J4938*تعرفه!$F$5)</f>
        <v>14601000</v>
      </c>
      <c r="O4938" s="104">
        <f t="shared" si="309"/>
        <v>4380300</v>
      </c>
      <c r="P4938" s="98">
        <f>(I4938*تعرفه!$C$6)+(J4938*تعرفه!$F$6)</f>
        <v>44206000</v>
      </c>
      <c r="Q4938" s="98">
        <f t="shared" si="310"/>
        <v>33985300</v>
      </c>
      <c r="R4938" s="101">
        <f>(I4938*تعرفه!$C$7)+(J4938*تعرفه!$F$7)</f>
        <v>24966000</v>
      </c>
      <c r="S4938" s="101">
        <f t="shared" si="311"/>
        <v>14745300</v>
      </c>
    </row>
    <row r="4939" spans="1:19" ht="47.25">
      <c r="A4939" s="30">
        <v>810130</v>
      </c>
      <c r="B4939" s="15" t="s">
        <v>4783</v>
      </c>
      <c r="C4939" s="15" t="s">
        <v>5851</v>
      </c>
      <c r="D4939" s="15" t="s">
        <v>5851</v>
      </c>
      <c r="E4939" s="8" t="s">
        <v>30</v>
      </c>
      <c r="F4939" s="14" t="s">
        <v>5892</v>
      </c>
      <c r="G4939" s="31"/>
      <c r="H4939" s="84">
        <v>75</v>
      </c>
      <c r="I4939" s="84">
        <v>23</v>
      </c>
      <c r="J4939" s="84">
        <v>52</v>
      </c>
      <c r="K4939" s="86">
        <v>0</v>
      </c>
      <c r="L4939" s="95">
        <f>(I4939*تعرفه!$C$4)+(J4939*تعرفه!$F$4)</f>
        <v>101724000</v>
      </c>
      <c r="M4939" s="95">
        <f t="shared" si="308"/>
        <v>81282600</v>
      </c>
      <c r="N4939" s="104">
        <f>(I4939*تعرفه!$C$5)+(J4939*تعرفه!$F$5)</f>
        <v>29202000</v>
      </c>
      <c r="O4939" s="104">
        <f t="shared" si="309"/>
        <v>8760600</v>
      </c>
      <c r="P4939" s="98">
        <f>(I4939*تعرفه!$C$6)+(J4939*تعرفه!$F$6)</f>
        <v>88412000</v>
      </c>
      <c r="Q4939" s="98">
        <f t="shared" si="310"/>
        <v>67970600</v>
      </c>
      <c r="R4939" s="101">
        <f>(I4939*تعرفه!$C$7)+(J4939*تعرفه!$F$7)</f>
        <v>49932000</v>
      </c>
      <c r="S4939" s="101">
        <f t="shared" si="311"/>
        <v>29490600</v>
      </c>
    </row>
    <row r="4940" spans="1:19" ht="31.5">
      <c r="A4940" s="30">
        <v>810140</v>
      </c>
      <c r="B4940" s="15" t="s">
        <v>4783</v>
      </c>
      <c r="C4940" s="15" t="s">
        <v>5851</v>
      </c>
      <c r="D4940" s="15" t="s">
        <v>5851</v>
      </c>
      <c r="E4940" s="8" t="s">
        <v>30</v>
      </c>
      <c r="F4940" s="14" t="s">
        <v>5893</v>
      </c>
      <c r="G4940" s="31"/>
      <c r="H4940" s="84">
        <v>25</v>
      </c>
      <c r="I4940" s="84">
        <v>9</v>
      </c>
      <c r="J4940" s="84">
        <v>16</v>
      </c>
      <c r="K4940" s="86">
        <v>0</v>
      </c>
      <c r="L4940" s="95">
        <f>(I4940*تعرفه!$C$4)+(J4940*تعرفه!$F$4)</f>
        <v>32392000</v>
      </c>
      <c r="M4940" s="95">
        <f t="shared" si="308"/>
        <v>25695800</v>
      </c>
      <c r="N4940" s="104">
        <f>(I4940*تعرفه!$C$5)+(J4940*تعرفه!$F$5)</f>
        <v>9566000</v>
      </c>
      <c r="O4940" s="104">
        <f t="shared" si="309"/>
        <v>2869800</v>
      </c>
      <c r="P4940" s="98">
        <f>(I4940*تعرفه!$C$6)+(J4940*تعرفه!$F$6)</f>
        <v>28296000</v>
      </c>
      <c r="Q4940" s="98">
        <f t="shared" si="310"/>
        <v>21599800</v>
      </c>
      <c r="R4940" s="101">
        <f>(I4940*تعرفه!$C$7)+(J4940*تعرفه!$F$7)</f>
        <v>16456000</v>
      </c>
      <c r="S4940" s="101">
        <f t="shared" si="311"/>
        <v>9759800</v>
      </c>
    </row>
    <row r="4941" spans="1:19" ht="31.5">
      <c r="A4941" s="30">
        <v>810142</v>
      </c>
      <c r="B4941" s="15" t="s">
        <v>4783</v>
      </c>
      <c r="C4941" s="15" t="s">
        <v>5851</v>
      </c>
      <c r="D4941" s="15" t="s">
        <v>5851</v>
      </c>
      <c r="E4941" s="8" t="s">
        <v>30</v>
      </c>
      <c r="F4941" s="14" t="s">
        <v>5894</v>
      </c>
      <c r="G4941" s="31"/>
      <c r="H4941" s="84">
        <v>25</v>
      </c>
      <c r="I4941" s="84">
        <v>9</v>
      </c>
      <c r="J4941" s="84">
        <v>16</v>
      </c>
      <c r="K4941" s="86">
        <v>0</v>
      </c>
      <c r="L4941" s="95">
        <f>(I4941*تعرفه!$C$4)+(J4941*تعرفه!$F$4)</f>
        <v>32392000</v>
      </c>
      <c r="M4941" s="95">
        <f t="shared" si="308"/>
        <v>25695800</v>
      </c>
      <c r="N4941" s="104">
        <f>(I4941*تعرفه!$C$5)+(J4941*تعرفه!$F$5)</f>
        <v>9566000</v>
      </c>
      <c r="O4941" s="104">
        <f t="shared" si="309"/>
        <v>2869800</v>
      </c>
      <c r="P4941" s="98">
        <f>(I4941*تعرفه!$C$6)+(J4941*تعرفه!$F$6)</f>
        <v>28296000</v>
      </c>
      <c r="Q4941" s="98">
        <f t="shared" si="310"/>
        <v>21599800</v>
      </c>
      <c r="R4941" s="101">
        <f>(I4941*تعرفه!$C$7)+(J4941*تعرفه!$F$7)</f>
        <v>16456000</v>
      </c>
      <c r="S4941" s="101">
        <f t="shared" si="311"/>
        <v>9759800</v>
      </c>
    </row>
    <row r="4942" spans="1:19" ht="31.5">
      <c r="A4942" s="30">
        <v>810144</v>
      </c>
      <c r="B4942" s="15" t="s">
        <v>4783</v>
      </c>
      <c r="C4942" s="15" t="s">
        <v>5851</v>
      </c>
      <c r="D4942" s="15" t="s">
        <v>5851</v>
      </c>
      <c r="E4942" s="8" t="s">
        <v>30</v>
      </c>
      <c r="F4942" s="14" t="s">
        <v>5895</v>
      </c>
      <c r="G4942" s="31"/>
      <c r="H4942" s="84">
        <v>50</v>
      </c>
      <c r="I4942" s="84">
        <v>18</v>
      </c>
      <c r="J4942" s="84">
        <v>32</v>
      </c>
      <c r="K4942" s="86">
        <v>0</v>
      </c>
      <c r="L4942" s="95">
        <f>(I4942*تعرفه!$C$4)+(J4942*تعرفه!$F$4)</f>
        <v>64784000</v>
      </c>
      <c r="M4942" s="95">
        <f t="shared" si="308"/>
        <v>51391600</v>
      </c>
      <c r="N4942" s="104">
        <f>(I4942*تعرفه!$C$5)+(J4942*تعرفه!$F$5)</f>
        <v>19132000</v>
      </c>
      <c r="O4942" s="104">
        <f t="shared" si="309"/>
        <v>5739600</v>
      </c>
      <c r="P4942" s="98">
        <f>(I4942*تعرفه!$C$6)+(J4942*تعرفه!$F$6)</f>
        <v>56592000</v>
      </c>
      <c r="Q4942" s="98">
        <f t="shared" si="310"/>
        <v>43199600</v>
      </c>
      <c r="R4942" s="101">
        <f>(I4942*تعرفه!$C$7)+(J4942*تعرفه!$F$7)</f>
        <v>32912000</v>
      </c>
      <c r="S4942" s="101">
        <f t="shared" si="311"/>
        <v>19519600</v>
      </c>
    </row>
    <row r="4943" spans="1:19" ht="31.5">
      <c r="A4943" s="30">
        <v>810150</v>
      </c>
      <c r="B4943" s="15" t="s">
        <v>4783</v>
      </c>
      <c r="C4943" s="15" t="s">
        <v>5851</v>
      </c>
      <c r="D4943" s="15" t="s">
        <v>5851</v>
      </c>
      <c r="E4943" s="8" t="s">
        <v>27</v>
      </c>
      <c r="F4943" s="14" t="s">
        <v>5896</v>
      </c>
      <c r="G4943" s="31"/>
      <c r="H4943" s="84">
        <v>38</v>
      </c>
      <c r="I4943" s="84">
        <v>12</v>
      </c>
      <c r="J4943" s="84">
        <v>26</v>
      </c>
      <c r="K4943" s="86">
        <v>0</v>
      </c>
      <c r="L4943" s="95">
        <f>(I4943*تعرفه!$C$4)+(J4943*تعرفه!$F$4)</f>
        <v>51146000</v>
      </c>
      <c r="M4943" s="95">
        <f t="shared" si="308"/>
        <v>40819600</v>
      </c>
      <c r="N4943" s="104">
        <f>(I4943*تعرفه!$C$5)+(J4943*تعرفه!$F$5)</f>
        <v>14752000</v>
      </c>
      <c r="O4943" s="104">
        <f t="shared" si="309"/>
        <v>4425600</v>
      </c>
      <c r="P4943" s="98">
        <f>(I4943*تعرفه!$C$6)+(J4943*تعرفه!$F$6)</f>
        <v>44490000</v>
      </c>
      <c r="Q4943" s="98">
        <f t="shared" si="310"/>
        <v>34163600</v>
      </c>
      <c r="R4943" s="101">
        <f>(I4943*تعرفه!$C$7)+(J4943*تعرفه!$F$7)</f>
        <v>25250000</v>
      </c>
      <c r="S4943" s="101">
        <f t="shared" si="311"/>
        <v>14923600</v>
      </c>
    </row>
    <row r="4944" spans="1:19" ht="31.5">
      <c r="A4944" s="30">
        <v>810152</v>
      </c>
      <c r="B4944" s="15" t="s">
        <v>4783</v>
      </c>
      <c r="C4944" s="15" t="s">
        <v>5851</v>
      </c>
      <c r="D4944" s="15" t="s">
        <v>5851</v>
      </c>
      <c r="E4944" s="8" t="s">
        <v>27</v>
      </c>
      <c r="F4944" s="14" t="s">
        <v>5897</v>
      </c>
      <c r="G4944" s="31"/>
      <c r="H4944" s="84">
        <v>38</v>
      </c>
      <c r="I4944" s="84">
        <v>12</v>
      </c>
      <c r="J4944" s="84">
        <v>26</v>
      </c>
      <c r="K4944" s="86">
        <v>0</v>
      </c>
      <c r="L4944" s="95">
        <f>(I4944*تعرفه!$C$4)+(J4944*تعرفه!$F$4)</f>
        <v>51146000</v>
      </c>
      <c r="M4944" s="95">
        <f t="shared" si="308"/>
        <v>40819600</v>
      </c>
      <c r="N4944" s="104">
        <f>(I4944*تعرفه!$C$5)+(J4944*تعرفه!$F$5)</f>
        <v>14752000</v>
      </c>
      <c r="O4944" s="104">
        <f t="shared" si="309"/>
        <v>4425600</v>
      </c>
      <c r="P4944" s="98">
        <f>(I4944*تعرفه!$C$6)+(J4944*تعرفه!$F$6)</f>
        <v>44490000</v>
      </c>
      <c r="Q4944" s="98">
        <f t="shared" si="310"/>
        <v>34163600</v>
      </c>
      <c r="R4944" s="101">
        <f>(I4944*تعرفه!$C$7)+(J4944*تعرفه!$F$7)</f>
        <v>25250000</v>
      </c>
      <c r="S4944" s="101">
        <f t="shared" si="311"/>
        <v>14923600</v>
      </c>
    </row>
    <row r="4945" spans="1:19" ht="31.5">
      <c r="A4945" s="30">
        <v>810154</v>
      </c>
      <c r="B4945" s="15" t="s">
        <v>4783</v>
      </c>
      <c r="C4945" s="15" t="s">
        <v>5851</v>
      </c>
      <c r="D4945" s="15" t="s">
        <v>5851</v>
      </c>
      <c r="E4945" s="8" t="s">
        <v>27</v>
      </c>
      <c r="F4945" s="14" t="s">
        <v>5898</v>
      </c>
      <c r="G4945" s="31"/>
      <c r="H4945" s="84">
        <v>38</v>
      </c>
      <c r="I4945" s="84">
        <v>12</v>
      </c>
      <c r="J4945" s="84">
        <v>26</v>
      </c>
      <c r="K4945" s="86">
        <v>0</v>
      </c>
      <c r="L4945" s="95">
        <f>(I4945*تعرفه!$C$4)+(J4945*تعرفه!$F$4)</f>
        <v>51146000</v>
      </c>
      <c r="M4945" s="95">
        <f t="shared" si="308"/>
        <v>40819600</v>
      </c>
      <c r="N4945" s="104">
        <f>(I4945*تعرفه!$C$5)+(J4945*تعرفه!$F$5)</f>
        <v>14752000</v>
      </c>
      <c r="O4945" s="104">
        <f t="shared" si="309"/>
        <v>4425600</v>
      </c>
      <c r="P4945" s="98">
        <f>(I4945*تعرفه!$C$6)+(J4945*تعرفه!$F$6)</f>
        <v>44490000</v>
      </c>
      <c r="Q4945" s="98">
        <f t="shared" si="310"/>
        <v>34163600</v>
      </c>
      <c r="R4945" s="101">
        <f>(I4945*تعرفه!$C$7)+(J4945*تعرفه!$F$7)</f>
        <v>25250000</v>
      </c>
      <c r="S4945" s="101">
        <f t="shared" si="311"/>
        <v>14923600</v>
      </c>
    </row>
    <row r="4946" spans="1:19" ht="31.5">
      <c r="A4946" s="30">
        <v>810156</v>
      </c>
      <c r="B4946" s="15" t="s">
        <v>4783</v>
      </c>
      <c r="C4946" s="15" t="s">
        <v>5851</v>
      </c>
      <c r="D4946" s="15" t="s">
        <v>5851</v>
      </c>
      <c r="E4946" s="8" t="s">
        <v>27</v>
      </c>
      <c r="F4946" s="14" t="s">
        <v>5899</v>
      </c>
      <c r="G4946" s="31"/>
      <c r="H4946" s="84">
        <v>38</v>
      </c>
      <c r="I4946" s="84">
        <v>12</v>
      </c>
      <c r="J4946" s="84">
        <v>26</v>
      </c>
      <c r="K4946" s="86">
        <v>0</v>
      </c>
      <c r="L4946" s="95">
        <f>(I4946*تعرفه!$C$4)+(J4946*تعرفه!$F$4)</f>
        <v>51146000</v>
      </c>
      <c r="M4946" s="95">
        <f t="shared" si="308"/>
        <v>40819600</v>
      </c>
      <c r="N4946" s="104">
        <f>(I4946*تعرفه!$C$5)+(J4946*تعرفه!$F$5)</f>
        <v>14752000</v>
      </c>
      <c r="O4946" s="104">
        <f t="shared" si="309"/>
        <v>4425600</v>
      </c>
      <c r="P4946" s="98">
        <f>(I4946*تعرفه!$C$6)+(J4946*تعرفه!$F$6)</f>
        <v>44490000</v>
      </c>
      <c r="Q4946" s="98">
        <f t="shared" si="310"/>
        <v>34163600</v>
      </c>
      <c r="R4946" s="101">
        <f>(I4946*تعرفه!$C$7)+(J4946*تعرفه!$F$7)</f>
        <v>25250000</v>
      </c>
      <c r="S4946" s="101">
        <f t="shared" si="311"/>
        <v>14923600</v>
      </c>
    </row>
    <row r="4947" spans="1:19" ht="30">
      <c r="A4947" s="30">
        <v>810158</v>
      </c>
      <c r="B4947" s="15" t="s">
        <v>4783</v>
      </c>
      <c r="C4947" s="15" t="s">
        <v>5851</v>
      </c>
      <c r="D4947" s="15" t="s">
        <v>5851</v>
      </c>
      <c r="E4947" s="8" t="s">
        <v>27</v>
      </c>
      <c r="F4947" s="14" t="s">
        <v>5900</v>
      </c>
      <c r="G4947" s="31"/>
      <c r="H4947" s="84">
        <v>42.5</v>
      </c>
      <c r="I4947" s="84">
        <v>13.5</v>
      </c>
      <c r="J4947" s="84">
        <v>29</v>
      </c>
      <c r="K4947" s="86">
        <v>0</v>
      </c>
      <c r="L4947" s="95">
        <f>(I4947*تعرفه!$C$4)+(J4947*تعرفه!$F$4)</f>
        <v>57113000</v>
      </c>
      <c r="M4947" s="95">
        <f t="shared" si="308"/>
        <v>45570700</v>
      </c>
      <c r="N4947" s="104">
        <f>(I4947*تعرفه!$C$5)+(J4947*تعرفه!$F$5)</f>
        <v>16489000</v>
      </c>
      <c r="O4947" s="104">
        <f t="shared" si="309"/>
        <v>4946700</v>
      </c>
      <c r="P4947" s="98">
        <f>(I4947*تعرفه!$C$6)+(J4947*تعرفه!$F$6)</f>
        <v>49689000</v>
      </c>
      <c r="Q4947" s="98">
        <f t="shared" si="310"/>
        <v>38146700</v>
      </c>
      <c r="R4947" s="101">
        <f>(I4947*تعرفه!$C$7)+(J4947*تعرفه!$F$7)</f>
        <v>28229000</v>
      </c>
      <c r="S4947" s="101">
        <f t="shared" si="311"/>
        <v>16686700</v>
      </c>
    </row>
    <row r="4948" spans="1:19" ht="30">
      <c r="A4948" s="30">
        <v>810160</v>
      </c>
      <c r="B4948" s="15" t="s">
        <v>4783</v>
      </c>
      <c r="C4948" s="15" t="s">
        <v>5851</v>
      </c>
      <c r="D4948" s="15" t="s">
        <v>5851</v>
      </c>
      <c r="E4948" s="8" t="s">
        <v>27</v>
      </c>
      <c r="F4948" s="14" t="s">
        <v>5901</v>
      </c>
      <c r="G4948" s="31"/>
      <c r="H4948" s="84">
        <v>42.5</v>
      </c>
      <c r="I4948" s="84">
        <v>13.5</v>
      </c>
      <c r="J4948" s="84">
        <v>29</v>
      </c>
      <c r="K4948" s="86">
        <v>0</v>
      </c>
      <c r="L4948" s="95">
        <f>(I4948*تعرفه!$C$4)+(J4948*تعرفه!$F$4)</f>
        <v>57113000</v>
      </c>
      <c r="M4948" s="95">
        <f t="shared" si="308"/>
        <v>45570700</v>
      </c>
      <c r="N4948" s="104">
        <f>(I4948*تعرفه!$C$5)+(J4948*تعرفه!$F$5)</f>
        <v>16489000</v>
      </c>
      <c r="O4948" s="104">
        <f t="shared" si="309"/>
        <v>4946700</v>
      </c>
      <c r="P4948" s="98">
        <f>(I4948*تعرفه!$C$6)+(J4948*تعرفه!$F$6)</f>
        <v>49689000</v>
      </c>
      <c r="Q4948" s="98">
        <f t="shared" si="310"/>
        <v>38146700</v>
      </c>
      <c r="R4948" s="101">
        <f>(I4948*تعرفه!$C$7)+(J4948*تعرفه!$F$7)</f>
        <v>28229000</v>
      </c>
      <c r="S4948" s="101">
        <f t="shared" si="311"/>
        <v>16686700</v>
      </c>
    </row>
    <row r="4949" spans="1:19" ht="31.5">
      <c r="A4949" s="30">
        <v>810162</v>
      </c>
      <c r="B4949" s="15" t="s">
        <v>4783</v>
      </c>
      <c r="C4949" s="15" t="s">
        <v>5851</v>
      </c>
      <c r="D4949" s="15" t="s">
        <v>5851</v>
      </c>
      <c r="E4949" s="8" t="s">
        <v>30</v>
      </c>
      <c r="F4949" s="14" t="s">
        <v>5902</v>
      </c>
      <c r="G4949" s="31"/>
      <c r="H4949" s="84">
        <v>85</v>
      </c>
      <c r="I4949" s="84">
        <v>27</v>
      </c>
      <c r="J4949" s="84">
        <v>58</v>
      </c>
      <c r="K4949" s="86">
        <v>0</v>
      </c>
      <c r="L4949" s="95">
        <f>(I4949*تعرفه!$C$4)+(J4949*تعرفه!$F$4)</f>
        <v>114226000</v>
      </c>
      <c r="M4949" s="95">
        <f t="shared" si="308"/>
        <v>91141400</v>
      </c>
      <c r="N4949" s="104">
        <f>(I4949*تعرفه!$C$5)+(J4949*تعرفه!$F$5)</f>
        <v>32978000</v>
      </c>
      <c r="O4949" s="104">
        <f t="shared" si="309"/>
        <v>9893400</v>
      </c>
      <c r="P4949" s="98">
        <f>(I4949*تعرفه!$C$6)+(J4949*تعرفه!$F$6)</f>
        <v>99378000</v>
      </c>
      <c r="Q4949" s="98">
        <f t="shared" si="310"/>
        <v>76293400</v>
      </c>
      <c r="R4949" s="101">
        <f>(I4949*تعرفه!$C$7)+(J4949*تعرفه!$F$7)</f>
        <v>56458000</v>
      </c>
      <c r="S4949" s="101">
        <f t="shared" si="311"/>
        <v>33373400</v>
      </c>
    </row>
    <row r="4950" spans="1:19" ht="31.5">
      <c r="A4950" s="30">
        <v>810164</v>
      </c>
      <c r="B4950" s="15" t="s">
        <v>4783</v>
      </c>
      <c r="C4950" s="15" t="s">
        <v>5851</v>
      </c>
      <c r="D4950" s="15" t="s">
        <v>5851</v>
      </c>
      <c r="E4950" s="8" t="s">
        <v>30</v>
      </c>
      <c r="F4950" s="14" t="s">
        <v>5903</v>
      </c>
      <c r="G4950" s="31"/>
      <c r="H4950" s="84">
        <v>120</v>
      </c>
      <c r="I4950" s="84">
        <v>35</v>
      </c>
      <c r="J4950" s="84">
        <v>85</v>
      </c>
      <c r="K4950" s="86">
        <v>0</v>
      </c>
      <c r="L4950" s="95">
        <f>(I4950*تعرفه!$C$4)+(J4950*تعرفه!$F$4)</f>
        <v>164805000</v>
      </c>
      <c r="M4950" s="95">
        <f t="shared" si="308"/>
        <v>131940000</v>
      </c>
      <c r="N4950" s="104">
        <f>(I4950*تعرفه!$C$5)+(J4950*تعرفه!$F$5)</f>
        <v>46950000</v>
      </c>
      <c r="O4950" s="104">
        <f t="shared" si="309"/>
        <v>14085000</v>
      </c>
      <c r="P4950" s="98">
        <f>(I4950*تعرفه!$C$6)+(J4950*تعرفه!$F$6)</f>
        <v>143045000</v>
      </c>
      <c r="Q4950" s="98">
        <f t="shared" si="310"/>
        <v>110180000</v>
      </c>
      <c r="R4950" s="101">
        <f>(I4950*تعرفه!$C$7)+(J4950*تعرفه!$F$7)</f>
        <v>80145000</v>
      </c>
      <c r="S4950" s="101">
        <f t="shared" si="311"/>
        <v>47280000</v>
      </c>
    </row>
    <row r="4951" spans="1:19" ht="31.5">
      <c r="A4951" s="30">
        <v>810166</v>
      </c>
      <c r="B4951" s="15" t="s">
        <v>4783</v>
      </c>
      <c r="C4951" s="15" t="s">
        <v>5851</v>
      </c>
      <c r="D4951" s="15" t="s">
        <v>5851</v>
      </c>
      <c r="E4951" s="8" t="s">
        <v>30</v>
      </c>
      <c r="F4951" s="14" t="s">
        <v>5904</v>
      </c>
      <c r="G4951" s="31"/>
      <c r="H4951" s="84">
        <v>120</v>
      </c>
      <c r="I4951" s="84">
        <v>35</v>
      </c>
      <c r="J4951" s="84">
        <v>85</v>
      </c>
      <c r="K4951" s="86">
        <v>0</v>
      </c>
      <c r="L4951" s="95">
        <f>(I4951*تعرفه!$C$4)+(J4951*تعرفه!$F$4)</f>
        <v>164805000</v>
      </c>
      <c r="M4951" s="95">
        <f t="shared" si="308"/>
        <v>131940000</v>
      </c>
      <c r="N4951" s="104">
        <f>(I4951*تعرفه!$C$5)+(J4951*تعرفه!$F$5)</f>
        <v>46950000</v>
      </c>
      <c r="O4951" s="104">
        <f t="shared" si="309"/>
        <v>14085000</v>
      </c>
      <c r="P4951" s="98">
        <f>(I4951*تعرفه!$C$6)+(J4951*تعرفه!$F$6)</f>
        <v>143045000</v>
      </c>
      <c r="Q4951" s="98">
        <f t="shared" si="310"/>
        <v>110180000</v>
      </c>
      <c r="R4951" s="101">
        <f>(I4951*تعرفه!$C$7)+(J4951*تعرفه!$F$7)</f>
        <v>80145000</v>
      </c>
      <c r="S4951" s="101">
        <f t="shared" si="311"/>
        <v>47280000</v>
      </c>
    </row>
    <row r="4952" spans="1:19" ht="31.5">
      <c r="A4952" s="30">
        <v>810180</v>
      </c>
      <c r="B4952" s="15" t="s">
        <v>4783</v>
      </c>
      <c r="C4952" s="15" t="s">
        <v>5851</v>
      </c>
      <c r="D4952" s="15" t="s">
        <v>5851</v>
      </c>
      <c r="E4952" s="8" t="s">
        <v>27</v>
      </c>
      <c r="F4952" s="14" t="s">
        <v>5905</v>
      </c>
      <c r="G4952" s="31"/>
      <c r="H4952" s="84">
        <v>125</v>
      </c>
      <c r="I4952" s="84">
        <v>43</v>
      </c>
      <c r="J4952" s="84">
        <v>82</v>
      </c>
      <c r="K4952" s="86">
        <v>0</v>
      </c>
      <c r="L4952" s="95">
        <f>(I4952*تعرفه!$C$4)+(J4952*تعرفه!$F$4)</f>
        <v>164234000</v>
      </c>
      <c r="M4952" s="95">
        <f t="shared" si="308"/>
        <v>130576600</v>
      </c>
      <c r="N4952" s="104">
        <f>(I4952*تعرفه!$C$5)+(J4952*تعرفه!$F$5)</f>
        <v>48082000</v>
      </c>
      <c r="O4952" s="104">
        <f t="shared" si="309"/>
        <v>14424600</v>
      </c>
      <c r="P4952" s="98">
        <f>(I4952*تعرفه!$C$6)+(J4952*تعرفه!$F$6)</f>
        <v>143242000</v>
      </c>
      <c r="Q4952" s="98">
        <f t="shared" si="310"/>
        <v>109584600</v>
      </c>
      <c r="R4952" s="101">
        <f>(I4952*تعرفه!$C$7)+(J4952*تعرفه!$F$7)</f>
        <v>82562000</v>
      </c>
      <c r="S4952" s="101">
        <f t="shared" si="311"/>
        <v>48904600</v>
      </c>
    </row>
    <row r="4953" spans="1:19" ht="31.5">
      <c r="A4953" s="30">
        <v>810182</v>
      </c>
      <c r="B4953" s="15" t="s">
        <v>4783</v>
      </c>
      <c r="C4953" s="15" t="s">
        <v>5851</v>
      </c>
      <c r="D4953" s="15" t="s">
        <v>5851</v>
      </c>
      <c r="E4953" s="8" t="s">
        <v>30</v>
      </c>
      <c r="F4953" s="14" t="s">
        <v>5906</v>
      </c>
      <c r="G4953" s="31"/>
      <c r="H4953" s="84">
        <v>150</v>
      </c>
      <c r="I4953" s="84">
        <v>40</v>
      </c>
      <c r="J4953" s="84">
        <v>110</v>
      </c>
      <c r="K4953" s="86">
        <v>0</v>
      </c>
      <c r="L4953" s="95">
        <f>(I4953*تعرفه!$C$4)+(J4953*تعرفه!$F$4)</f>
        <v>210270000</v>
      </c>
      <c r="M4953" s="95">
        <f t="shared" si="308"/>
        <v>168858000</v>
      </c>
      <c r="N4953" s="104">
        <f>(I4953*تعرفه!$C$5)+(J4953*تعرفه!$F$5)</f>
        <v>59160000</v>
      </c>
      <c r="O4953" s="104">
        <f t="shared" si="309"/>
        <v>17748000</v>
      </c>
      <c r="P4953" s="98">
        <f>(I4953*تعرفه!$C$6)+(J4953*تعرفه!$F$6)</f>
        <v>182110000</v>
      </c>
      <c r="Q4953" s="98">
        <f t="shared" si="310"/>
        <v>140698000</v>
      </c>
      <c r="R4953" s="101">
        <f>(I4953*تعرفه!$C$7)+(J4953*تعرفه!$F$7)</f>
        <v>100710000</v>
      </c>
      <c r="S4953" s="101">
        <f t="shared" si="311"/>
        <v>59298000</v>
      </c>
    </row>
    <row r="4954" spans="1:19" ht="30">
      <c r="A4954" s="30">
        <v>810184</v>
      </c>
      <c r="B4954" s="15" t="s">
        <v>4783</v>
      </c>
      <c r="C4954" s="15" t="s">
        <v>5851</v>
      </c>
      <c r="D4954" s="15" t="s">
        <v>5851</v>
      </c>
      <c r="E4954" s="8" t="s">
        <v>27</v>
      </c>
      <c r="F4954" s="14" t="s">
        <v>5907</v>
      </c>
      <c r="G4954" s="31"/>
      <c r="H4954" s="84">
        <v>110</v>
      </c>
      <c r="I4954" s="84">
        <v>45</v>
      </c>
      <c r="J4954" s="84">
        <v>65</v>
      </c>
      <c r="K4954" s="86">
        <v>0</v>
      </c>
      <c r="L4954" s="95">
        <f>(I4954*تعرفه!$C$4)+(J4954*تعرفه!$F$4)</f>
        <v>136385000</v>
      </c>
      <c r="M4954" s="95">
        <f t="shared" si="308"/>
        <v>107398000</v>
      </c>
      <c r="N4954" s="104">
        <f>(I4954*تعرفه!$C$5)+(J4954*تعرفه!$F$5)</f>
        <v>41410000</v>
      </c>
      <c r="O4954" s="104">
        <f t="shared" si="309"/>
        <v>12423000</v>
      </c>
      <c r="P4954" s="98">
        <f>(I4954*تعرفه!$C$6)+(J4954*تعرفه!$F$6)</f>
        <v>119745000</v>
      </c>
      <c r="Q4954" s="98">
        <f t="shared" si="310"/>
        <v>90758000</v>
      </c>
      <c r="R4954" s="101">
        <f>(I4954*تعرفه!$C$7)+(J4954*تعرفه!$F$7)</f>
        <v>71645000</v>
      </c>
      <c r="S4954" s="101">
        <f t="shared" si="311"/>
        <v>42658000</v>
      </c>
    </row>
    <row r="4955" spans="1:19" ht="30">
      <c r="A4955" s="30">
        <v>810186</v>
      </c>
      <c r="B4955" s="15" t="s">
        <v>4783</v>
      </c>
      <c r="C4955" s="15" t="s">
        <v>5851</v>
      </c>
      <c r="D4955" s="15" t="s">
        <v>5851</v>
      </c>
      <c r="E4955" s="8" t="s">
        <v>30</v>
      </c>
      <c r="F4955" s="14" t="s">
        <v>5908</v>
      </c>
      <c r="G4955" s="31"/>
      <c r="H4955" s="84">
        <v>110</v>
      </c>
      <c r="I4955" s="84">
        <v>45</v>
      </c>
      <c r="J4955" s="84">
        <v>65</v>
      </c>
      <c r="K4955" s="86">
        <v>0</v>
      </c>
      <c r="L4955" s="95">
        <f>(I4955*تعرفه!$C$4)+(J4955*تعرفه!$F$4)</f>
        <v>136385000</v>
      </c>
      <c r="M4955" s="95">
        <f t="shared" si="308"/>
        <v>107398000</v>
      </c>
      <c r="N4955" s="104">
        <f>(I4955*تعرفه!$C$5)+(J4955*تعرفه!$F$5)</f>
        <v>41410000</v>
      </c>
      <c r="O4955" s="104">
        <f t="shared" si="309"/>
        <v>12423000</v>
      </c>
      <c r="P4955" s="98">
        <f>(I4955*تعرفه!$C$6)+(J4955*تعرفه!$F$6)</f>
        <v>119745000</v>
      </c>
      <c r="Q4955" s="98">
        <f t="shared" si="310"/>
        <v>90758000</v>
      </c>
      <c r="R4955" s="101">
        <f>(I4955*تعرفه!$C$7)+(J4955*تعرفه!$F$7)</f>
        <v>71645000</v>
      </c>
      <c r="S4955" s="101">
        <f t="shared" si="311"/>
        <v>42658000</v>
      </c>
    </row>
    <row r="4956" spans="1:19" ht="30">
      <c r="A4956" s="30">
        <v>810188</v>
      </c>
      <c r="B4956" s="15" t="s">
        <v>4783</v>
      </c>
      <c r="C4956" s="15" t="s">
        <v>5851</v>
      </c>
      <c r="D4956" s="15" t="s">
        <v>5851</v>
      </c>
      <c r="E4956" s="8" t="s">
        <v>30</v>
      </c>
      <c r="F4956" s="14" t="s">
        <v>5909</v>
      </c>
      <c r="G4956" s="31"/>
      <c r="H4956" s="84">
        <v>120</v>
      </c>
      <c r="I4956" s="84">
        <v>35</v>
      </c>
      <c r="J4956" s="84">
        <v>85</v>
      </c>
      <c r="K4956" s="86">
        <v>0</v>
      </c>
      <c r="L4956" s="95">
        <f>(I4956*تعرفه!$C$4)+(J4956*تعرفه!$F$4)</f>
        <v>164805000</v>
      </c>
      <c r="M4956" s="95">
        <f t="shared" si="308"/>
        <v>131940000</v>
      </c>
      <c r="N4956" s="104">
        <f>(I4956*تعرفه!$C$5)+(J4956*تعرفه!$F$5)</f>
        <v>46950000</v>
      </c>
      <c r="O4956" s="104">
        <f t="shared" si="309"/>
        <v>14085000</v>
      </c>
      <c r="P4956" s="98">
        <f>(I4956*تعرفه!$C$6)+(J4956*تعرفه!$F$6)</f>
        <v>143045000</v>
      </c>
      <c r="Q4956" s="98">
        <f t="shared" si="310"/>
        <v>110180000</v>
      </c>
      <c r="R4956" s="101">
        <f>(I4956*تعرفه!$C$7)+(J4956*تعرفه!$F$7)</f>
        <v>80145000</v>
      </c>
      <c r="S4956" s="101">
        <f t="shared" si="311"/>
        <v>47280000</v>
      </c>
    </row>
    <row r="4957" spans="1:19" ht="30">
      <c r="A4957" s="30">
        <v>810190</v>
      </c>
      <c r="B4957" s="15" t="s">
        <v>4783</v>
      </c>
      <c r="C4957" s="15" t="s">
        <v>5851</v>
      </c>
      <c r="D4957" s="15" t="s">
        <v>5851</v>
      </c>
      <c r="E4957" s="8" t="s">
        <v>30</v>
      </c>
      <c r="F4957" s="14" t="s">
        <v>5910</v>
      </c>
      <c r="G4957" s="31"/>
      <c r="H4957" s="84">
        <v>60</v>
      </c>
      <c r="I4957" s="84">
        <v>10</v>
      </c>
      <c r="J4957" s="84">
        <v>50</v>
      </c>
      <c r="K4957" s="86">
        <v>0</v>
      </c>
      <c r="L4957" s="95">
        <f>(I4957*تعرفه!$C$4)+(J4957*تعرفه!$F$4)</f>
        <v>90930000</v>
      </c>
      <c r="M4957" s="95">
        <f t="shared" si="308"/>
        <v>73836000</v>
      </c>
      <c r="N4957" s="104">
        <f>(I4957*تعرفه!$C$5)+(J4957*تعرفه!$F$5)</f>
        <v>24420000</v>
      </c>
      <c r="O4957" s="104">
        <f t="shared" si="309"/>
        <v>7326000</v>
      </c>
      <c r="P4957" s="98">
        <f>(I4957*تعرفه!$C$6)+(J4957*تعرفه!$F$6)</f>
        <v>78130000</v>
      </c>
      <c r="Q4957" s="98">
        <f t="shared" si="310"/>
        <v>61036000</v>
      </c>
      <c r="R4957" s="101">
        <f>(I4957*تعرفه!$C$7)+(J4957*تعرفه!$F$7)</f>
        <v>41130000</v>
      </c>
      <c r="S4957" s="101">
        <f t="shared" si="311"/>
        <v>24036000</v>
      </c>
    </row>
    <row r="4958" spans="1:19" ht="30">
      <c r="A4958" s="30">
        <v>810192</v>
      </c>
      <c r="B4958" s="15" t="s">
        <v>4783</v>
      </c>
      <c r="C4958" s="15" t="s">
        <v>5851</v>
      </c>
      <c r="D4958" s="15" t="s">
        <v>5851</v>
      </c>
      <c r="E4958" s="8" t="s">
        <v>30</v>
      </c>
      <c r="F4958" s="14" t="s">
        <v>5911</v>
      </c>
      <c r="G4958" s="31"/>
      <c r="H4958" s="84">
        <v>120</v>
      </c>
      <c r="I4958" s="84">
        <v>35</v>
      </c>
      <c r="J4958" s="84">
        <v>85</v>
      </c>
      <c r="K4958" s="86">
        <v>0</v>
      </c>
      <c r="L4958" s="95">
        <f>(I4958*تعرفه!$C$4)+(J4958*تعرفه!$F$4)</f>
        <v>164805000</v>
      </c>
      <c r="M4958" s="95">
        <f t="shared" si="308"/>
        <v>131940000</v>
      </c>
      <c r="N4958" s="104">
        <f>(I4958*تعرفه!$C$5)+(J4958*تعرفه!$F$5)</f>
        <v>46950000</v>
      </c>
      <c r="O4958" s="104">
        <f t="shared" si="309"/>
        <v>14085000</v>
      </c>
      <c r="P4958" s="98">
        <f>(I4958*تعرفه!$C$6)+(J4958*تعرفه!$F$6)</f>
        <v>143045000</v>
      </c>
      <c r="Q4958" s="98">
        <f t="shared" si="310"/>
        <v>110180000</v>
      </c>
      <c r="R4958" s="101">
        <f>(I4958*تعرفه!$C$7)+(J4958*تعرفه!$F$7)</f>
        <v>80145000</v>
      </c>
      <c r="S4958" s="101">
        <f t="shared" si="311"/>
        <v>47280000</v>
      </c>
    </row>
    <row r="4959" spans="1:19" ht="30">
      <c r="A4959" s="30">
        <v>810194</v>
      </c>
      <c r="B4959" s="15" t="s">
        <v>4783</v>
      </c>
      <c r="C4959" s="15" t="s">
        <v>5851</v>
      </c>
      <c r="D4959" s="15" t="s">
        <v>5851</v>
      </c>
      <c r="E4959" s="8" t="s">
        <v>30</v>
      </c>
      <c r="F4959" s="14" t="s">
        <v>5912</v>
      </c>
      <c r="G4959" s="31"/>
      <c r="H4959" s="84">
        <v>110</v>
      </c>
      <c r="I4959" s="84">
        <v>45</v>
      </c>
      <c r="J4959" s="84">
        <v>65</v>
      </c>
      <c r="K4959" s="86">
        <v>0</v>
      </c>
      <c r="L4959" s="95">
        <f>(I4959*تعرفه!$C$4)+(J4959*تعرفه!$F$4)</f>
        <v>136385000</v>
      </c>
      <c r="M4959" s="95">
        <f t="shared" si="308"/>
        <v>107398000</v>
      </c>
      <c r="N4959" s="104">
        <f>(I4959*تعرفه!$C$5)+(J4959*تعرفه!$F$5)</f>
        <v>41410000</v>
      </c>
      <c r="O4959" s="104">
        <f t="shared" si="309"/>
        <v>12423000</v>
      </c>
      <c r="P4959" s="98">
        <f>(I4959*تعرفه!$C$6)+(J4959*تعرفه!$F$6)</f>
        <v>119745000</v>
      </c>
      <c r="Q4959" s="98">
        <f t="shared" si="310"/>
        <v>90758000</v>
      </c>
      <c r="R4959" s="101">
        <f>(I4959*تعرفه!$C$7)+(J4959*تعرفه!$F$7)</f>
        <v>71645000</v>
      </c>
      <c r="S4959" s="101">
        <f t="shared" si="311"/>
        <v>42658000</v>
      </c>
    </row>
    <row r="4960" spans="1:19" ht="30">
      <c r="A4960" s="30">
        <v>810196</v>
      </c>
      <c r="B4960" s="15" t="s">
        <v>4783</v>
      </c>
      <c r="C4960" s="15" t="s">
        <v>5851</v>
      </c>
      <c r="D4960" s="15" t="s">
        <v>5851</v>
      </c>
      <c r="E4960" s="8" t="s">
        <v>30</v>
      </c>
      <c r="F4960" s="14" t="s">
        <v>5913</v>
      </c>
      <c r="G4960" s="31"/>
      <c r="H4960" s="84">
        <v>110</v>
      </c>
      <c r="I4960" s="84">
        <v>45</v>
      </c>
      <c r="J4960" s="84">
        <v>65</v>
      </c>
      <c r="K4960" s="86">
        <v>0</v>
      </c>
      <c r="L4960" s="95">
        <f>(I4960*تعرفه!$C$4)+(J4960*تعرفه!$F$4)</f>
        <v>136385000</v>
      </c>
      <c r="M4960" s="95">
        <f t="shared" si="308"/>
        <v>107398000</v>
      </c>
      <c r="N4960" s="104">
        <f>(I4960*تعرفه!$C$5)+(J4960*تعرفه!$F$5)</f>
        <v>41410000</v>
      </c>
      <c r="O4960" s="104">
        <f t="shared" si="309"/>
        <v>12423000</v>
      </c>
      <c r="P4960" s="98">
        <f>(I4960*تعرفه!$C$6)+(J4960*تعرفه!$F$6)</f>
        <v>119745000</v>
      </c>
      <c r="Q4960" s="98">
        <f t="shared" si="310"/>
        <v>90758000</v>
      </c>
      <c r="R4960" s="101">
        <f>(I4960*تعرفه!$C$7)+(J4960*تعرفه!$F$7)</f>
        <v>71645000</v>
      </c>
      <c r="S4960" s="101">
        <f t="shared" si="311"/>
        <v>42658000</v>
      </c>
    </row>
    <row r="4961" spans="1:19" ht="31.5">
      <c r="A4961" s="30">
        <v>810198</v>
      </c>
      <c r="B4961" s="15" t="s">
        <v>4783</v>
      </c>
      <c r="C4961" s="15" t="s">
        <v>5851</v>
      </c>
      <c r="D4961" s="15" t="s">
        <v>5851</v>
      </c>
      <c r="E4961" s="8" t="s">
        <v>30</v>
      </c>
      <c r="F4961" s="14" t="s">
        <v>5914</v>
      </c>
      <c r="G4961" s="31"/>
      <c r="H4961" s="84">
        <v>110</v>
      </c>
      <c r="I4961" s="84">
        <v>45</v>
      </c>
      <c r="J4961" s="84">
        <v>65</v>
      </c>
      <c r="K4961" s="86">
        <v>0</v>
      </c>
      <c r="L4961" s="95">
        <f>(I4961*تعرفه!$C$4)+(J4961*تعرفه!$F$4)</f>
        <v>136385000</v>
      </c>
      <c r="M4961" s="95">
        <f t="shared" si="308"/>
        <v>107398000</v>
      </c>
      <c r="N4961" s="104">
        <f>(I4961*تعرفه!$C$5)+(J4961*تعرفه!$F$5)</f>
        <v>41410000</v>
      </c>
      <c r="O4961" s="104">
        <f t="shared" si="309"/>
        <v>12423000</v>
      </c>
      <c r="P4961" s="98">
        <f>(I4961*تعرفه!$C$6)+(J4961*تعرفه!$F$6)</f>
        <v>119745000</v>
      </c>
      <c r="Q4961" s="98">
        <f t="shared" si="310"/>
        <v>90758000</v>
      </c>
      <c r="R4961" s="101">
        <f>(I4961*تعرفه!$C$7)+(J4961*تعرفه!$F$7)</f>
        <v>71645000</v>
      </c>
      <c r="S4961" s="101">
        <f t="shared" si="311"/>
        <v>42658000</v>
      </c>
    </row>
    <row r="4962" spans="1:19" ht="31.5">
      <c r="A4962" s="30">
        <v>810200</v>
      </c>
      <c r="B4962" s="15" t="s">
        <v>4783</v>
      </c>
      <c r="C4962" s="15" t="s">
        <v>5851</v>
      </c>
      <c r="D4962" s="15" t="s">
        <v>5851</v>
      </c>
      <c r="E4962" s="8" t="s">
        <v>30</v>
      </c>
      <c r="F4962" s="14" t="s">
        <v>5915</v>
      </c>
      <c r="G4962" s="31"/>
      <c r="H4962" s="84">
        <v>110</v>
      </c>
      <c r="I4962" s="84">
        <v>45</v>
      </c>
      <c r="J4962" s="84">
        <v>65</v>
      </c>
      <c r="K4962" s="86">
        <v>0</v>
      </c>
      <c r="L4962" s="95">
        <f>(I4962*تعرفه!$C$4)+(J4962*تعرفه!$F$4)</f>
        <v>136385000</v>
      </c>
      <c r="M4962" s="95">
        <f t="shared" si="308"/>
        <v>107398000</v>
      </c>
      <c r="N4962" s="104">
        <f>(I4962*تعرفه!$C$5)+(J4962*تعرفه!$F$5)</f>
        <v>41410000</v>
      </c>
      <c r="O4962" s="104">
        <f t="shared" si="309"/>
        <v>12423000</v>
      </c>
      <c r="P4962" s="98">
        <f>(I4962*تعرفه!$C$6)+(J4962*تعرفه!$F$6)</f>
        <v>119745000</v>
      </c>
      <c r="Q4962" s="98">
        <f t="shared" si="310"/>
        <v>90758000</v>
      </c>
      <c r="R4962" s="101">
        <f>(I4962*تعرفه!$C$7)+(J4962*تعرفه!$F$7)</f>
        <v>71645000</v>
      </c>
      <c r="S4962" s="101">
        <f t="shared" si="311"/>
        <v>42658000</v>
      </c>
    </row>
    <row r="4963" spans="1:19" ht="31.5">
      <c r="A4963" s="30">
        <v>810220</v>
      </c>
      <c r="B4963" s="15" t="s">
        <v>4783</v>
      </c>
      <c r="C4963" s="15" t="s">
        <v>5851</v>
      </c>
      <c r="D4963" s="15" t="s">
        <v>5851</v>
      </c>
      <c r="E4963" s="8" t="s">
        <v>27</v>
      </c>
      <c r="F4963" s="14" t="s">
        <v>5916</v>
      </c>
      <c r="G4963" s="31"/>
      <c r="H4963" s="84">
        <v>75</v>
      </c>
      <c r="I4963" s="84">
        <v>20</v>
      </c>
      <c r="J4963" s="84">
        <v>55</v>
      </c>
      <c r="K4963" s="86">
        <v>0</v>
      </c>
      <c r="L4963" s="95">
        <f>(I4963*تعرفه!$C$4)+(J4963*تعرفه!$F$4)</f>
        <v>105135000</v>
      </c>
      <c r="M4963" s="95">
        <f t="shared" si="308"/>
        <v>84429000</v>
      </c>
      <c r="N4963" s="104">
        <f>(I4963*تعرفه!$C$5)+(J4963*تعرفه!$F$5)</f>
        <v>29580000</v>
      </c>
      <c r="O4963" s="104">
        <f t="shared" si="309"/>
        <v>8874000</v>
      </c>
      <c r="P4963" s="98">
        <f>(I4963*تعرفه!$C$6)+(J4963*تعرفه!$F$6)</f>
        <v>91055000</v>
      </c>
      <c r="Q4963" s="98">
        <f t="shared" si="310"/>
        <v>70349000</v>
      </c>
      <c r="R4963" s="101">
        <f>(I4963*تعرفه!$C$7)+(J4963*تعرفه!$F$7)</f>
        <v>50355000</v>
      </c>
      <c r="S4963" s="101">
        <f t="shared" si="311"/>
        <v>29649000</v>
      </c>
    </row>
    <row r="4964" spans="1:19" ht="31.5">
      <c r="A4964" s="30">
        <v>810222</v>
      </c>
      <c r="B4964" s="15" t="s">
        <v>4783</v>
      </c>
      <c r="C4964" s="15" t="s">
        <v>5851</v>
      </c>
      <c r="D4964" s="15" t="s">
        <v>5851</v>
      </c>
      <c r="E4964" s="8" t="s">
        <v>27</v>
      </c>
      <c r="F4964" s="14" t="s">
        <v>5917</v>
      </c>
      <c r="G4964" s="31"/>
      <c r="H4964" s="84">
        <v>75</v>
      </c>
      <c r="I4964" s="84">
        <v>20</v>
      </c>
      <c r="J4964" s="84">
        <v>55</v>
      </c>
      <c r="K4964" s="86">
        <v>0</v>
      </c>
      <c r="L4964" s="95">
        <f>(I4964*تعرفه!$C$4)+(J4964*تعرفه!$F$4)</f>
        <v>105135000</v>
      </c>
      <c r="M4964" s="95">
        <f t="shared" si="308"/>
        <v>84429000</v>
      </c>
      <c r="N4964" s="104">
        <f>(I4964*تعرفه!$C$5)+(J4964*تعرفه!$F$5)</f>
        <v>29580000</v>
      </c>
      <c r="O4964" s="104">
        <f t="shared" si="309"/>
        <v>8874000</v>
      </c>
      <c r="P4964" s="98">
        <f>(I4964*تعرفه!$C$6)+(J4964*تعرفه!$F$6)</f>
        <v>91055000</v>
      </c>
      <c r="Q4964" s="98">
        <f t="shared" si="310"/>
        <v>70349000</v>
      </c>
      <c r="R4964" s="101">
        <f>(I4964*تعرفه!$C$7)+(J4964*تعرفه!$F$7)</f>
        <v>50355000</v>
      </c>
      <c r="S4964" s="101">
        <f t="shared" si="311"/>
        <v>29649000</v>
      </c>
    </row>
    <row r="4965" spans="1:19" ht="30">
      <c r="A4965" s="30">
        <v>810224</v>
      </c>
      <c r="B4965" s="15" t="s">
        <v>4783</v>
      </c>
      <c r="C4965" s="15" t="s">
        <v>5851</v>
      </c>
      <c r="D4965" s="15" t="s">
        <v>5851</v>
      </c>
      <c r="E4965" s="8" t="s">
        <v>30</v>
      </c>
      <c r="F4965" s="14" t="s">
        <v>5918</v>
      </c>
      <c r="G4965" s="31"/>
      <c r="H4965" s="84">
        <v>110</v>
      </c>
      <c r="I4965" s="84">
        <v>45</v>
      </c>
      <c r="J4965" s="84">
        <v>65</v>
      </c>
      <c r="K4965" s="86">
        <v>0</v>
      </c>
      <c r="L4965" s="95">
        <f>(I4965*تعرفه!$C$4)+(J4965*تعرفه!$F$4)</f>
        <v>136385000</v>
      </c>
      <c r="M4965" s="95">
        <f t="shared" si="308"/>
        <v>107398000</v>
      </c>
      <c r="N4965" s="104">
        <f>(I4965*تعرفه!$C$5)+(J4965*تعرفه!$F$5)</f>
        <v>41410000</v>
      </c>
      <c r="O4965" s="104">
        <f t="shared" si="309"/>
        <v>12423000</v>
      </c>
      <c r="P4965" s="98">
        <f>(I4965*تعرفه!$C$6)+(J4965*تعرفه!$F$6)</f>
        <v>119745000</v>
      </c>
      <c r="Q4965" s="98">
        <f t="shared" si="310"/>
        <v>90758000</v>
      </c>
      <c r="R4965" s="101">
        <f>(I4965*تعرفه!$C$7)+(J4965*تعرفه!$F$7)</f>
        <v>71645000</v>
      </c>
      <c r="S4965" s="101">
        <f t="shared" si="311"/>
        <v>42658000</v>
      </c>
    </row>
    <row r="4966" spans="1:19" ht="30">
      <c r="A4966" s="30">
        <v>810226</v>
      </c>
      <c r="B4966" s="15" t="s">
        <v>4783</v>
      </c>
      <c r="C4966" s="15" t="s">
        <v>5851</v>
      </c>
      <c r="D4966" s="15" t="s">
        <v>5851</v>
      </c>
      <c r="E4966" s="8" t="s">
        <v>30</v>
      </c>
      <c r="F4966" s="14" t="s">
        <v>5919</v>
      </c>
      <c r="G4966" s="31"/>
      <c r="H4966" s="84">
        <v>150</v>
      </c>
      <c r="I4966" s="84">
        <v>40</v>
      </c>
      <c r="J4966" s="84">
        <v>110</v>
      </c>
      <c r="K4966" s="86">
        <v>0</v>
      </c>
      <c r="L4966" s="95">
        <f>(I4966*تعرفه!$C$4)+(J4966*تعرفه!$F$4)</f>
        <v>210270000</v>
      </c>
      <c r="M4966" s="95">
        <f t="shared" si="308"/>
        <v>168858000</v>
      </c>
      <c r="N4966" s="104">
        <f>(I4966*تعرفه!$C$5)+(J4966*تعرفه!$F$5)</f>
        <v>59160000</v>
      </c>
      <c r="O4966" s="104">
        <f t="shared" si="309"/>
        <v>17748000</v>
      </c>
      <c r="P4966" s="98">
        <f>(I4966*تعرفه!$C$6)+(J4966*تعرفه!$F$6)</f>
        <v>182110000</v>
      </c>
      <c r="Q4966" s="98">
        <f t="shared" si="310"/>
        <v>140698000</v>
      </c>
      <c r="R4966" s="101">
        <f>(I4966*تعرفه!$C$7)+(J4966*تعرفه!$F$7)</f>
        <v>100710000</v>
      </c>
      <c r="S4966" s="101">
        <f t="shared" si="311"/>
        <v>59298000</v>
      </c>
    </row>
    <row r="4967" spans="1:19" ht="30">
      <c r="A4967" s="30">
        <v>810228</v>
      </c>
      <c r="B4967" s="15" t="s">
        <v>4783</v>
      </c>
      <c r="C4967" s="15" t="s">
        <v>5851</v>
      </c>
      <c r="D4967" s="15" t="s">
        <v>5851</v>
      </c>
      <c r="E4967" s="8" t="s">
        <v>30</v>
      </c>
      <c r="F4967" s="14" t="s">
        <v>5920</v>
      </c>
      <c r="G4967" s="31"/>
      <c r="H4967" s="84">
        <v>150</v>
      </c>
      <c r="I4967" s="84">
        <v>40</v>
      </c>
      <c r="J4967" s="84">
        <v>110</v>
      </c>
      <c r="K4967" s="86">
        <v>0</v>
      </c>
      <c r="L4967" s="95">
        <f>(I4967*تعرفه!$C$4)+(J4967*تعرفه!$F$4)</f>
        <v>210270000</v>
      </c>
      <c r="M4967" s="95">
        <f t="shared" si="308"/>
        <v>168858000</v>
      </c>
      <c r="N4967" s="104">
        <f>(I4967*تعرفه!$C$5)+(J4967*تعرفه!$F$5)</f>
        <v>59160000</v>
      </c>
      <c r="O4967" s="104">
        <f t="shared" si="309"/>
        <v>17748000</v>
      </c>
      <c r="P4967" s="98">
        <f>(I4967*تعرفه!$C$6)+(J4967*تعرفه!$F$6)</f>
        <v>182110000</v>
      </c>
      <c r="Q4967" s="98">
        <f t="shared" si="310"/>
        <v>140698000</v>
      </c>
      <c r="R4967" s="101">
        <f>(I4967*تعرفه!$C$7)+(J4967*تعرفه!$F$7)</f>
        <v>100710000</v>
      </c>
      <c r="S4967" s="101">
        <f t="shared" si="311"/>
        <v>59298000</v>
      </c>
    </row>
    <row r="4968" spans="1:19" ht="30">
      <c r="A4968" s="30">
        <v>810230</v>
      </c>
      <c r="B4968" s="15" t="s">
        <v>4783</v>
      </c>
      <c r="C4968" s="15" t="s">
        <v>5851</v>
      </c>
      <c r="D4968" s="15" t="s">
        <v>5851</v>
      </c>
      <c r="E4968" s="8" t="s">
        <v>30</v>
      </c>
      <c r="F4968" s="14" t="s">
        <v>5921</v>
      </c>
      <c r="G4968" s="31"/>
      <c r="H4968" s="84">
        <v>150</v>
      </c>
      <c r="I4968" s="84">
        <v>40</v>
      </c>
      <c r="J4968" s="84">
        <v>110</v>
      </c>
      <c r="K4968" s="86">
        <v>0</v>
      </c>
      <c r="L4968" s="95">
        <f>(I4968*تعرفه!$C$4)+(J4968*تعرفه!$F$4)</f>
        <v>210270000</v>
      </c>
      <c r="M4968" s="95">
        <f t="shared" si="308"/>
        <v>168858000</v>
      </c>
      <c r="N4968" s="104">
        <f>(I4968*تعرفه!$C$5)+(J4968*تعرفه!$F$5)</f>
        <v>59160000</v>
      </c>
      <c r="O4968" s="104">
        <f t="shared" si="309"/>
        <v>17748000</v>
      </c>
      <c r="P4968" s="98">
        <f>(I4968*تعرفه!$C$6)+(J4968*تعرفه!$F$6)</f>
        <v>182110000</v>
      </c>
      <c r="Q4968" s="98">
        <f t="shared" si="310"/>
        <v>140698000</v>
      </c>
      <c r="R4968" s="101">
        <f>(I4968*تعرفه!$C$7)+(J4968*تعرفه!$F$7)</f>
        <v>100710000</v>
      </c>
      <c r="S4968" s="101">
        <f t="shared" si="311"/>
        <v>59298000</v>
      </c>
    </row>
    <row r="4969" spans="1:19" ht="30">
      <c r="A4969" s="30">
        <v>810232</v>
      </c>
      <c r="B4969" s="15" t="s">
        <v>4783</v>
      </c>
      <c r="C4969" s="15" t="s">
        <v>5851</v>
      </c>
      <c r="D4969" s="15" t="s">
        <v>5851</v>
      </c>
      <c r="E4969" s="8" t="s">
        <v>30</v>
      </c>
      <c r="F4969" s="14" t="s">
        <v>5922</v>
      </c>
      <c r="G4969" s="31"/>
      <c r="H4969" s="84">
        <v>150</v>
      </c>
      <c r="I4969" s="84">
        <v>40</v>
      </c>
      <c r="J4969" s="84">
        <v>110</v>
      </c>
      <c r="K4969" s="86">
        <v>0</v>
      </c>
      <c r="L4969" s="95">
        <f>(I4969*تعرفه!$C$4)+(J4969*تعرفه!$F$4)</f>
        <v>210270000</v>
      </c>
      <c r="M4969" s="95">
        <f t="shared" si="308"/>
        <v>168858000</v>
      </c>
      <c r="N4969" s="104">
        <f>(I4969*تعرفه!$C$5)+(J4969*تعرفه!$F$5)</f>
        <v>59160000</v>
      </c>
      <c r="O4969" s="104">
        <f t="shared" si="309"/>
        <v>17748000</v>
      </c>
      <c r="P4969" s="98">
        <f>(I4969*تعرفه!$C$6)+(J4969*تعرفه!$F$6)</f>
        <v>182110000</v>
      </c>
      <c r="Q4969" s="98">
        <f t="shared" si="310"/>
        <v>140698000</v>
      </c>
      <c r="R4969" s="101">
        <f>(I4969*تعرفه!$C$7)+(J4969*تعرفه!$F$7)</f>
        <v>100710000</v>
      </c>
      <c r="S4969" s="101">
        <f t="shared" si="311"/>
        <v>59298000</v>
      </c>
    </row>
    <row r="4970" spans="1:19" ht="30">
      <c r="A4970" s="30">
        <v>810234</v>
      </c>
      <c r="B4970" s="15" t="s">
        <v>4783</v>
      </c>
      <c r="C4970" s="15" t="s">
        <v>5851</v>
      </c>
      <c r="D4970" s="15" t="s">
        <v>5851</v>
      </c>
      <c r="E4970" s="8" t="s">
        <v>30</v>
      </c>
      <c r="F4970" s="14" t="s">
        <v>5923</v>
      </c>
      <c r="G4970" s="31"/>
      <c r="H4970" s="84">
        <v>150</v>
      </c>
      <c r="I4970" s="84">
        <v>40</v>
      </c>
      <c r="J4970" s="84">
        <v>110</v>
      </c>
      <c r="K4970" s="86">
        <v>0</v>
      </c>
      <c r="L4970" s="95">
        <f>(I4970*تعرفه!$C$4)+(J4970*تعرفه!$F$4)</f>
        <v>210270000</v>
      </c>
      <c r="M4970" s="95">
        <f t="shared" si="308"/>
        <v>168858000</v>
      </c>
      <c r="N4970" s="104">
        <f>(I4970*تعرفه!$C$5)+(J4970*تعرفه!$F$5)</f>
        <v>59160000</v>
      </c>
      <c r="O4970" s="104">
        <f t="shared" si="309"/>
        <v>17748000</v>
      </c>
      <c r="P4970" s="98">
        <f>(I4970*تعرفه!$C$6)+(J4970*تعرفه!$F$6)</f>
        <v>182110000</v>
      </c>
      <c r="Q4970" s="98">
        <f t="shared" si="310"/>
        <v>140698000</v>
      </c>
      <c r="R4970" s="101">
        <f>(I4970*تعرفه!$C$7)+(J4970*تعرفه!$F$7)</f>
        <v>100710000</v>
      </c>
      <c r="S4970" s="101">
        <f t="shared" si="311"/>
        <v>59298000</v>
      </c>
    </row>
    <row r="4971" spans="1:19" ht="30">
      <c r="A4971" s="30">
        <v>810236</v>
      </c>
      <c r="B4971" s="15" t="s">
        <v>4783</v>
      </c>
      <c r="C4971" s="15" t="s">
        <v>5851</v>
      </c>
      <c r="D4971" s="15" t="s">
        <v>5851</v>
      </c>
      <c r="E4971" s="8" t="s">
        <v>30</v>
      </c>
      <c r="F4971" s="14" t="s">
        <v>5924</v>
      </c>
      <c r="G4971" s="31"/>
      <c r="H4971" s="84">
        <v>150</v>
      </c>
      <c r="I4971" s="84">
        <v>40</v>
      </c>
      <c r="J4971" s="84">
        <v>110</v>
      </c>
      <c r="K4971" s="86">
        <v>0</v>
      </c>
      <c r="L4971" s="95">
        <f>(I4971*تعرفه!$C$4)+(J4971*تعرفه!$F$4)</f>
        <v>210270000</v>
      </c>
      <c r="M4971" s="95">
        <f t="shared" si="308"/>
        <v>168858000</v>
      </c>
      <c r="N4971" s="104">
        <f>(I4971*تعرفه!$C$5)+(J4971*تعرفه!$F$5)</f>
        <v>59160000</v>
      </c>
      <c r="O4971" s="104">
        <f t="shared" si="309"/>
        <v>17748000</v>
      </c>
      <c r="P4971" s="98">
        <f>(I4971*تعرفه!$C$6)+(J4971*تعرفه!$F$6)</f>
        <v>182110000</v>
      </c>
      <c r="Q4971" s="98">
        <f t="shared" si="310"/>
        <v>140698000</v>
      </c>
      <c r="R4971" s="101">
        <f>(I4971*تعرفه!$C$7)+(J4971*تعرفه!$F$7)</f>
        <v>100710000</v>
      </c>
      <c r="S4971" s="101">
        <f t="shared" si="311"/>
        <v>59298000</v>
      </c>
    </row>
    <row r="4972" spans="1:19" ht="31.5">
      <c r="A4972" s="30">
        <v>810238</v>
      </c>
      <c r="B4972" s="15" t="s">
        <v>4783</v>
      </c>
      <c r="C4972" s="15" t="s">
        <v>5851</v>
      </c>
      <c r="D4972" s="15" t="s">
        <v>5851</v>
      </c>
      <c r="E4972" s="8" t="s">
        <v>30</v>
      </c>
      <c r="F4972" s="14" t="s">
        <v>5925</v>
      </c>
      <c r="G4972" s="31"/>
      <c r="H4972" s="84">
        <v>150</v>
      </c>
      <c r="I4972" s="84">
        <v>40</v>
      </c>
      <c r="J4972" s="84">
        <v>110</v>
      </c>
      <c r="K4972" s="86">
        <v>0</v>
      </c>
      <c r="L4972" s="95">
        <f>(I4972*تعرفه!$C$4)+(J4972*تعرفه!$F$4)</f>
        <v>210270000</v>
      </c>
      <c r="M4972" s="95">
        <f t="shared" si="308"/>
        <v>168858000</v>
      </c>
      <c r="N4972" s="104">
        <f>(I4972*تعرفه!$C$5)+(J4972*تعرفه!$F$5)</f>
        <v>59160000</v>
      </c>
      <c r="O4972" s="104">
        <f t="shared" si="309"/>
        <v>17748000</v>
      </c>
      <c r="P4972" s="98">
        <f>(I4972*تعرفه!$C$6)+(J4972*تعرفه!$F$6)</f>
        <v>182110000</v>
      </c>
      <c r="Q4972" s="98">
        <f t="shared" si="310"/>
        <v>140698000</v>
      </c>
      <c r="R4972" s="101">
        <f>(I4972*تعرفه!$C$7)+(J4972*تعرفه!$F$7)</f>
        <v>100710000</v>
      </c>
      <c r="S4972" s="101">
        <f t="shared" si="311"/>
        <v>59298000</v>
      </c>
    </row>
    <row r="4973" spans="1:19" ht="30">
      <c r="A4973" s="30">
        <v>810240</v>
      </c>
      <c r="B4973" s="15" t="s">
        <v>4783</v>
      </c>
      <c r="C4973" s="15" t="s">
        <v>5851</v>
      </c>
      <c r="D4973" s="15" t="s">
        <v>5851</v>
      </c>
      <c r="E4973" s="8" t="s">
        <v>30</v>
      </c>
      <c r="F4973" s="14" t="s">
        <v>5926</v>
      </c>
      <c r="G4973" s="31"/>
      <c r="H4973" s="84">
        <v>150</v>
      </c>
      <c r="I4973" s="84">
        <v>40</v>
      </c>
      <c r="J4973" s="84">
        <v>110</v>
      </c>
      <c r="K4973" s="86">
        <v>0</v>
      </c>
      <c r="L4973" s="95">
        <f>(I4973*تعرفه!$C$4)+(J4973*تعرفه!$F$4)</f>
        <v>210270000</v>
      </c>
      <c r="M4973" s="95">
        <f t="shared" si="308"/>
        <v>168858000</v>
      </c>
      <c r="N4973" s="104">
        <f>(I4973*تعرفه!$C$5)+(J4973*تعرفه!$F$5)</f>
        <v>59160000</v>
      </c>
      <c r="O4973" s="104">
        <f t="shared" si="309"/>
        <v>17748000</v>
      </c>
      <c r="P4973" s="98">
        <f>(I4973*تعرفه!$C$6)+(J4973*تعرفه!$F$6)</f>
        <v>182110000</v>
      </c>
      <c r="Q4973" s="98">
        <f t="shared" si="310"/>
        <v>140698000</v>
      </c>
      <c r="R4973" s="101">
        <f>(I4973*تعرفه!$C$7)+(J4973*تعرفه!$F$7)</f>
        <v>100710000</v>
      </c>
      <c r="S4973" s="101">
        <f t="shared" si="311"/>
        <v>59298000</v>
      </c>
    </row>
    <row r="4974" spans="1:19" ht="30">
      <c r="A4974" s="30">
        <v>810242</v>
      </c>
      <c r="B4974" s="15" t="s">
        <v>4783</v>
      </c>
      <c r="C4974" s="15" t="s">
        <v>5851</v>
      </c>
      <c r="D4974" s="15" t="s">
        <v>5851</v>
      </c>
      <c r="E4974" s="8" t="s">
        <v>30</v>
      </c>
      <c r="F4974" s="14" t="s">
        <v>5927</v>
      </c>
      <c r="G4974" s="31"/>
      <c r="H4974" s="84">
        <v>150</v>
      </c>
      <c r="I4974" s="84">
        <v>40</v>
      </c>
      <c r="J4974" s="84">
        <v>110</v>
      </c>
      <c r="K4974" s="86">
        <v>0</v>
      </c>
      <c r="L4974" s="95">
        <f>(I4974*تعرفه!$C$4)+(J4974*تعرفه!$F$4)</f>
        <v>210270000</v>
      </c>
      <c r="M4974" s="95">
        <f t="shared" si="308"/>
        <v>168858000</v>
      </c>
      <c r="N4974" s="104">
        <f>(I4974*تعرفه!$C$5)+(J4974*تعرفه!$F$5)</f>
        <v>59160000</v>
      </c>
      <c r="O4974" s="104">
        <f t="shared" si="309"/>
        <v>17748000</v>
      </c>
      <c r="P4974" s="98">
        <f>(I4974*تعرفه!$C$6)+(J4974*تعرفه!$F$6)</f>
        <v>182110000</v>
      </c>
      <c r="Q4974" s="98">
        <f t="shared" si="310"/>
        <v>140698000</v>
      </c>
      <c r="R4974" s="101">
        <f>(I4974*تعرفه!$C$7)+(J4974*تعرفه!$F$7)</f>
        <v>100710000</v>
      </c>
      <c r="S4974" s="101">
        <f t="shared" si="311"/>
        <v>59298000</v>
      </c>
    </row>
    <row r="4975" spans="1:19" ht="30">
      <c r="A4975" s="30">
        <v>810244</v>
      </c>
      <c r="B4975" s="15" t="s">
        <v>4783</v>
      </c>
      <c r="C4975" s="15" t="s">
        <v>5851</v>
      </c>
      <c r="D4975" s="15" t="s">
        <v>5851</v>
      </c>
      <c r="E4975" s="8" t="s">
        <v>30</v>
      </c>
      <c r="F4975" s="14" t="s">
        <v>5928</v>
      </c>
      <c r="G4975" s="31"/>
      <c r="H4975" s="84">
        <v>150</v>
      </c>
      <c r="I4975" s="84">
        <v>40</v>
      </c>
      <c r="J4975" s="84">
        <v>110</v>
      </c>
      <c r="K4975" s="86">
        <v>0</v>
      </c>
      <c r="L4975" s="95">
        <f>(I4975*تعرفه!$C$4)+(J4975*تعرفه!$F$4)</f>
        <v>210270000</v>
      </c>
      <c r="M4975" s="95">
        <f t="shared" si="308"/>
        <v>168858000</v>
      </c>
      <c r="N4975" s="104">
        <f>(I4975*تعرفه!$C$5)+(J4975*تعرفه!$F$5)</f>
        <v>59160000</v>
      </c>
      <c r="O4975" s="104">
        <f t="shared" si="309"/>
        <v>17748000</v>
      </c>
      <c r="P4975" s="98">
        <f>(I4975*تعرفه!$C$6)+(J4975*تعرفه!$F$6)</f>
        <v>182110000</v>
      </c>
      <c r="Q4975" s="98">
        <f t="shared" si="310"/>
        <v>140698000</v>
      </c>
      <c r="R4975" s="101">
        <f>(I4975*تعرفه!$C$7)+(J4975*تعرفه!$F$7)</f>
        <v>100710000</v>
      </c>
      <c r="S4975" s="101">
        <f t="shared" si="311"/>
        <v>59298000</v>
      </c>
    </row>
    <row r="4976" spans="1:19" ht="30">
      <c r="A4976" s="30">
        <v>810260</v>
      </c>
      <c r="B4976" s="15" t="s">
        <v>4783</v>
      </c>
      <c r="C4976" s="15" t="s">
        <v>5851</v>
      </c>
      <c r="D4976" s="15" t="s">
        <v>5851</v>
      </c>
      <c r="E4976" s="8" t="s">
        <v>30</v>
      </c>
      <c r="F4976" s="14" t="s">
        <v>5929</v>
      </c>
      <c r="G4976" s="31"/>
      <c r="H4976" s="84">
        <v>150</v>
      </c>
      <c r="I4976" s="84">
        <v>40</v>
      </c>
      <c r="J4976" s="84">
        <v>110</v>
      </c>
      <c r="K4976" s="86">
        <v>0</v>
      </c>
      <c r="L4976" s="95">
        <f>(I4976*تعرفه!$C$4)+(J4976*تعرفه!$F$4)</f>
        <v>210270000</v>
      </c>
      <c r="M4976" s="95">
        <f t="shared" si="308"/>
        <v>168858000</v>
      </c>
      <c r="N4976" s="104">
        <f>(I4976*تعرفه!$C$5)+(J4976*تعرفه!$F$5)</f>
        <v>59160000</v>
      </c>
      <c r="O4976" s="104">
        <f t="shared" si="309"/>
        <v>17748000</v>
      </c>
      <c r="P4976" s="98">
        <f>(I4976*تعرفه!$C$6)+(J4976*تعرفه!$F$6)</f>
        <v>182110000</v>
      </c>
      <c r="Q4976" s="98">
        <f t="shared" si="310"/>
        <v>140698000</v>
      </c>
      <c r="R4976" s="101">
        <f>(I4976*تعرفه!$C$7)+(J4976*تعرفه!$F$7)</f>
        <v>100710000</v>
      </c>
      <c r="S4976" s="101">
        <f t="shared" si="311"/>
        <v>59298000</v>
      </c>
    </row>
    <row r="4977" spans="1:19" ht="30">
      <c r="A4977" s="30">
        <v>810262</v>
      </c>
      <c r="B4977" s="15" t="s">
        <v>4783</v>
      </c>
      <c r="C4977" s="15" t="s">
        <v>5851</v>
      </c>
      <c r="D4977" s="15" t="s">
        <v>5851</v>
      </c>
      <c r="E4977" s="8" t="s">
        <v>27</v>
      </c>
      <c r="F4977" s="14" t="s">
        <v>5930</v>
      </c>
      <c r="G4977" s="31"/>
      <c r="H4977" s="84">
        <v>110</v>
      </c>
      <c r="I4977" s="84">
        <v>45</v>
      </c>
      <c r="J4977" s="84">
        <v>65</v>
      </c>
      <c r="K4977" s="86">
        <v>0</v>
      </c>
      <c r="L4977" s="95">
        <f>(I4977*تعرفه!$C$4)+(J4977*تعرفه!$F$4)</f>
        <v>136385000</v>
      </c>
      <c r="M4977" s="95">
        <f t="shared" si="308"/>
        <v>107398000</v>
      </c>
      <c r="N4977" s="104">
        <f>(I4977*تعرفه!$C$5)+(J4977*تعرفه!$F$5)</f>
        <v>41410000</v>
      </c>
      <c r="O4977" s="104">
        <f t="shared" si="309"/>
        <v>12423000</v>
      </c>
      <c r="P4977" s="98">
        <f>(I4977*تعرفه!$C$6)+(J4977*تعرفه!$F$6)</f>
        <v>119745000</v>
      </c>
      <c r="Q4977" s="98">
        <f t="shared" si="310"/>
        <v>90758000</v>
      </c>
      <c r="R4977" s="101">
        <f>(I4977*تعرفه!$C$7)+(J4977*تعرفه!$F$7)</f>
        <v>71645000</v>
      </c>
      <c r="S4977" s="101">
        <f t="shared" si="311"/>
        <v>42658000</v>
      </c>
    </row>
    <row r="4978" spans="1:19" ht="30">
      <c r="A4978" s="30">
        <v>810264</v>
      </c>
      <c r="B4978" s="15" t="s">
        <v>4783</v>
      </c>
      <c r="C4978" s="15" t="s">
        <v>5851</v>
      </c>
      <c r="D4978" s="15" t="s">
        <v>5851</v>
      </c>
      <c r="E4978" s="8" t="s">
        <v>30</v>
      </c>
      <c r="F4978" s="14" t="s">
        <v>5931</v>
      </c>
      <c r="G4978" s="31"/>
      <c r="H4978" s="84">
        <v>150</v>
      </c>
      <c r="I4978" s="84">
        <v>40</v>
      </c>
      <c r="J4978" s="84">
        <v>110</v>
      </c>
      <c r="K4978" s="86">
        <v>0</v>
      </c>
      <c r="L4978" s="95">
        <f>(I4978*تعرفه!$C$4)+(J4978*تعرفه!$F$4)</f>
        <v>210270000</v>
      </c>
      <c r="M4978" s="95">
        <f t="shared" si="308"/>
        <v>168858000</v>
      </c>
      <c r="N4978" s="104">
        <f>(I4978*تعرفه!$C$5)+(J4978*تعرفه!$F$5)</f>
        <v>59160000</v>
      </c>
      <c r="O4978" s="104">
        <f t="shared" si="309"/>
        <v>17748000</v>
      </c>
      <c r="P4978" s="98">
        <f>(I4978*تعرفه!$C$6)+(J4978*تعرفه!$F$6)</f>
        <v>182110000</v>
      </c>
      <c r="Q4978" s="98">
        <f t="shared" si="310"/>
        <v>140698000</v>
      </c>
      <c r="R4978" s="101">
        <f>(I4978*تعرفه!$C$7)+(J4978*تعرفه!$F$7)</f>
        <v>100710000</v>
      </c>
      <c r="S4978" s="101">
        <f t="shared" si="311"/>
        <v>59298000</v>
      </c>
    </row>
    <row r="4979" spans="1:19" ht="30">
      <c r="A4979" s="30">
        <v>810266</v>
      </c>
      <c r="B4979" s="15" t="s">
        <v>4783</v>
      </c>
      <c r="C4979" s="15" t="s">
        <v>5851</v>
      </c>
      <c r="D4979" s="15" t="s">
        <v>5851</v>
      </c>
      <c r="E4979" s="8" t="s">
        <v>30</v>
      </c>
      <c r="F4979" s="14" t="s">
        <v>5932</v>
      </c>
      <c r="G4979" s="31"/>
      <c r="H4979" s="84">
        <v>150</v>
      </c>
      <c r="I4979" s="84">
        <v>40</v>
      </c>
      <c r="J4979" s="84">
        <v>110</v>
      </c>
      <c r="K4979" s="86">
        <v>0</v>
      </c>
      <c r="L4979" s="95">
        <f>(I4979*تعرفه!$C$4)+(J4979*تعرفه!$F$4)</f>
        <v>210270000</v>
      </c>
      <c r="M4979" s="95">
        <f t="shared" si="308"/>
        <v>168858000</v>
      </c>
      <c r="N4979" s="104">
        <f>(I4979*تعرفه!$C$5)+(J4979*تعرفه!$F$5)</f>
        <v>59160000</v>
      </c>
      <c r="O4979" s="104">
        <f t="shared" si="309"/>
        <v>17748000</v>
      </c>
      <c r="P4979" s="98">
        <f>(I4979*تعرفه!$C$6)+(J4979*تعرفه!$F$6)</f>
        <v>182110000</v>
      </c>
      <c r="Q4979" s="98">
        <f t="shared" si="310"/>
        <v>140698000</v>
      </c>
      <c r="R4979" s="101">
        <f>(I4979*تعرفه!$C$7)+(J4979*تعرفه!$F$7)</f>
        <v>100710000</v>
      </c>
      <c r="S4979" s="101">
        <f t="shared" si="311"/>
        <v>59298000</v>
      </c>
    </row>
    <row r="4980" spans="1:19" ht="30">
      <c r="A4980" s="30">
        <v>810268</v>
      </c>
      <c r="B4980" s="15" t="s">
        <v>4783</v>
      </c>
      <c r="C4980" s="15" t="s">
        <v>5851</v>
      </c>
      <c r="D4980" s="15" t="s">
        <v>5851</v>
      </c>
      <c r="E4980" s="8" t="s">
        <v>30</v>
      </c>
      <c r="F4980" s="14" t="s">
        <v>5933</v>
      </c>
      <c r="G4980" s="31"/>
      <c r="H4980" s="84">
        <v>150</v>
      </c>
      <c r="I4980" s="84">
        <v>40</v>
      </c>
      <c r="J4980" s="84">
        <v>110</v>
      </c>
      <c r="K4980" s="86">
        <v>0</v>
      </c>
      <c r="L4980" s="95">
        <f>(I4980*تعرفه!$C$4)+(J4980*تعرفه!$F$4)</f>
        <v>210270000</v>
      </c>
      <c r="M4980" s="95">
        <f t="shared" si="308"/>
        <v>168858000</v>
      </c>
      <c r="N4980" s="104">
        <f>(I4980*تعرفه!$C$5)+(J4980*تعرفه!$F$5)</f>
        <v>59160000</v>
      </c>
      <c r="O4980" s="104">
        <f t="shared" si="309"/>
        <v>17748000</v>
      </c>
      <c r="P4980" s="98">
        <f>(I4980*تعرفه!$C$6)+(J4980*تعرفه!$F$6)</f>
        <v>182110000</v>
      </c>
      <c r="Q4980" s="98">
        <f t="shared" si="310"/>
        <v>140698000</v>
      </c>
      <c r="R4980" s="101">
        <f>(I4980*تعرفه!$C$7)+(J4980*تعرفه!$F$7)</f>
        <v>100710000</v>
      </c>
      <c r="S4980" s="101">
        <f t="shared" si="311"/>
        <v>59298000</v>
      </c>
    </row>
    <row r="4981" spans="1:19" ht="30">
      <c r="A4981" s="30">
        <v>810270</v>
      </c>
      <c r="B4981" s="15" t="s">
        <v>4783</v>
      </c>
      <c r="C4981" s="15" t="s">
        <v>5851</v>
      </c>
      <c r="D4981" s="15" t="s">
        <v>5851</v>
      </c>
      <c r="E4981" s="8" t="s">
        <v>30</v>
      </c>
      <c r="F4981" s="14" t="s">
        <v>5934</v>
      </c>
      <c r="G4981" s="31"/>
      <c r="H4981" s="84">
        <v>150</v>
      </c>
      <c r="I4981" s="84">
        <v>40</v>
      </c>
      <c r="J4981" s="84">
        <v>110</v>
      </c>
      <c r="K4981" s="86">
        <v>0</v>
      </c>
      <c r="L4981" s="95">
        <f>(I4981*تعرفه!$C$4)+(J4981*تعرفه!$F$4)</f>
        <v>210270000</v>
      </c>
      <c r="M4981" s="95">
        <f t="shared" si="308"/>
        <v>168858000</v>
      </c>
      <c r="N4981" s="104">
        <f>(I4981*تعرفه!$C$5)+(J4981*تعرفه!$F$5)</f>
        <v>59160000</v>
      </c>
      <c r="O4981" s="104">
        <f t="shared" si="309"/>
        <v>17748000</v>
      </c>
      <c r="P4981" s="98">
        <f>(I4981*تعرفه!$C$6)+(J4981*تعرفه!$F$6)</f>
        <v>182110000</v>
      </c>
      <c r="Q4981" s="98">
        <f t="shared" si="310"/>
        <v>140698000</v>
      </c>
      <c r="R4981" s="101">
        <f>(I4981*تعرفه!$C$7)+(J4981*تعرفه!$F$7)</f>
        <v>100710000</v>
      </c>
      <c r="S4981" s="101">
        <f t="shared" si="311"/>
        <v>59298000</v>
      </c>
    </row>
    <row r="4982" spans="1:19" ht="31.5">
      <c r="A4982" s="30">
        <v>810280</v>
      </c>
      <c r="B4982" s="15" t="s">
        <v>4783</v>
      </c>
      <c r="C4982" s="15" t="s">
        <v>5851</v>
      </c>
      <c r="D4982" s="15" t="s">
        <v>5851</v>
      </c>
      <c r="E4982" s="8" t="s">
        <v>30</v>
      </c>
      <c r="F4982" s="14" t="s">
        <v>5935</v>
      </c>
      <c r="G4982" s="31"/>
      <c r="H4982" s="84">
        <v>150</v>
      </c>
      <c r="I4982" s="84">
        <v>40</v>
      </c>
      <c r="J4982" s="84">
        <v>110</v>
      </c>
      <c r="K4982" s="86">
        <v>0</v>
      </c>
      <c r="L4982" s="95">
        <f>(I4982*تعرفه!$C$4)+(J4982*تعرفه!$F$4)</f>
        <v>210270000</v>
      </c>
      <c r="M4982" s="95">
        <f t="shared" si="308"/>
        <v>168858000</v>
      </c>
      <c r="N4982" s="104">
        <f>(I4982*تعرفه!$C$5)+(J4982*تعرفه!$F$5)</f>
        <v>59160000</v>
      </c>
      <c r="O4982" s="104">
        <f t="shared" si="309"/>
        <v>17748000</v>
      </c>
      <c r="P4982" s="98">
        <f>(I4982*تعرفه!$C$6)+(J4982*تعرفه!$F$6)</f>
        <v>182110000</v>
      </c>
      <c r="Q4982" s="98">
        <f t="shared" si="310"/>
        <v>140698000</v>
      </c>
      <c r="R4982" s="101">
        <f>(I4982*تعرفه!$C$7)+(J4982*تعرفه!$F$7)</f>
        <v>100710000</v>
      </c>
      <c r="S4982" s="101">
        <f t="shared" si="311"/>
        <v>59298000</v>
      </c>
    </row>
    <row r="4983" spans="1:19" ht="30">
      <c r="A4983" s="30">
        <v>810282</v>
      </c>
      <c r="B4983" s="15" t="s">
        <v>4783</v>
      </c>
      <c r="C4983" s="15" t="s">
        <v>5851</v>
      </c>
      <c r="D4983" s="15" t="s">
        <v>5851</v>
      </c>
      <c r="E4983" s="8" t="s">
        <v>30</v>
      </c>
      <c r="F4983" s="14" t="s">
        <v>5936</v>
      </c>
      <c r="G4983" s="31"/>
      <c r="H4983" s="84">
        <v>150</v>
      </c>
      <c r="I4983" s="84">
        <v>40</v>
      </c>
      <c r="J4983" s="84">
        <v>110</v>
      </c>
      <c r="K4983" s="86">
        <v>0</v>
      </c>
      <c r="L4983" s="95">
        <f>(I4983*تعرفه!$C$4)+(J4983*تعرفه!$F$4)</f>
        <v>210270000</v>
      </c>
      <c r="M4983" s="95">
        <f t="shared" si="308"/>
        <v>168858000</v>
      </c>
      <c r="N4983" s="104">
        <f>(I4983*تعرفه!$C$5)+(J4983*تعرفه!$F$5)</f>
        <v>59160000</v>
      </c>
      <c r="O4983" s="104">
        <f t="shared" si="309"/>
        <v>17748000</v>
      </c>
      <c r="P4983" s="98">
        <f>(I4983*تعرفه!$C$6)+(J4983*تعرفه!$F$6)</f>
        <v>182110000</v>
      </c>
      <c r="Q4983" s="98">
        <f t="shared" si="310"/>
        <v>140698000</v>
      </c>
      <c r="R4983" s="101">
        <f>(I4983*تعرفه!$C$7)+(J4983*تعرفه!$F$7)</f>
        <v>100710000</v>
      </c>
      <c r="S4983" s="101">
        <f t="shared" si="311"/>
        <v>59298000</v>
      </c>
    </row>
    <row r="4984" spans="1:19" ht="141.75">
      <c r="A4984" s="30">
        <v>810300</v>
      </c>
      <c r="B4984" s="15" t="s">
        <v>4783</v>
      </c>
      <c r="C4984" s="15" t="s">
        <v>5851</v>
      </c>
      <c r="D4984" s="15" t="s">
        <v>5851</v>
      </c>
      <c r="E4984" s="8" t="s">
        <v>30</v>
      </c>
      <c r="F4984" s="14" t="s">
        <v>5937</v>
      </c>
      <c r="G4984" s="31" t="s">
        <v>5938</v>
      </c>
      <c r="H4984" s="84">
        <v>52</v>
      </c>
      <c r="I4984" s="84">
        <v>25</v>
      </c>
      <c r="J4984" s="84">
        <v>27</v>
      </c>
      <c r="K4984" s="86">
        <v>0</v>
      </c>
      <c r="L4984" s="95">
        <f>(I4984*تعرفه!$C$4)+(J4984*تعرفه!$F$4)</f>
        <v>60235000</v>
      </c>
      <c r="M4984" s="95">
        <f t="shared" si="308"/>
        <v>46860800</v>
      </c>
      <c r="N4984" s="104">
        <f>(I4984*تعرفه!$C$5)+(J4984*تعرفه!$F$5)</f>
        <v>19106000</v>
      </c>
      <c r="O4984" s="104">
        <f t="shared" si="309"/>
        <v>5731800</v>
      </c>
      <c r="P4984" s="98">
        <f>(I4984*تعرفه!$C$6)+(J4984*تعرفه!$F$6)</f>
        <v>53323000</v>
      </c>
      <c r="Q4984" s="98">
        <f t="shared" si="310"/>
        <v>39948800</v>
      </c>
      <c r="R4984" s="101">
        <f>(I4984*تعرفه!$C$7)+(J4984*تعرفه!$F$7)</f>
        <v>33343000</v>
      </c>
      <c r="S4984" s="101">
        <f t="shared" si="311"/>
        <v>19968800</v>
      </c>
    </row>
    <row r="4985" spans="1:19" ht="141.75">
      <c r="A4985" s="30">
        <v>810302</v>
      </c>
      <c r="B4985" s="15" t="s">
        <v>4783</v>
      </c>
      <c r="C4985" s="15" t="s">
        <v>5851</v>
      </c>
      <c r="D4985" s="15" t="s">
        <v>5851</v>
      </c>
      <c r="E4985" s="8" t="s">
        <v>30</v>
      </c>
      <c r="F4985" s="14" t="s">
        <v>5939</v>
      </c>
      <c r="G4985" s="31" t="s">
        <v>5938</v>
      </c>
      <c r="H4985" s="84">
        <v>69</v>
      </c>
      <c r="I4985" s="84">
        <v>32</v>
      </c>
      <c r="J4985" s="84">
        <v>37</v>
      </c>
      <c r="K4985" s="86">
        <v>0</v>
      </c>
      <c r="L4985" s="95">
        <f>(I4985*تعرفه!$C$4)+(J4985*تعرفه!$F$4)</f>
        <v>81261000</v>
      </c>
      <c r="M4985" s="95">
        <f t="shared" si="308"/>
        <v>63411000</v>
      </c>
      <c r="N4985" s="104">
        <f>(I4985*تعرفه!$C$5)+(J4985*تعرفه!$F$5)</f>
        <v>25500000</v>
      </c>
      <c r="O4985" s="104">
        <f t="shared" si="309"/>
        <v>7650000</v>
      </c>
      <c r="P4985" s="98">
        <f>(I4985*تعرفه!$C$6)+(J4985*تعرفه!$F$6)</f>
        <v>71789000</v>
      </c>
      <c r="Q4985" s="98">
        <f t="shared" si="310"/>
        <v>53939000</v>
      </c>
      <c r="R4985" s="101">
        <f>(I4985*تعرفه!$C$7)+(J4985*تعرفه!$F$7)</f>
        <v>44409000</v>
      </c>
      <c r="S4985" s="101">
        <f t="shared" si="311"/>
        <v>26559000</v>
      </c>
    </row>
    <row r="4986" spans="1:19" ht="141.75">
      <c r="A4986" s="30">
        <v>810304</v>
      </c>
      <c r="B4986" s="15" t="s">
        <v>4783</v>
      </c>
      <c r="C4986" s="15" t="s">
        <v>5851</v>
      </c>
      <c r="D4986" s="15" t="s">
        <v>5851</v>
      </c>
      <c r="E4986" s="8" t="s">
        <v>30</v>
      </c>
      <c r="F4986" s="14" t="s">
        <v>5940</v>
      </c>
      <c r="G4986" s="31" t="s">
        <v>5938</v>
      </c>
      <c r="H4986" s="84">
        <v>88</v>
      </c>
      <c r="I4986" s="84">
        <v>40</v>
      </c>
      <c r="J4986" s="84">
        <v>48</v>
      </c>
      <c r="K4986" s="86">
        <v>0</v>
      </c>
      <c r="L4986" s="95">
        <f>(I4986*تعرفه!$C$4)+(J4986*تعرفه!$F$4)</f>
        <v>104560000</v>
      </c>
      <c r="M4986" s="95">
        <f t="shared" si="308"/>
        <v>81723200</v>
      </c>
      <c r="N4986" s="104">
        <f>(I4986*تعرفه!$C$5)+(J4986*تعرفه!$F$5)</f>
        <v>32624000</v>
      </c>
      <c r="O4986" s="104">
        <f t="shared" si="309"/>
        <v>9787200</v>
      </c>
      <c r="P4986" s="98">
        <f>(I4986*تعرفه!$C$6)+(J4986*تعرفه!$F$6)</f>
        <v>92272000</v>
      </c>
      <c r="Q4986" s="98">
        <f t="shared" si="310"/>
        <v>69435200</v>
      </c>
      <c r="R4986" s="101">
        <f>(I4986*تعرفه!$C$7)+(J4986*تعرفه!$F$7)</f>
        <v>56752000</v>
      </c>
      <c r="S4986" s="101">
        <f t="shared" si="311"/>
        <v>33915200</v>
      </c>
    </row>
    <row r="4987" spans="1:19" ht="141.75">
      <c r="A4987" s="30">
        <v>810306</v>
      </c>
      <c r="B4987" s="15" t="s">
        <v>4783</v>
      </c>
      <c r="C4987" s="15" t="s">
        <v>5851</v>
      </c>
      <c r="D4987" s="15" t="s">
        <v>5851</v>
      </c>
      <c r="E4987" s="8" t="s">
        <v>30</v>
      </c>
      <c r="F4987" s="14" t="s">
        <v>5941</v>
      </c>
      <c r="G4987" s="31" t="s">
        <v>5938</v>
      </c>
      <c r="H4987" s="84">
        <v>104</v>
      </c>
      <c r="I4987" s="84">
        <v>45</v>
      </c>
      <c r="J4987" s="84">
        <v>59</v>
      </c>
      <c r="K4987" s="86">
        <v>0</v>
      </c>
      <c r="L4987" s="95">
        <f>(I4987*تعرفه!$C$4)+(J4987*تعرفه!$F$4)</f>
        <v>126155000</v>
      </c>
      <c r="M4987" s="95">
        <f t="shared" si="308"/>
        <v>98965600</v>
      </c>
      <c r="N4987" s="104">
        <f>(I4987*تعرفه!$C$5)+(J4987*تعرفه!$F$5)</f>
        <v>38842000</v>
      </c>
      <c r="O4987" s="104">
        <f t="shared" si="309"/>
        <v>11652600</v>
      </c>
      <c r="P4987" s="98">
        <f>(I4987*تعرفه!$C$6)+(J4987*تعرفه!$F$6)</f>
        <v>111051000</v>
      </c>
      <c r="Q4987" s="98">
        <f t="shared" si="310"/>
        <v>83861600</v>
      </c>
      <c r="R4987" s="101">
        <f>(I4987*تعرفه!$C$7)+(J4987*تعرفه!$F$7)</f>
        <v>67391000</v>
      </c>
      <c r="S4987" s="101">
        <f t="shared" si="311"/>
        <v>40201600</v>
      </c>
    </row>
    <row r="4988" spans="1:19" ht="141.75">
      <c r="A4988" s="30">
        <v>810308</v>
      </c>
      <c r="B4988" s="15" t="s">
        <v>4783</v>
      </c>
      <c r="C4988" s="15" t="s">
        <v>5851</v>
      </c>
      <c r="D4988" s="15" t="s">
        <v>5851</v>
      </c>
      <c r="E4988" s="8" t="s">
        <v>163</v>
      </c>
      <c r="F4988" s="14" t="s">
        <v>5942</v>
      </c>
      <c r="G4988" s="31" t="s">
        <v>5938</v>
      </c>
      <c r="H4988" s="84">
        <v>42</v>
      </c>
      <c r="I4988" s="84">
        <v>20</v>
      </c>
      <c r="J4988" s="84">
        <v>22</v>
      </c>
      <c r="K4988" s="86">
        <v>0</v>
      </c>
      <c r="L4988" s="95">
        <f>(I4988*تعرفه!$C$4)+(J4988*تعرفه!$F$4)</f>
        <v>48870000</v>
      </c>
      <c r="M4988" s="95">
        <f t="shared" si="308"/>
        <v>38050800</v>
      </c>
      <c r="N4988" s="104">
        <f>(I4988*تعرفه!$C$5)+(J4988*تعرفه!$F$5)</f>
        <v>15456000</v>
      </c>
      <c r="O4988" s="104">
        <f t="shared" si="309"/>
        <v>4636800</v>
      </c>
      <c r="P4988" s="98">
        <f>(I4988*تعرفه!$C$6)+(J4988*تعرفه!$F$6)</f>
        <v>43238000</v>
      </c>
      <c r="Q4988" s="98">
        <f t="shared" si="310"/>
        <v>32418800</v>
      </c>
      <c r="R4988" s="101">
        <f>(I4988*تعرفه!$C$7)+(J4988*تعرفه!$F$7)</f>
        <v>26958000</v>
      </c>
      <c r="S4988" s="101">
        <f t="shared" si="311"/>
        <v>16138800</v>
      </c>
    </row>
    <row r="4989" spans="1:19" ht="94.5">
      <c r="A4989" s="30">
        <v>810310</v>
      </c>
      <c r="B4989" s="15" t="s">
        <v>4783</v>
      </c>
      <c r="C4989" s="15" t="s">
        <v>5851</v>
      </c>
      <c r="D4989" s="15" t="s">
        <v>5851</v>
      </c>
      <c r="E4989" s="8" t="s">
        <v>163</v>
      </c>
      <c r="F4989" s="14" t="s">
        <v>5943</v>
      </c>
      <c r="G4989" s="31" t="s">
        <v>5944</v>
      </c>
      <c r="H4989" s="84">
        <v>26</v>
      </c>
      <c r="I4989" s="84">
        <v>10</v>
      </c>
      <c r="J4989" s="84">
        <v>16</v>
      </c>
      <c r="K4989" s="86">
        <v>0</v>
      </c>
      <c r="L4989" s="95">
        <f>(I4989*تعرفه!$C$4)+(J4989*تعرفه!$F$4)</f>
        <v>32960000</v>
      </c>
      <c r="M4989" s="95">
        <f t="shared" si="308"/>
        <v>26052400</v>
      </c>
      <c r="N4989" s="104">
        <f>(I4989*تعرفه!$C$5)+(J4989*تعرفه!$F$5)</f>
        <v>9868000</v>
      </c>
      <c r="O4989" s="104">
        <f t="shared" si="309"/>
        <v>2960400</v>
      </c>
      <c r="P4989" s="98">
        <f>(I4989*تعرفه!$C$6)+(J4989*تعرفه!$F$6)</f>
        <v>28864000</v>
      </c>
      <c r="Q4989" s="98">
        <f t="shared" si="310"/>
        <v>21956400</v>
      </c>
      <c r="R4989" s="101">
        <f>(I4989*تعرفه!$C$7)+(J4989*تعرفه!$F$7)</f>
        <v>17024000</v>
      </c>
      <c r="S4989" s="101">
        <f t="shared" si="311"/>
        <v>10116400</v>
      </c>
    </row>
    <row r="4990" spans="1:19" ht="30">
      <c r="A4990" s="30">
        <v>810320</v>
      </c>
      <c r="B4990" s="15" t="s">
        <v>4783</v>
      </c>
      <c r="C4990" s="15" t="s">
        <v>5851</v>
      </c>
      <c r="D4990" s="15" t="s">
        <v>5851</v>
      </c>
      <c r="E4990" s="8" t="s">
        <v>27</v>
      </c>
      <c r="F4990" s="14" t="s">
        <v>5945</v>
      </c>
      <c r="G4990" s="31"/>
      <c r="H4990" s="84">
        <v>18</v>
      </c>
      <c r="I4990" s="84">
        <v>6</v>
      </c>
      <c r="J4990" s="84">
        <v>12</v>
      </c>
      <c r="K4990" s="86">
        <v>0</v>
      </c>
      <c r="L4990" s="95">
        <f>(I4990*تعرفه!$C$4)+(J4990*تعرفه!$F$4)</f>
        <v>23868000</v>
      </c>
      <c r="M4990" s="95">
        <f t="shared" si="308"/>
        <v>19004400</v>
      </c>
      <c r="N4990" s="104">
        <f>(I4990*تعرفه!$C$5)+(J4990*تعرفه!$F$5)</f>
        <v>6948000</v>
      </c>
      <c r="O4990" s="104">
        <f t="shared" si="309"/>
        <v>2084400</v>
      </c>
      <c r="P4990" s="98">
        <f>(I4990*تعرفه!$C$6)+(J4990*تعرفه!$F$6)</f>
        <v>20796000</v>
      </c>
      <c r="Q4990" s="98">
        <f t="shared" si="310"/>
        <v>15932400</v>
      </c>
      <c r="R4990" s="101">
        <f>(I4990*تعرفه!$C$7)+(J4990*تعرفه!$F$7)</f>
        <v>11916000</v>
      </c>
      <c r="S4990" s="101">
        <f t="shared" si="311"/>
        <v>7052400</v>
      </c>
    </row>
    <row r="4991" spans="1:19" ht="63">
      <c r="A4991" s="30">
        <v>810322</v>
      </c>
      <c r="B4991" s="15" t="s">
        <v>4783</v>
      </c>
      <c r="C4991" s="15" t="s">
        <v>5851</v>
      </c>
      <c r="D4991" s="15" t="s">
        <v>5851</v>
      </c>
      <c r="E4991" s="8" t="s">
        <v>27</v>
      </c>
      <c r="F4991" s="14" t="s">
        <v>5946</v>
      </c>
      <c r="G4991" s="31"/>
      <c r="H4991" s="84">
        <v>25</v>
      </c>
      <c r="I4991" s="84">
        <v>8</v>
      </c>
      <c r="J4991" s="84">
        <v>17</v>
      </c>
      <c r="K4991" s="86">
        <v>0</v>
      </c>
      <c r="L4991" s="95">
        <f>(I4991*تعرفه!$C$4)+(J4991*تعرفه!$F$4)</f>
        <v>33529000</v>
      </c>
      <c r="M4991" s="95">
        <f t="shared" si="308"/>
        <v>26744600</v>
      </c>
      <c r="N4991" s="104">
        <f>(I4991*تعرفه!$C$5)+(J4991*تعرفه!$F$5)</f>
        <v>9692000</v>
      </c>
      <c r="O4991" s="104">
        <f t="shared" si="309"/>
        <v>2907600</v>
      </c>
      <c r="P4991" s="98">
        <f>(I4991*تعرفه!$C$6)+(J4991*تعرفه!$F$6)</f>
        <v>29177000</v>
      </c>
      <c r="Q4991" s="98">
        <f t="shared" si="310"/>
        <v>22392600</v>
      </c>
      <c r="R4991" s="101">
        <f>(I4991*تعرفه!$C$7)+(J4991*تعرفه!$F$7)</f>
        <v>16597000</v>
      </c>
      <c r="S4991" s="101">
        <f t="shared" si="311"/>
        <v>9812600</v>
      </c>
    </row>
    <row r="4992" spans="1:19" ht="30">
      <c r="A4992" s="30">
        <v>810324</v>
      </c>
      <c r="B4992" s="15" t="s">
        <v>4783</v>
      </c>
      <c r="C4992" s="15" t="s">
        <v>5851</v>
      </c>
      <c r="D4992" s="15" t="s">
        <v>5851</v>
      </c>
      <c r="E4992" s="8" t="s">
        <v>27</v>
      </c>
      <c r="F4992" s="14" t="s">
        <v>5947</v>
      </c>
      <c r="G4992" s="31"/>
      <c r="H4992" s="84">
        <v>25</v>
      </c>
      <c r="I4992" s="84">
        <v>8</v>
      </c>
      <c r="J4992" s="84">
        <v>17</v>
      </c>
      <c r="K4992" s="86">
        <v>0</v>
      </c>
      <c r="L4992" s="95">
        <f>(I4992*تعرفه!$C$4)+(J4992*تعرفه!$F$4)</f>
        <v>33529000</v>
      </c>
      <c r="M4992" s="95">
        <f t="shared" si="308"/>
        <v>26744600</v>
      </c>
      <c r="N4992" s="104">
        <f>(I4992*تعرفه!$C$5)+(J4992*تعرفه!$F$5)</f>
        <v>9692000</v>
      </c>
      <c r="O4992" s="104">
        <f t="shared" si="309"/>
        <v>2907600</v>
      </c>
      <c r="P4992" s="98">
        <f>(I4992*تعرفه!$C$6)+(J4992*تعرفه!$F$6)</f>
        <v>29177000</v>
      </c>
      <c r="Q4992" s="98">
        <f t="shared" si="310"/>
        <v>22392600</v>
      </c>
      <c r="R4992" s="101">
        <f>(I4992*تعرفه!$C$7)+(J4992*تعرفه!$F$7)</f>
        <v>16597000</v>
      </c>
      <c r="S4992" s="101">
        <f t="shared" si="311"/>
        <v>9812600</v>
      </c>
    </row>
    <row r="4993" spans="1:19" ht="30">
      <c r="A4993" s="30">
        <v>810326</v>
      </c>
      <c r="B4993" s="15" t="s">
        <v>4783</v>
      </c>
      <c r="C4993" s="15" t="s">
        <v>5851</v>
      </c>
      <c r="D4993" s="15" t="s">
        <v>5851</v>
      </c>
      <c r="E4993" s="8" t="s">
        <v>27</v>
      </c>
      <c r="F4993" s="14" t="s">
        <v>5948</v>
      </c>
      <c r="G4993" s="31"/>
      <c r="H4993" s="84">
        <v>25</v>
      </c>
      <c r="I4993" s="84">
        <v>8</v>
      </c>
      <c r="J4993" s="84">
        <v>17</v>
      </c>
      <c r="K4993" s="86">
        <v>0</v>
      </c>
      <c r="L4993" s="95">
        <f>(I4993*تعرفه!$C$4)+(J4993*تعرفه!$F$4)</f>
        <v>33529000</v>
      </c>
      <c r="M4993" s="95">
        <f t="shared" si="308"/>
        <v>26744600</v>
      </c>
      <c r="N4993" s="104">
        <f>(I4993*تعرفه!$C$5)+(J4993*تعرفه!$F$5)</f>
        <v>9692000</v>
      </c>
      <c r="O4993" s="104">
        <f t="shared" si="309"/>
        <v>2907600</v>
      </c>
      <c r="P4993" s="98">
        <f>(I4993*تعرفه!$C$6)+(J4993*تعرفه!$F$6)</f>
        <v>29177000</v>
      </c>
      <c r="Q4993" s="98">
        <f t="shared" si="310"/>
        <v>22392600</v>
      </c>
      <c r="R4993" s="101">
        <f>(I4993*تعرفه!$C$7)+(J4993*تعرفه!$F$7)</f>
        <v>16597000</v>
      </c>
      <c r="S4993" s="101">
        <f t="shared" si="311"/>
        <v>9812600</v>
      </c>
    </row>
    <row r="4994" spans="1:19" ht="30">
      <c r="A4994" s="30">
        <v>810328</v>
      </c>
      <c r="B4994" s="15" t="s">
        <v>4783</v>
      </c>
      <c r="C4994" s="15" t="s">
        <v>5851</v>
      </c>
      <c r="D4994" s="15" t="s">
        <v>5851</v>
      </c>
      <c r="E4994" s="8" t="s">
        <v>27</v>
      </c>
      <c r="F4994" s="14" t="s">
        <v>5949</v>
      </c>
      <c r="G4994" s="31"/>
      <c r="H4994" s="84">
        <v>50</v>
      </c>
      <c r="I4994" s="84">
        <v>15</v>
      </c>
      <c r="J4994" s="84">
        <v>35</v>
      </c>
      <c r="K4994" s="86">
        <v>0</v>
      </c>
      <c r="L4994" s="95">
        <f>(I4994*تعرفه!$C$4)+(J4994*تعرفه!$F$4)</f>
        <v>68195000</v>
      </c>
      <c r="M4994" s="95">
        <f t="shared" si="308"/>
        <v>54538000</v>
      </c>
      <c r="N4994" s="104">
        <f>(I4994*تعرفه!$C$5)+(J4994*تعرفه!$F$5)</f>
        <v>19510000</v>
      </c>
      <c r="O4994" s="104">
        <f t="shared" si="309"/>
        <v>5853000</v>
      </c>
      <c r="P4994" s="98">
        <f>(I4994*تعرفه!$C$6)+(J4994*تعرفه!$F$6)</f>
        <v>59235000</v>
      </c>
      <c r="Q4994" s="98">
        <f t="shared" si="310"/>
        <v>45578000</v>
      </c>
      <c r="R4994" s="101">
        <f>(I4994*تعرفه!$C$7)+(J4994*تعرفه!$F$7)</f>
        <v>33335000</v>
      </c>
      <c r="S4994" s="101">
        <f t="shared" si="311"/>
        <v>19678000</v>
      </c>
    </row>
    <row r="4995" spans="1:19" ht="30">
      <c r="A4995" s="30">
        <v>810330</v>
      </c>
      <c r="B4995" s="15" t="s">
        <v>4783</v>
      </c>
      <c r="C4995" s="15" t="s">
        <v>5851</v>
      </c>
      <c r="D4995" s="15" t="s">
        <v>5851</v>
      </c>
      <c r="E4995" s="8" t="s">
        <v>27</v>
      </c>
      <c r="F4995" s="14" t="s">
        <v>5950</v>
      </c>
      <c r="G4995" s="31"/>
      <c r="H4995" s="84">
        <v>48</v>
      </c>
      <c r="I4995" s="84">
        <v>14</v>
      </c>
      <c r="J4995" s="84">
        <v>34</v>
      </c>
      <c r="K4995" s="86">
        <v>0</v>
      </c>
      <c r="L4995" s="95">
        <f>(I4995*تعرفه!$C$4)+(J4995*تعرفه!$F$4)</f>
        <v>65922000</v>
      </c>
      <c r="M4995" s="95">
        <f t="shared" si="308"/>
        <v>52776000</v>
      </c>
      <c r="N4995" s="104">
        <f>(I4995*تعرفه!$C$5)+(J4995*تعرفه!$F$5)</f>
        <v>18780000</v>
      </c>
      <c r="O4995" s="104">
        <f t="shared" si="309"/>
        <v>5634000</v>
      </c>
      <c r="P4995" s="98">
        <f>(I4995*تعرفه!$C$6)+(J4995*تعرفه!$F$6)</f>
        <v>57218000</v>
      </c>
      <c r="Q4995" s="98">
        <f t="shared" si="310"/>
        <v>44072000</v>
      </c>
      <c r="R4995" s="101">
        <f>(I4995*تعرفه!$C$7)+(J4995*تعرفه!$F$7)</f>
        <v>32058000</v>
      </c>
      <c r="S4995" s="101">
        <f t="shared" si="311"/>
        <v>18912000</v>
      </c>
    </row>
    <row r="4996" spans="1:19" ht="30">
      <c r="A4996" s="30">
        <v>810332</v>
      </c>
      <c r="B4996" s="15" t="s">
        <v>4783</v>
      </c>
      <c r="C4996" s="15" t="s">
        <v>5851</v>
      </c>
      <c r="D4996" s="15" t="s">
        <v>5851</v>
      </c>
      <c r="E4996" s="8" t="s">
        <v>27</v>
      </c>
      <c r="F4996" s="14" t="s">
        <v>5951</v>
      </c>
      <c r="G4996" s="31"/>
      <c r="H4996" s="84">
        <v>48</v>
      </c>
      <c r="I4996" s="84">
        <v>14</v>
      </c>
      <c r="J4996" s="84">
        <v>34</v>
      </c>
      <c r="K4996" s="86">
        <v>0</v>
      </c>
      <c r="L4996" s="95">
        <f>(I4996*تعرفه!$C$4)+(J4996*تعرفه!$F$4)</f>
        <v>65922000</v>
      </c>
      <c r="M4996" s="95">
        <f t="shared" si="308"/>
        <v>52776000</v>
      </c>
      <c r="N4996" s="104">
        <f>(I4996*تعرفه!$C$5)+(J4996*تعرفه!$F$5)</f>
        <v>18780000</v>
      </c>
      <c r="O4996" s="104">
        <f t="shared" si="309"/>
        <v>5634000</v>
      </c>
      <c r="P4996" s="98">
        <f>(I4996*تعرفه!$C$6)+(J4996*تعرفه!$F$6)</f>
        <v>57218000</v>
      </c>
      <c r="Q4996" s="98">
        <f t="shared" si="310"/>
        <v>44072000</v>
      </c>
      <c r="R4996" s="101">
        <f>(I4996*تعرفه!$C$7)+(J4996*تعرفه!$F$7)</f>
        <v>32058000</v>
      </c>
      <c r="S4996" s="101">
        <f t="shared" si="311"/>
        <v>18912000</v>
      </c>
    </row>
    <row r="4997" spans="1:19" ht="31.5">
      <c r="A4997" s="30">
        <v>810334</v>
      </c>
      <c r="B4997" s="15" t="s">
        <v>4783</v>
      </c>
      <c r="C4997" s="15" t="s">
        <v>5851</v>
      </c>
      <c r="D4997" s="15" t="s">
        <v>5851</v>
      </c>
      <c r="E4997" s="8" t="s">
        <v>27</v>
      </c>
      <c r="F4997" s="14" t="s">
        <v>5952</v>
      </c>
      <c r="G4997" s="31"/>
      <c r="H4997" s="84">
        <v>48</v>
      </c>
      <c r="I4997" s="84">
        <v>14</v>
      </c>
      <c r="J4997" s="84">
        <v>34</v>
      </c>
      <c r="K4997" s="86">
        <v>0</v>
      </c>
      <c r="L4997" s="95">
        <f>(I4997*تعرفه!$C$4)+(J4997*تعرفه!$F$4)</f>
        <v>65922000</v>
      </c>
      <c r="M4997" s="95">
        <f t="shared" ref="M4997:M5060" si="312">L4997-(N4997*0.7)</f>
        <v>52776000</v>
      </c>
      <c r="N4997" s="104">
        <f>(I4997*تعرفه!$C$5)+(J4997*تعرفه!$F$5)</f>
        <v>18780000</v>
      </c>
      <c r="O4997" s="104">
        <f t="shared" ref="O4997:O5060" si="313">N4997*0.3</f>
        <v>5634000</v>
      </c>
      <c r="P4997" s="98">
        <f>(I4997*تعرفه!$C$6)+(J4997*تعرفه!$F$6)</f>
        <v>57218000</v>
      </c>
      <c r="Q4997" s="98">
        <f t="shared" ref="Q4997:Q5060" si="314">P4997-(N4997*0.7)</f>
        <v>44072000</v>
      </c>
      <c r="R4997" s="101">
        <f>(I4997*تعرفه!$C$7)+(J4997*تعرفه!$F$7)</f>
        <v>32058000</v>
      </c>
      <c r="S4997" s="101">
        <f t="shared" ref="S4997:S5060" si="315">R4997-(N4997*0.7)</f>
        <v>18912000</v>
      </c>
    </row>
    <row r="4998" spans="1:19" ht="31.5">
      <c r="A4998" s="30">
        <v>810336</v>
      </c>
      <c r="B4998" s="15" t="s">
        <v>4783</v>
      </c>
      <c r="C4998" s="15" t="s">
        <v>5851</v>
      </c>
      <c r="D4998" s="15" t="s">
        <v>5851</v>
      </c>
      <c r="E4998" s="8" t="s">
        <v>27</v>
      </c>
      <c r="F4998" s="14" t="s">
        <v>5953</v>
      </c>
      <c r="G4998" s="31"/>
      <c r="H4998" s="84">
        <v>32</v>
      </c>
      <c r="I4998" s="84">
        <v>13</v>
      </c>
      <c r="J4998" s="84">
        <v>19</v>
      </c>
      <c r="K4998" s="86">
        <v>0</v>
      </c>
      <c r="L4998" s="95">
        <f>(I4998*تعرفه!$C$4)+(J4998*تعرفه!$F$4)</f>
        <v>39779000</v>
      </c>
      <c r="M4998" s="95">
        <f t="shared" si="312"/>
        <v>31338400</v>
      </c>
      <c r="N4998" s="104">
        <f>(I4998*تعرفه!$C$5)+(J4998*تعرفه!$F$5)</f>
        <v>12058000</v>
      </c>
      <c r="O4998" s="104">
        <f t="shared" si="313"/>
        <v>3617400</v>
      </c>
      <c r="P4998" s="98">
        <f>(I4998*تعرفه!$C$6)+(J4998*تعرفه!$F$6)</f>
        <v>34915000</v>
      </c>
      <c r="Q4998" s="98">
        <f t="shared" si="314"/>
        <v>26474400</v>
      </c>
      <c r="R4998" s="101">
        <f>(I4998*تعرفه!$C$7)+(J4998*تعرفه!$F$7)</f>
        <v>20855000</v>
      </c>
      <c r="S4998" s="101">
        <f t="shared" si="315"/>
        <v>12414400</v>
      </c>
    </row>
    <row r="4999" spans="1:19" ht="31.5">
      <c r="A4999" s="30">
        <v>810338</v>
      </c>
      <c r="B4999" s="15" t="s">
        <v>4783</v>
      </c>
      <c r="C4999" s="15" t="s">
        <v>5851</v>
      </c>
      <c r="D4999" s="15" t="s">
        <v>5851</v>
      </c>
      <c r="E4999" s="8" t="s">
        <v>44</v>
      </c>
      <c r="F4999" s="14" t="s">
        <v>5954</v>
      </c>
      <c r="G4999" s="31"/>
      <c r="H4999" s="84">
        <v>11</v>
      </c>
      <c r="I4999" s="84">
        <v>9</v>
      </c>
      <c r="J4999" s="84">
        <v>2</v>
      </c>
      <c r="K4999" s="86">
        <v>0</v>
      </c>
      <c r="L4999" s="95">
        <f>(I4999*تعرفه!$C$4)+(J4999*تعرفه!$F$4)</f>
        <v>8522000</v>
      </c>
      <c r="M4999" s="95">
        <f t="shared" si="312"/>
        <v>6020200</v>
      </c>
      <c r="N4999" s="104">
        <f>(I4999*تعرفه!$C$5)+(J4999*تعرفه!$F$5)</f>
        <v>3574000</v>
      </c>
      <c r="O4999" s="104">
        <f t="shared" si="313"/>
        <v>1072200</v>
      </c>
      <c r="P4999" s="98">
        <f>(I4999*تعرفه!$C$6)+(J4999*تعرفه!$F$6)</f>
        <v>8010000</v>
      </c>
      <c r="Q4999" s="98">
        <f t="shared" si="314"/>
        <v>5508200</v>
      </c>
      <c r="R4999" s="101">
        <f>(I4999*تعرفه!$C$7)+(J4999*تعرفه!$F$7)</f>
        <v>6530000</v>
      </c>
      <c r="S4999" s="101">
        <f t="shared" si="315"/>
        <v>4028200</v>
      </c>
    </row>
    <row r="5000" spans="1:19" ht="78.75">
      <c r="A5000" s="30">
        <v>810340</v>
      </c>
      <c r="B5000" s="15" t="s">
        <v>4783</v>
      </c>
      <c r="C5000" s="15" t="s">
        <v>5851</v>
      </c>
      <c r="D5000" s="15" t="s">
        <v>5851</v>
      </c>
      <c r="E5000" s="8" t="s">
        <v>44</v>
      </c>
      <c r="F5000" s="14" t="s">
        <v>5955</v>
      </c>
      <c r="G5000" s="31"/>
      <c r="H5000" s="84">
        <v>10</v>
      </c>
      <c r="I5000" s="84">
        <v>2</v>
      </c>
      <c r="J5000" s="84">
        <v>8</v>
      </c>
      <c r="K5000" s="86">
        <v>0</v>
      </c>
      <c r="L5000" s="95">
        <f>(I5000*تعرفه!$C$4)+(J5000*تعرفه!$F$4)</f>
        <v>14776000</v>
      </c>
      <c r="M5000" s="95">
        <f t="shared" si="312"/>
        <v>11956400</v>
      </c>
      <c r="N5000" s="104">
        <f>(I5000*تعرفه!$C$5)+(J5000*تعرفه!$F$5)</f>
        <v>4028000</v>
      </c>
      <c r="O5000" s="104">
        <f t="shared" si="313"/>
        <v>1208400</v>
      </c>
      <c r="P5000" s="98">
        <f>(I5000*تعرفه!$C$6)+(J5000*تعرفه!$F$6)</f>
        <v>12728000</v>
      </c>
      <c r="Q5000" s="98">
        <f t="shared" si="314"/>
        <v>9908400</v>
      </c>
      <c r="R5000" s="101">
        <f>(I5000*تعرفه!$C$7)+(J5000*تعرفه!$F$7)</f>
        <v>6808000</v>
      </c>
      <c r="S5000" s="101">
        <f t="shared" si="315"/>
        <v>3988400</v>
      </c>
    </row>
    <row r="5001" spans="1:19" ht="126">
      <c r="A5001" s="30">
        <v>810342</v>
      </c>
      <c r="B5001" s="15" t="s">
        <v>4783</v>
      </c>
      <c r="C5001" s="15" t="s">
        <v>5851</v>
      </c>
      <c r="D5001" s="15" t="s">
        <v>5851</v>
      </c>
      <c r="E5001" s="8" t="s">
        <v>27</v>
      </c>
      <c r="F5001" s="14" t="s">
        <v>5956</v>
      </c>
      <c r="G5001" s="31" t="s">
        <v>5957</v>
      </c>
      <c r="H5001" s="84">
        <v>18</v>
      </c>
      <c r="I5001" s="84">
        <v>6</v>
      </c>
      <c r="J5001" s="84">
        <v>12</v>
      </c>
      <c r="K5001" s="86">
        <v>0</v>
      </c>
      <c r="L5001" s="95">
        <f>(I5001*تعرفه!$C$4)+(J5001*تعرفه!$F$4)</f>
        <v>23868000</v>
      </c>
      <c r="M5001" s="95">
        <f t="shared" si="312"/>
        <v>19004400</v>
      </c>
      <c r="N5001" s="104">
        <f>(I5001*تعرفه!$C$5)+(J5001*تعرفه!$F$5)</f>
        <v>6948000</v>
      </c>
      <c r="O5001" s="104">
        <f t="shared" si="313"/>
        <v>2084400</v>
      </c>
      <c r="P5001" s="98">
        <f>(I5001*تعرفه!$C$6)+(J5001*تعرفه!$F$6)</f>
        <v>20796000</v>
      </c>
      <c r="Q5001" s="98">
        <f t="shared" si="314"/>
        <v>15932400</v>
      </c>
      <c r="R5001" s="101">
        <f>(I5001*تعرفه!$C$7)+(J5001*تعرفه!$F$7)</f>
        <v>11916000</v>
      </c>
      <c r="S5001" s="101">
        <f t="shared" si="315"/>
        <v>7052400</v>
      </c>
    </row>
    <row r="5002" spans="1:19" ht="30">
      <c r="A5002" s="30">
        <v>810344</v>
      </c>
      <c r="B5002" s="15" t="s">
        <v>4783</v>
      </c>
      <c r="C5002" s="15" t="s">
        <v>5851</v>
      </c>
      <c r="D5002" s="15" t="s">
        <v>5851</v>
      </c>
      <c r="E5002" s="8" t="s">
        <v>27</v>
      </c>
      <c r="F5002" s="14" t="s">
        <v>5958</v>
      </c>
      <c r="G5002" s="31"/>
      <c r="H5002" s="84">
        <v>18</v>
      </c>
      <c r="I5002" s="84">
        <v>6</v>
      </c>
      <c r="J5002" s="84">
        <v>12</v>
      </c>
      <c r="K5002" s="86">
        <v>0</v>
      </c>
      <c r="L5002" s="95">
        <f>(I5002*تعرفه!$C$4)+(J5002*تعرفه!$F$4)</f>
        <v>23868000</v>
      </c>
      <c r="M5002" s="95">
        <f t="shared" si="312"/>
        <v>19004400</v>
      </c>
      <c r="N5002" s="104">
        <f>(I5002*تعرفه!$C$5)+(J5002*تعرفه!$F$5)</f>
        <v>6948000</v>
      </c>
      <c r="O5002" s="104">
        <f t="shared" si="313"/>
        <v>2084400</v>
      </c>
      <c r="P5002" s="98">
        <f>(I5002*تعرفه!$C$6)+(J5002*تعرفه!$F$6)</f>
        <v>20796000</v>
      </c>
      <c r="Q5002" s="98">
        <f t="shared" si="314"/>
        <v>15932400</v>
      </c>
      <c r="R5002" s="101">
        <f>(I5002*تعرفه!$C$7)+(J5002*تعرفه!$F$7)</f>
        <v>11916000</v>
      </c>
      <c r="S5002" s="101">
        <f t="shared" si="315"/>
        <v>7052400</v>
      </c>
    </row>
    <row r="5003" spans="1:19" ht="94.5">
      <c r="A5003" s="30">
        <v>810346</v>
      </c>
      <c r="B5003" s="15" t="s">
        <v>4783</v>
      </c>
      <c r="C5003" s="15" t="s">
        <v>5851</v>
      </c>
      <c r="D5003" s="15" t="s">
        <v>5851</v>
      </c>
      <c r="E5003" s="8" t="s">
        <v>27</v>
      </c>
      <c r="F5003" s="14" t="s">
        <v>5959</v>
      </c>
      <c r="G5003" s="31" t="s">
        <v>5960</v>
      </c>
      <c r="H5003" s="84">
        <v>25</v>
      </c>
      <c r="I5003" s="84">
        <v>7</v>
      </c>
      <c r="J5003" s="84">
        <v>18</v>
      </c>
      <c r="K5003" s="86">
        <v>0</v>
      </c>
      <c r="L5003" s="95">
        <f>(I5003*تعرفه!$C$4)+(J5003*تعرفه!$F$4)</f>
        <v>34666000</v>
      </c>
      <c r="M5003" s="95">
        <f t="shared" si="312"/>
        <v>27793400</v>
      </c>
      <c r="N5003" s="104">
        <f>(I5003*تعرفه!$C$5)+(J5003*تعرفه!$F$5)</f>
        <v>9818000</v>
      </c>
      <c r="O5003" s="104">
        <f t="shared" si="313"/>
        <v>2945400</v>
      </c>
      <c r="P5003" s="98">
        <f>(I5003*تعرفه!$C$6)+(J5003*تعرفه!$F$6)</f>
        <v>30058000</v>
      </c>
      <c r="Q5003" s="98">
        <f t="shared" si="314"/>
        <v>23185400</v>
      </c>
      <c r="R5003" s="101">
        <f>(I5003*تعرفه!$C$7)+(J5003*تعرفه!$F$7)</f>
        <v>16738000</v>
      </c>
      <c r="S5003" s="101">
        <f t="shared" si="315"/>
        <v>9865400</v>
      </c>
    </row>
    <row r="5004" spans="1:19" ht="141.75">
      <c r="A5004" s="30">
        <v>810348</v>
      </c>
      <c r="B5004" s="15" t="s">
        <v>4783</v>
      </c>
      <c r="C5004" s="15" t="s">
        <v>5851</v>
      </c>
      <c r="D5004" s="15" t="s">
        <v>5851</v>
      </c>
      <c r="E5004" s="8" t="s">
        <v>27</v>
      </c>
      <c r="F5004" s="14" t="s">
        <v>5961</v>
      </c>
      <c r="G5004" s="31" t="s">
        <v>5938</v>
      </c>
      <c r="H5004" s="84">
        <v>17</v>
      </c>
      <c r="I5004" s="84">
        <v>4</v>
      </c>
      <c r="J5004" s="84">
        <v>13</v>
      </c>
      <c r="K5004" s="86">
        <v>0</v>
      </c>
      <c r="L5004" s="95">
        <f>(I5004*تعرفه!$C$4)+(J5004*تعرفه!$F$4)</f>
        <v>24437000</v>
      </c>
      <c r="M5004" s="95">
        <f t="shared" si="312"/>
        <v>19696600</v>
      </c>
      <c r="N5004" s="104">
        <f>(I5004*تعرفه!$C$5)+(J5004*تعرفه!$F$5)</f>
        <v>6772000</v>
      </c>
      <c r="O5004" s="104">
        <f t="shared" si="313"/>
        <v>2031600</v>
      </c>
      <c r="P5004" s="98">
        <f>(I5004*تعرفه!$C$6)+(J5004*تعرفه!$F$6)</f>
        <v>21109000</v>
      </c>
      <c r="Q5004" s="98">
        <f t="shared" si="314"/>
        <v>16368600</v>
      </c>
      <c r="R5004" s="101">
        <f>(I5004*تعرفه!$C$7)+(J5004*تعرفه!$F$7)</f>
        <v>11489000</v>
      </c>
      <c r="S5004" s="101">
        <f t="shared" si="315"/>
        <v>6748600</v>
      </c>
    </row>
    <row r="5005" spans="1:19" ht="30">
      <c r="A5005" s="30">
        <v>810360</v>
      </c>
      <c r="B5005" s="15" t="s">
        <v>4783</v>
      </c>
      <c r="C5005" s="15" t="s">
        <v>5851</v>
      </c>
      <c r="D5005" s="15" t="s">
        <v>5851</v>
      </c>
      <c r="E5005" s="8" t="s">
        <v>44</v>
      </c>
      <c r="F5005" s="14" t="s">
        <v>5962</v>
      </c>
      <c r="G5005" s="31"/>
      <c r="H5005" s="84">
        <v>6</v>
      </c>
      <c r="I5005" s="84">
        <v>1.5</v>
      </c>
      <c r="J5005" s="84">
        <v>4.5</v>
      </c>
      <c r="K5005" s="86">
        <v>0</v>
      </c>
      <c r="L5005" s="95">
        <f>(I5005*تعرفه!$C$4)+(J5005*تعرفه!$F$4)</f>
        <v>8524500</v>
      </c>
      <c r="M5005" s="95">
        <f t="shared" si="312"/>
        <v>6859200</v>
      </c>
      <c r="N5005" s="104">
        <f>(I5005*تعرفه!$C$5)+(J5005*تعرفه!$F$5)</f>
        <v>2379000</v>
      </c>
      <c r="O5005" s="104">
        <f t="shared" si="313"/>
        <v>713700</v>
      </c>
      <c r="P5005" s="98">
        <f>(I5005*تعرفه!$C$6)+(J5005*تعرفه!$F$6)</f>
        <v>7372500</v>
      </c>
      <c r="Q5005" s="98">
        <f t="shared" si="314"/>
        <v>5707200</v>
      </c>
      <c r="R5005" s="101">
        <f>(I5005*تعرفه!$C$7)+(J5005*تعرفه!$F$7)</f>
        <v>4042500</v>
      </c>
      <c r="S5005" s="101">
        <f t="shared" si="315"/>
        <v>2377200</v>
      </c>
    </row>
    <row r="5006" spans="1:19" ht="30">
      <c r="A5006" s="30">
        <v>810370</v>
      </c>
      <c r="B5006" s="15" t="s">
        <v>4783</v>
      </c>
      <c r="C5006" s="15" t="s">
        <v>5851</v>
      </c>
      <c r="D5006" s="15" t="s">
        <v>5851</v>
      </c>
      <c r="E5006" s="8" t="s">
        <v>30</v>
      </c>
      <c r="F5006" s="32" t="s">
        <v>5963</v>
      </c>
      <c r="G5006" s="31"/>
      <c r="H5006" s="84">
        <v>150</v>
      </c>
      <c r="I5006" s="84">
        <v>40</v>
      </c>
      <c r="J5006" s="84">
        <v>110</v>
      </c>
      <c r="K5006" s="86">
        <v>0</v>
      </c>
      <c r="L5006" s="95">
        <f>(I5006*تعرفه!$C$4)+(J5006*تعرفه!$F$4)</f>
        <v>210270000</v>
      </c>
      <c r="M5006" s="95">
        <f t="shared" si="312"/>
        <v>168858000</v>
      </c>
      <c r="N5006" s="104">
        <f>(I5006*تعرفه!$C$5)+(J5006*تعرفه!$F$5)</f>
        <v>59160000</v>
      </c>
      <c r="O5006" s="104">
        <f t="shared" si="313"/>
        <v>17748000</v>
      </c>
      <c r="P5006" s="98">
        <f>(I5006*تعرفه!$C$6)+(J5006*تعرفه!$F$6)</f>
        <v>182110000</v>
      </c>
      <c r="Q5006" s="98">
        <f t="shared" si="314"/>
        <v>140698000</v>
      </c>
      <c r="R5006" s="101">
        <f>(I5006*تعرفه!$C$7)+(J5006*تعرفه!$F$7)</f>
        <v>100710000</v>
      </c>
      <c r="S5006" s="101">
        <f t="shared" si="315"/>
        <v>59298000</v>
      </c>
    </row>
    <row r="5007" spans="1:19" ht="30">
      <c r="A5007" s="30">
        <v>810372</v>
      </c>
      <c r="B5007" s="15" t="s">
        <v>4783</v>
      </c>
      <c r="C5007" s="15" t="s">
        <v>5851</v>
      </c>
      <c r="D5007" s="15" t="s">
        <v>5851</v>
      </c>
      <c r="E5007" s="8" t="s">
        <v>163</v>
      </c>
      <c r="F5007" s="32" t="s">
        <v>5964</v>
      </c>
      <c r="G5007" s="31"/>
      <c r="H5007" s="84">
        <v>25</v>
      </c>
      <c r="I5007" s="84">
        <v>8</v>
      </c>
      <c r="J5007" s="84">
        <v>17</v>
      </c>
      <c r="K5007" s="86">
        <v>0</v>
      </c>
      <c r="L5007" s="95">
        <f>(I5007*تعرفه!$C$4)+(J5007*تعرفه!$F$4)</f>
        <v>33529000</v>
      </c>
      <c r="M5007" s="95">
        <f t="shared" si="312"/>
        <v>26744600</v>
      </c>
      <c r="N5007" s="104">
        <f>(I5007*تعرفه!$C$5)+(J5007*تعرفه!$F$5)</f>
        <v>9692000</v>
      </c>
      <c r="O5007" s="104">
        <f t="shared" si="313"/>
        <v>2907600</v>
      </c>
      <c r="P5007" s="98">
        <f>(I5007*تعرفه!$C$6)+(J5007*تعرفه!$F$6)</f>
        <v>29177000</v>
      </c>
      <c r="Q5007" s="98">
        <f t="shared" si="314"/>
        <v>22392600</v>
      </c>
      <c r="R5007" s="101">
        <f>(I5007*تعرفه!$C$7)+(J5007*تعرفه!$F$7)</f>
        <v>16597000</v>
      </c>
      <c r="S5007" s="101">
        <f t="shared" si="315"/>
        <v>9812600</v>
      </c>
    </row>
    <row r="5008" spans="1:19" ht="31.5">
      <c r="A5008" s="30">
        <v>810374</v>
      </c>
      <c r="B5008" s="15" t="s">
        <v>4783</v>
      </c>
      <c r="C5008" s="15" t="s">
        <v>5851</v>
      </c>
      <c r="D5008" s="15" t="s">
        <v>5851</v>
      </c>
      <c r="E5008" s="8" t="s">
        <v>30</v>
      </c>
      <c r="F5008" s="32" t="s">
        <v>5965</v>
      </c>
      <c r="G5008" s="31"/>
      <c r="H5008" s="84">
        <v>75</v>
      </c>
      <c r="I5008" s="84">
        <v>20</v>
      </c>
      <c r="J5008" s="84">
        <v>55</v>
      </c>
      <c r="K5008" s="86">
        <v>0</v>
      </c>
      <c r="L5008" s="95">
        <f>(I5008*تعرفه!$C$4)+(J5008*تعرفه!$F$4)</f>
        <v>105135000</v>
      </c>
      <c r="M5008" s="95">
        <f t="shared" si="312"/>
        <v>84429000</v>
      </c>
      <c r="N5008" s="104">
        <f>(I5008*تعرفه!$C$5)+(J5008*تعرفه!$F$5)</f>
        <v>29580000</v>
      </c>
      <c r="O5008" s="104">
        <f t="shared" si="313"/>
        <v>8874000</v>
      </c>
      <c r="P5008" s="98">
        <f>(I5008*تعرفه!$C$6)+(J5008*تعرفه!$F$6)</f>
        <v>91055000</v>
      </c>
      <c r="Q5008" s="98">
        <f t="shared" si="314"/>
        <v>70349000</v>
      </c>
      <c r="R5008" s="101">
        <f>(I5008*تعرفه!$C$7)+(J5008*تعرفه!$F$7)</f>
        <v>50355000</v>
      </c>
      <c r="S5008" s="101">
        <f t="shared" si="315"/>
        <v>29649000</v>
      </c>
    </row>
    <row r="5009" spans="1:19" ht="141.75">
      <c r="A5009" s="30">
        <v>810376</v>
      </c>
      <c r="B5009" s="15" t="s">
        <v>4783</v>
      </c>
      <c r="C5009" s="15" t="s">
        <v>5851</v>
      </c>
      <c r="D5009" s="15" t="s">
        <v>5851</v>
      </c>
      <c r="E5009" s="8" t="s">
        <v>30</v>
      </c>
      <c r="F5009" s="32" t="s">
        <v>5966</v>
      </c>
      <c r="G5009" s="31" t="s">
        <v>5938</v>
      </c>
      <c r="H5009" s="84">
        <v>66</v>
      </c>
      <c r="I5009" s="84">
        <v>30</v>
      </c>
      <c r="J5009" s="84">
        <v>36</v>
      </c>
      <c r="K5009" s="86">
        <v>0</v>
      </c>
      <c r="L5009" s="95">
        <f>(I5009*تعرفه!$C$4)+(J5009*تعرفه!$F$4)</f>
        <v>78420000</v>
      </c>
      <c r="M5009" s="95">
        <f t="shared" si="312"/>
        <v>61292400</v>
      </c>
      <c r="N5009" s="104">
        <f>(I5009*تعرفه!$C$5)+(J5009*تعرفه!$F$5)</f>
        <v>24468000</v>
      </c>
      <c r="O5009" s="104">
        <f t="shared" si="313"/>
        <v>7340400</v>
      </c>
      <c r="P5009" s="98">
        <f>(I5009*تعرفه!$C$6)+(J5009*تعرفه!$F$6)</f>
        <v>69204000</v>
      </c>
      <c r="Q5009" s="98">
        <f t="shared" si="314"/>
        <v>52076400</v>
      </c>
      <c r="R5009" s="101">
        <f>(I5009*تعرفه!$C$7)+(J5009*تعرفه!$F$7)</f>
        <v>42564000</v>
      </c>
      <c r="S5009" s="101">
        <f t="shared" si="315"/>
        <v>25436400</v>
      </c>
    </row>
    <row r="5010" spans="1:19" ht="94.5">
      <c r="A5010" s="30">
        <v>810378</v>
      </c>
      <c r="B5010" s="15" t="s">
        <v>4783</v>
      </c>
      <c r="C5010" s="15" t="s">
        <v>5851</v>
      </c>
      <c r="D5010" s="15" t="s">
        <v>5851</v>
      </c>
      <c r="E5010" s="8" t="s">
        <v>30</v>
      </c>
      <c r="F5010" s="14" t="s">
        <v>5967</v>
      </c>
      <c r="G5010" s="31" t="s">
        <v>5968</v>
      </c>
      <c r="H5010" s="84">
        <v>66</v>
      </c>
      <c r="I5010" s="84">
        <v>30</v>
      </c>
      <c r="J5010" s="84">
        <v>36</v>
      </c>
      <c r="K5010" s="86">
        <v>0</v>
      </c>
      <c r="L5010" s="95">
        <f>(I5010*تعرفه!$C$4)+(J5010*تعرفه!$F$4)</f>
        <v>78420000</v>
      </c>
      <c r="M5010" s="95">
        <f t="shared" si="312"/>
        <v>61292400</v>
      </c>
      <c r="N5010" s="104">
        <f>(I5010*تعرفه!$C$5)+(J5010*تعرفه!$F$5)</f>
        <v>24468000</v>
      </c>
      <c r="O5010" s="104">
        <f t="shared" si="313"/>
        <v>7340400</v>
      </c>
      <c r="P5010" s="98">
        <f>(I5010*تعرفه!$C$6)+(J5010*تعرفه!$F$6)</f>
        <v>69204000</v>
      </c>
      <c r="Q5010" s="98">
        <f t="shared" si="314"/>
        <v>52076400</v>
      </c>
      <c r="R5010" s="101">
        <f>(I5010*تعرفه!$C$7)+(J5010*تعرفه!$F$7)</f>
        <v>42564000</v>
      </c>
      <c r="S5010" s="101">
        <f t="shared" si="315"/>
        <v>25436400</v>
      </c>
    </row>
    <row r="5011" spans="1:19" ht="31.5">
      <c r="A5011" s="30">
        <v>810380</v>
      </c>
      <c r="B5011" s="15" t="s">
        <v>4783</v>
      </c>
      <c r="C5011" s="15" t="s">
        <v>5851</v>
      </c>
      <c r="D5011" s="15" t="s">
        <v>5851</v>
      </c>
      <c r="E5011" s="8" t="s">
        <v>163</v>
      </c>
      <c r="F5011" s="32" t="s">
        <v>5969</v>
      </c>
      <c r="G5011" s="31"/>
      <c r="H5011" s="84">
        <v>41</v>
      </c>
      <c r="I5011" s="84">
        <v>13</v>
      </c>
      <c r="J5011" s="84">
        <v>28</v>
      </c>
      <c r="K5011" s="86">
        <v>0</v>
      </c>
      <c r="L5011" s="95">
        <f>(I5011*تعرفه!$C$4)+(J5011*تعرفه!$F$4)</f>
        <v>55124000</v>
      </c>
      <c r="M5011" s="95">
        <f t="shared" si="312"/>
        <v>43987000</v>
      </c>
      <c r="N5011" s="104">
        <f>(I5011*تعرفه!$C$5)+(J5011*تعرفه!$F$5)</f>
        <v>15910000</v>
      </c>
      <c r="O5011" s="104">
        <f t="shared" si="313"/>
        <v>4773000</v>
      </c>
      <c r="P5011" s="98">
        <f>(I5011*تعرفه!$C$6)+(J5011*تعرفه!$F$6)</f>
        <v>47956000</v>
      </c>
      <c r="Q5011" s="98">
        <f t="shared" si="314"/>
        <v>36819000</v>
      </c>
      <c r="R5011" s="101">
        <f>(I5011*تعرفه!$C$7)+(J5011*تعرفه!$F$7)</f>
        <v>27236000</v>
      </c>
      <c r="S5011" s="101">
        <f t="shared" si="315"/>
        <v>16099000</v>
      </c>
    </row>
    <row r="5012" spans="1:19" ht="141.75">
      <c r="A5012" s="45">
        <v>810382</v>
      </c>
      <c r="B5012" s="15" t="s">
        <v>4783</v>
      </c>
      <c r="C5012" s="15" t="s">
        <v>5851</v>
      </c>
      <c r="D5012" s="15" t="s">
        <v>5851</v>
      </c>
      <c r="E5012" s="8" t="s">
        <v>30</v>
      </c>
      <c r="F5012" s="32" t="s">
        <v>5970</v>
      </c>
      <c r="G5012" s="31" t="s">
        <v>5938</v>
      </c>
      <c r="H5012" s="84">
        <v>25</v>
      </c>
      <c r="I5012" s="84">
        <v>12</v>
      </c>
      <c r="J5012" s="84">
        <v>13</v>
      </c>
      <c r="K5012" s="86">
        <v>0</v>
      </c>
      <c r="L5012" s="95">
        <f>(I5012*تعرفه!$C$4)+(J5012*تعرفه!$F$4)</f>
        <v>28981000</v>
      </c>
      <c r="M5012" s="95">
        <f t="shared" si="312"/>
        <v>22549400</v>
      </c>
      <c r="N5012" s="104">
        <f>(I5012*تعرفه!$C$5)+(J5012*تعرفه!$F$5)</f>
        <v>9188000</v>
      </c>
      <c r="O5012" s="104">
        <f t="shared" si="313"/>
        <v>2756400</v>
      </c>
      <c r="P5012" s="98">
        <f>(I5012*تعرفه!$C$6)+(J5012*تعرفه!$F$6)</f>
        <v>25653000</v>
      </c>
      <c r="Q5012" s="98">
        <f t="shared" si="314"/>
        <v>19221400</v>
      </c>
      <c r="R5012" s="101">
        <f>(I5012*تعرفه!$C$7)+(J5012*تعرفه!$F$7)</f>
        <v>16033000</v>
      </c>
      <c r="S5012" s="101">
        <f t="shared" si="315"/>
        <v>9601400</v>
      </c>
    </row>
    <row r="5013" spans="1:19" ht="31.5">
      <c r="A5013" s="45">
        <v>810384</v>
      </c>
      <c r="B5013" s="15" t="s">
        <v>4783</v>
      </c>
      <c r="C5013" s="15" t="s">
        <v>5851</v>
      </c>
      <c r="D5013" s="15" t="s">
        <v>5851</v>
      </c>
      <c r="E5013" s="8" t="s">
        <v>163</v>
      </c>
      <c r="F5013" s="14" t="s">
        <v>5971</v>
      </c>
      <c r="G5013" s="31"/>
      <c r="H5013" s="84">
        <v>55</v>
      </c>
      <c r="I5013" s="84">
        <v>17</v>
      </c>
      <c r="J5013" s="84">
        <v>38</v>
      </c>
      <c r="K5013" s="86">
        <v>0</v>
      </c>
      <c r="L5013" s="95">
        <f>(I5013*تعرفه!$C$4)+(J5013*تعرفه!$F$4)</f>
        <v>74446000</v>
      </c>
      <c r="M5013" s="95">
        <f t="shared" si="312"/>
        <v>59467400</v>
      </c>
      <c r="N5013" s="104">
        <f>(I5013*تعرفه!$C$5)+(J5013*تعرفه!$F$5)</f>
        <v>21398000</v>
      </c>
      <c r="O5013" s="104">
        <f t="shared" si="313"/>
        <v>6419400</v>
      </c>
      <c r="P5013" s="98">
        <f>(I5013*تعرفه!$C$6)+(J5013*تعرفه!$F$6)</f>
        <v>64718000</v>
      </c>
      <c r="Q5013" s="98">
        <f t="shared" si="314"/>
        <v>49739400</v>
      </c>
      <c r="R5013" s="101">
        <f>(I5013*تعرفه!$C$7)+(J5013*تعرفه!$F$7)</f>
        <v>36598000</v>
      </c>
      <c r="S5013" s="101">
        <f t="shared" si="315"/>
        <v>21619400</v>
      </c>
    </row>
    <row r="5014" spans="1:19" ht="63">
      <c r="A5014" s="30">
        <v>881000</v>
      </c>
      <c r="B5014" s="16" t="s">
        <v>4783</v>
      </c>
      <c r="C5014" s="16" t="s">
        <v>5851</v>
      </c>
      <c r="D5014" s="16" t="s">
        <v>5851</v>
      </c>
      <c r="E5014" s="8" t="s">
        <v>30</v>
      </c>
      <c r="F5014" s="42" t="s">
        <v>5972</v>
      </c>
      <c r="G5014" s="43"/>
      <c r="H5014" s="84" t="s">
        <v>1484</v>
      </c>
      <c r="I5014" s="84">
        <v>1.5</v>
      </c>
      <c r="J5014" s="84">
        <v>5.5</v>
      </c>
      <c r="K5014" s="91"/>
      <c r="L5014" s="95">
        <f>(I5014*تعرفه!$C$4)+(J5014*تعرفه!$F$4)</f>
        <v>10229500</v>
      </c>
      <c r="M5014" s="95">
        <f t="shared" si="312"/>
        <v>8264600</v>
      </c>
      <c r="N5014" s="104">
        <f>(I5014*تعرفه!$C$5)+(J5014*تعرفه!$F$5)</f>
        <v>2807000</v>
      </c>
      <c r="O5014" s="104">
        <f t="shared" si="313"/>
        <v>842100</v>
      </c>
      <c r="P5014" s="98">
        <f>(I5014*تعرفه!$C$6)+(J5014*تعرفه!$F$6)</f>
        <v>8821500</v>
      </c>
      <c r="Q5014" s="98">
        <f t="shared" si="314"/>
        <v>6856600</v>
      </c>
      <c r="R5014" s="101">
        <f>(I5014*تعرفه!$C$7)+(J5014*تعرفه!$F$7)</f>
        <v>4751500</v>
      </c>
      <c r="S5014" s="101">
        <f t="shared" si="315"/>
        <v>2786600</v>
      </c>
    </row>
    <row r="5015" spans="1:19" ht="21.75">
      <c r="A5015" s="30">
        <v>900000</v>
      </c>
      <c r="B5015" s="15" t="s">
        <v>5973</v>
      </c>
      <c r="C5015" s="15" t="s">
        <v>5974</v>
      </c>
      <c r="D5015" s="15" t="s">
        <v>5974</v>
      </c>
      <c r="E5015" s="8" t="s">
        <v>30</v>
      </c>
      <c r="F5015" s="14" t="s">
        <v>5975</v>
      </c>
      <c r="G5015" s="31"/>
      <c r="H5015" s="84">
        <v>3.5</v>
      </c>
      <c r="I5015" s="84">
        <v>3.5</v>
      </c>
      <c r="J5015" s="84"/>
      <c r="K5015" s="86">
        <v>0</v>
      </c>
      <c r="L5015" s="95">
        <f>(I5015*تعرفه!$C$4)+(J5015*تعرفه!$F$4)</f>
        <v>1988000</v>
      </c>
      <c r="M5015" s="95">
        <f t="shared" si="312"/>
        <v>1248100</v>
      </c>
      <c r="N5015" s="104">
        <f>(I5015*تعرفه!$C$5)+(J5015*تعرفه!$F$5)</f>
        <v>1057000</v>
      </c>
      <c r="O5015" s="104">
        <f t="shared" si="313"/>
        <v>317100</v>
      </c>
      <c r="P5015" s="98">
        <f>(I5015*تعرفه!$C$6)+(J5015*تعرفه!$F$6)</f>
        <v>1988000</v>
      </c>
      <c r="Q5015" s="98">
        <f t="shared" si="314"/>
        <v>1248100</v>
      </c>
      <c r="R5015" s="101">
        <f>(I5015*تعرفه!$C$7)+(J5015*تعرفه!$F$7)</f>
        <v>1988000</v>
      </c>
      <c r="S5015" s="101">
        <f t="shared" si="315"/>
        <v>1248100</v>
      </c>
    </row>
    <row r="5016" spans="1:19" ht="31.5">
      <c r="A5016" s="30">
        <v>900005</v>
      </c>
      <c r="B5016" s="15" t="s">
        <v>5973</v>
      </c>
      <c r="C5016" s="15" t="s">
        <v>5974</v>
      </c>
      <c r="D5016" s="15" t="s">
        <v>5974</v>
      </c>
      <c r="E5016" s="8" t="s">
        <v>27</v>
      </c>
      <c r="F5016" s="14" t="s">
        <v>5976</v>
      </c>
      <c r="G5016" s="31"/>
      <c r="H5016" s="84">
        <v>0.2</v>
      </c>
      <c r="I5016" s="84">
        <v>0.2</v>
      </c>
      <c r="J5016" s="84"/>
      <c r="K5016" s="86">
        <v>0</v>
      </c>
      <c r="L5016" s="95">
        <f>(I5016*تعرفه!$C$4)+(J5016*تعرفه!$F$4)</f>
        <v>113600</v>
      </c>
      <c r="M5016" s="95">
        <f t="shared" si="312"/>
        <v>71320</v>
      </c>
      <c r="N5016" s="104">
        <f>(I5016*تعرفه!$C$5)+(J5016*تعرفه!$F$5)</f>
        <v>60400</v>
      </c>
      <c r="O5016" s="104">
        <f t="shared" si="313"/>
        <v>18120</v>
      </c>
      <c r="P5016" s="98">
        <f>(I5016*تعرفه!$C$6)+(J5016*تعرفه!$F$6)</f>
        <v>113600</v>
      </c>
      <c r="Q5016" s="98">
        <f t="shared" si="314"/>
        <v>71320</v>
      </c>
      <c r="R5016" s="101">
        <f>(I5016*تعرفه!$C$7)+(J5016*تعرفه!$F$7)</f>
        <v>113600</v>
      </c>
      <c r="S5016" s="101">
        <f t="shared" si="315"/>
        <v>71320</v>
      </c>
    </row>
    <row r="5017" spans="1:19" ht="31.5">
      <c r="A5017" s="30">
        <v>900010</v>
      </c>
      <c r="B5017" s="15" t="s">
        <v>5973</v>
      </c>
      <c r="C5017" s="15" t="s">
        <v>5974</v>
      </c>
      <c r="D5017" s="15" t="s">
        <v>5974</v>
      </c>
      <c r="E5017" s="8" t="s">
        <v>30</v>
      </c>
      <c r="F5017" s="14" t="s">
        <v>5977</v>
      </c>
      <c r="G5017" s="31"/>
      <c r="H5017" s="84">
        <v>0.25</v>
      </c>
      <c r="I5017" s="84">
        <v>0.25</v>
      </c>
      <c r="J5017" s="84"/>
      <c r="K5017" s="86">
        <v>0</v>
      </c>
      <c r="L5017" s="95">
        <f>(I5017*تعرفه!$C$4)+(J5017*تعرفه!$F$4)</f>
        <v>142000</v>
      </c>
      <c r="M5017" s="95">
        <f t="shared" si="312"/>
        <v>89150</v>
      </c>
      <c r="N5017" s="104">
        <f>(I5017*تعرفه!$C$5)+(J5017*تعرفه!$F$5)</f>
        <v>75500</v>
      </c>
      <c r="O5017" s="104">
        <f t="shared" si="313"/>
        <v>22650</v>
      </c>
      <c r="P5017" s="98">
        <f>(I5017*تعرفه!$C$6)+(J5017*تعرفه!$F$6)</f>
        <v>142000</v>
      </c>
      <c r="Q5017" s="98">
        <f t="shared" si="314"/>
        <v>89150</v>
      </c>
      <c r="R5017" s="101">
        <f>(I5017*تعرفه!$C$7)+(J5017*تعرفه!$F$7)</f>
        <v>142000</v>
      </c>
      <c r="S5017" s="101">
        <f t="shared" si="315"/>
        <v>89150</v>
      </c>
    </row>
    <row r="5018" spans="1:19" ht="45">
      <c r="A5018" s="30">
        <v>900015</v>
      </c>
      <c r="B5018" s="15" t="s">
        <v>5973</v>
      </c>
      <c r="C5018" s="15" t="s">
        <v>5978</v>
      </c>
      <c r="D5018" s="15" t="s">
        <v>5978</v>
      </c>
      <c r="E5018" s="8" t="s">
        <v>27</v>
      </c>
      <c r="F5018" s="14" t="s">
        <v>5979</v>
      </c>
      <c r="G5018" s="31" t="s">
        <v>5980</v>
      </c>
      <c r="H5018" s="84">
        <v>0.8</v>
      </c>
      <c r="I5018" s="84">
        <v>0.8</v>
      </c>
      <c r="J5018" s="84"/>
      <c r="K5018" s="86">
        <v>0</v>
      </c>
      <c r="L5018" s="95">
        <f>(I5018*تعرفه!$C$4)+(J5018*تعرفه!$F$4)</f>
        <v>454400</v>
      </c>
      <c r="M5018" s="95">
        <f t="shared" si="312"/>
        <v>285280</v>
      </c>
      <c r="N5018" s="104">
        <f>(I5018*تعرفه!$C$5)+(J5018*تعرفه!$F$5)</f>
        <v>241600</v>
      </c>
      <c r="O5018" s="104">
        <f t="shared" si="313"/>
        <v>72480</v>
      </c>
      <c r="P5018" s="98">
        <f>(I5018*تعرفه!$C$6)+(J5018*تعرفه!$F$6)</f>
        <v>454400</v>
      </c>
      <c r="Q5018" s="98">
        <f t="shared" si="314"/>
        <v>285280</v>
      </c>
      <c r="R5018" s="101">
        <f>(I5018*تعرفه!$C$7)+(J5018*تعرفه!$F$7)</f>
        <v>454400</v>
      </c>
      <c r="S5018" s="101">
        <f t="shared" si="315"/>
        <v>285280</v>
      </c>
    </row>
    <row r="5019" spans="1:19" ht="45">
      <c r="A5019" s="30">
        <v>900016</v>
      </c>
      <c r="B5019" s="15" t="s">
        <v>5973</v>
      </c>
      <c r="C5019" s="15" t="s">
        <v>5978</v>
      </c>
      <c r="D5019" s="15" t="s">
        <v>5978</v>
      </c>
      <c r="E5019" s="39" t="s">
        <v>27</v>
      </c>
      <c r="F5019" s="13" t="s">
        <v>5981</v>
      </c>
      <c r="G5019" s="31"/>
      <c r="H5019" s="84" t="s">
        <v>5982</v>
      </c>
      <c r="I5019" s="84">
        <v>0.8</v>
      </c>
      <c r="J5019" s="84"/>
      <c r="K5019" s="86" t="s">
        <v>56</v>
      </c>
      <c r="L5019" s="95">
        <f>(I5019*تعرفه!$C$4)+(J5019*تعرفه!$F$4)</f>
        <v>454400</v>
      </c>
      <c r="M5019" s="95">
        <f t="shared" si="312"/>
        <v>285280</v>
      </c>
      <c r="N5019" s="104">
        <f>(I5019*تعرفه!$C$5)+(J5019*تعرفه!$F$5)</f>
        <v>241600</v>
      </c>
      <c r="O5019" s="104">
        <f t="shared" si="313"/>
        <v>72480</v>
      </c>
      <c r="P5019" s="98">
        <f>(I5019*تعرفه!$C$6)+(J5019*تعرفه!$F$6)</f>
        <v>454400</v>
      </c>
      <c r="Q5019" s="98">
        <f t="shared" si="314"/>
        <v>285280</v>
      </c>
      <c r="R5019" s="101">
        <f>(I5019*تعرفه!$C$7)+(J5019*تعرفه!$F$7)</f>
        <v>454400</v>
      </c>
      <c r="S5019" s="101">
        <f t="shared" si="315"/>
        <v>285280</v>
      </c>
    </row>
    <row r="5020" spans="1:19" ht="47.25">
      <c r="A5020" s="30">
        <v>900017</v>
      </c>
      <c r="B5020" s="15" t="s">
        <v>5973</v>
      </c>
      <c r="C5020" s="15" t="s">
        <v>5978</v>
      </c>
      <c r="D5020" s="15" t="s">
        <v>5978</v>
      </c>
      <c r="E5020" s="39" t="s">
        <v>44</v>
      </c>
      <c r="F5020" s="13" t="s">
        <v>5983</v>
      </c>
      <c r="G5020" s="31"/>
      <c r="H5020" s="84" t="s">
        <v>5984</v>
      </c>
      <c r="I5020" s="84">
        <v>0.57999999999999996</v>
      </c>
      <c r="J5020" s="84"/>
      <c r="K5020" s="86" t="s">
        <v>56</v>
      </c>
      <c r="L5020" s="95">
        <f>(I5020*تعرفه!$C$4)+(J5020*تعرفه!$F$4)</f>
        <v>329440</v>
      </c>
      <c r="M5020" s="95">
        <f t="shared" si="312"/>
        <v>206828</v>
      </c>
      <c r="N5020" s="104">
        <f>(I5020*تعرفه!$C$5)+(J5020*تعرفه!$F$5)</f>
        <v>175160</v>
      </c>
      <c r="O5020" s="104">
        <f t="shared" si="313"/>
        <v>52548</v>
      </c>
      <c r="P5020" s="98">
        <f>(I5020*تعرفه!$C$6)+(J5020*تعرفه!$F$6)</f>
        <v>329440</v>
      </c>
      <c r="Q5020" s="98">
        <f t="shared" si="314"/>
        <v>206828</v>
      </c>
      <c r="R5020" s="101">
        <f>(I5020*تعرفه!$C$7)+(J5020*تعرفه!$F$7)</f>
        <v>329440</v>
      </c>
      <c r="S5020" s="101">
        <f t="shared" si="315"/>
        <v>206828</v>
      </c>
    </row>
    <row r="5021" spans="1:19" ht="31.5">
      <c r="A5021" s="30">
        <v>900020</v>
      </c>
      <c r="B5021" s="15" t="s">
        <v>5973</v>
      </c>
      <c r="C5021" s="15" t="s">
        <v>5985</v>
      </c>
      <c r="D5021" s="15" t="s">
        <v>5985</v>
      </c>
      <c r="E5021" s="8" t="s">
        <v>30</v>
      </c>
      <c r="F5021" s="14" t="s">
        <v>5986</v>
      </c>
      <c r="G5021" s="31"/>
      <c r="H5021" s="84">
        <v>0.2</v>
      </c>
      <c r="I5021" s="84">
        <v>0.2</v>
      </c>
      <c r="J5021" s="84"/>
      <c r="K5021" s="86">
        <v>0</v>
      </c>
      <c r="L5021" s="95">
        <f>(I5021*تعرفه!$C$4)+(J5021*تعرفه!$F$4)</f>
        <v>113600</v>
      </c>
      <c r="M5021" s="95">
        <f t="shared" si="312"/>
        <v>71320</v>
      </c>
      <c r="N5021" s="104">
        <f>(I5021*تعرفه!$C$5)+(J5021*تعرفه!$F$5)</f>
        <v>60400</v>
      </c>
      <c r="O5021" s="104">
        <f t="shared" si="313"/>
        <v>18120</v>
      </c>
      <c r="P5021" s="98">
        <f>(I5021*تعرفه!$C$6)+(J5021*تعرفه!$F$6)</f>
        <v>113600</v>
      </c>
      <c r="Q5021" s="98">
        <f t="shared" si="314"/>
        <v>71320</v>
      </c>
      <c r="R5021" s="101">
        <f>(I5021*تعرفه!$C$7)+(J5021*تعرفه!$F$7)</f>
        <v>113600</v>
      </c>
      <c r="S5021" s="101">
        <f t="shared" si="315"/>
        <v>71320</v>
      </c>
    </row>
    <row r="5022" spans="1:19" ht="30">
      <c r="A5022" s="30">
        <v>900025</v>
      </c>
      <c r="B5022" s="15" t="s">
        <v>5973</v>
      </c>
      <c r="C5022" s="15" t="s">
        <v>5985</v>
      </c>
      <c r="D5022" s="15" t="s">
        <v>5985</v>
      </c>
      <c r="E5022" s="8" t="s">
        <v>30</v>
      </c>
      <c r="F5022" s="14" t="s">
        <v>5987</v>
      </c>
      <c r="G5022" s="31"/>
      <c r="H5022" s="84">
        <v>0.5</v>
      </c>
      <c r="I5022" s="84">
        <v>0.5</v>
      </c>
      <c r="J5022" s="84"/>
      <c r="K5022" s="86">
        <v>0</v>
      </c>
      <c r="L5022" s="95">
        <f>(I5022*تعرفه!$C$4)+(J5022*تعرفه!$F$4)</f>
        <v>284000</v>
      </c>
      <c r="M5022" s="95">
        <f t="shared" si="312"/>
        <v>178300</v>
      </c>
      <c r="N5022" s="104">
        <f>(I5022*تعرفه!$C$5)+(J5022*تعرفه!$F$5)</f>
        <v>151000</v>
      </c>
      <c r="O5022" s="104">
        <f t="shared" si="313"/>
        <v>45300</v>
      </c>
      <c r="P5022" s="98">
        <f>(I5022*تعرفه!$C$6)+(J5022*تعرفه!$F$6)</f>
        <v>284000</v>
      </c>
      <c r="Q5022" s="98">
        <f t="shared" si="314"/>
        <v>178300</v>
      </c>
      <c r="R5022" s="101">
        <f>(I5022*تعرفه!$C$7)+(J5022*تعرفه!$F$7)</f>
        <v>284000</v>
      </c>
      <c r="S5022" s="101">
        <f t="shared" si="315"/>
        <v>178300</v>
      </c>
    </row>
    <row r="5023" spans="1:19" ht="30">
      <c r="A5023" s="30">
        <v>900030</v>
      </c>
      <c r="B5023" s="15" t="s">
        <v>5973</v>
      </c>
      <c r="C5023" s="15" t="s">
        <v>5985</v>
      </c>
      <c r="D5023" s="15" t="s">
        <v>5985</v>
      </c>
      <c r="E5023" s="8" t="s">
        <v>30</v>
      </c>
      <c r="F5023" s="14" t="s">
        <v>5988</v>
      </c>
      <c r="G5023" s="31"/>
      <c r="H5023" s="84">
        <v>0.2</v>
      </c>
      <c r="I5023" s="84">
        <v>0.2</v>
      </c>
      <c r="J5023" s="84"/>
      <c r="K5023" s="86">
        <v>0</v>
      </c>
      <c r="L5023" s="95">
        <f>(I5023*تعرفه!$C$4)+(J5023*تعرفه!$F$4)</f>
        <v>113600</v>
      </c>
      <c r="M5023" s="95">
        <f t="shared" si="312"/>
        <v>71320</v>
      </c>
      <c r="N5023" s="104">
        <f>(I5023*تعرفه!$C$5)+(J5023*تعرفه!$F$5)</f>
        <v>60400</v>
      </c>
      <c r="O5023" s="104">
        <f t="shared" si="313"/>
        <v>18120</v>
      </c>
      <c r="P5023" s="98">
        <f>(I5023*تعرفه!$C$6)+(J5023*تعرفه!$F$6)</f>
        <v>113600</v>
      </c>
      <c r="Q5023" s="98">
        <f t="shared" si="314"/>
        <v>71320</v>
      </c>
      <c r="R5023" s="101">
        <f>(I5023*تعرفه!$C$7)+(J5023*تعرفه!$F$7)</f>
        <v>113600</v>
      </c>
      <c r="S5023" s="101">
        <f t="shared" si="315"/>
        <v>71320</v>
      </c>
    </row>
    <row r="5024" spans="1:19" ht="30">
      <c r="A5024" s="30">
        <v>900035</v>
      </c>
      <c r="B5024" s="15" t="s">
        <v>5973</v>
      </c>
      <c r="C5024" s="15" t="s">
        <v>5985</v>
      </c>
      <c r="D5024" s="15" t="s">
        <v>5985</v>
      </c>
      <c r="E5024" s="8" t="s">
        <v>30</v>
      </c>
      <c r="F5024" s="14" t="s">
        <v>5989</v>
      </c>
      <c r="G5024" s="31"/>
      <c r="H5024" s="84">
        <v>0.2</v>
      </c>
      <c r="I5024" s="84">
        <v>0.2</v>
      </c>
      <c r="J5024" s="84"/>
      <c r="K5024" s="86">
        <v>0</v>
      </c>
      <c r="L5024" s="95">
        <f>(I5024*تعرفه!$C$4)+(J5024*تعرفه!$F$4)</f>
        <v>113600</v>
      </c>
      <c r="M5024" s="95">
        <f t="shared" si="312"/>
        <v>71320</v>
      </c>
      <c r="N5024" s="104">
        <f>(I5024*تعرفه!$C$5)+(J5024*تعرفه!$F$5)</f>
        <v>60400</v>
      </c>
      <c r="O5024" s="104">
        <f t="shared" si="313"/>
        <v>18120</v>
      </c>
      <c r="P5024" s="98">
        <f>(I5024*تعرفه!$C$6)+(J5024*تعرفه!$F$6)</f>
        <v>113600</v>
      </c>
      <c r="Q5024" s="98">
        <f t="shared" si="314"/>
        <v>71320</v>
      </c>
      <c r="R5024" s="101">
        <f>(I5024*تعرفه!$C$7)+(J5024*تعرفه!$F$7)</f>
        <v>113600</v>
      </c>
      <c r="S5024" s="101">
        <f t="shared" si="315"/>
        <v>71320</v>
      </c>
    </row>
    <row r="5025" spans="1:19" ht="30">
      <c r="A5025" s="30">
        <v>900036</v>
      </c>
      <c r="B5025" s="15" t="s">
        <v>5973</v>
      </c>
      <c r="C5025" s="15" t="s">
        <v>5985</v>
      </c>
      <c r="D5025" s="15" t="s">
        <v>5985</v>
      </c>
      <c r="E5025" s="8" t="s">
        <v>27</v>
      </c>
      <c r="F5025" s="14" t="s">
        <v>5990</v>
      </c>
      <c r="G5025" s="31"/>
      <c r="H5025" s="84">
        <v>9</v>
      </c>
      <c r="I5025" s="84">
        <v>9</v>
      </c>
      <c r="J5025" s="84"/>
      <c r="K5025" s="86">
        <v>0</v>
      </c>
      <c r="L5025" s="95">
        <f>(I5025*تعرفه!$C$4)+(J5025*تعرفه!$F$4)</f>
        <v>5112000</v>
      </c>
      <c r="M5025" s="95">
        <f t="shared" si="312"/>
        <v>3209400</v>
      </c>
      <c r="N5025" s="104">
        <f>(I5025*تعرفه!$C$5)+(J5025*تعرفه!$F$5)</f>
        <v>2718000</v>
      </c>
      <c r="O5025" s="104">
        <f t="shared" si="313"/>
        <v>815400</v>
      </c>
      <c r="P5025" s="98">
        <f>(I5025*تعرفه!$C$6)+(J5025*تعرفه!$F$6)</f>
        <v>5112000</v>
      </c>
      <c r="Q5025" s="98">
        <f t="shared" si="314"/>
        <v>3209400</v>
      </c>
      <c r="R5025" s="101">
        <f>(I5025*تعرفه!$C$7)+(J5025*تعرفه!$F$7)</f>
        <v>5112000</v>
      </c>
      <c r="S5025" s="101">
        <f t="shared" si="315"/>
        <v>3209400</v>
      </c>
    </row>
    <row r="5026" spans="1:19" ht="47.25">
      <c r="A5026" s="30">
        <v>900037</v>
      </c>
      <c r="B5026" s="15" t="s">
        <v>5973</v>
      </c>
      <c r="C5026" s="15" t="s">
        <v>5985</v>
      </c>
      <c r="D5026" s="15" t="s">
        <v>5985</v>
      </c>
      <c r="E5026" s="8" t="s">
        <v>27</v>
      </c>
      <c r="F5026" s="14" t="s">
        <v>5991</v>
      </c>
      <c r="G5026" s="31"/>
      <c r="H5026" s="84">
        <v>7</v>
      </c>
      <c r="I5026" s="84">
        <v>7</v>
      </c>
      <c r="J5026" s="84"/>
      <c r="K5026" s="86">
        <v>0</v>
      </c>
      <c r="L5026" s="95">
        <f>(I5026*تعرفه!$C$4)+(J5026*تعرفه!$F$4)</f>
        <v>3976000</v>
      </c>
      <c r="M5026" s="95">
        <f t="shared" si="312"/>
        <v>2496200</v>
      </c>
      <c r="N5026" s="104">
        <f>(I5026*تعرفه!$C$5)+(J5026*تعرفه!$F$5)</f>
        <v>2114000</v>
      </c>
      <c r="O5026" s="104">
        <f t="shared" si="313"/>
        <v>634200</v>
      </c>
      <c r="P5026" s="98">
        <f>(I5026*تعرفه!$C$6)+(J5026*تعرفه!$F$6)</f>
        <v>3976000</v>
      </c>
      <c r="Q5026" s="98">
        <f t="shared" si="314"/>
        <v>2496200</v>
      </c>
      <c r="R5026" s="101">
        <f>(I5026*تعرفه!$C$7)+(J5026*تعرفه!$F$7)</f>
        <v>3976000</v>
      </c>
      <c r="S5026" s="101">
        <f t="shared" si="315"/>
        <v>2496200</v>
      </c>
    </row>
    <row r="5027" spans="1:19" ht="47.25">
      <c r="A5027" s="30">
        <v>900038</v>
      </c>
      <c r="B5027" s="15" t="s">
        <v>5973</v>
      </c>
      <c r="C5027" s="15" t="s">
        <v>5985</v>
      </c>
      <c r="D5027" s="15" t="s">
        <v>5985</v>
      </c>
      <c r="E5027" s="8" t="s">
        <v>27</v>
      </c>
      <c r="F5027" s="14" t="s">
        <v>5992</v>
      </c>
      <c r="G5027" s="31"/>
      <c r="H5027" s="84">
        <v>3.5</v>
      </c>
      <c r="I5027" s="84">
        <v>3.5</v>
      </c>
      <c r="J5027" s="84"/>
      <c r="K5027" s="86">
        <v>0</v>
      </c>
      <c r="L5027" s="95">
        <f>(I5027*تعرفه!$C$4)+(J5027*تعرفه!$F$4)</f>
        <v>1988000</v>
      </c>
      <c r="M5027" s="95">
        <f t="shared" si="312"/>
        <v>1248100</v>
      </c>
      <c r="N5027" s="104">
        <f>(I5027*تعرفه!$C$5)+(J5027*تعرفه!$F$5)</f>
        <v>1057000</v>
      </c>
      <c r="O5027" s="104">
        <f t="shared" si="313"/>
        <v>317100</v>
      </c>
      <c r="P5027" s="98">
        <f>(I5027*تعرفه!$C$6)+(J5027*تعرفه!$F$6)</f>
        <v>1988000</v>
      </c>
      <c r="Q5027" s="98">
        <f t="shared" si="314"/>
        <v>1248100</v>
      </c>
      <c r="R5027" s="101">
        <f>(I5027*تعرفه!$C$7)+(J5027*تعرفه!$F$7)</f>
        <v>1988000</v>
      </c>
      <c r="S5027" s="101">
        <f t="shared" si="315"/>
        <v>1248100</v>
      </c>
    </row>
    <row r="5028" spans="1:19" ht="31.5">
      <c r="A5028" s="30">
        <v>900040</v>
      </c>
      <c r="B5028" s="15" t="s">
        <v>5973</v>
      </c>
      <c r="C5028" s="15" t="s">
        <v>5985</v>
      </c>
      <c r="D5028" s="15" t="s">
        <v>5985</v>
      </c>
      <c r="E5028" s="8" t="s">
        <v>27</v>
      </c>
      <c r="F5028" s="14" t="s">
        <v>5993</v>
      </c>
      <c r="G5028" s="31" t="s">
        <v>5994</v>
      </c>
      <c r="H5028" s="84">
        <v>1.5</v>
      </c>
      <c r="I5028" s="84">
        <v>1.5</v>
      </c>
      <c r="J5028" s="84"/>
      <c r="K5028" s="86">
        <v>0</v>
      </c>
      <c r="L5028" s="95">
        <f>(I5028*تعرفه!$C$4)+(J5028*تعرفه!$F$4)</f>
        <v>852000</v>
      </c>
      <c r="M5028" s="95">
        <f t="shared" si="312"/>
        <v>534900</v>
      </c>
      <c r="N5028" s="104">
        <f>(I5028*تعرفه!$C$5)+(J5028*تعرفه!$F$5)</f>
        <v>453000</v>
      </c>
      <c r="O5028" s="104">
        <f t="shared" si="313"/>
        <v>135900</v>
      </c>
      <c r="P5028" s="98">
        <f>(I5028*تعرفه!$C$6)+(J5028*تعرفه!$F$6)</f>
        <v>852000</v>
      </c>
      <c r="Q5028" s="98">
        <f t="shared" si="314"/>
        <v>534900</v>
      </c>
      <c r="R5028" s="101">
        <f>(I5028*تعرفه!$C$7)+(J5028*تعرفه!$F$7)</f>
        <v>852000</v>
      </c>
      <c r="S5028" s="101">
        <f t="shared" si="315"/>
        <v>534900</v>
      </c>
    </row>
    <row r="5029" spans="1:19" ht="63">
      <c r="A5029" s="30">
        <v>900045</v>
      </c>
      <c r="B5029" s="15" t="s">
        <v>5973</v>
      </c>
      <c r="C5029" s="15" t="s">
        <v>5995</v>
      </c>
      <c r="D5029" s="15" t="s">
        <v>5995</v>
      </c>
      <c r="E5029" s="8" t="s">
        <v>27</v>
      </c>
      <c r="F5029" s="14" t="s">
        <v>5996</v>
      </c>
      <c r="G5029" s="31" t="s">
        <v>5997</v>
      </c>
      <c r="H5029" s="84">
        <v>8</v>
      </c>
      <c r="I5029" s="84">
        <v>8</v>
      </c>
      <c r="J5029" s="84"/>
      <c r="K5029" s="86">
        <v>0</v>
      </c>
      <c r="L5029" s="95">
        <f>(I5029*تعرفه!$C$4)+(J5029*تعرفه!$F$4)</f>
        <v>4544000</v>
      </c>
      <c r="M5029" s="95">
        <f t="shared" si="312"/>
        <v>2852800</v>
      </c>
      <c r="N5029" s="104">
        <f>(I5029*تعرفه!$C$5)+(J5029*تعرفه!$F$5)</f>
        <v>2416000</v>
      </c>
      <c r="O5029" s="104">
        <f t="shared" si="313"/>
        <v>724800</v>
      </c>
      <c r="P5029" s="98">
        <f>(I5029*تعرفه!$C$6)+(J5029*تعرفه!$F$6)</f>
        <v>4544000</v>
      </c>
      <c r="Q5029" s="98">
        <f t="shared" si="314"/>
        <v>2852800</v>
      </c>
      <c r="R5029" s="101">
        <f>(I5029*تعرفه!$C$7)+(J5029*تعرفه!$F$7)</f>
        <v>4544000</v>
      </c>
      <c r="S5029" s="101">
        <f t="shared" si="315"/>
        <v>2852800</v>
      </c>
    </row>
    <row r="5030" spans="1:19" ht="63">
      <c r="A5030" s="30">
        <v>900046</v>
      </c>
      <c r="B5030" s="15" t="s">
        <v>5973</v>
      </c>
      <c r="C5030" s="15" t="s">
        <v>5995</v>
      </c>
      <c r="D5030" s="15" t="s">
        <v>5995</v>
      </c>
      <c r="E5030" s="8" t="s">
        <v>27</v>
      </c>
      <c r="F5030" s="14" t="s">
        <v>5998</v>
      </c>
      <c r="G5030" s="31"/>
      <c r="H5030" s="84">
        <v>9</v>
      </c>
      <c r="I5030" s="84">
        <v>9</v>
      </c>
      <c r="J5030" s="84">
        <v>0</v>
      </c>
      <c r="K5030" s="86">
        <v>0</v>
      </c>
      <c r="L5030" s="95">
        <f>(I5030*تعرفه!$C$4)+(J5030*تعرفه!$F$4)</f>
        <v>5112000</v>
      </c>
      <c r="M5030" s="95">
        <f t="shared" si="312"/>
        <v>3209400</v>
      </c>
      <c r="N5030" s="104">
        <f>(I5030*تعرفه!$C$5)+(J5030*تعرفه!$F$5)</f>
        <v>2718000</v>
      </c>
      <c r="O5030" s="104">
        <f t="shared" si="313"/>
        <v>815400</v>
      </c>
      <c r="P5030" s="98">
        <f>(I5030*تعرفه!$C$6)+(J5030*تعرفه!$F$6)</f>
        <v>5112000</v>
      </c>
      <c r="Q5030" s="98">
        <f t="shared" si="314"/>
        <v>3209400</v>
      </c>
      <c r="R5030" s="101">
        <f>(I5030*تعرفه!$C$7)+(J5030*تعرفه!$F$7)</f>
        <v>5112000</v>
      </c>
      <c r="S5030" s="101">
        <f t="shared" si="315"/>
        <v>3209400</v>
      </c>
    </row>
    <row r="5031" spans="1:19" ht="47.25">
      <c r="A5031" s="30">
        <v>900050</v>
      </c>
      <c r="B5031" s="15" t="s">
        <v>5973</v>
      </c>
      <c r="C5031" s="15" t="s">
        <v>5999</v>
      </c>
      <c r="D5031" s="15" t="s">
        <v>5999</v>
      </c>
      <c r="E5031" s="8" t="s">
        <v>27</v>
      </c>
      <c r="F5031" s="14" t="s">
        <v>6000</v>
      </c>
      <c r="G5031" s="31" t="s">
        <v>6001</v>
      </c>
      <c r="H5031" s="84">
        <v>9</v>
      </c>
      <c r="I5031" s="84">
        <v>9</v>
      </c>
      <c r="J5031" s="84"/>
      <c r="K5031" s="86">
        <v>0</v>
      </c>
      <c r="L5031" s="95">
        <f>(I5031*تعرفه!$C$4)+(J5031*تعرفه!$F$4)</f>
        <v>5112000</v>
      </c>
      <c r="M5031" s="95">
        <f t="shared" si="312"/>
        <v>3209400</v>
      </c>
      <c r="N5031" s="104">
        <f>(I5031*تعرفه!$C$5)+(J5031*تعرفه!$F$5)</f>
        <v>2718000</v>
      </c>
      <c r="O5031" s="104">
        <f t="shared" si="313"/>
        <v>815400</v>
      </c>
      <c r="P5031" s="98">
        <f>(I5031*تعرفه!$C$6)+(J5031*تعرفه!$F$6)</f>
        <v>5112000</v>
      </c>
      <c r="Q5031" s="98">
        <f t="shared" si="314"/>
        <v>3209400</v>
      </c>
      <c r="R5031" s="101">
        <f>(I5031*تعرفه!$C$7)+(J5031*تعرفه!$F$7)</f>
        <v>5112000</v>
      </c>
      <c r="S5031" s="101">
        <f t="shared" si="315"/>
        <v>3209400</v>
      </c>
    </row>
    <row r="5032" spans="1:19" ht="47.25">
      <c r="A5032" s="30">
        <v>900051</v>
      </c>
      <c r="B5032" s="15" t="s">
        <v>5973</v>
      </c>
      <c r="C5032" s="15" t="s">
        <v>5999</v>
      </c>
      <c r="D5032" s="15" t="s">
        <v>5999</v>
      </c>
      <c r="E5032" s="8" t="s">
        <v>27</v>
      </c>
      <c r="F5032" s="14" t="s">
        <v>6002</v>
      </c>
      <c r="G5032" s="31" t="s">
        <v>6003</v>
      </c>
      <c r="H5032" s="84">
        <v>13</v>
      </c>
      <c r="I5032" s="84">
        <v>13</v>
      </c>
      <c r="J5032" s="84"/>
      <c r="K5032" s="86">
        <v>0</v>
      </c>
      <c r="L5032" s="95">
        <f>(I5032*تعرفه!$C$4)+(J5032*تعرفه!$F$4)</f>
        <v>7384000</v>
      </c>
      <c r="M5032" s="95">
        <f t="shared" si="312"/>
        <v>4635800</v>
      </c>
      <c r="N5032" s="104">
        <f>(I5032*تعرفه!$C$5)+(J5032*تعرفه!$F$5)</f>
        <v>3926000</v>
      </c>
      <c r="O5032" s="104">
        <f t="shared" si="313"/>
        <v>1177800</v>
      </c>
      <c r="P5032" s="98">
        <f>(I5032*تعرفه!$C$6)+(J5032*تعرفه!$F$6)</f>
        <v>7384000</v>
      </c>
      <c r="Q5032" s="98">
        <f t="shared" si="314"/>
        <v>4635800</v>
      </c>
      <c r="R5032" s="101">
        <f>(I5032*تعرفه!$C$7)+(J5032*تعرفه!$F$7)</f>
        <v>7384000</v>
      </c>
      <c r="S5032" s="101">
        <f t="shared" si="315"/>
        <v>4635800</v>
      </c>
    </row>
    <row r="5033" spans="1:19" ht="31.5">
      <c r="A5033" s="30">
        <v>900091</v>
      </c>
      <c r="B5033" s="15" t="s">
        <v>5973</v>
      </c>
      <c r="C5033" s="15" t="s">
        <v>6004</v>
      </c>
      <c r="D5033" s="15" t="s">
        <v>6004</v>
      </c>
      <c r="E5033" s="8" t="s">
        <v>27</v>
      </c>
      <c r="F5033" s="14" t="s">
        <v>6005</v>
      </c>
      <c r="G5033" s="31" t="s">
        <v>6006</v>
      </c>
      <c r="H5033" s="84">
        <v>9</v>
      </c>
      <c r="I5033" s="84">
        <v>9</v>
      </c>
      <c r="J5033" s="84"/>
      <c r="K5033" s="86">
        <v>0</v>
      </c>
      <c r="L5033" s="95">
        <f>(I5033*تعرفه!$C$4)+(J5033*تعرفه!$F$4)</f>
        <v>5112000</v>
      </c>
      <c r="M5033" s="95">
        <f t="shared" si="312"/>
        <v>3209400</v>
      </c>
      <c r="N5033" s="104">
        <f>(I5033*تعرفه!$C$5)+(J5033*تعرفه!$F$5)</f>
        <v>2718000</v>
      </c>
      <c r="O5033" s="104">
        <f t="shared" si="313"/>
        <v>815400</v>
      </c>
      <c r="P5033" s="98">
        <f>(I5033*تعرفه!$C$6)+(J5033*تعرفه!$F$6)</f>
        <v>5112000</v>
      </c>
      <c r="Q5033" s="98">
        <f t="shared" si="314"/>
        <v>3209400</v>
      </c>
      <c r="R5033" s="101">
        <f>(I5033*تعرفه!$C$7)+(J5033*تعرفه!$F$7)</f>
        <v>5112000</v>
      </c>
      <c r="S5033" s="101">
        <f t="shared" si="315"/>
        <v>3209400</v>
      </c>
    </row>
    <row r="5034" spans="1:19" ht="31.5">
      <c r="A5034" s="30">
        <v>900093</v>
      </c>
      <c r="B5034" s="15" t="s">
        <v>5973</v>
      </c>
      <c r="C5034" s="15" t="s">
        <v>6004</v>
      </c>
      <c r="D5034" s="15" t="s">
        <v>6004</v>
      </c>
      <c r="E5034" s="8" t="s">
        <v>27</v>
      </c>
      <c r="F5034" s="14" t="s">
        <v>6007</v>
      </c>
      <c r="G5034" s="31" t="s">
        <v>6008</v>
      </c>
      <c r="H5034" s="84">
        <v>13</v>
      </c>
      <c r="I5034" s="84">
        <v>13</v>
      </c>
      <c r="J5034" s="84"/>
      <c r="K5034" s="86">
        <v>0</v>
      </c>
      <c r="L5034" s="95">
        <f>(I5034*تعرفه!$C$4)+(J5034*تعرفه!$F$4)</f>
        <v>7384000</v>
      </c>
      <c r="M5034" s="95">
        <f t="shared" si="312"/>
        <v>4635800</v>
      </c>
      <c r="N5034" s="104">
        <f>(I5034*تعرفه!$C$5)+(J5034*تعرفه!$F$5)</f>
        <v>3926000</v>
      </c>
      <c r="O5034" s="104">
        <f t="shared" si="313"/>
        <v>1177800</v>
      </c>
      <c r="P5034" s="98">
        <f>(I5034*تعرفه!$C$6)+(J5034*تعرفه!$F$6)</f>
        <v>7384000</v>
      </c>
      <c r="Q5034" s="98">
        <f t="shared" si="314"/>
        <v>4635800</v>
      </c>
      <c r="R5034" s="101">
        <f>(I5034*تعرفه!$C$7)+(J5034*تعرفه!$F$7)</f>
        <v>7384000</v>
      </c>
      <c r="S5034" s="101">
        <f t="shared" si="315"/>
        <v>4635800</v>
      </c>
    </row>
    <row r="5035" spans="1:19" ht="63">
      <c r="A5035" s="30">
        <v>900096</v>
      </c>
      <c r="B5035" s="15" t="s">
        <v>5973</v>
      </c>
      <c r="C5035" s="15" t="s">
        <v>6004</v>
      </c>
      <c r="D5035" s="15" t="s">
        <v>6004</v>
      </c>
      <c r="E5035" s="8" t="s">
        <v>27</v>
      </c>
      <c r="F5035" s="14" t="s">
        <v>6009</v>
      </c>
      <c r="G5035" s="31" t="s">
        <v>6010</v>
      </c>
      <c r="H5035" s="84">
        <v>3.5</v>
      </c>
      <c r="I5035" s="84">
        <v>3.5</v>
      </c>
      <c r="J5035" s="84"/>
      <c r="K5035" s="86">
        <v>0</v>
      </c>
      <c r="L5035" s="95">
        <f>(I5035*تعرفه!$C$4)+(J5035*تعرفه!$F$4)</f>
        <v>1988000</v>
      </c>
      <c r="M5035" s="95">
        <f t="shared" si="312"/>
        <v>1248100</v>
      </c>
      <c r="N5035" s="104">
        <f>(I5035*تعرفه!$C$5)+(J5035*تعرفه!$F$5)</f>
        <v>1057000</v>
      </c>
      <c r="O5035" s="104">
        <f t="shared" si="313"/>
        <v>317100</v>
      </c>
      <c r="P5035" s="98">
        <f>(I5035*تعرفه!$C$6)+(J5035*تعرفه!$F$6)</f>
        <v>1988000</v>
      </c>
      <c r="Q5035" s="98">
        <f t="shared" si="314"/>
        <v>1248100</v>
      </c>
      <c r="R5035" s="101">
        <f>(I5035*تعرفه!$C$7)+(J5035*تعرفه!$F$7)</f>
        <v>1988000</v>
      </c>
      <c r="S5035" s="101">
        <f t="shared" si="315"/>
        <v>1248100</v>
      </c>
    </row>
    <row r="5036" spans="1:19" ht="110.25">
      <c r="A5036" s="30">
        <v>900100</v>
      </c>
      <c r="B5036" s="15" t="s">
        <v>5973</v>
      </c>
      <c r="C5036" s="15" t="s">
        <v>6004</v>
      </c>
      <c r="D5036" s="15" t="s">
        <v>6004</v>
      </c>
      <c r="E5036" s="8" t="s">
        <v>27</v>
      </c>
      <c r="F5036" s="14" t="s">
        <v>6011</v>
      </c>
      <c r="G5036" s="31"/>
      <c r="H5036" s="84">
        <v>3</v>
      </c>
      <c r="I5036" s="84">
        <v>3</v>
      </c>
      <c r="J5036" s="84"/>
      <c r="K5036" s="86">
        <v>0</v>
      </c>
      <c r="L5036" s="95">
        <f>(I5036*تعرفه!$C$4)+(J5036*تعرفه!$F$4)</f>
        <v>1704000</v>
      </c>
      <c r="M5036" s="95">
        <f t="shared" si="312"/>
        <v>1069800</v>
      </c>
      <c r="N5036" s="104">
        <f>(I5036*تعرفه!$C$5)+(J5036*تعرفه!$F$5)</f>
        <v>906000</v>
      </c>
      <c r="O5036" s="104">
        <f t="shared" si="313"/>
        <v>271800</v>
      </c>
      <c r="P5036" s="98">
        <f>(I5036*تعرفه!$C$6)+(J5036*تعرفه!$F$6)</f>
        <v>1704000</v>
      </c>
      <c r="Q5036" s="98">
        <f t="shared" si="314"/>
        <v>1069800</v>
      </c>
      <c r="R5036" s="101">
        <f>(I5036*تعرفه!$C$7)+(J5036*تعرفه!$F$7)</f>
        <v>1704000</v>
      </c>
      <c r="S5036" s="101">
        <f t="shared" si="315"/>
        <v>1069800</v>
      </c>
    </row>
    <row r="5037" spans="1:19" ht="78.75">
      <c r="A5037" s="30">
        <v>900105</v>
      </c>
      <c r="B5037" s="15" t="s">
        <v>5973</v>
      </c>
      <c r="C5037" s="15" t="s">
        <v>6004</v>
      </c>
      <c r="D5037" s="15" t="s">
        <v>6004</v>
      </c>
      <c r="E5037" s="8" t="s">
        <v>27</v>
      </c>
      <c r="F5037" s="14" t="s">
        <v>6012</v>
      </c>
      <c r="G5037" s="31"/>
      <c r="H5037" s="84">
        <v>4.2</v>
      </c>
      <c r="I5037" s="84">
        <v>4.2</v>
      </c>
      <c r="J5037" s="84"/>
      <c r="K5037" s="86">
        <v>0</v>
      </c>
      <c r="L5037" s="95">
        <f>(I5037*تعرفه!$C$4)+(J5037*تعرفه!$F$4)</f>
        <v>2385600</v>
      </c>
      <c r="M5037" s="95">
        <f t="shared" si="312"/>
        <v>1497720</v>
      </c>
      <c r="N5037" s="104">
        <f>(I5037*تعرفه!$C$5)+(J5037*تعرفه!$F$5)</f>
        <v>1268400</v>
      </c>
      <c r="O5037" s="104">
        <f t="shared" si="313"/>
        <v>380520</v>
      </c>
      <c r="P5037" s="98">
        <f>(I5037*تعرفه!$C$6)+(J5037*تعرفه!$F$6)</f>
        <v>2385600</v>
      </c>
      <c r="Q5037" s="98">
        <f t="shared" si="314"/>
        <v>1497720</v>
      </c>
      <c r="R5037" s="101">
        <f>(I5037*تعرفه!$C$7)+(J5037*تعرفه!$F$7)</f>
        <v>2385600</v>
      </c>
      <c r="S5037" s="101">
        <f t="shared" si="315"/>
        <v>1497720</v>
      </c>
    </row>
    <row r="5038" spans="1:19" ht="94.5">
      <c r="A5038" s="30">
        <v>900110</v>
      </c>
      <c r="B5038" s="15" t="s">
        <v>5973</v>
      </c>
      <c r="C5038" s="15" t="s">
        <v>6004</v>
      </c>
      <c r="D5038" s="15" t="s">
        <v>6004</v>
      </c>
      <c r="E5038" s="8" t="s">
        <v>27</v>
      </c>
      <c r="F5038" s="14" t="s">
        <v>6013</v>
      </c>
      <c r="G5038" s="31"/>
      <c r="H5038" s="84">
        <v>3.5</v>
      </c>
      <c r="I5038" s="84">
        <v>3.5</v>
      </c>
      <c r="J5038" s="84"/>
      <c r="K5038" s="86">
        <v>0</v>
      </c>
      <c r="L5038" s="95">
        <f>(I5038*تعرفه!$C$4)+(J5038*تعرفه!$F$4)</f>
        <v>1988000</v>
      </c>
      <c r="M5038" s="95">
        <f t="shared" si="312"/>
        <v>1248100</v>
      </c>
      <c r="N5038" s="104">
        <f>(I5038*تعرفه!$C$5)+(J5038*تعرفه!$F$5)</f>
        <v>1057000</v>
      </c>
      <c r="O5038" s="104">
        <f t="shared" si="313"/>
        <v>317100</v>
      </c>
      <c r="P5038" s="98">
        <f>(I5038*تعرفه!$C$6)+(J5038*تعرفه!$F$6)</f>
        <v>1988000</v>
      </c>
      <c r="Q5038" s="98">
        <f t="shared" si="314"/>
        <v>1248100</v>
      </c>
      <c r="R5038" s="101">
        <f>(I5038*تعرفه!$C$7)+(J5038*تعرفه!$F$7)</f>
        <v>1988000</v>
      </c>
      <c r="S5038" s="101">
        <f t="shared" si="315"/>
        <v>1248100</v>
      </c>
    </row>
    <row r="5039" spans="1:19" ht="31.5">
      <c r="A5039" s="30">
        <v>900115</v>
      </c>
      <c r="B5039" s="15" t="s">
        <v>5973</v>
      </c>
      <c r="C5039" s="15" t="s">
        <v>6014</v>
      </c>
      <c r="D5039" s="15" t="s">
        <v>6014</v>
      </c>
      <c r="E5039" s="8" t="s">
        <v>30</v>
      </c>
      <c r="F5039" s="14" t="s">
        <v>6015</v>
      </c>
      <c r="G5039" s="31" t="s">
        <v>6016</v>
      </c>
      <c r="H5039" s="84">
        <v>6.5</v>
      </c>
      <c r="I5039" s="84">
        <v>4</v>
      </c>
      <c r="J5039" s="84">
        <v>2.5</v>
      </c>
      <c r="K5039" s="86">
        <v>0</v>
      </c>
      <c r="L5039" s="95">
        <f>(I5039*تعرفه!$C$4)+(J5039*تعرفه!$F$4)</f>
        <v>6534500</v>
      </c>
      <c r="M5039" s="95">
        <f t="shared" si="312"/>
        <v>4939900</v>
      </c>
      <c r="N5039" s="104">
        <f>(I5039*تعرفه!$C$5)+(J5039*تعرفه!$F$5)</f>
        <v>2278000</v>
      </c>
      <c r="O5039" s="104">
        <f t="shared" si="313"/>
        <v>683400</v>
      </c>
      <c r="P5039" s="98">
        <f>(I5039*تعرفه!$C$6)+(J5039*تعرفه!$F$6)</f>
        <v>5894500</v>
      </c>
      <c r="Q5039" s="98">
        <f t="shared" si="314"/>
        <v>4299900</v>
      </c>
      <c r="R5039" s="101">
        <f>(I5039*تعرفه!$C$7)+(J5039*تعرفه!$F$7)</f>
        <v>4044500</v>
      </c>
      <c r="S5039" s="101">
        <f t="shared" si="315"/>
        <v>2449900</v>
      </c>
    </row>
    <row r="5040" spans="1:19" ht="31.5">
      <c r="A5040" s="30">
        <v>900120</v>
      </c>
      <c r="B5040" s="15" t="s">
        <v>5973</v>
      </c>
      <c r="C5040" s="15" t="s">
        <v>6014</v>
      </c>
      <c r="D5040" s="15" t="s">
        <v>6014</v>
      </c>
      <c r="E5040" s="8" t="s">
        <v>27</v>
      </c>
      <c r="F5040" s="14" t="s">
        <v>6017</v>
      </c>
      <c r="G5040" s="31"/>
      <c r="H5040" s="84">
        <v>12</v>
      </c>
      <c r="I5040" s="84">
        <v>9</v>
      </c>
      <c r="J5040" s="84">
        <v>3</v>
      </c>
      <c r="K5040" s="86">
        <v>4</v>
      </c>
      <c r="L5040" s="95">
        <f>(I5040*تعرفه!$C$4)+(J5040*تعرفه!$F$4)</f>
        <v>10227000</v>
      </c>
      <c r="M5040" s="95">
        <f t="shared" si="312"/>
        <v>7425600</v>
      </c>
      <c r="N5040" s="104">
        <f>(I5040*تعرفه!$C$5)+(J5040*تعرفه!$F$5)</f>
        <v>4002000</v>
      </c>
      <c r="O5040" s="104">
        <f t="shared" si="313"/>
        <v>1200600</v>
      </c>
      <c r="P5040" s="98">
        <f>(I5040*تعرفه!$C$6)+(J5040*تعرفه!$F$6)</f>
        <v>9459000</v>
      </c>
      <c r="Q5040" s="98">
        <f t="shared" si="314"/>
        <v>6657600</v>
      </c>
      <c r="R5040" s="101">
        <f>(I5040*تعرفه!$C$7)+(J5040*تعرفه!$F$7)</f>
        <v>7239000</v>
      </c>
      <c r="S5040" s="101">
        <f t="shared" si="315"/>
        <v>4437600</v>
      </c>
    </row>
    <row r="5041" spans="1:19" ht="31.5">
      <c r="A5041" s="30">
        <v>900125</v>
      </c>
      <c r="B5041" s="15" t="s">
        <v>5973</v>
      </c>
      <c r="C5041" s="15" t="s">
        <v>6014</v>
      </c>
      <c r="D5041" s="15" t="s">
        <v>6014</v>
      </c>
      <c r="E5041" s="8" t="s">
        <v>30</v>
      </c>
      <c r="F5041" s="14" t="s">
        <v>6018</v>
      </c>
      <c r="G5041" s="31"/>
      <c r="H5041" s="84">
        <v>2.5</v>
      </c>
      <c r="I5041" s="84">
        <v>2.5</v>
      </c>
      <c r="J5041" s="84"/>
      <c r="K5041" s="86" t="s">
        <v>56</v>
      </c>
      <c r="L5041" s="95">
        <f>(I5041*تعرفه!$C$4)+(J5041*تعرفه!$F$4)</f>
        <v>1420000</v>
      </c>
      <c r="M5041" s="95">
        <f t="shared" si="312"/>
        <v>891500</v>
      </c>
      <c r="N5041" s="104">
        <f>(I5041*تعرفه!$C$5)+(J5041*تعرفه!$F$5)</f>
        <v>755000</v>
      </c>
      <c r="O5041" s="104">
        <f t="shared" si="313"/>
        <v>226500</v>
      </c>
      <c r="P5041" s="98">
        <f>(I5041*تعرفه!$C$6)+(J5041*تعرفه!$F$6)</f>
        <v>1420000</v>
      </c>
      <c r="Q5041" s="98">
        <f t="shared" si="314"/>
        <v>891500</v>
      </c>
      <c r="R5041" s="101">
        <f>(I5041*تعرفه!$C$7)+(J5041*تعرفه!$F$7)</f>
        <v>1420000</v>
      </c>
      <c r="S5041" s="101">
        <f t="shared" si="315"/>
        <v>891500</v>
      </c>
    </row>
    <row r="5042" spans="1:19" ht="47.25">
      <c r="A5042" s="30">
        <v>900127</v>
      </c>
      <c r="B5042" s="15" t="s">
        <v>5973</v>
      </c>
      <c r="C5042" s="15" t="s">
        <v>6014</v>
      </c>
      <c r="D5042" s="15" t="s">
        <v>6014</v>
      </c>
      <c r="E5042" s="8" t="s">
        <v>30</v>
      </c>
      <c r="F5042" s="14" t="s">
        <v>6019</v>
      </c>
      <c r="G5042" s="31"/>
      <c r="H5042" s="84">
        <v>0.75</v>
      </c>
      <c r="I5042" s="84">
        <v>0.75</v>
      </c>
      <c r="J5042" s="84"/>
      <c r="K5042" s="86" t="s">
        <v>56</v>
      </c>
      <c r="L5042" s="95">
        <f>(I5042*تعرفه!$C$4)+(J5042*تعرفه!$F$4)</f>
        <v>426000</v>
      </c>
      <c r="M5042" s="95">
        <f t="shared" si="312"/>
        <v>267450</v>
      </c>
      <c r="N5042" s="104">
        <f>(I5042*تعرفه!$C$5)+(J5042*تعرفه!$F$5)</f>
        <v>226500</v>
      </c>
      <c r="O5042" s="104">
        <f t="shared" si="313"/>
        <v>67950</v>
      </c>
      <c r="P5042" s="98">
        <f>(I5042*تعرفه!$C$6)+(J5042*تعرفه!$F$6)</f>
        <v>426000</v>
      </c>
      <c r="Q5042" s="98">
        <f t="shared" si="314"/>
        <v>267450</v>
      </c>
      <c r="R5042" s="101">
        <f>(I5042*تعرفه!$C$7)+(J5042*تعرفه!$F$7)</f>
        <v>426000</v>
      </c>
      <c r="S5042" s="101">
        <f t="shared" si="315"/>
        <v>267450</v>
      </c>
    </row>
    <row r="5043" spans="1:19" ht="21.75">
      <c r="A5043" s="30">
        <v>900130</v>
      </c>
      <c r="B5043" s="15" t="s">
        <v>5973</v>
      </c>
      <c r="C5043" s="15" t="s">
        <v>6020</v>
      </c>
      <c r="D5043" s="15" t="s">
        <v>6020</v>
      </c>
      <c r="E5043" s="8" t="s">
        <v>30</v>
      </c>
      <c r="F5043" s="14" t="s">
        <v>6021</v>
      </c>
      <c r="G5043" s="31"/>
      <c r="H5043" s="84">
        <v>5</v>
      </c>
      <c r="I5043" s="84">
        <v>3</v>
      </c>
      <c r="J5043" s="84">
        <v>2</v>
      </c>
      <c r="K5043" s="86">
        <v>0</v>
      </c>
      <c r="L5043" s="95">
        <f>(I5043*تعرفه!$C$4)+(J5043*تعرفه!$F$4)</f>
        <v>5114000</v>
      </c>
      <c r="M5043" s="95">
        <f t="shared" si="312"/>
        <v>3880600</v>
      </c>
      <c r="N5043" s="104">
        <f>(I5043*تعرفه!$C$5)+(J5043*تعرفه!$F$5)</f>
        <v>1762000</v>
      </c>
      <c r="O5043" s="104">
        <f t="shared" si="313"/>
        <v>528600</v>
      </c>
      <c r="P5043" s="98">
        <f>(I5043*تعرفه!$C$6)+(J5043*تعرفه!$F$6)</f>
        <v>4602000</v>
      </c>
      <c r="Q5043" s="98">
        <f t="shared" si="314"/>
        <v>3368600</v>
      </c>
      <c r="R5043" s="101">
        <f>(I5043*تعرفه!$C$7)+(J5043*تعرفه!$F$7)</f>
        <v>3122000</v>
      </c>
      <c r="S5043" s="101">
        <f t="shared" si="315"/>
        <v>1888600</v>
      </c>
    </row>
    <row r="5044" spans="1:19" ht="31.5">
      <c r="A5044" s="30">
        <v>900135</v>
      </c>
      <c r="B5044" s="15" t="s">
        <v>5973</v>
      </c>
      <c r="C5044" s="15" t="s">
        <v>6020</v>
      </c>
      <c r="D5044" s="15" t="s">
        <v>6020</v>
      </c>
      <c r="E5044" s="8" t="s">
        <v>30</v>
      </c>
      <c r="F5044" s="14" t="s">
        <v>6022</v>
      </c>
      <c r="G5044" s="31"/>
      <c r="H5044" s="84">
        <v>6.5</v>
      </c>
      <c r="I5044" s="84">
        <v>4.5</v>
      </c>
      <c r="J5044" s="84">
        <v>2</v>
      </c>
      <c r="K5044" s="86">
        <v>0</v>
      </c>
      <c r="L5044" s="95">
        <f>(I5044*تعرفه!$C$4)+(J5044*تعرفه!$F$4)</f>
        <v>5966000</v>
      </c>
      <c r="M5044" s="95">
        <f t="shared" si="312"/>
        <v>4415500</v>
      </c>
      <c r="N5044" s="104">
        <f>(I5044*تعرفه!$C$5)+(J5044*تعرفه!$F$5)</f>
        <v>2215000</v>
      </c>
      <c r="O5044" s="104">
        <f t="shared" si="313"/>
        <v>664500</v>
      </c>
      <c r="P5044" s="98">
        <f>(I5044*تعرفه!$C$6)+(J5044*تعرفه!$F$6)</f>
        <v>5454000</v>
      </c>
      <c r="Q5044" s="98">
        <f t="shared" si="314"/>
        <v>3903500</v>
      </c>
      <c r="R5044" s="101">
        <f>(I5044*تعرفه!$C$7)+(J5044*تعرفه!$F$7)</f>
        <v>3974000</v>
      </c>
      <c r="S5044" s="101">
        <f t="shared" si="315"/>
        <v>2423500</v>
      </c>
    </row>
    <row r="5045" spans="1:19" ht="21.75">
      <c r="A5045" s="30">
        <v>900137</v>
      </c>
      <c r="B5045" s="15" t="s">
        <v>5973</v>
      </c>
      <c r="C5045" s="15" t="s">
        <v>6020</v>
      </c>
      <c r="D5045" s="15" t="s">
        <v>6020</v>
      </c>
      <c r="E5045" s="8" t="s">
        <v>30</v>
      </c>
      <c r="F5045" s="14" t="s">
        <v>6023</v>
      </c>
      <c r="G5045" s="31"/>
      <c r="H5045" s="84">
        <v>6.5</v>
      </c>
      <c r="I5045" s="84">
        <v>4.5</v>
      </c>
      <c r="J5045" s="84">
        <v>2</v>
      </c>
      <c r="K5045" s="86">
        <v>0</v>
      </c>
      <c r="L5045" s="95">
        <f>(I5045*تعرفه!$C$4)+(J5045*تعرفه!$F$4)</f>
        <v>5966000</v>
      </c>
      <c r="M5045" s="95">
        <f t="shared" si="312"/>
        <v>4415500</v>
      </c>
      <c r="N5045" s="104">
        <f>(I5045*تعرفه!$C$5)+(J5045*تعرفه!$F$5)</f>
        <v>2215000</v>
      </c>
      <c r="O5045" s="104">
        <f t="shared" si="313"/>
        <v>664500</v>
      </c>
      <c r="P5045" s="98">
        <f>(I5045*تعرفه!$C$6)+(J5045*تعرفه!$F$6)</f>
        <v>5454000</v>
      </c>
      <c r="Q5045" s="98">
        <f t="shared" si="314"/>
        <v>3903500</v>
      </c>
      <c r="R5045" s="101">
        <f>(I5045*تعرفه!$C$7)+(J5045*تعرفه!$F$7)</f>
        <v>3974000</v>
      </c>
      <c r="S5045" s="101">
        <f t="shared" si="315"/>
        <v>2423500</v>
      </c>
    </row>
    <row r="5046" spans="1:19" ht="141.75">
      <c r="A5046" s="30">
        <v>900140</v>
      </c>
      <c r="B5046" s="15" t="s">
        <v>5973</v>
      </c>
      <c r="C5046" s="15" t="s">
        <v>6024</v>
      </c>
      <c r="D5046" s="15" t="s">
        <v>6024</v>
      </c>
      <c r="E5046" s="8" t="s">
        <v>27</v>
      </c>
      <c r="F5046" s="14" t="s">
        <v>6025</v>
      </c>
      <c r="G5046" s="31" t="s">
        <v>6026</v>
      </c>
      <c r="H5046" s="84">
        <v>17</v>
      </c>
      <c r="I5046" s="84">
        <v>6</v>
      </c>
      <c r="J5046" s="84">
        <v>11</v>
      </c>
      <c r="K5046" s="86">
        <v>0</v>
      </c>
      <c r="L5046" s="95">
        <f>(I5046*تعرفه!$C$4)+(J5046*تعرفه!$F$4)</f>
        <v>22163000</v>
      </c>
      <c r="M5046" s="95">
        <f t="shared" si="312"/>
        <v>17599000</v>
      </c>
      <c r="N5046" s="104">
        <f>(I5046*تعرفه!$C$5)+(J5046*تعرفه!$F$5)</f>
        <v>6520000</v>
      </c>
      <c r="O5046" s="104">
        <f t="shared" si="313"/>
        <v>1956000</v>
      </c>
      <c r="P5046" s="98">
        <f>(I5046*تعرفه!$C$6)+(J5046*تعرفه!$F$6)</f>
        <v>19347000</v>
      </c>
      <c r="Q5046" s="98">
        <f t="shared" si="314"/>
        <v>14783000</v>
      </c>
      <c r="R5046" s="101">
        <f>(I5046*تعرفه!$C$7)+(J5046*تعرفه!$F$7)</f>
        <v>11207000</v>
      </c>
      <c r="S5046" s="101">
        <f t="shared" si="315"/>
        <v>6643000</v>
      </c>
    </row>
    <row r="5047" spans="1:19" ht="141.75">
      <c r="A5047" s="30">
        <v>900145</v>
      </c>
      <c r="B5047" s="15" t="s">
        <v>5973</v>
      </c>
      <c r="C5047" s="15" t="s">
        <v>6024</v>
      </c>
      <c r="D5047" s="15" t="s">
        <v>6024</v>
      </c>
      <c r="E5047" s="8" t="s">
        <v>27</v>
      </c>
      <c r="F5047" s="14" t="s">
        <v>6027</v>
      </c>
      <c r="G5047" s="31" t="s">
        <v>6026</v>
      </c>
      <c r="H5047" s="84">
        <v>15</v>
      </c>
      <c r="I5047" s="84">
        <v>4</v>
      </c>
      <c r="J5047" s="84">
        <v>11</v>
      </c>
      <c r="K5047" s="86">
        <v>0</v>
      </c>
      <c r="L5047" s="95">
        <f>(I5047*تعرفه!$C$4)+(J5047*تعرفه!$F$4)</f>
        <v>21027000</v>
      </c>
      <c r="M5047" s="95">
        <f t="shared" si="312"/>
        <v>16885800</v>
      </c>
      <c r="N5047" s="104">
        <f>(I5047*تعرفه!$C$5)+(J5047*تعرفه!$F$5)</f>
        <v>5916000</v>
      </c>
      <c r="O5047" s="104">
        <f t="shared" si="313"/>
        <v>1774800</v>
      </c>
      <c r="P5047" s="98">
        <f>(I5047*تعرفه!$C$6)+(J5047*تعرفه!$F$6)</f>
        <v>18211000</v>
      </c>
      <c r="Q5047" s="98">
        <f t="shared" si="314"/>
        <v>14069800</v>
      </c>
      <c r="R5047" s="101">
        <f>(I5047*تعرفه!$C$7)+(J5047*تعرفه!$F$7)</f>
        <v>10071000</v>
      </c>
      <c r="S5047" s="101">
        <f t="shared" si="315"/>
        <v>5929800</v>
      </c>
    </row>
    <row r="5048" spans="1:19" ht="63">
      <c r="A5048" s="30">
        <v>900150</v>
      </c>
      <c r="B5048" s="15" t="s">
        <v>5973</v>
      </c>
      <c r="C5048" s="15" t="s">
        <v>6028</v>
      </c>
      <c r="D5048" s="15" t="s">
        <v>6028</v>
      </c>
      <c r="E5048" s="8" t="s">
        <v>27</v>
      </c>
      <c r="F5048" s="14" t="s">
        <v>6029</v>
      </c>
      <c r="G5048" s="31" t="s">
        <v>6030</v>
      </c>
      <c r="H5048" s="84">
        <v>137.5</v>
      </c>
      <c r="I5048" s="84">
        <v>47.5</v>
      </c>
      <c r="J5048" s="84">
        <v>90</v>
      </c>
      <c r="K5048" s="86" t="s">
        <v>6031</v>
      </c>
      <c r="L5048" s="95">
        <f>(I5048*تعرفه!$C$4)+(J5048*تعرفه!$F$4)</f>
        <v>180430000</v>
      </c>
      <c r="M5048" s="95">
        <f t="shared" si="312"/>
        <v>143424500</v>
      </c>
      <c r="N5048" s="104">
        <f>(I5048*تعرفه!$C$5)+(J5048*تعرفه!$F$5)</f>
        <v>52865000</v>
      </c>
      <c r="O5048" s="104">
        <f t="shared" si="313"/>
        <v>15859500</v>
      </c>
      <c r="P5048" s="98">
        <f>(I5048*تعرفه!$C$6)+(J5048*تعرفه!$F$6)</f>
        <v>157390000</v>
      </c>
      <c r="Q5048" s="98">
        <f t="shared" si="314"/>
        <v>120384500</v>
      </c>
      <c r="R5048" s="101">
        <f>(I5048*تعرفه!$C$7)+(J5048*تعرفه!$F$7)</f>
        <v>90790000</v>
      </c>
      <c r="S5048" s="101">
        <f t="shared" si="315"/>
        <v>53784500</v>
      </c>
    </row>
    <row r="5049" spans="1:19" ht="63">
      <c r="A5049" s="30">
        <v>900153</v>
      </c>
      <c r="B5049" s="15" t="s">
        <v>5973</v>
      </c>
      <c r="C5049" s="15" t="s">
        <v>6028</v>
      </c>
      <c r="D5049" s="15" t="s">
        <v>6028</v>
      </c>
      <c r="E5049" s="8" t="s">
        <v>27</v>
      </c>
      <c r="F5049" s="32" t="s">
        <v>6032</v>
      </c>
      <c r="G5049" s="46" t="s">
        <v>6033</v>
      </c>
      <c r="H5049" s="84">
        <v>23</v>
      </c>
      <c r="I5049" s="84">
        <v>12</v>
      </c>
      <c r="J5049" s="84">
        <v>11</v>
      </c>
      <c r="K5049" s="86" t="s">
        <v>56</v>
      </c>
      <c r="L5049" s="95">
        <f>(I5049*تعرفه!$C$4)+(J5049*تعرفه!$F$4)</f>
        <v>25571000</v>
      </c>
      <c r="M5049" s="95">
        <f t="shared" si="312"/>
        <v>19738600</v>
      </c>
      <c r="N5049" s="104">
        <f>(I5049*تعرفه!$C$5)+(J5049*تعرفه!$F$5)</f>
        <v>8332000</v>
      </c>
      <c r="O5049" s="104">
        <f t="shared" si="313"/>
        <v>2499600</v>
      </c>
      <c r="P5049" s="98">
        <f>(I5049*تعرفه!$C$6)+(J5049*تعرفه!$F$6)</f>
        <v>22755000</v>
      </c>
      <c r="Q5049" s="98">
        <f t="shared" si="314"/>
        <v>16922600</v>
      </c>
      <c r="R5049" s="101">
        <f>(I5049*تعرفه!$C$7)+(J5049*تعرفه!$F$7)</f>
        <v>14615000</v>
      </c>
      <c r="S5049" s="101">
        <f t="shared" si="315"/>
        <v>8782600</v>
      </c>
    </row>
    <row r="5050" spans="1:19" ht="47.25">
      <c r="A5050" s="30">
        <v>900155</v>
      </c>
      <c r="B5050" s="15" t="s">
        <v>5973</v>
      </c>
      <c r="C5050" s="15" t="s">
        <v>6028</v>
      </c>
      <c r="D5050" s="15" t="s">
        <v>6028</v>
      </c>
      <c r="E5050" s="8" t="s">
        <v>27</v>
      </c>
      <c r="F5050" s="14" t="s">
        <v>6034</v>
      </c>
      <c r="G5050" s="31"/>
      <c r="H5050" s="84">
        <v>12</v>
      </c>
      <c r="I5050" s="84">
        <v>12</v>
      </c>
      <c r="J5050" s="84"/>
      <c r="K5050" s="86">
        <v>0</v>
      </c>
      <c r="L5050" s="95">
        <f>(I5050*تعرفه!$C$4)+(J5050*تعرفه!$F$4)</f>
        <v>6816000</v>
      </c>
      <c r="M5050" s="95">
        <f t="shared" si="312"/>
        <v>4279200</v>
      </c>
      <c r="N5050" s="104">
        <f>(I5050*تعرفه!$C$5)+(J5050*تعرفه!$F$5)</f>
        <v>3624000</v>
      </c>
      <c r="O5050" s="104">
        <f t="shared" si="313"/>
        <v>1087200</v>
      </c>
      <c r="P5050" s="98">
        <f>(I5050*تعرفه!$C$6)+(J5050*تعرفه!$F$6)</f>
        <v>6816000</v>
      </c>
      <c r="Q5050" s="98">
        <f t="shared" si="314"/>
        <v>4279200</v>
      </c>
      <c r="R5050" s="101">
        <f>(I5050*تعرفه!$C$7)+(J5050*تعرفه!$F$7)</f>
        <v>6816000</v>
      </c>
      <c r="S5050" s="101">
        <f t="shared" si="315"/>
        <v>4279200</v>
      </c>
    </row>
    <row r="5051" spans="1:19" ht="47.25">
      <c r="A5051" s="30">
        <v>900160</v>
      </c>
      <c r="B5051" s="15" t="s">
        <v>5973</v>
      </c>
      <c r="C5051" s="15" t="s">
        <v>6028</v>
      </c>
      <c r="D5051" s="15" t="s">
        <v>6028</v>
      </c>
      <c r="E5051" s="8" t="s">
        <v>27</v>
      </c>
      <c r="F5051" s="14" t="s">
        <v>6035</v>
      </c>
      <c r="G5051" s="31"/>
      <c r="H5051" s="84">
        <v>6.7</v>
      </c>
      <c r="I5051" s="84">
        <v>6.7</v>
      </c>
      <c r="J5051" s="84"/>
      <c r="K5051" s="86">
        <v>0</v>
      </c>
      <c r="L5051" s="95">
        <f>(I5051*تعرفه!$C$4)+(J5051*تعرفه!$F$4)</f>
        <v>3805600</v>
      </c>
      <c r="M5051" s="95">
        <f t="shared" si="312"/>
        <v>2389220</v>
      </c>
      <c r="N5051" s="104">
        <f>(I5051*تعرفه!$C$5)+(J5051*تعرفه!$F$5)</f>
        <v>2023400</v>
      </c>
      <c r="O5051" s="104">
        <f t="shared" si="313"/>
        <v>607020</v>
      </c>
      <c r="P5051" s="98">
        <f>(I5051*تعرفه!$C$6)+(J5051*تعرفه!$F$6)</f>
        <v>3805600</v>
      </c>
      <c r="Q5051" s="98">
        <f t="shared" si="314"/>
        <v>2389220</v>
      </c>
      <c r="R5051" s="101">
        <f>(I5051*تعرفه!$C$7)+(J5051*تعرفه!$F$7)</f>
        <v>3805600</v>
      </c>
      <c r="S5051" s="101">
        <f t="shared" si="315"/>
        <v>2389220</v>
      </c>
    </row>
    <row r="5052" spans="1:19" ht="31.5">
      <c r="A5052" s="30">
        <v>900165</v>
      </c>
      <c r="B5052" s="15" t="s">
        <v>5973</v>
      </c>
      <c r="C5052" s="15" t="s">
        <v>6036</v>
      </c>
      <c r="D5052" s="15" t="s">
        <v>6036</v>
      </c>
      <c r="E5052" s="8" t="s">
        <v>27</v>
      </c>
      <c r="F5052" s="14" t="s">
        <v>6037</v>
      </c>
      <c r="G5052" s="31"/>
      <c r="H5052" s="84">
        <v>1.5</v>
      </c>
      <c r="I5052" s="84">
        <v>1.5</v>
      </c>
      <c r="J5052" s="84"/>
      <c r="K5052" s="86">
        <v>0</v>
      </c>
      <c r="L5052" s="95">
        <f>(I5052*تعرفه!$C$4)+(J5052*تعرفه!$F$4)</f>
        <v>852000</v>
      </c>
      <c r="M5052" s="95">
        <f t="shared" si="312"/>
        <v>534900</v>
      </c>
      <c r="N5052" s="104">
        <f>(I5052*تعرفه!$C$5)+(J5052*تعرفه!$F$5)</f>
        <v>453000</v>
      </c>
      <c r="O5052" s="104">
        <f t="shared" si="313"/>
        <v>135900</v>
      </c>
      <c r="P5052" s="98">
        <f>(I5052*تعرفه!$C$6)+(J5052*تعرفه!$F$6)</f>
        <v>852000</v>
      </c>
      <c r="Q5052" s="98">
        <f t="shared" si="314"/>
        <v>534900</v>
      </c>
      <c r="R5052" s="101">
        <f>(I5052*تعرفه!$C$7)+(J5052*تعرفه!$F$7)</f>
        <v>852000</v>
      </c>
      <c r="S5052" s="101">
        <f t="shared" si="315"/>
        <v>534900</v>
      </c>
    </row>
    <row r="5053" spans="1:19" ht="110.25">
      <c r="A5053" s="30">
        <v>900170</v>
      </c>
      <c r="B5053" s="15" t="s">
        <v>5973</v>
      </c>
      <c r="C5053" s="15" t="s">
        <v>6036</v>
      </c>
      <c r="D5053" s="15" t="s">
        <v>6036</v>
      </c>
      <c r="E5053" s="8" t="s">
        <v>27</v>
      </c>
      <c r="F5053" s="14" t="s">
        <v>6038</v>
      </c>
      <c r="G5053" s="31"/>
      <c r="H5053" s="84">
        <v>14</v>
      </c>
      <c r="I5053" s="84">
        <v>10</v>
      </c>
      <c r="J5053" s="84">
        <v>4</v>
      </c>
      <c r="K5053" s="86">
        <v>0</v>
      </c>
      <c r="L5053" s="95">
        <f>(I5053*تعرفه!$C$4)+(J5053*تعرفه!$F$4)</f>
        <v>12500000</v>
      </c>
      <c r="M5053" s="95">
        <f t="shared" si="312"/>
        <v>9187600</v>
      </c>
      <c r="N5053" s="104">
        <f>(I5053*تعرفه!$C$5)+(J5053*تعرفه!$F$5)</f>
        <v>4732000</v>
      </c>
      <c r="O5053" s="104">
        <f t="shared" si="313"/>
        <v>1419600</v>
      </c>
      <c r="P5053" s="98">
        <f>(I5053*تعرفه!$C$6)+(J5053*تعرفه!$F$6)</f>
        <v>11476000</v>
      </c>
      <c r="Q5053" s="98">
        <f t="shared" si="314"/>
        <v>8163600</v>
      </c>
      <c r="R5053" s="101">
        <f>(I5053*تعرفه!$C$7)+(J5053*تعرفه!$F$7)</f>
        <v>8516000</v>
      </c>
      <c r="S5053" s="101">
        <f t="shared" si="315"/>
        <v>5203600</v>
      </c>
    </row>
    <row r="5054" spans="1:19" ht="21.75">
      <c r="A5054" s="30">
        <v>900175</v>
      </c>
      <c r="B5054" s="15" t="s">
        <v>5973</v>
      </c>
      <c r="C5054" s="15" t="s">
        <v>6036</v>
      </c>
      <c r="D5054" s="15" t="s">
        <v>6036</v>
      </c>
      <c r="E5054" s="8" t="s">
        <v>30</v>
      </c>
      <c r="F5054" s="14" t="s">
        <v>6039</v>
      </c>
      <c r="G5054" s="31"/>
      <c r="H5054" s="84">
        <v>10</v>
      </c>
      <c r="I5054" s="84">
        <v>7</v>
      </c>
      <c r="J5054" s="84">
        <v>3</v>
      </c>
      <c r="K5054" s="86">
        <v>0</v>
      </c>
      <c r="L5054" s="95">
        <f>(I5054*تعرفه!$C$4)+(J5054*تعرفه!$F$4)</f>
        <v>9091000</v>
      </c>
      <c r="M5054" s="95">
        <f t="shared" si="312"/>
        <v>6712400</v>
      </c>
      <c r="N5054" s="104">
        <f>(I5054*تعرفه!$C$5)+(J5054*تعرفه!$F$5)</f>
        <v>3398000</v>
      </c>
      <c r="O5054" s="104">
        <f t="shared" si="313"/>
        <v>1019400</v>
      </c>
      <c r="P5054" s="98">
        <f>(I5054*تعرفه!$C$6)+(J5054*تعرفه!$F$6)</f>
        <v>8323000</v>
      </c>
      <c r="Q5054" s="98">
        <f t="shared" si="314"/>
        <v>5944400</v>
      </c>
      <c r="R5054" s="101">
        <f>(I5054*تعرفه!$C$7)+(J5054*تعرفه!$F$7)</f>
        <v>6103000</v>
      </c>
      <c r="S5054" s="101">
        <f t="shared" si="315"/>
        <v>3724400</v>
      </c>
    </row>
    <row r="5055" spans="1:19" ht="47.25">
      <c r="A5055" s="30">
        <v>900180</v>
      </c>
      <c r="B5055" s="15" t="s">
        <v>5973</v>
      </c>
      <c r="C5055" s="15" t="s">
        <v>6036</v>
      </c>
      <c r="D5055" s="15" t="s">
        <v>6036</v>
      </c>
      <c r="E5055" s="8" t="s">
        <v>27</v>
      </c>
      <c r="F5055" s="14" t="s">
        <v>6040</v>
      </c>
      <c r="G5055" s="31"/>
      <c r="H5055" s="84">
        <v>2</v>
      </c>
      <c r="I5055" s="84">
        <v>2</v>
      </c>
      <c r="J5055" s="84"/>
      <c r="K5055" s="86">
        <v>0</v>
      </c>
      <c r="L5055" s="95">
        <f>(I5055*تعرفه!$C$4)+(J5055*تعرفه!$F$4)</f>
        <v>1136000</v>
      </c>
      <c r="M5055" s="95">
        <f t="shared" si="312"/>
        <v>713200</v>
      </c>
      <c r="N5055" s="104">
        <f>(I5055*تعرفه!$C$5)+(J5055*تعرفه!$F$5)</f>
        <v>604000</v>
      </c>
      <c r="O5055" s="104">
        <f t="shared" si="313"/>
        <v>181200</v>
      </c>
      <c r="P5055" s="98">
        <f>(I5055*تعرفه!$C$6)+(J5055*تعرفه!$F$6)</f>
        <v>1136000</v>
      </c>
      <c r="Q5055" s="98">
        <f t="shared" si="314"/>
        <v>713200</v>
      </c>
      <c r="R5055" s="101">
        <f>(I5055*تعرفه!$C$7)+(J5055*تعرفه!$F$7)</f>
        <v>1136000</v>
      </c>
      <c r="S5055" s="101">
        <f t="shared" si="315"/>
        <v>713200</v>
      </c>
    </row>
    <row r="5056" spans="1:19" ht="31.5">
      <c r="A5056" s="30">
        <v>900185</v>
      </c>
      <c r="B5056" s="15" t="s">
        <v>5973</v>
      </c>
      <c r="C5056" s="15" t="s">
        <v>6036</v>
      </c>
      <c r="D5056" s="15" t="s">
        <v>6036</v>
      </c>
      <c r="E5056" s="8" t="s">
        <v>27</v>
      </c>
      <c r="F5056" s="14" t="s">
        <v>6041</v>
      </c>
      <c r="G5056" s="31"/>
      <c r="H5056" s="84">
        <v>2</v>
      </c>
      <c r="I5056" s="84">
        <v>2</v>
      </c>
      <c r="J5056" s="84"/>
      <c r="K5056" s="86">
        <v>0</v>
      </c>
      <c r="L5056" s="95">
        <f>(I5056*تعرفه!$C$4)+(J5056*تعرفه!$F$4)</f>
        <v>1136000</v>
      </c>
      <c r="M5056" s="95">
        <f t="shared" si="312"/>
        <v>713200</v>
      </c>
      <c r="N5056" s="104">
        <f>(I5056*تعرفه!$C$5)+(J5056*تعرفه!$F$5)</f>
        <v>604000</v>
      </c>
      <c r="O5056" s="104">
        <f t="shared" si="313"/>
        <v>181200</v>
      </c>
      <c r="P5056" s="98">
        <f>(I5056*تعرفه!$C$6)+(J5056*تعرفه!$F$6)</f>
        <v>1136000</v>
      </c>
      <c r="Q5056" s="98">
        <f t="shared" si="314"/>
        <v>713200</v>
      </c>
      <c r="R5056" s="101">
        <f>(I5056*تعرفه!$C$7)+(J5056*تعرفه!$F$7)</f>
        <v>1136000</v>
      </c>
      <c r="S5056" s="101">
        <f t="shared" si="315"/>
        <v>713200</v>
      </c>
    </row>
    <row r="5057" spans="1:19" ht="21.75">
      <c r="A5057" s="30">
        <v>900190</v>
      </c>
      <c r="B5057" s="15" t="s">
        <v>5973</v>
      </c>
      <c r="C5057" s="15" t="s">
        <v>6036</v>
      </c>
      <c r="D5057" s="15" t="s">
        <v>6036</v>
      </c>
      <c r="E5057" s="8" t="s">
        <v>27</v>
      </c>
      <c r="F5057" s="14" t="s">
        <v>6042</v>
      </c>
      <c r="G5057" s="31"/>
      <c r="H5057" s="84">
        <v>1</v>
      </c>
      <c r="I5057" s="84">
        <v>1</v>
      </c>
      <c r="J5057" s="84"/>
      <c r="K5057" s="86">
        <v>0</v>
      </c>
      <c r="L5057" s="95">
        <f>(I5057*تعرفه!$C$4)+(J5057*تعرفه!$F$4)</f>
        <v>568000</v>
      </c>
      <c r="M5057" s="95">
        <f t="shared" si="312"/>
        <v>356600</v>
      </c>
      <c r="N5057" s="104">
        <f>(I5057*تعرفه!$C$5)+(J5057*تعرفه!$F$5)</f>
        <v>302000</v>
      </c>
      <c r="O5057" s="104">
        <f t="shared" si="313"/>
        <v>90600</v>
      </c>
      <c r="P5057" s="98">
        <f>(I5057*تعرفه!$C$6)+(J5057*تعرفه!$F$6)</f>
        <v>568000</v>
      </c>
      <c r="Q5057" s="98">
        <f t="shared" si="314"/>
        <v>356600</v>
      </c>
      <c r="R5057" s="101">
        <f>(I5057*تعرفه!$C$7)+(J5057*تعرفه!$F$7)</f>
        <v>568000</v>
      </c>
      <c r="S5057" s="101">
        <f t="shared" si="315"/>
        <v>356600</v>
      </c>
    </row>
    <row r="5058" spans="1:19" ht="31.5">
      <c r="A5058" s="30">
        <v>900195</v>
      </c>
      <c r="B5058" s="15" t="s">
        <v>5973</v>
      </c>
      <c r="C5058" s="15" t="s">
        <v>6036</v>
      </c>
      <c r="D5058" s="15" t="s">
        <v>6036</v>
      </c>
      <c r="E5058" s="8" t="s">
        <v>27</v>
      </c>
      <c r="F5058" s="14" t="s">
        <v>6043</v>
      </c>
      <c r="G5058" s="31"/>
      <c r="H5058" s="84">
        <v>2</v>
      </c>
      <c r="I5058" s="84">
        <v>2</v>
      </c>
      <c r="J5058" s="84"/>
      <c r="K5058" s="86">
        <v>0</v>
      </c>
      <c r="L5058" s="95">
        <f>(I5058*تعرفه!$C$4)+(J5058*تعرفه!$F$4)</f>
        <v>1136000</v>
      </c>
      <c r="M5058" s="95">
        <f t="shared" si="312"/>
        <v>713200</v>
      </c>
      <c r="N5058" s="104">
        <f>(I5058*تعرفه!$C$5)+(J5058*تعرفه!$F$5)</f>
        <v>604000</v>
      </c>
      <c r="O5058" s="104">
        <f t="shared" si="313"/>
        <v>181200</v>
      </c>
      <c r="P5058" s="98">
        <f>(I5058*تعرفه!$C$6)+(J5058*تعرفه!$F$6)</f>
        <v>1136000</v>
      </c>
      <c r="Q5058" s="98">
        <f t="shared" si="314"/>
        <v>713200</v>
      </c>
      <c r="R5058" s="101">
        <f>(I5058*تعرفه!$C$7)+(J5058*تعرفه!$F$7)</f>
        <v>1136000</v>
      </c>
      <c r="S5058" s="101">
        <f t="shared" si="315"/>
        <v>713200</v>
      </c>
    </row>
    <row r="5059" spans="1:19" ht="31.5">
      <c r="A5059" s="30">
        <v>900200</v>
      </c>
      <c r="B5059" s="15" t="s">
        <v>5973</v>
      </c>
      <c r="C5059" s="15" t="s">
        <v>6036</v>
      </c>
      <c r="D5059" s="15" t="s">
        <v>6036</v>
      </c>
      <c r="E5059" s="8" t="s">
        <v>27</v>
      </c>
      <c r="F5059" s="14" t="s">
        <v>6044</v>
      </c>
      <c r="G5059" s="31"/>
      <c r="H5059" s="84">
        <v>4.4000000000000004</v>
      </c>
      <c r="I5059" s="84">
        <v>4.4000000000000004</v>
      </c>
      <c r="J5059" s="84"/>
      <c r="K5059" s="86">
        <v>0</v>
      </c>
      <c r="L5059" s="95">
        <f>(I5059*تعرفه!$C$4)+(J5059*تعرفه!$F$4)</f>
        <v>2499200</v>
      </c>
      <c r="M5059" s="95">
        <f t="shared" si="312"/>
        <v>1569040</v>
      </c>
      <c r="N5059" s="104">
        <f>(I5059*تعرفه!$C$5)+(J5059*تعرفه!$F$5)</f>
        <v>1328800</v>
      </c>
      <c r="O5059" s="104">
        <f t="shared" si="313"/>
        <v>398640</v>
      </c>
      <c r="P5059" s="98">
        <f>(I5059*تعرفه!$C$6)+(J5059*تعرفه!$F$6)</f>
        <v>2499200</v>
      </c>
      <c r="Q5059" s="98">
        <f t="shared" si="314"/>
        <v>1569040</v>
      </c>
      <c r="R5059" s="101">
        <f>(I5059*تعرفه!$C$7)+(J5059*تعرفه!$F$7)</f>
        <v>2499200</v>
      </c>
      <c r="S5059" s="101">
        <f t="shared" si="315"/>
        <v>1569040</v>
      </c>
    </row>
    <row r="5060" spans="1:19" ht="47.25">
      <c r="A5060" s="30">
        <v>900205</v>
      </c>
      <c r="B5060" s="15" t="s">
        <v>5973</v>
      </c>
      <c r="C5060" s="15" t="s">
        <v>6036</v>
      </c>
      <c r="D5060" s="15" t="s">
        <v>6036</v>
      </c>
      <c r="E5060" s="8" t="s">
        <v>30</v>
      </c>
      <c r="F5060" s="14" t="s">
        <v>6045</v>
      </c>
      <c r="G5060" s="31"/>
      <c r="H5060" s="84">
        <v>27</v>
      </c>
      <c r="I5060" s="84">
        <v>18</v>
      </c>
      <c r="J5060" s="84">
        <v>9</v>
      </c>
      <c r="K5060" s="86">
        <v>0</v>
      </c>
      <c r="L5060" s="95">
        <f>(I5060*تعرفه!$C$4)+(J5060*تعرفه!$F$4)</f>
        <v>25569000</v>
      </c>
      <c r="M5060" s="95">
        <f t="shared" si="312"/>
        <v>19067400</v>
      </c>
      <c r="N5060" s="104">
        <f>(I5060*تعرفه!$C$5)+(J5060*تعرفه!$F$5)</f>
        <v>9288000</v>
      </c>
      <c r="O5060" s="104">
        <f t="shared" si="313"/>
        <v>2786400</v>
      </c>
      <c r="P5060" s="98">
        <f>(I5060*تعرفه!$C$6)+(J5060*تعرفه!$F$6)</f>
        <v>23265000</v>
      </c>
      <c r="Q5060" s="98">
        <f t="shared" si="314"/>
        <v>16763400</v>
      </c>
      <c r="R5060" s="101">
        <f>(I5060*تعرفه!$C$7)+(J5060*تعرفه!$F$7)</f>
        <v>16605000</v>
      </c>
      <c r="S5060" s="101">
        <f t="shared" si="315"/>
        <v>10103400</v>
      </c>
    </row>
    <row r="5061" spans="1:19" ht="47.25">
      <c r="A5061" s="30">
        <v>900210</v>
      </c>
      <c r="B5061" s="15" t="s">
        <v>5973</v>
      </c>
      <c r="C5061" s="15" t="s">
        <v>6036</v>
      </c>
      <c r="D5061" s="15" t="s">
        <v>6036</v>
      </c>
      <c r="E5061" s="8" t="s">
        <v>30</v>
      </c>
      <c r="F5061" s="14" t="s">
        <v>6046</v>
      </c>
      <c r="G5061" s="31" t="s">
        <v>6047</v>
      </c>
      <c r="H5061" s="84">
        <v>21</v>
      </c>
      <c r="I5061" s="84">
        <v>14</v>
      </c>
      <c r="J5061" s="84">
        <v>7</v>
      </c>
      <c r="K5061" s="86">
        <v>0</v>
      </c>
      <c r="L5061" s="95">
        <f>(I5061*تعرفه!$C$4)+(J5061*تعرفه!$F$4)</f>
        <v>19887000</v>
      </c>
      <c r="M5061" s="95">
        <f t="shared" ref="M5061:M5124" si="316">L5061-(N5061*0.7)</f>
        <v>14830200</v>
      </c>
      <c r="N5061" s="104">
        <f>(I5061*تعرفه!$C$5)+(J5061*تعرفه!$F$5)</f>
        <v>7224000</v>
      </c>
      <c r="O5061" s="104">
        <f t="shared" ref="O5061:O5124" si="317">N5061*0.3</f>
        <v>2167200</v>
      </c>
      <c r="P5061" s="98">
        <f>(I5061*تعرفه!$C$6)+(J5061*تعرفه!$F$6)</f>
        <v>18095000</v>
      </c>
      <c r="Q5061" s="98">
        <f t="shared" ref="Q5061:Q5124" si="318">P5061-(N5061*0.7)</f>
        <v>13038200</v>
      </c>
      <c r="R5061" s="101">
        <f>(I5061*تعرفه!$C$7)+(J5061*تعرفه!$F$7)</f>
        <v>12915000</v>
      </c>
      <c r="S5061" s="101">
        <f t="shared" ref="S5061:S5124" si="319">R5061-(N5061*0.7)</f>
        <v>7858200</v>
      </c>
    </row>
    <row r="5062" spans="1:19" ht="31.5">
      <c r="A5062" s="30">
        <v>900215</v>
      </c>
      <c r="B5062" s="15" t="s">
        <v>5973</v>
      </c>
      <c r="C5062" s="15" t="s">
        <v>6036</v>
      </c>
      <c r="D5062" s="15" t="s">
        <v>6036</v>
      </c>
      <c r="E5062" s="8" t="s">
        <v>27</v>
      </c>
      <c r="F5062" s="14" t="s">
        <v>6048</v>
      </c>
      <c r="G5062" s="31"/>
      <c r="H5062" s="84">
        <v>5</v>
      </c>
      <c r="I5062" s="84">
        <v>3.5</v>
      </c>
      <c r="J5062" s="84">
        <v>1.5</v>
      </c>
      <c r="K5062" s="86">
        <v>0</v>
      </c>
      <c r="L5062" s="95">
        <f>(I5062*تعرفه!$C$4)+(J5062*تعرفه!$F$4)</f>
        <v>4545500</v>
      </c>
      <c r="M5062" s="95">
        <f t="shared" si="316"/>
        <v>3356200</v>
      </c>
      <c r="N5062" s="104">
        <f>(I5062*تعرفه!$C$5)+(J5062*تعرفه!$F$5)</f>
        <v>1699000</v>
      </c>
      <c r="O5062" s="104">
        <f t="shared" si="317"/>
        <v>509700</v>
      </c>
      <c r="P5062" s="98">
        <f>(I5062*تعرفه!$C$6)+(J5062*تعرفه!$F$6)</f>
        <v>4161500</v>
      </c>
      <c r="Q5062" s="98">
        <f t="shared" si="318"/>
        <v>2972200</v>
      </c>
      <c r="R5062" s="101">
        <f>(I5062*تعرفه!$C$7)+(J5062*تعرفه!$F$7)</f>
        <v>3051500</v>
      </c>
      <c r="S5062" s="101">
        <f t="shared" si="319"/>
        <v>1862200</v>
      </c>
    </row>
    <row r="5063" spans="1:19" ht="21.75">
      <c r="A5063" s="30">
        <v>900220</v>
      </c>
      <c r="B5063" s="15" t="s">
        <v>5973</v>
      </c>
      <c r="C5063" s="15" t="s">
        <v>6036</v>
      </c>
      <c r="D5063" s="15" t="s">
        <v>6036</v>
      </c>
      <c r="E5063" s="8" t="s">
        <v>27</v>
      </c>
      <c r="F5063" s="14" t="s">
        <v>6049</v>
      </c>
      <c r="G5063" s="31"/>
      <c r="H5063" s="84">
        <v>16</v>
      </c>
      <c r="I5063" s="84">
        <v>10.5</v>
      </c>
      <c r="J5063" s="84">
        <v>5.5</v>
      </c>
      <c r="K5063" s="86">
        <v>0</v>
      </c>
      <c r="L5063" s="95">
        <f>(I5063*تعرفه!$C$4)+(J5063*تعرفه!$F$4)</f>
        <v>15341500</v>
      </c>
      <c r="M5063" s="95">
        <f t="shared" si="316"/>
        <v>11474000</v>
      </c>
      <c r="N5063" s="104">
        <f>(I5063*تعرفه!$C$5)+(J5063*تعرفه!$F$5)</f>
        <v>5525000</v>
      </c>
      <c r="O5063" s="104">
        <f t="shared" si="317"/>
        <v>1657500</v>
      </c>
      <c r="P5063" s="98">
        <f>(I5063*تعرفه!$C$6)+(J5063*تعرفه!$F$6)</f>
        <v>13933500</v>
      </c>
      <c r="Q5063" s="98">
        <f t="shared" si="318"/>
        <v>10066000</v>
      </c>
      <c r="R5063" s="101">
        <f>(I5063*تعرفه!$C$7)+(J5063*تعرفه!$F$7)</f>
        <v>9863500</v>
      </c>
      <c r="S5063" s="101">
        <f t="shared" si="319"/>
        <v>5996000</v>
      </c>
    </row>
    <row r="5064" spans="1:19" ht="21.75">
      <c r="A5064" s="30">
        <v>900221</v>
      </c>
      <c r="B5064" s="15" t="s">
        <v>5973</v>
      </c>
      <c r="C5064" s="15" t="s">
        <v>6036</v>
      </c>
      <c r="D5064" s="15" t="s">
        <v>6036</v>
      </c>
      <c r="E5064" s="8" t="s">
        <v>27</v>
      </c>
      <c r="F5064" s="14" t="s">
        <v>6050</v>
      </c>
      <c r="G5064" s="31"/>
      <c r="H5064" s="84">
        <v>1.5</v>
      </c>
      <c r="I5064" s="84">
        <v>1.5</v>
      </c>
      <c r="J5064" s="84"/>
      <c r="K5064" s="86">
        <v>0</v>
      </c>
      <c r="L5064" s="95">
        <f>(I5064*تعرفه!$C$4)+(J5064*تعرفه!$F$4)</f>
        <v>852000</v>
      </c>
      <c r="M5064" s="95">
        <f t="shared" si="316"/>
        <v>534900</v>
      </c>
      <c r="N5064" s="104">
        <f>(I5064*تعرفه!$C$5)+(J5064*تعرفه!$F$5)</f>
        <v>453000</v>
      </c>
      <c r="O5064" s="104">
        <f t="shared" si="317"/>
        <v>135900</v>
      </c>
      <c r="P5064" s="98">
        <f>(I5064*تعرفه!$C$6)+(J5064*تعرفه!$F$6)</f>
        <v>852000</v>
      </c>
      <c r="Q5064" s="98">
        <f t="shared" si="318"/>
        <v>534900</v>
      </c>
      <c r="R5064" s="101">
        <f>(I5064*تعرفه!$C$7)+(J5064*تعرفه!$F$7)</f>
        <v>852000</v>
      </c>
      <c r="S5064" s="101">
        <f t="shared" si="319"/>
        <v>534900</v>
      </c>
    </row>
    <row r="5065" spans="1:19" ht="31.5">
      <c r="A5065" s="30">
        <v>900225</v>
      </c>
      <c r="B5065" s="15" t="s">
        <v>5973</v>
      </c>
      <c r="C5065" s="15" t="s">
        <v>6036</v>
      </c>
      <c r="D5065" s="15" t="s">
        <v>6036</v>
      </c>
      <c r="E5065" s="8" t="s">
        <v>27</v>
      </c>
      <c r="F5065" s="14" t="s">
        <v>6051</v>
      </c>
      <c r="G5065" s="31"/>
      <c r="H5065" s="84">
        <v>5</v>
      </c>
      <c r="I5065" s="84">
        <v>5</v>
      </c>
      <c r="J5065" s="84"/>
      <c r="K5065" s="86">
        <v>0</v>
      </c>
      <c r="L5065" s="95">
        <f>(I5065*تعرفه!$C$4)+(J5065*تعرفه!$F$4)</f>
        <v>2840000</v>
      </c>
      <c r="M5065" s="95">
        <f t="shared" si="316"/>
        <v>1783000</v>
      </c>
      <c r="N5065" s="104">
        <f>(I5065*تعرفه!$C$5)+(J5065*تعرفه!$F$5)</f>
        <v>1510000</v>
      </c>
      <c r="O5065" s="104">
        <f t="shared" si="317"/>
        <v>453000</v>
      </c>
      <c r="P5065" s="98">
        <f>(I5065*تعرفه!$C$6)+(J5065*تعرفه!$F$6)</f>
        <v>2840000</v>
      </c>
      <c r="Q5065" s="98">
        <f t="shared" si="318"/>
        <v>1783000</v>
      </c>
      <c r="R5065" s="101">
        <f>(I5065*تعرفه!$C$7)+(J5065*تعرفه!$F$7)</f>
        <v>2840000</v>
      </c>
      <c r="S5065" s="101">
        <f t="shared" si="319"/>
        <v>1783000</v>
      </c>
    </row>
    <row r="5066" spans="1:19" ht="31.5">
      <c r="A5066" s="30">
        <v>900227</v>
      </c>
      <c r="B5066" s="15" t="s">
        <v>5973</v>
      </c>
      <c r="C5066" s="15" t="s">
        <v>6036</v>
      </c>
      <c r="D5066" s="15" t="s">
        <v>6036</v>
      </c>
      <c r="E5066" s="8" t="s">
        <v>30</v>
      </c>
      <c r="F5066" s="14" t="s">
        <v>6052</v>
      </c>
      <c r="G5066" s="31"/>
      <c r="H5066" s="84">
        <v>6</v>
      </c>
      <c r="I5066" s="84">
        <v>2</v>
      </c>
      <c r="J5066" s="84">
        <v>4</v>
      </c>
      <c r="K5066" s="86" t="s">
        <v>56</v>
      </c>
      <c r="L5066" s="95">
        <f>(I5066*تعرفه!$C$4)+(J5066*تعرفه!$F$4)</f>
        <v>7956000</v>
      </c>
      <c r="M5066" s="95">
        <f t="shared" si="316"/>
        <v>6334800</v>
      </c>
      <c r="N5066" s="104">
        <f>(I5066*تعرفه!$C$5)+(J5066*تعرفه!$F$5)</f>
        <v>2316000</v>
      </c>
      <c r="O5066" s="104">
        <f t="shared" si="317"/>
        <v>694800</v>
      </c>
      <c r="P5066" s="98">
        <f>(I5066*تعرفه!$C$6)+(J5066*تعرفه!$F$6)</f>
        <v>6932000</v>
      </c>
      <c r="Q5066" s="98">
        <f t="shared" si="318"/>
        <v>5310800</v>
      </c>
      <c r="R5066" s="101">
        <f>(I5066*تعرفه!$C$7)+(J5066*تعرفه!$F$7)</f>
        <v>3972000</v>
      </c>
      <c r="S5066" s="101">
        <f t="shared" si="319"/>
        <v>2350800</v>
      </c>
    </row>
    <row r="5067" spans="1:19" ht="31.5">
      <c r="A5067" s="30">
        <v>900230</v>
      </c>
      <c r="B5067" s="15" t="s">
        <v>5973</v>
      </c>
      <c r="C5067" s="15" t="s">
        <v>6053</v>
      </c>
      <c r="D5067" s="15" t="s">
        <v>6053</v>
      </c>
      <c r="E5067" s="8" t="s">
        <v>27</v>
      </c>
      <c r="F5067" s="14" t="s">
        <v>6054</v>
      </c>
      <c r="G5067" s="31"/>
      <c r="H5067" s="84">
        <v>2</v>
      </c>
      <c r="I5067" s="84">
        <v>1.3</v>
      </c>
      <c r="J5067" s="84">
        <v>0.7</v>
      </c>
      <c r="K5067" s="86">
        <v>0</v>
      </c>
      <c r="L5067" s="95">
        <f>(I5067*تعرفه!$C$4)+(J5067*تعرفه!$F$4)</f>
        <v>1931900</v>
      </c>
      <c r="M5067" s="95">
        <f t="shared" si="316"/>
        <v>1447360</v>
      </c>
      <c r="N5067" s="104">
        <f>(I5067*تعرفه!$C$5)+(J5067*تعرفه!$F$5)</f>
        <v>692200</v>
      </c>
      <c r="O5067" s="104">
        <f t="shared" si="317"/>
        <v>207660</v>
      </c>
      <c r="P5067" s="98">
        <f>(I5067*تعرفه!$C$6)+(J5067*تعرفه!$F$6)</f>
        <v>1752700</v>
      </c>
      <c r="Q5067" s="98">
        <f t="shared" si="318"/>
        <v>1268160</v>
      </c>
      <c r="R5067" s="101">
        <f>(I5067*تعرفه!$C$7)+(J5067*تعرفه!$F$7)</f>
        <v>1234700</v>
      </c>
      <c r="S5067" s="101">
        <f t="shared" si="319"/>
        <v>750160</v>
      </c>
    </row>
    <row r="5068" spans="1:19" ht="30">
      <c r="A5068" s="30">
        <v>900235</v>
      </c>
      <c r="B5068" s="15" t="s">
        <v>5973</v>
      </c>
      <c r="C5068" s="15" t="s">
        <v>6055</v>
      </c>
      <c r="D5068" s="15" t="s">
        <v>6055</v>
      </c>
      <c r="E5068" s="8" t="s">
        <v>27</v>
      </c>
      <c r="F5068" s="14" t="s">
        <v>6056</v>
      </c>
      <c r="G5068" s="31"/>
      <c r="H5068" s="84">
        <v>1.2</v>
      </c>
      <c r="I5068" s="84">
        <v>1.2</v>
      </c>
      <c r="J5068" s="84"/>
      <c r="K5068" s="86">
        <v>0</v>
      </c>
      <c r="L5068" s="95">
        <f>(I5068*تعرفه!$C$4)+(J5068*تعرفه!$F$4)</f>
        <v>681600</v>
      </c>
      <c r="M5068" s="95">
        <f t="shared" si="316"/>
        <v>427920</v>
      </c>
      <c r="N5068" s="104">
        <f>(I5068*تعرفه!$C$5)+(J5068*تعرفه!$F$5)</f>
        <v>362400</v>
      </c>
      <c r="O5068" s="104">
        <f t="shared" si="317"/>
        <v>108720</v>
      </c>
      <c r="P5068" s="98">
        <f>(I5068*تعرفه!$C$6)+(J5068*تعرفه!$F$6)</f>
        <v>681600</v>
      </c>
      <c r="Q5068" s="98">
        <f t="shared" si="318"/>
        <v>427920</v>
      </c>
      <c r="R5068" s="101">
        <f>(I5068*تعرفه!$C$7)+(J5068*تعرفه!$F$7)</f>
        <v>681600</v>
      </c>
      <c r="S5068" s="101">
        <f t="shared" si="319"/>
        <v>427920</v>
      </c>
    </row>
    <row r="5069" spans="1:19" ht="30">
      <c r="A5069" s="30">
        <v>900245</v>
      </c>
      <c r="B5069" s="15" t="s">
        <v>5973</v>
      </c>
      <c r="C5069" s="15" t="s">
        <v>6055</v>
      </c>
      <c r="D5069" s="15" t="s">
        <v>6055</v>
      </c>
      <c r="E5069" s="8" t="s">
        <v>27</v>
      </c>
      <c r="F5069" s="14" t="s">
        <v>6057</v>
      </c>
      <c r="G5069" s="31"/>
      <c r="H5069" s="84">
        <v>1</v>
      </c>
      <c r="I5069" s="84">
        <v>0.7</v>
      </c>
      <c r="J5069" s="84">
        <v>0.3</v>
      </c>
      <c r="K5069" s="86">
        <v>0</v>
      </c>
      <c r="L5069" s="95">
        <f>(I5069*تعرفه!$C$4)+(J5069*تعرفه!$F$4)</f>
        <v>909100</v>
      </c>
      <c r="M5069" s="95">
        <f t="shared" si="316"/>
        <v>671240</v>
      </c>
      <c r="N5069" s="104">
        <f>(I5069*تعرفه!$C$5)+(J5069*تعرفه!$F$5)</f>
        <v>339800</v>
      </c>
      <c r="O5069" s="104">
        <f t="shared" si="317"/>
        <v>101940</v>
      </c>
      <c r="P5069" s="98">
        <f>(I5069*تعرفه!$C$6)+(J5069*تعرفه!$F$6)</f>
        <v>832300</v>
      </c>
      <c r="Q5069" s="98">
        <f t="shared" si="318"/>
        <v>594440</v>
      </c>
      <c r="R5069" s="101">
        <f>(I5069*تعرفه!$C$7)+(J5069*تعرفه!$F$7)</f>
        <v>610300</v>
      </c>
      <c r="S5069" s="101">
        <f t="shared" si="319"/>
        <v>372440</v>
      </c>
    </row>
    <row r="5070" spans="1:19" ht="31.5">
      <c r="A5070" s="30">
        <v>900250</v>
      </c>
      <c r="B5070" s="15" t="s">
        <v>5973</v>
      </c>
      <c r="C5070" s="15" t="s">
        <v>6055</v>
      </c>
      <c r="D5070" s="15" t="s">
        <v>6055</v>
      </c>
      <c r="E5070" s="8" t="s">
        <v>27</v>
      </c>
      <c r="F5070" s="14" t="s">
        <v>6058</v>
      </c>
      <c r="G5070" s="31"/>
      <c r="H5070" s="84">
        <v>1.5</v>
      </c>
      <c r="I5070" s="84">
        <v>1</v>
      </c>
      <c r="J5070" s="84">
        <v>0.5</v>
      </c>
      <c r="K5070" s="86">
        <v>0</v>
      </c>
      <c r="L5070" s="95">
        <f>(I5070*تعرفه!$C$4)+(J5070*تعرفه!$F$4)</f>
        <v>1420500</v>
      </c>
      <c r="M5070" s="95">
        <f t="shared" si="316"/>
        <v>1059300</v>
      </c>
      <c r="N5070" s="104">
        <f>(I5070*تعرفه!$C$5)+(J5070*تعرفه!$F$5)</f>
        <v>516000</v>
      </c>
      <c r="O5070" s="104">
        <f t="shared" si="317"/>
        <v>154800</v>
      </c>
      <c r="P5070" s="98">
        <f>(I5070*تعرفه!$C$6)+(J5070*تعرفه!$F$6)</f>
        <v>1292500</v>
      </c>
      <c r="Q5070" s="98">
        <f t="shared" si="318"/>
        <v>931300</v>
      </c>
      <c r="R5070" s="101">
        <f>(I5070*تعرفه!$C$7)+(J5070*تعرفه!$F$7)</f>
        <v>922500</v>
      </c>
      <c r="S5070" s="101">
        <f t="shared" si="319"/>
        <v>561300</v>
      </c>
    </row>
    <row r="5071" spans="1:19" ht="63">
      <c r="A5071" s="30">
        <v>900255</v>
      </c>
      <c r="B5071" s="15" t="s">
        <v>5973</v>
      </c>
      <c r="C5071" s="15" t="s">
        <v>6055</v>
      </c>
      <c r="D5071" s="15" t="s">
        <v>6055</v>
      </c>
      <c r="E5071" s="8" t="s">
        <v>27</v>
      </c>
      <c r="F5071" s="14" t="s">
        <v>6059</v>
      </c>
      <c r="G5071" s="31"/>
      <c r="H5071" s="84">
        <v>1.5</v>
      </c>
      <c r="I5071" s="84">
        <v>1</v>
      </c>
      <c r="J5071" s="84">
        <v>0.5</v>
      </c>
      <c r="K5071" s="86">
        <v>0</v>
      </c>
      <c r="L5071" s="95">
        <f>(I5071*تعرفه!$C$4)+(J5071*تعرفه!$F$4)</f>
        <v>1420500</v>
      </c>
      <c r="M5071" s="95">
        <f t="shared" si="316"/>
        <v>1059300</v>
      </c>
      <c r="N5071" s="104">
        <f>(I5071*تعرفه!$C$5)+(J5071*تعرفه!$F$5)</f>
        <v>516000</v>
      </c>
      <c r="O5071" s="104">
        <f t="shared" si="317"/>
        <v>154800</v>
      </c>
      <c r="P5071" s="98">
        <f>(I5071*تعرفه!$C$6)+(J5071*تعرفه!$F$6)</f>
        <v>1292500</v>
      </c>
      <c r="Q5071" s="98">
        <f t="shared" si="318"/>
        <v>931300</v>
      </c>
      <c r="R5071" s="101">
        <f>(I5071*تعرفه!$C$7)+(J5071*تعرفه!$F$7)</f>
        <v>922500</v>
      </c>
      <c r="S5071" s="101">
        <f t="shared" si="319"/>
        <v>561300</v>
      </c>
    </row>
    <row r="5072" spans="1:19" ht="31.5">
      <c r="A5072" s="30">
        <v>900260</v>
      </c>
      <c r="B5072" s="15" t="s">
        <v>5973</v>
      </c>
      <c r="C5072" s="15" t="s">
        <v>6055</v>
      </c>
      <c r="D5072" s="15" t="s">
        <v>6055</v>
      </c>
      <c r="E5072" s="8" t="s">
        <v>30</v>
      </c>
      <c r="F5072" s="14" t="s">
        <v>6060</v>
      </c>
      <c r="G5072" s="31"/>
      <c r="H5072" s="84">
        <v>1.2</v>
      </c>
      <c r="I5072" s="84">
        <v>1.2</v>
      </c>
      <c r="J5072" s="84"/>
      <c r="K5072" s="86">
        <v>0</v>
      </c>
      <c r="L5072" s="95">
        <f>(I5072*تعرفه!$C$4)+(J5072*تعرفه!$F$4)</f>
        <v>681600</v>
      </c>
      <c r="M5072" s="95">
        <f t="shared" si="316"/>
        <v>427920</v>
      </c>
      <c r="N5072" s="104">
        <f>(I5072*تعرفه!$C$5)+(J5072*تعرفه!$F$5)</f>
        <v>362400</v>
      </c>
      <c r="O5072" s="104">
        <f t="shared" si="317"/>
        <v>108720</v>
      </c>
      <c r="P5072" s="98">
        <f>(I5072*تعرفه!$C$6)+(J5072*تعرفه!$F$6)</f>
        <v>681600</v>
      </c>
      <c r="Q5072" s="98">
        <f t="shared" si="318"/>
        <v>427920</v>
      </c>
      <c r="R5072" s="101">
        <f>(I5072*تعرفه!$C$7)+(J5072*تعرفه!$F$7)</f>
        <v>681600</v>
      </c>
      <c r="S5072" s="101">
        <f t="shared" si="319"/>
        <v>427920</v>
      </c>
    </row>
    <row r="5073" spans="1:19" ht="30">
      <c r="A5073" s="30">
        <v>900265</v>
      </c>
      <c r="B5073" s="15" t="s">
        <v>5973</v>
      </c>
      <c r="C5073" s="15" t="s">
        <v>6055</v>
      </c>
      <c r="D5073" s="15" t="s">
        <v>6055</v>
      </c>
      <c r="E5073" s="8" t="s">
        <v>30</v>
      </c>
      <c r="F5073" s="14" t="s">
        <v>6061</v>
      </c>
      <c r="G5073" s="31"/>
      <c r="H5073" s="84">
        <v>1.3</v>
      </c>
      <c r="I5073" s="84">
        <v>1.3</v>
      </c>
      <c r="J5073" s="84"/>
      <c r="K5073" s="86">
        <v>0</v>
      </c>
      <c r="L5073" s="95">
        <f>(I5073*تعرفه!$C$4)+(J5073*تعرفه!$F$4)</f>
        <v>738400</v>
      </c>
      <c r="M5073" s="95">
        <f t="shared" si="316"/>
        <v>463580</v>
      </c>
      <c r="N5073" s="104">
        <f>(I5073*تعرفه!$C$5)+(J5073*تعرفه!$F$5)</f>
        <v>392600</v>
      </c>
      <c r="O5073" s="104">
        <f t="shared" si="317"/>
        <v>117780</v>
      </c>
      <c r="P5073" s="98">
        <f>(I5073*تعرفه!$C$6)+(J5073*تعرفه!$F$6)</f>
        <v>738400</v>
      </c>
      <c r="Q5073" s="98">
        <f t="shared" si="318"/>
        <v>463580</v>
      </c>
      <c r="R5073" s="101">
        <f>(I5073*تعرفه!$C$7)+(J5073*تعرفه!$F$7)</f>
        <v>738400</v>
      </c>
      <c r="S5073" s="101">
        <f t="shared" si="319"/>
        <v>463580</v>
      </c>
    </row>
    <row r="5074" spans="1:19" ht="47.25">
      <c r="A5074" s="30">
        <v>900270</v>
      </c>
      <c r="B5074" s="15" t="s">
        <v>5973</v>
      </c>
      <c r="C5074" s="15" t="s">
        <v>6055</v>
      </c>
      <c r="D5074" s="15" t="s">
        <v>6055</v>
      </c>
      <c r="E5074" s="8" t="s">
        <v>27</v>
      </c>
      <c r="F5074" s="14" t="s">
        <v>6062</v>
      </c>
      <c r="G5074" s="31" t="s">
        <v>6063</v>
      </c>
      <c r="H5074" s="84">
        <v>1.5</v>
      </c>
      <c r="I5074" s="84">
        <v>1</v>
      </c>
      <c r="J5074" s="84">
        <v>0.5</v>
      </c>
      <c r="K5074" s="86">
        <v>0</v>
      </c>
      <c r="L5074" s="95">
        <f>(I5074*تعرفه!$C$4)+(J5074*تعرفه!$F$4)</f>
        <v>1420500</v>
      </c>
      <c r="M5074" s="95">
        <f t="shared" si="316"/>
        <v>1059300</v>
      </c>
      <c r="N5074" s="104">
        <f>(I5074*تعرفه!$C$5)+(J5074*تعرفه!$F$5)</f>
        <v>516000</v>
      </c>
      <c r="O5074" s="104">
        <f t="shared" si="317"/>
        <v>154800</v>
      </c>
      <c r="P5074" s="98">
        <f>(I5074*تعرفه!$C$6)+(J5074*تعرفه!$F$6)</f>
        <v>1292500</v>
      </c>
      <c r="Q5074" s="98">
        <f t="shared" si="318"/>
        <v>931300</v>
      </c>
      <c r="R5074" s="101">
        <f>(I5074*تعرفه!$C$7)+(J5074*تعرفه!$F$7)</f>
        <v>922500</v>
      </c>
      <c r="S5074" s="101">
        <f t="shared" si="319"/>
        <v>561300</v>
      </c>
    </row>
    <row r="5075" spans="1:19" ht="30">
      <c r="A5075" s="30">
        <v>900275</v>
      </c>
      <c r="B5075" s="15" t="s">
        <v>5973</v>
      </c>
      <c r="C5075" s="15" t="s">
        <v>6055</v>
      </c>
      <c r="D5075" s="15" t="s">
        <v>6055</v>
      </c>
      <c r="E5075" s="8" t="s">
        <v>27</v>
      </c>
      <c r="F5075" s="14" t="s">
        <v>6064</v>
      </c>
      <c r="G5075" s="31" t="s">
        <v>6065</v>
      </c>
      <c r="H5075" s="84">
        <v>3.3000000000000003</v>
      </c>
      <c r="I5075" s="84">
        <v>2.2000000000000002</v>
      </c>
      <c r="J5075" s="84">
        <v>1.1000000000000001</v>
      </c>
      <c r="K5075" s="86">
        <v>0</v>
      </c>
      <c r="L5075" s="95">
        <f>(I5075*تعرفه!$C$4)+(J5075*تعرفه!$F$4)</f>
        <v>3125100</v>
      </c>
      <c r="M5075" s="95">
        <f t="shared" si="316"/>
        <v>2330460</v>
      </c>
      <c r="N5075" s="104">
        <f>(I5075*تعرفه!$C$5)+(J5075*تعرفه!$F$5)</f>
        <v>1135200</v>
      </c>
      <c r="O5075" s="104">
        <f t="shared" si="317"/>
        <v>340560</v>
      </c>
      <c r="P5075" s="98">
        <f>(I5075*تعرفه!$C$6)+(J5075*تعرفه!$F$6)</f>
        <v>2843500</v>
      </c>
      <c r="Q5075" s="98">
        <f t="shared" si="318"/>
        <v>2048860</v>
      </c>
      <c r="R5075" s="101">
        <f>(I5075*تعرفه!$C$7)+(J5075*تعرفه!$F$7)</f>
        <v>2029500</v>
      </c>
      <c r="S5075" s="101">
        <f t="shared" si="319"/>
        <v>1234860</v>
      </c>
    </row>
    <row r="5076" spans="1:19" ht="31.5">
      <c r="A5076" s="30">
        <v>900280</v>
      </c>
      <c r="B5076" s="15" t="s">
        <v>5973</v>
      </c>
      <c r="C5076" s="15" t="s">
        <v>6055</v>
      </c>
      <c r="D5076" s="15" t="s">
        <v>6055</v>
      </c>
      <c r="E5076" s="8" t="s">
        <v>27</v>
      </c>
      <c r="F5076" s="14" t="s">
        <v>6066</v>
      </c>
      <c r="G5076" s="31"/>
      <c r="H5076" s="84">
        <v>0.7</v>
      </c>
      <c r="I5076" s="84">
        <v>0.5</v>
      </c>
      <c r="J5076" s="84">
        <v>0.2</v>
      </c>
      <c r="K5076" s="86">
        <v>0</v>
      </c>
      <c r="L5076" s="95">
        <f>(I5076*تعرفه!$C$4)+(J5076*تعرفه!$F$4)</f>
        <v>625000</v>
      </c>
      <c r="M5076" s="95">
        <f t="shared" si="316"/>
        <v>459380</v>
      </c>
      <c r="N5076" s="104">
        <f>(I5076*تعرفه!$C$5)+(J5076*تعرفه!$F$5)</f>
        <v>236600</v>
      </c>
      <c r="O5076" s="104">
        <f t="shared" si="317"/>
        <v>70980</v>
      </c>
      <c r="P5076" s="98">
        <f>(I5076*تعرفه!$C$6)+(J5076*تعرفه!$F$6)</f>
        <v>573800</v>
      </c>
      <c r="Q5076" s="98">
        <f t="shared" si="318"/>
        <v>408180</v>
      </c>
      <c r="R5076" s="101">
        <f>(I5076*تعرفه!$C$7)+(J5076*تعرفه!$F$7)</f>
        <v>425800</v>
      </c>
      <c r="S5076" s="101">
        <f t="shared" si="319"/>
        <v>260180</v>
      </c>
    </row>
    <row r="5077" spans="1:19" ht="47.25">
      <c r="A5077" s="30">
        <v>900285</v>
      </c>
      <c r="B5077" s="15" t="s">
        <v>5973</v>
      </c>
      <c r="C5077" s="15" t="s">
        <v>6055</v>
      </c>
      <c r="D5077" s="15" t="s">
        <v>6055</v>
      </c>
      <c r="E5077" s="8" t="s">
        <v>27</v>
      </c>
      <c r="F5077" s="14" t="s">
        <v>6067</v>
      </c>
      <c r="G5077" s="31"/>
      <c r="H5077" s="84">
        <v>0.89999999999999991</v>
      </c>
      <c r="I5077" s="84">
        <v>0.6</v>
      </c>
      <c r="J5077" s="84">
        <v>0.3</v>
      </c>
      <c r="K5077" s="86">
        <v>0</v>
      </c>
      <c r="L5077" s="95">
        <f>(I5077*تعرفه!$C$4)+(J5077*تعرفه!$F$4)</f>
        <v>852300</v>
      </c>
      <c r="M5077" s="95">
        <f t="shared" si="316"/>
        <v>635580</v>
      </c>
      <c r="N5077" s="104">
        <f>(I5077*تعرفه!$C$5)+(J5077*تعرفه!$F$5)</f>
        <v>309600</v>
      </c>
      <c r="O5077" s="104">
        <f t="shared" si="317"/>
        <v>92880</v>
      </c>
      <c r="P5077" s="98">
        <f>(I5077*تعرفه!$C$6)+(J5077*تعرفه!$F$6)</f>
        <v>775500</v>
      </c>
      <c r="Q5077" s="98">
        <f t="shared" si="318"/>
        <v>558780</v>
      </c>
      <c r="R5077" s="101">
        <f>(I5077*تعرفه!$C$7)+(J5077*تعرفه!$F$7)</f>
        <v>553500</v>
      </c>
      <c r="S5077" s="101">
        <f t="shared" si="319"/>
        <v>336780</v>
      </c>
    </row>
    <row r="5078" spans="1:19" ht="31.5">
      <c r="A5078" s="30">
        <v>900290</v>
      </c>
      <c r="B5078" s="15" t="s">
        <v>5973</v>
      </c>
      <c r="C5078" s="15" t="s">
        <v>6055</v>
      </c>
      <c r="D5078" s="15" t="s">
        <v>6055</v>
      </c>
      <c r="E5078" s="8" t="s">
        <v>27</v>
      </c>
      <c r="F5078" s="14" t="s">
        <v>6068</v>
      </c>
      <c r="G5078" s="31"/>
      <c r="H5078" s="84">
        <v>3</v>
      </c>
      <c r="I5078" s="84">
        <v>2</v>
      </c>
      <c r="J5078" s="84">
        <v>1</v>
      </c>
      <c r="K5078" s="86">
        <v>0</v>
      </c>
      <c r="L5078" s="95">
        <f>(I5078*تعرفه!$C$4)+(J5078*تعرفه!$F$4)</f>
        <v>2841000</v>
      </c>
      <c r="M5078" s="95">
        <f t="shared" si="316"/>
        <v>2118600</v>
      </c>
      <c r="N5078" s="104">
        <f>(I5078*تعرفه!$C$5)+(J5078*تعرفه!$F$5)</f>
        <v>1032000</v>
      </c>
      <c r="O5078" s="104">
        <f t="shared" si="317"/>
        <v>309600</v>
      </c>
      <c r="P5078" s="98">
        <f>(I5078*تعرفه!$C$6)+(J5078*تعرفه!$F$6)</f>
        <v>2585000</v>
      </c>
      <c r="Q5078" s="98">
        <f t="shared" si="318"/>
        <v>1862600</v>
      </c>
      <c r="R5078" s="101">
        <f>(I5078*تعرفه!$C$7)+(J5078*تعرفه!$F$7)</f>
        <v>1845000</v>
      </c>
      <c r="S5078" s="101">
        <f t="shared" si="319"/>
        <v>1122600</v>
      </c>
    </row>
    <row r="5079" spans="1:19" ht="31.5">
      <c r="A5079" s="30">
        <v>900295</v>
      </c>
      <c r="B5079" s="15" t="s">
        <v>5973</v>
      </c>
      <c r="C5079" s="15" t="s">
        <v>6055</v>
      </c>
      <c r="D5079" s="15" t="s">
        <v>6055</v>
      </c>
      <c r="E5079" s="8" t="s">
        <v>27</v>
      </c>
      <c r="F5079" s="14" t="s">
        <v>6069</v>
      </c>
      <c r="G5079" s="31"/>
      <c r="H5079" s="84">
        <v>1.2000000000000002</v>
      </c>
      <c r="I5079" s="84">
        <v>0.8</v>
      </c>
      <c r="J5079" s="84">
        <v>0.4</v>
      </c>
      <c r="K5079" s="86">
        <v>0</v>
      </c>
      <c r="L5079" s="95">
        <f>(I5079*تعرفه!$C$4)+(J5079*تعرفه!$F$4)</f>
        <v>1136400</v>
      </c>
      <c r="M5079" s="95">
        <f t="shared" si="316"/>
        <v>847440</v>
      </c>
      <c r="N5079" s="104">
        <f>(I5079*تعرفه!$C$5)+(J5079*تعرفه!$F$5)</f>
        <v>412800</v>
      </c>
      <c r="O5079" s="104">
        <f t="shared" si="317"/>
        <v>123840</v>
      </c>
      <c r="P5079" s="98">
        <f>(I5079*تعرفه!$C$6)+(J5079*تعرفه!$F$6)</f>
        <v>1034000</v>
      </c>
      <c r="Q5079" s="98">
        <f t="shared" si="318"/>
        <v>745040</v>
      </c>
      <c r="R5079" s="101">
        <f>(I5079*تعرفه!$C$7)+(J5079*تعرفه!$F$7)</f>
        <v>738000</v>
      </c>
      <c r="S5079" s="101">
        <f t="shared" si="319"/>
        <v>449040</v>
      </c>
    </row>
    <row r="5080" spans="1:19" ht="31.5">
      <c r="A5080" s="30">
        <v>900297</v>
      </c>
      <c r="B5080" s="15" t="s">
        <v>5973</v>
      </c>
      <c r="C5080" s="15" t="s">
        <v>6055</v>
      </c>
      <c r="D5080" s="15" t="s">
        <v>6055</v>
      </c>
      <c r="E5080" s="8" t="s">
        <v>27</v>
      </c>
      <c r="F5080" s="14" t="s">
        <v>6070</v>
      </c>
      <c r="G5080" s="31"/>
      <c r="H5080" s="84">
        <v>1</v>
      </c>
      <c r="I5080" s="84">
        <v>0.7</v>
      </c>
      <c r="J5080" s="84">
        <v>0.3</v>
      </c>
      <c r="K5080" s="86" t="s">
        <v>56</v>
      </c>
      <c r="L5080" s="95">
        <f>(I5080*تعرفه!$C$4)+(J5080*تعرفه!$F$4)</f>
        <v>909100</v>
      </c>
      <c r="M5080" s="95">
        <f t="shared" si="316"/>
        <v>671240</v>
      </c>
      <c r="N5080" s="104">
        <f>(I5080*تعرفه!$C$5)+(J5080*تعرفه!$F$5)</f>
        <v>339800</v>
      </c>
      <c r="O5080" s="104">
        <f t="shared" si="317"/>
        <v>101940</v>
      </c>
      <c r="P5080" s="98">
        <f>(I5080*تعرفه!$C$6)+(J5080*تعرفه!$F$6)</f>
        <v>832300</v>
      </c>
      <c r="Q5080" s="98">
        <f t="shared" si="318"/>
        <v>594440</v>
      </c>
      <c r="R5080" s="101">
        <f>(I5080*تعرفه!$C$7)+(J5080*تعرفه!$F$7)</f>
        <v>610300</v>
      </c>
      <c r="S5080" s="101">
        <f t="shared" si="319"/>
        <v>372440</v>
      </c>
    </row>
    <row r="5081" spans="1:19" ht="21.75">
      <c r="A5081" s="30">
        <v>900300</v>
      </c>
      <c r="B5081" s="15" t="s">
        <v>5973</v>
      </c>
      <c r="C5081" s="15" t="s">
        <v>6071</v>
      </c>
      <c r="D5081" s="15" t="s">
        <v>6071</v>
      </c>
      <c r="E5081" s="8" t="s">
        <v>27</v>
      </c>
      <c r="F5081" s="14" t="s">
        <v>6072</v>
      </c>
      <c r="G5081" s="31"/>
      <c r="H5081" s="84">
        <v>2.5</v>
      </c>
      <c r="I5081" s="84">
        <v>1.5</v>
      </c>
      <c r="J5081" s="84">
        <v>1</v>
      </c>
      <c r="K5081" s="86">
        <v>0</v>
      </c>
      <c r="L5081" s="95">
        <f>(I5081*تعرفه!$C$4)+(J5081*تعرفه!$F$4)</f>
        <v>2557000</v>
      </c>
      <c r="M5081" s="95">
        <f t="shared" si="316"/>
        <v>1940300</v>
      </c>
      <c r="N5081" s="104">
        <f>(I5081*تعرفه!$C$5)+(J5081*تعرفه!$F$5)</f>
        <v>881000</v>
      </c>
      <c r="O5081" s="104">
        <f t="shared" si="317"/>
        <v>264300</v>
      </c>
      <c r="P5081" s="98">
        <f>(I5081*تعرفه!$C$6)+(J5081*تعرفه!$F$6)</f>
        <v>2301000</v>
      </c>
      <c r="Q5081" s="98">
        <f t="shared" si="318"/>
        <v>1684300</v>
      </c>
      <c r="R5081" s="101">
        <f>(I5081*تعرفه!$C$7)+(J5081*تعرفه!$F$7)</f>
        <v>1561000</v>
      </c>
      <c r="S5081" s="101">
        <f t="shared" si="319"/>
        <v>944300</v>
      </c>
    </row>
    <row r="5082" spans="1:19" ht="47.25">
      <c r="A5082" s="30">
        <v>900305</v>
      </c>
      <c r="B5082" s="15" t="s">
        <v>5973</v>
      </c>
      <c r="C5082" s="15" t="s">
        <v>6071</v>
      </c>
      <c r="D5082" s="15" t="s">
        <v>6071</v>
      </c>
      <c r="E5082" s="8" t="s">
        <v>27</v>
      </c>
      <c r="F5082" s="14" t="s">
        <v>6073</v>
      </c>
      <c r="G5082" s="31"/>
      <c r="H5082" s="84">
        <v>4.5</v>
      </c>
      <c r="I5082" s="84">
        <v>2.5</v>
      </c>
      <c r="J5082" s="84">
        <v>2</v>
      </c>
      <c r="K5082" s="86">
        <v>0</v>
      </c>
      <c r="L5082" s="95">
        <f>(I5082*تعرفه!$C$4)+(J5082*تعرفه!$F$4)</f>
        <v>4830000</v>
      </c>
      <c r="M5082" s="95">
        <f t="shared" si="316"/>
        <v>3702300</v>
      </c>
      <c r="N5082" s="104">
        <f>(I5082*تعرفه!$C$5)+(J5082*تعرفه!$F$5)</f>
        <v>1611000</v>
      </c>
      <c r="O5082" s="104">
        <f t="shared" si="317"/>
        <v>483300</v>
      </c>
      <c r="P5082" s="98">
        <f>(I5082*تعرفه!$C$6)+(J5082*تعرفه!$F$6)</f>
        <v>4318000</v>
      </c>
      <c r="Q5082" s="98">
        <f t="shared" si="318"/>
        <v>3190300</v>
      </c>
      <c r="R5082" s="101">
        <f>(I5082*تعرفه!$C$7)+(J5082*تعرفه!$F$7)</f>
        <v>2838000</v>
      </c>
      <c r="S5082" s="101">
        <f t="shared" si="319"/>
        <v>1710300</v>
      </c>
    </row>
    <row r="5083" spans="1:19" ht="21.75">
      <c r="A5083" s="30">
        <v>900310</v>
      </c>
      <c r="B5083" s="15" t="s">
        <v>5973</v>
      </c>
      <c r="C5083" s="15" t="s">
        <v>6071</v>
      </c>
      <c r="D5083" s="15" t="s">
        <v>6071</v>
      </c>
      <c r="E5083" s="8" t="s">
        <v>27</v>
      </c>
      <c r="F5083" s="14" t="s">
        <v>6074</v>
      </c>
      <c r="G5083" s="31"/>
      <c r="H5083" s="84">
        <v>1.5</v>
      </c>
      <c r="I5083" s="84">
        <v>1</v>
      </c>
      <c r="J5083" s="84">
        <v>0.5</v>
      </c>
      <c r="K5083" s="86">
        <v>0</v>
      </c>
      <c r="L5083" s="95">
        <f>(I5083*تعرفه!$C$4)+(J5083*تعرفه!$F$4)</f>
        <v>1420500</v>
      </c>
      <c r="M5083" s="95">
        <f t="shared" si="316"/>
        <v>1059300</v>
      </c>
      <c r="N5083" s="104">
        <f>(I5083*تعرفه!$C$5)+(J5083*تعرفه!$F$5)</f>
        <v>516000</v>
      </c>
      <c r="O5083" s="104">
        <f t="shared" si="317"/>
        <v>154800</v>
      </c>
      <c r="P5083" s="98">
        <f>(I5083*تعرفه!$C$6)+(J5083*تعرفه!$F$6)</f>
        <v>1292500</v>
      </c>
      <c r="Q5083" s="98">
        <f t="shared" si="318"/>
        <v>931300</v>
      </c>
      <c r="R5083" s="101">
        <f>(I5083*تعرفه!$C$7)+(J5083*تعرفه!$F$7)</f>
        <v>922500</v>
      </c>
      <c r="S5083" s="101">
        <f t="shared" si="319"/>
        <v>561300</v>
      </c>
    </row>
    <row r="5084" spans="1:19" ht="21.75">
      <c r="A5084" s="30">
        <v>900315</v>
      </c>
      <c r="B5084" s="15" t="s">
        <v>5973</v>
      </c>
      <c r="C5084" s="15" t="s">
        <v>6071</v>
      </c>
      <c r="D5084" s="15" t="s">
        <v>6071</v>
      </c>
      <c r="E5084" s="8" t="s">
        <v>27</v>
      </c>
      <c r="F5084" s="14" t="s">
        <v>6075</v>
      </c>
      <c r="G5084" s="31" t="s">
        <v>6076</v>
      </c>
      <c r="H5084" s="84">
        <v>1.5</v>
      </c>
      <c r="I5084" s="84">
        <v>1</v>
      </c>
      <c r="J5084" s="84">
        <v>0.5</v>
      </c>
      <c r="K5084" s="86">
        <v>0</v>
      </c>
      <c r="L5084" s="95">
        <f>(I5084*تعرفه!$C$4)+(J5084*تعرفه!$F$4)</f>
        <v>1420500</v>
      </c>
      <c r="M5084" s="95">
        <f t="shared" si="316"/>
        <v>1059300</v>
      </c>
      <c r="N5084" s="104">
        <f>(I5084*تعرفه!$C$5)+(J5084*تعرفه!$F$5)</f>
        <v>516000</v>
      </c>
      <c r="O5084" s="104">
        <f t="shared" si="317"/>
        <v>154800</v>
      </c>
      <c r="P5084" s="98">
        <f>(I5084*تعرفه!$C$6)+(J5084*تعرفه!$F$6)</f>
        <v>1292500</v>
      </c>
      <c r="Q5084" s="98">
        <f t="shared" si="318"/>
        <v>931300</v>
      </c>
      <c r="R5084" s="101">
        <f>(I5084*تعرفه!$C$7)+(J5084*تعرفه!$F$7)</f>
        <v>922500</v>
      </c>
      <c r="S5084" s="101">
        <f t="shared" si="319"/>
        <v>561300</v>
      </c>
    </row>
    <row r="5085" spans="1:19" ht="47.25">
      <c r="A5085" s="30">
        <v>900320</v>
      </c>
      <c r="B5085" s="15" t="s">
        <v>5973</v>
      </c>
      <c r="C5085" s="15" t="s">
        <v>6077</v>
      </c>
      <c r="D5085" s="15" t="s">
        <v>6077</v>
      </c>
      <c r="E5085" s="8" t="s">
        <v>27</v>
      </c>
      <c r="F5085" s="14" t="s">
        <v>6078</v>
      </c>
      <c r="G5085" s="31"/>
      <c r="H5085" s="84">
        <v>2.5</v>
      </c>
      <c r="I5085" s="84">
        <v>1.5</v>
      </c>
      <c r="J5085" s="84">
        <v>1</v>
      </c>
      <c r="K5085" s="86">
        <v>0</v>
      </c>
      <c r="L5085" s="95">
        <f>(I5085*تعرفه!$C$4)+(J5085*تعرفه!$F$4)</f>
        <v>2557000</v>
      </c>
      <c r="M5085" s="95">
        <f t="shared" si="316"/>
        <v>1940300</v>
      </c>
      <c r="N5085" s="104">
        <f>(I5085*تعرفه!$C$5)+(J5085*تعرفه!$F$5)</f>
        <v>881000</v>
      </c>
      <c r="O5085" s="104">
        <f t="shared" si="317"/>
        <v>264300</v>
      </c>
      <c r="P5085" s="98">
        <f>(I5085*تعرفه!$C$6)+(J5085*تعرفه!$F$6)</f>
        <v>2301000</v>
      </c>
      <c r="Q5085" s="98">
        <f t="shared" si="318"/>
        <v>1684300</v>
      </c>
      <c r="R5085" s="101">
        <f>(I5085*تعرفه!$C$7)+(J5085*تعرفه!$F$7)</f>
        <v>1561000</v>
      </c>
      <c r="S5085" s="101">
        <f t="shared" si="319"/>
        <v>944300</v>
      </c>
    </row>
    <row r="5086" spans="1:19" ht="30">
      <c r="A5086" s="30">
        <v>900325</v>
      </c>
      <c r="B5086" s="15" t="s">
        <v>5973</v>
      </c>
      <c r="C5086" s="15" t="s">
        <v>6077</v>
      </c>
      <c r="D5086" s="15" t="s">
        <v>6077</v>
      </c>
      <c r="E5086" s="8" t="s">
        <v>27</v>
      </c>
      <c r="F5086" s="14" t="s">
        <v>6079</v>
      </c>
      <c r="G5086" s="31"/>
      <c r="H5086" s="84">
        <v>2.5</v>
      </c>
      <c r="I5086" s="84">
        <v>1.5</v>
      </c>
      <c r="J5086" s="84">
        <v>1</v>
      </c>
      <c r="K5086" s="86">
        <v>0</v>
      </c>
      <c r="L5086" s="95">
        <f>(I5086*تعرفه!$C$4)+(J5086*تعرفه!$F$4)</f>
        <v>2557000</v>
      </c>
      <c r="M5086" s="95">
        <f t="shared" si="316"/>
        <v>1940300</v>
      </c>
      <c r="N5086" s="104">
        <f>(I5086*تعرفه!$C$5)+(J5086*تعرفه!$F$5)</f>
        <v>881000</v>
      </c>
      <c r="O5086" s="104">
        <f t="shared" si="317"/>
        <v>264300</v>
      </c>
      <c r="P5086" s="98">
        <f>(I5086*تعرفه!$C$6)+(J5086*تعرفه!$F$6)</f>
        <v>2301000</v>
      </c>
      <c r="Q5086" s="98">
        <f t="shared" si="318"/>
        <v>1684300</v>
      </c>
      <c r="R5086" s="101">
        <f>(I5086*تعرفه!$C$7)+(J5086*تعرفه!$F$7)</f>
        <v>1561000</v>
      </c>
      <c r="S5086" s="101">
        <f t="shared" si="319"/>
        <v>944300</v>
      </c>
    </row>
    <row r="5087" spans="1:19" ht="63">
      <c r="A5087" s="30">
        <v>900330</v>
      </c>
      <c r="B5087" s="15" t="s">
        <v>5973</v>
      </c>
      <c r="C5087" s="15" t="s">
        <v>6077</v>
      </c>
      <c r="D5087" s="15" t="s">
        <v>6077</v>
      </c>
      <c r="E5087" s="8" t="s">
        <v>27</v>
      </c>
      <c r="F5087" s="14" t="s">
        <v>6080</v>
      </c>
      <c r="G5087" s="31" t="s">
        <v>6081</v>
      </c>
      <c r="H5087" s="84">
        <v>1</v>
      </c>
      <c r="I5087" s="84">
        <v>0.6</v>
      </c>
      <c r="J5087" s="84">
        <v>0.4</v>
      </c>
      <c r="K5087" s="86">
        <v>0</v>
      </c>
      <c r="L5087" s="95">
        <f>(I5087*تعرفه!$C$4)+(J5087*تعرفه!$F$4)</f>
        <v>1022800</v>
      </c>
      <c r="M5087" s="95">
        <f t="shared" si="316"/>
        <v>776120</v>
      </c>
      <c r="N5087" s="104">
        <f>(I5087*تعرفه!$C$5)+(J5087*تعرفه!$F$5)</f>
        <v>352400</v>
      </c>
      <c r="O5087" s="104">
        <f t="shared" si="317"/>
        <v>105720</v>
      </c>
      <c r="P5087" s="98">
        <f>(I5087*تعرفه!$C$6)+(J5087*تعرفه!$F$6)</f>
        <v>920400</v>
      </c>
      <c r="Q5087" s="98">
        <f t="shared" si="318"/>
        <v>673720</v>
      </c>
      <c r="R5087" s="101">
        <f>(I5087*تعرفه!$C$7)+(J5087*تعرفه!$F$7)</f>
        <v>624400</v>
      </c>
      <c r="S5087" s="101">
        <f t="shared" si="319"/>
        <v>377720</v>
      </c>
    </row>
    <row r="5088" spans="1:19" ht="30">
      <c r="A5088" s="30">
        <v>900335</v>
      </c>
      <c r="B5088" s="15" t="s">
        <v>5973</v>
      </c>
      <c r="C5088" s="15" t="s">
        <v>6077</v>
      </c>
      <c r="D5088" s="15" t="s">
        <v>6077</v>
      </c>
      <c r="E5088" s="8" t="s">
        <v>30</v>
      </c>
      <c r="F5088" s="14" t="s">
        <v>6082</v>
      </c>
      <c r="G5088" s="31"/>
      <c r="H5088" s="84">
        <v>1</v>
      </c>
      <c r="I5088" s="84">
        <v>0.6</v>
      </c>
      <c r="J5088" s="84">
        <v>0.4</v>
      </c>
      <c r="K5088" s="86">
        <v>0</v>
      </c>
      <c r="L5088" s="95">
        <f>(I5088*تعرفه!$C$4)+(J5088*تعرفه!$F$4)</f>
        <v>1022800</v>
      </c>
      <c r="M5088" s="95">
        <f t="shared" si="316"/>
        <v>776120</v>
      </c>
      <c r="N5088" s="104">
        <f>(I5088*تعرفه!$C$5)+(J5088*تعرفه!$F$5)</f>
        <v>352400</v>
      </c>
      <c r="O5088" s="104">
        <f t="shared" si="317"/>
        <v>105720</v>
      </c>
      <c r="P5088" s="98">
        <f>(I5088*تعرفه!$C$6)+(J5088*تعرفه!$F$6)</f>
        <v>920400</v>
      </c>
      <c r="Q5088" s="98">
        <f t="shared" si="318"/>
        <v>673720</v>
      </c>
      <c r="R5088" s="101">
        <f>(I5088*تعرفه!$C$7)+(J5088*تعرفه!$F$7)</f>
        <v>624400</v>
      </c>
      <c r="S5088" s="101">
        <f t="shared" si="319"/>
        <v>377720</v>
      </c>
    </row>
    <row r="5089" spans="1:19" ht="31.5">
      <c r="A5089" s="30">
        <v>900340</v>
      </c>
      <c r="B5089" s="15" t="s">
        <v>5973</v>
      </c>
      <c r="C5089" s="15" t="s">
        <v>6077</v>
      </c>
      <c r="D5089" s="15" t="s">
        <v>6077</v>
      </c>
      <c r="E5089" s="8" t="s">
        <v>27</v>
      </c>
      <c r="F5089" s="14" t="s">
        <v>6083</v>
      </c>
      <c r="G5089" s="31"/>
      <c r="H5089" s="84">
        <v>3.5</v>
      </c>
      <c r="I5089" s="84">
        <v>2.4</v>
      </c>
      <c r="J5089" s="84">
        <v>1.1000000000000001</v>
      </c>
      <c r="K5089" s="86">
        <v>0</v>
      </c>
      <c r="L5089" s="95">
        <f>(I5089*تعرفه!$C$4)+(J5089*تعرفه!$F$4)</f>
        <v>3238700</v>
      </c>
      <c r="M5089" s="95">
        <f t="shared" si="316"/>
        <v>2401780</v>
      </c>
      <c r="N5089" s="104">
        <f>(I5089*تعرفه!$C$5)+(J5089*تعرفه!$F$5)</f>
        <v>1195600</v>
      </c>
      <c r="O5089" s="104">
        <f t="shared" si="317"/>
        <v>358680</v>
      </c>
      <c r="P5089" s="98">
        <f>(I5089*تعرفه!$C$6)+(J5089*تعرفه!$F$6)</f>
        <v>2957100</v>
      </c>
      <c r="Q5089" s="98">
        <f t="shared" si="318"/>
        <v>2120180</v>
      </c>
      <c r="R5089" s="101">
        <f>(I5089*تعرفه!$C$7)+(J5089*تعرفه!$F$7)</f>
        <v>2143100</v>
      </c>
      <c r="S5089" s="101">
        <f t="shared" si="319"/>
        <v>1306180</v>
      </c>
    </row>
    <row r="5090" spans="1:19" ht="30">
      <c r="A5090" s="30">
        <v>900342</v>
      </c>
      <c r="B5090" s="15" t="s">
        <v>5973</v>
      </c>
      <c r="C5090" s="15" t="s">
        <v>6077</v>
      </c>
      <c r="D5090" s="15" t="s">
        <v>6077</v>
      </c>
      <c r="E5090" s="8" t="s">
        <v>30</v>
      </c>
      <c r="F5090" s="14" t="s">
        <v>6084</v>
      </c>
      <c r="G5090" s="31"/>
      <c r="H5090" s="84">
        <v>2</v>
      </c>
      <c r="I5090" s="84">
        <v>1.2</v>
      </c>
      <c r="J5090" s="84">
        <v>0.8</v>
      </c>
      <c r="K5090" s="86">
        <v>0</v>
      </c>
      <c r="L5090" s="95">
        <f>(I5090*تعرفه!$C$4)+(J5090*تعرفه!$F$4)</f>
        <v>2045600</v>
      </c>
      <c r="M5090" s="95">
        <f t="shared" si="316"/>
        <v>1552240</v>
      </c>
      <c r="N5090" s="104">
        <f>(I5090*تعرفه!$C$5)+(J5090*تعرفه!$F$5)</f>
        <v>704800</v>
      </c>
      <c r="O5090" s="104">
        <f t="shared" si="317"/>
        <v>211440</v>
      </c>
      <c r="P5090" s="98">
        <f>(I5090*تعرفه!$C$6)+(J5090*تعرفه!$F$6)</f>
        <v>1840800</v>
      </c>
      <c r="Q5090" s="98">
        <f t="shared" si="318"/>
        <v>1347440</v>
      </c>
      <c r="R5090" s="101">
        <f>(I5090*تعرفه!$C$7)+(J5090*تعرفه!$F$7)</f>
        <v>1248800</v>
      </c>
      <c r="S5090" s="101">
        <f t="shared" si="319"/>
        <v>755440</v>
      </c>
    </row>
    <row r="5091" spans="1:19" ht="31.5">
      <c r="A5091" s="30">
        <v>900345</v>
      </c>
      <c r="B5091" s="15" t="s">
        <v>5973</v>
      </c>
      <c r="C5091" s="15" t="s">
        <v>6085</v>
      </c>
      <c r="D5091" s="15" t="s">
        <v>6085</v>
      </c>
      <c r="E5091" s="8" t="s">
        <v>27</v>
      </c>
      <c r="F5091" s="14" t="s">
        <v>6086</v>
      </c>
      <c r="G5091" s="31"/>
      <c r="H5091" s="84">
        <v>3</v>
      </c>
      <c r="I5091" s="84">
        <v>2</v>
      </c>
      <c r="J5091" s="84">
        <v>1</v>
      </c>
      <c r="K5091" s="86">
        <v>0</v>
      </c>
      <c r="L5091" s="95">
        <f>(I5091*تعرفه!$C$4)+(J5091*تعرفه!$F$4)</f>
        <v>2841000</v>
      </c>
      <c r="M5091" s="95">
        <f t="shared" si="316"/>
        <v>2118600</v>
      </c>
      <c r="N5091" s="104">
        <f>(I5091*تعرفه!$C$5)+(J5091*تعرفه!$F$5)</f>
        <v>1032000</v>
      </c>
      <c r="O5091" s="104">
        <f t="shared" si="317"/>
        <v>309600</v>
      </c>
      <c r="P5091" s="98">
        <f>(I5091*تعرفه!$C$6)+(J5091*تعرفه!$F$6)</f>
        <v>2585000</v>
      </c>
      <c r="Q5091" s="98">
        <f t="shared" si="318"/>
        <v>1862600</v>
      </c>
      <c r="R5091" s="101">
        <f>(I5091*تعرفه!$C$7)+(J5091*تعرفه!$F$7)</f>
        <v>1845000</v>
      </c>
      <c r="S5091" s="101">
        <f t="shared" si="319"/>
        <v>1122600</v>
      </c>
    </row>
    <row r="5092" spans="1:19" ht="31.5">
      <c r="A5092" s="30">
        <v>900350</v>
      </c>
      <c r="B5092" s="15" t="s">
        <v>5973</v>
      </c>
      <c r="C5092" s="15" t="s">
        <v>6085</v>
      </c>
      <c r="D5092" s="15" t="s">
        <v>6085</v>
      </c>
      <c r="E5092" s="8" t="s">
        <v>27</v>
      </c>
      <c r="F5092" s="14" t="s">
        <v>6087</v>
      </c>
      <c r="G5092" s="31"/>
      <c r="H5092" s="84">
        <v>4.5</v>
      </c>
      <c r="I5092" s="84">
        <v>3</v>
      </c>
      <c r="J5092" s="84">
        <v>1.5</v>
      </c>
      <c r="K5092" s="86">
        <v>0</v>
      </c>
      <c r="L5092" s="95">
        <f>(I5092*تعرفه!$C$4)+(J5092*تعرفه!$F$4)</f>
        <v>4261500</v>
      </c>
      <c r="M5092" s="95">
        <f t="shared" si="316"/>
        <v>3177900</v>
      </c>
      <c r="N5092" s="104">
        <f>(I5092*تعرفه!$C$5)+(J5092*تعرفه!$F$5)</f>
        <v>1548000</v>
      </c>
      <c r="O5092" s="104">
        <f t="shared" si="317"/>
        <v>464400</v>
      </c>
      <c r="P5092" s="98">
        <f>(I5092*تعرفه!$C$6)+(J5092*تعرفه!$F$6)</f>
        <v>3877500</v>
      </c>
      <c r="Q5092" s="98">
        <f t="shared" si="318"/>
        <v>2793900</v>
      </c>
      <c r="R5092" s="101">
        <f>(I5092*تعرفه!$C$7)+(J5092*تعرفه!$F$7)</f>
        <v>2767500</v>
      </c>
      <c r="S5092" s="101">
        <f t="shared" si="319"/>
        <v>1683900</v>
      </c>
    </row>
    <row r="5093" spans="1:19" ht="31.5">
      <c r="A5093" s="30">
        <v>900355</v>
      </c>
      <c r="B5093" s="15" t="s">
        <v>5973</v>
      </c>
      <c r="C5093" s="15" t="s">
        <v>6085</v>
      </c>
      <c r="D5093" s="15" t="s">
        <v>6085</v>
      </c>
      <c r="E5093" s="8" t="s">
        <v>30</v>
      </c>
      <c r="F5093" s="14" t="s">
        <v>6088</v>
      </c>
      <c r="G5093" s="31"/>
      <c r="H5093" s="84">
        <v>0.7</v>
      </c>
      <c r="I5093" s="84">
        <v>0.5</v>
      </c>
      <c r="J5093" s="84">
        <v>0.2</v>
      </c>
      <c r="K5093" s="86">
        <v>0</v>
      </c>
      <c r="L5093" s="95">
        <f>(I5093*تعرفه!$C$4)+(J5093*تعرفه!$F$4)</f>
        <v>625000</v>
      </c>
      <c r="M5093" s="95">
        <f t="shared" si="316"/>
        <v>459380</v>
      </c>
      <c r="N5093" s="104">
        <f>(I5093*تعرفه!$C$5)+(J5093*تعرفه!$F$5)</f>
        <v>236600</v>
      </c>
      <c r="O5093" s="104">
        <f t="shared" si="317"/>
        <v>70980</v>
      </c>
      <c r="P5093" s="98">
        <f>(I5093*تعرفه!$C$6)+(J5093*تعرفه!$F$6)</f>
        <v>573800</v>
      </c>
      <c r="Q5093" s="98">
        <f t="shared" si="318"/>
        <v>408180</v>
      </c>
      <c r="R5093" s="101">
        <f>(I5093*تعرفه!$C$7)+(J5093*تعرفه!$F$7)</f>
        <v>425800</v>
      </c>
      <c r="S5093" s="101">
        <f t="shared" si="319"/>
        <v>260180</v>
      </c>
    </row>
    <row r="5094" spans="1:19" ht="21.75">
      <c r="A5094" s="30">
        <v>900360</v>
      </c>
      <c r="B5094" s="15" t="s">
        <v>5973</v>
      </c>
      <c r="C5094" s="15" t="s">
        <v>6085</v>
      </c>
      <c r="D5094" s="15" t="s">
        <v>6085</v>
      </c>
      <c r="E5094" s="8" t="s">
        <v>30</v>
      </c>
      <c r="F5094" s="14" t="s">
        <v>6089</v>
      </c>
      <c r="G5094" s="31"/>
      <c r="H5094" s="84">
        <v>1</v>
      </c>
      <c r="I5094" s="84">
        <v>1</v>
      </c>
      <c r="J5094" s="84"/>
      <c r="K5094" s="86">
        <v>0</v>
      </c>
      <c r="L5094" s="95">
        <f>(I5094*تعرفه!$C$4)+(J5094*تعرفه!$F$4)</f>
        <v>568000</v>
      </c>
      <c r="M5094" s="95">
        <f t="shared" si="316"/>
        <v>356600</v>
      </c>
      <c r="N5094" s="104">
        <f>(I5094*تعرفه!$C$5)+(J5094*تعرفه!$F$5)</f>
        <v>302000</v>
      </c>
      <c r="O5094" s="104">
        <f t="shared" si="317"/>
        <v>90600</v>
      </c>
      <c r="P5094" s="98">
        <f>(I5094*تعرفه!$C$6)+(J5094*تعرفه!$F$6)</f>
        <v>568000</v>
      </c>
      <c r="Q5094" s="98">
        <f t="shared" si="318"/>
        <v>356600</v>
      </c>
      <c r="R5094" s="101">
        <f>(I5094*تعرفه!$C$7)+(J5094*تعرفه!$F$7)</f>
        <v>568000</v>
      </c>
      <c r="S5094" s="101">
        <f t="shared" si="319"/>
        <v>356600</v>
      </c>
    </row>
    <row r="5095" spans="1:19" ht="47.25">
      <c r="A5095" s="30">
        <v>900365</v>
      </c>
      <c r="B5095" s="15" t="s">
        <v>5973</v>
      </c>
      <c r="C5095" s="15" t="s">
        <v>6090</v>
      </c>
      <c r="D5095" s="15" t="s">
        <v>6090</v>
      </c>
      <c r="E5095" s="8" t="s">
        <v>30</v>
      </c>
      <c r="F5095" s="14" t="s">
        <v>6091</v>
      </c>
      <c r="G5095" s="31"/>
      <c r="H5095" s="84">
        <v>3.6</v>
      </c>
      <c r="I5095" s="84">
        <v>3.6</v>
      </c>
      <c r="J5095" s="84"/>
      <c r="K5095" s="86">
        <v>0</v>
      </c>
      <c r="L5095" s="95">
        <f>(I5095*تعرفه!$C$4)+(J5095*تعرفه!$F$4)</f>
        <v>2044800</v>
      </c>
      <c r="M5095" s="95">
        <f t="shared" si="316"/>
        <v>1283760</v>
      </c>
      <c r="N5095" s="104">
        <f>(I5095*تعرفه!$C$5)+(J5095*تعرفه!$F$5)</f>
        <v>1087200</v>
      </c>
      <c r="O5095" s="104">
        <f t="shared" si="317"/>
        <v>326160</v>
      </c>
      <c r="P5095" s="98">
        <f>(I5095*تعرفه!$C$6)+(J5095*تعرفه!$F$6)</f>
        <v>2044800</v>
      </c>
      <c r="Q5095" s="98">
        <f t="shared" si="318"/>
        <v>1283760</v>
      </c>
      <c r="R5095" s="101">
        <f>(I5095*تعرفه!$C$7)+(J5095*تعرفه!$F$7)</f>
        <v>2044800</v>
      </c>
      <c r="S5095" s="101">
        <f t="shared" si="319"/>
        <v>1283760</v>
      </c>
    </row>
    <row r="5096" spans="1:19" ht="47.25">
      <c r="A5096" s="30">
        <v>900370</v>
      </c>
      <c r="B5096" s="15" t="s">
        <v>5973</v>
      </c>
      <c r="C5096" s="15" t="s">
        <v>6090</v>
      </c>
      <c r="D5096" s="15" t="s">
        <v>6090</v>
      </c>
      <c r="E5096" s="8" t="s">
        <v>30</v>
      </c>
      <c r="F5096" s="14" t="s">
        <v>6092</v>
      </c>
      <c r="G5096" s="31"/>
      <c r="H5096" s="84">
        <v>1</v>
      </c>
      <c r="I5096" s="84">
        <v>1</v>
      </c>
      <c r="J5096" s="84"/>
      <c r="K5096" s="86">
        <v>0</v>
      </c>
      <c r="L5096" s="95">
        <f>(I5096*تعرفه!$C$4)+(J5096*تعرفه!$F$4)</f>
        <v>568000</v>
      </c>
      <c r="M5096" s="95">
        <f t="shared" si="316"/>
        <v>356600</v>
      </c>
      <c r="N5096" s="104">
        <f>(I5096*تعرفه!$C$5)+(J5096*تعرفه!$F$5)</f>
        <v>302000</v>
      </c>
      <c r="O5096" s="104">
        <f t="shared" si="317"/>
        <v>90600</v>
      </c>
      <c r="P5096" s="98">
        <f>(I5096*تعرفه!$C$6)+(J5096*تعرفه!$F$6)</f>
        <v>568000</v>
      </c>
      <c r="Q5096" s="98">
        <f t="shared" si="318"/>
        <v>356600</v>
      </c>
      <c r="R5096" s="101">
        <f>(I5096*تعرفه!$C$7)+(J5096*تعرفه!$F$7)</f>
        <v>568000</v>
      </c>
      <c r="S5096" s="101">
        <f t="shared" si="319"/>
        <v>356600</v>
      </c>
    </row>
    <row r="5097" spans="1:19" ht="30">
      <c r="A5097" s="30">
        <v>900375</v>
      </c>
      <c r="B5097" s="15" t="s">
        <v>5973</v>
      </c>
      <c r="C5097" s="15" t="s">
        <v>6093</v>
      </c>
      <c r="D5097" s="15" t="s">
        <v>6093</v>
      </c>
      <c r="E5097" s="8" t="s">
        <v>30</v>
      </c>
      <c r="F5097" s="14" t="s">
        <v>6094</v>
      </c>
      <c r="G5097" s="31"/>
      <c r="H5097" s="84">
        <v>1.5</v>
      </c>
      <c r="I5097" s="84">
        <v>1</v>
      </c>
      <c r="J5097" s="84">
        <v>0.5</v>
      </c>
      <c r="K5097" s="86">
        <v>0</v>
      </c>
      <c r="L5097" s="95">
        <f>(I5097*تعرفه!$C$4)+(J5097*تعرفه!$F$4)</f>
        <v>1420500</v>
      </c>
      <c r="M5097" s="95">
        <f t="shared" si="316"/>
        <v>1059300</v>
      </c>
      <c r="N5097" s="104">
        <f>(I5097*تعرفه!$C$5)+(J5097*تعرفه!$F$5)</f>
        <v>516000</v>
      </c>
      <c r="O5097" s="104">
        <f t="shared" si="317"/>
        <v>154800</v>
      </c>
      <c r="P5097" s="98">
        <f>(I5097*تعرفه!$C$6)+(J5097*تعرفه!$F$6)</f>
        <v>1292500</v>
      </c>
      <c r="Q5097" s="98">
        <f t="shared" si="318"/>
        <v>931300</v>
      </c>
      <c r="R5097" s="101">
        <f>(I5097*تعرفه!$C$7)+(J5097*تعرفه!$F$7)</f>
        <v>922500</v>
      </c>
      <c r="S5097" s="101">
        <f t="shared" si="319"/>
        <v>561300</v>
      </c>
    </row>
    <row r="5098" spans="1:19" ht="31.5">
      <c r="A5098" s="30">
        <v>900380</v>
      </c>
      <c r="B5098" s="15" t="s">
        <v>5973</v>
      </c>
      <c r="C5098" s="15" t="s">
        <v>6093</v>
      </c>
      <c r="D5098" s="15" t="s">
        <v>6093</v>
      </c>
      <c r="E5098" s="8" t="s">
        <v>30</v>
      </c>
      <c r="F5098" s="14" t="s">
        <v>6095</v>
      </c>
      <c r="G5098" s="31"/>
      <c r="H5098" s="84">
        <v>2</v>
      </c>
      <c r="I5098" s="84">
        <v>1.5</v>
      </c>
      <c r="J5098" s="84">
        <v>0.5</v>
      </c>
      <c r="K5098" s="86">
        <v>0</v>
      </c>
      <c r="L5098" s="95">
        <f>(I5098*تعرفه!$C$4)+(J5098*تعرفه!$F$4)</f>
        <v>1704500</v>
      </c>
      <c r="M5098" s="95">
        <f t="shared" si="316"/>
        <v>1237600</v>
      </c>
      <c r="N5098" s="104">
        <f>(I5098*تعرفه!$C$5)+(J5098*تعرفه!$F$5)</f>
        <v>667000</v>
      </c>
      <c r="O5098" s="104">
        <f t="shared" si="317"/>
        <v>200100</v>
      </c>
      <c r="P5098" s="98">
        <f>(I5098*تعرفه!$C$6)+(J5098*تعرفه!$F$6)</f>
        <v>1576500</v>
      </c>
      <c r="Q5098" s="98">
        <f t="shared" si="318"/>
        <v>1109600</v>
      </c>
      <c r="R5098" s="101">
        <f>(I5098*تعرفه!$C$7)+(J5098*تعرفه!$F$7)</f>
        <v>1206500</v>
      </c>
      <c r="S5098" s="101">
        <f t="shared" si="319"/>
        <v>739600</v>
      </c>
    </row>
    <row r="5099" spans="1:19" ht="30">
      <c r="A5099" s="30">
        <v>900385</v>
      </c>
      <c r="B5099" s="15" t="s">
        <v>5973</v>
      </c>
      <c r="C5099" s="15" t="s">
        <v>6093</v>
      </c>
      <c r="D5099" s="15" t="s">
        <v>6093</v>
      </c>
      <c r="E5099" s="8" t="s">
        <v>27</v>
      </c>
      <c r="F5099" s="14" t="s">
        <v>6096</v>
      </c>
      <c r="G5099" s="31"/>
      <c r="H5099" s="84">
        <v>1</v>
      </c>
      <c r="I5099" s="84">
        <v>0.7</v>
      </c>
      <c r="J5099" s="84">
        <v>0.3</v>
      </c>
      <c r="K5099" s="86">
        <v>0</v>
      </c>
      <c r="L5099" s="95">
        <f>(I5099*تعرفه!$C$4)+(J5099*تعرفه!$F$4)</f>
        <v>909100</v>
      </c>
      <c r="M5099" s="95">
        <f t="shared" si="316"/>
        <v>671240</v>
      </c>
      <c r="N5099" s="104">
        <f>(I5099*تعرفه!$C$5)+(J5099*تعرفه!$F$5)</f>
        <v>339800</v>
      </c>
      <c r="O5099" s="104">
        <f t="shared" si="317"/>
        <v>101940</v>
      </c>
      <c r="P5099" s="98">
        <f>(I5099*تعرفه!$C$6)+(J5099*تعرفه!$F$6)</f>
        <v>832300</v>
      </c>
      <c r="Q5099" s="98">
        <f t="shared" si="318"/>
        <v>594440</v>
      </c>
      <c r="R5099" s="101">
        <f>(I5099*تعرفه!$C$7)+(J5099*تعرفه!$F$7)</f>
        <v>610300</v>
      </c>
      <c r="S5099" s="101">
        <f t="shared" si="319"/>
        <v>372440</v>
      </c>
    </row>
    <row r="5100" spans="1:19" ht="30">
      <c r="A5100" s="30">
        <v>900390</v>
      </c>
      <c r="B5100" s="15" t="s">
        <v>5973</v>
      </c>
      <c r="C5100" s="15" t="s">
        <v>6093</v>
      </c>
      <c r="D5100" s="15" t="s">
        <v>6093</v>
      </c>
      <c r="E5100" s="8" t="s">
        <v>27</v>
      </c>
      <c r="F5100" s="14" t="s">
        <v>6097</v>
      </c>
      <c r="G5100" s="31"/>
      <c r="H5100" s="84">
        <v>2.5</v>
      </c>
      <c r="I5100" s="84">
        <v>1.7</v>
      </c>
      <c r="J5100" s="84">
        <v>0.8</v>
      </c>
      <c r="K5100" s="86">
        <v>0</v>
      </c>
      <c r="L5100" s="95">
        <f>(I5100*تعرفه!$C$4)+(J5100*تعرفه!$F$4)</f>
        <v>2329600</v>
      </c>
      <c r="M5100" s="95">
        <f t="shared" si="316"/>
        <v>1730540</v>
      </c>
      <c r="N5100" s="104">
        <f>(I5100*تعرفه!$C$5)+(J5100*تعرفه!$F$5)</f>
        <v>855800</v>
      </c>
      <c r="O5100" s="104">
        <f t="shared" si="317"/>
        <v>256740</v>
      </c>
      <c r="P5100" s="98">
        <f>(I5100*تعرفه!$C$6)+(J5100*تعرفه!$F$6)</f>
        <v>2124800</v>
      </c>
      <c r="Q5100" s="98">
        <f t="shared" si="318"/>
        <v>1525740</v>
      </c>
      <c r="R5100" s="101">
        <f>(I5100*تعرفه!$C$7)+(J5100*تعرفه!$F$7)</f>
        <v>1532800</v>
      </c>
      <c r="S5100" s="101">
        <f t="shared" si="319"/>
        <v>933740</v>
      </c>
    </row>
    <row r="5101" spans="1:19" ht="30">
      <c r="A5101" s="30">
        <v>900391</v>
      </c>
      <c r="B5101" s="15" t="s">
        <v>5973</v>
      </c>
      <c r="C5101" s="15" t="s">
        <v>6093</v>
      </c>
      <c r="D5101" s="15" t="s">
        <v>6093</v>
      </c>
      <c r="E5101" s="8" t="s">
        <v>30</v>
      </c>
      <c r="F5101" s="14" t="s">
        <v>6098</v>
      </c>
      <c r="G5101" s="31"/>
      <c r="H5101" s="84">
        <v>2</v>
      </c>
      <c r="I5101" s="84">
        <v>1.5</v>
      </c>
      <c r="J5101" s="84">
        <v>0.5</v>
      </c>
      <c r="K5101" s="86" t="s">
        <v>56</v>
      </c>
      <c r="L5101" s="95">
        <f>(I5101*تعرفه!$C$4)+(J5101*تعرفه!$F$4)</f>
        <v>1704500</v>
      </c>
      <c r="M5101" s="95">
        <f t="shared" si="316"/>
        <v>1237600</v>
      </c>
      <c r="N5101" s="104">
        <f>(I5101*تعرفه!$C$5)+(J5101*تعرفه!$F$5)</f>
        <v>667000</v>
      </c>
      <c r="O5101" s="104">
        <f t="shared" si="317"/>
        <v>200100</v>
      </c>
      <c r="P5101" s="98">
        <f>(I5101*تعرفه!$C$6)+(J5101*تعرفه!$F$6)</f>
        <v>1576500</v>
      </c>
      <c r="Q5101" s="98">
        <f t="shared" si="318"/>
        <v>1109600</v>
      </c>
      <c r="R5101" s="101">
        <f>(I5101*تعرفه!$C$7)+(J5101*تعرفه!$F$7)</f>
        <v>1206500</v>
      </c>
      <c r="S5101" s="101">
        <f t="shared" si="319"/>
        <v>739600</v>
      </c>
    </row>
    <row r="5102" spans="1:19" ht="47.25">
      <c r="A5102" s="30">
        <v>900395</v>
      </c>
      <c r="B5102" s="15" t="s">
        <v>5973</v>
      </c>
      <c r="C5102" s="15" t="s">
        <v>6093</v>
      </c>
      <c r="D5102" s="15" t="s">
        <v>6093</v>
      </c>
      <c r="E5102" s="8" t="s">
        <v>30</v>
      </c>
      <c r="F5102" s="14" t="s">
        <v>6099</v>
      </c>
      <c r="G5102" s="31"/>
      <c r="H5102" s="84">
        <v>4.5</v>
      </c>
      <c r="I5102" s="84">
        <v>3</v>
      </c>
      <c r="J5102" s="84">
        <v>1.5</v>
      </c>
      <c r="K5102" s="86">
        <v>0</v>
      </c>
      <c r="L5102" s="95">
        <f>(I5102*تعرفه!$C$4)+(J5102*تعرفه!$F$4)</f>
        <v>4261500</v>
      </c>
      <c r="M5102" s="95">
        <f t="shared" si="316"/>
        <v>3177900</v>
      </c>
      <c r="N5102" s="104">
        <f>(I5102*تعرفه!$C$5)+(J5102*تعرفه!$F$5)</f>
        <v>1548000</v>
      </c>
      <c r="O5102" s="104">
        <f t="shared" si="317"/>
        <v>464400</v>
      </c>
      <c r="P5102" s="98">
        <f>(I5102*تعرفه!$C$6)+(J5102*تعرفه!$F$6)</f>
        <v>3877500</v>
      </c>
      <c r="Q5102" s="98">
        <f t="shared" si="318"/>
        <v>2793900</v>
      </c>
      <c r="R5102" s="101">
        <f>(I5102*تعرفه!$C$7)+(J5102*تعرفه!$F$7)</f>
        <v>2767500</v>
      </c>
      <c r="S5102" s="101">
        <f t="shared" si="319"/>
        <v>1683900</v>
      </c>
    </row>
    <row r="5103" spans="1:19" ht="31.5">
      <c r="A5103" s="30">
        <v>900405</v>
      </c>
      <c r="B5103" s="15" t="s">
        <v>5973</v>
      </c>
      <c r="C5103" s="15" t="s">
        <v>6093</v>
      </c>
      <c r="D5103" s="15" t="s">
        <v>6093</v>
      </c>
      <c r="E5103" s="8" t="s">
        <v>27</v>
      </c>
      <c r="F5103" s="14" t="s">
        <v>6100</v>
      </c>
      <c r="G5103" s="31"/>
      <c r="H5103" s="84">
        <v>0.5</v>
      </c>
      <c r="I5103" s="84">
        <v>0.2</v>
      </c>
      <c r="J5103" s="84">
        <v>0.3</v>
      </c>
      <c r="K5103" s="86">
        <v>0</v>
      </c>
      <c r="L5103" s="95">
        <f>(I5103*تعرفه!$C$4)+(J5103*تعرفه!$F$4)</f>
        <v>625100</v>
      </c>
      <c r="M5103" s="95">
        <f t="shared" si="316"/>
        <v>492940</v>
      </c>
      <c r="N5103" s="104">
        <f>(I5103*تعرفه!$C$5)+(J5103*تعرفه!$F$5)</f>
        <v>188800</v>
      </c>
      <c r="O5103" s="104">
        <f t="shared" si="317"/>
        <v>56640</v>
      </c>
      <c r="P5103" s="98">
        <f>(I5103*تعرفه!$C$6)+(J5103*تعرفه!$F$6)</f>
        <v>548300</v>
      </c>
      <c r="Q5103" s="98">
        <f t="shared" si="318"/>
        <v>416140</v>
      </c>
      <c r="R5103" s="101">
        <f>(I5103*تعرفه!$C$7)+(J5103*تعرفه!$F$7)</f>
        <v>326300</v>
      </c>
      <c r="S5103" s="101">
        <f t="shared" si="319"/>
        <v>194140</v>
      </c>
    </row>
    <row r="5104" spans="1:19" ht="31.5">
      <c r="A5104" s="30">
        <v>900410</v>
      </c>
      <c r="B5104" s="15" t="s">
        <v>5973</v>
      </c>
      <c r="C5104" s="15" t="s">
        <v>6093</v>
      </c>
      <c r="D5104" s="15" t="s">
        <v>6093</v>
      </c>
      <c r="E5104" s="8" t="s">
        <v>27</v>
      </c>
      <c r="F5104" s="14" t="s">
        <v>6101</v>
      </c>
      <c r="G5104" s="31"/>
      <c r="H5104" s="84">
        <v>0.3</v>
      </c>
      <c r="I5104" s="84">
        <v>0.3</v>
      </c>
      <c r="J5104" s="84"/>
      <c r="K5104" s="86">
        <v>0</v>
      </c>
      <c r="L5104" s="95">
        <f>(I5104*تعرفه!$C$4)+(J5104*تعرفه!$F$4)</f>
        <v>170400</v>
      </c>
      <c r="M5104" s="95">
        <f t="shared" si="316"/>
        <v>106980</v>
      </c>
      <c r="N5104" s="104">
        <f>(I5104*تعرفه!$C$5)+(J5104*تعرفه!$F$5)</f>
        <v>90600</v>
      </c>
      <c r="O5104" s="104">
        <f t="shared" si="317"/>
        <v>27180</v>
      </c>
      <c r="P5104" s="98">
        <f>(I5104*تعرفه!$C$6)+(J5104*تعرفه!$F$6)</f>
        <v>170400</v>
      </c>
      <c r="Q5104" s="98">
        <f t="shared" si="318"/>
        <v>106980</v>
      </c>
      <c r="R5104" s="101">
        <f>(I5104*تعرفه!$C$7)+(J5104*تعرفه!$F$7)</f>
        <v>170400</v>
      </c>
      <c r="S5104" s="101">
        <f t="shared" si="319"/>
        <v>106980</v>
      </c>
    </row>
    <row r="5105" spans="1:19" ht="31.5">
      <c r="A5105" s="30">
        <v>900412</v>
      </c>
      <c r="B5105" s="15" t="s">
        <v>5973</v>
      </c>
      <c r="C5105" s="15" t="s">
        <v>6093</v>
      </c>
      <c r="D5105" s="15" t="s">
        <v>6093</v>
      </c>
      <c r="E5105" s="8" t="s">
        <v>30</v>
      </c>
      <c r="F5105" s="14" t="s">
        <v>6102</v>
      </c>
      <c r="G5105" s="31"/>
      <c r="H5105" s="84">
        <v>5</v>
      </c>
      <c r="I5105" s="84">
        <v>2.5</v>
      </c>
      <c r="J5105" s="84">
        <v>2.5</v>
      </c>
      <c r="K5105" s="86" t="s">
        <v>56</v>
      </c>
      <c r="L5105" s="95">
        <f>(I5105*تعرفه!$C$4)+(J5105*تعرفه!$F$4)</f>
        <v>5682500</v>
      </c>
      <c r="M5105" s="95">
        <f t="shared" si="316"/>
        <v>4405000</v>
      </c>
      <c r="N5105" s="104">
        <f>(I5105*تعرفه!$C$5)+(J5105*تعرفه!$F$5)</f>
        <v>1825000</v>
      </c>
      <c r="O5105" s="104">
        <f t="shared" si="317"/>
        <v>547500</v>
      </c>
      <c r="P5105" s="98">
        <f>(I5105*تعرفه!$C$6)+(J5105*تعرفه!$F$6)</f>
        <v>5042500</v>
      </c>
      <c r="Q5105" s="98">
        <f t="shared" si="318"/>
        <v>3765000</v>
      </c>
      <c r="R5105" s="101">
        <f>(I5105*تعرفه!$C$7)+(J5105*تعرفه!$F$7)</f>
        <v>3192500</v>
      </c>
      <c r="S5105" s="101">
        <f t="shared" si="319"/>
        <v>1915000</v>
      </c>
    </row>
    <row r="5106" spans="1:19" ht="30">
      <c r="A5106" s="30">
        <v>900415</v>
      </c>
      <c r="B5106" s="15" t="s">
        <v>5973</v>
      </c>
      <c r="C5106" s="15" t="s">
        <v>6103</v>
      </c>
      <c r="D5106" s="15" t="s">
        <v>6103</v>
      </c>
      <c r="E5106" s="8" t="s">
        <v>27</v>
      </c>
      <c r="F5106" s="14" t="s">
        <v>6104</v>
      </c>
      <c r="G5106" s="31"/>
      <c r="H5106" s="84">
        <v>5.5</v>
      </c>
      <c r="I5106" s="84">
        <v>5.5</v>
      </c>
      <c r="J5106" s="84"/>
      <c r="K5106" s="86">
        <v>4</v>
      </c>
      <c r="L5106" s="95">
        <f>(I5106*تعرفه!$C$4)+(J5106*تعرفه!$F$4)</f>
        <v>3124000</v>
      </c>
      <c r="M5106" s="95">
        <f t="shared" si="316"/>
        <v>1961300</v>
      </c>
      <c r="N5106" s="104">
        <f>(I5106*تعرفه!$C$5)+(J5106*تعرفه!$F$5)</f>
        <v>1661000</v>
      </c>
      <c r="O5106" s="104">
        <f t="shared" si="317"/>
        <v>498300</v>
      </c>
      <c r="P5106" s="98">
        <f>(I5106*تعرفه!$C$6)+(J5106*تعرفه!$F$6)</f>
        <v>3124000</v>
      </c>
      <c r="Q5106" s="98">
        <f t="shared" si="318"/>
        <v>1961300</v>
      </c>
      <c r="R5106" s="101">
        <f>(I5106*تعرفه!$C$7)+(J5106*تعرفه!$F$7)</f>
        <v>3124000</v>
      </c>
      <c r="S5106" s="101">
        <f t="shared" si="319"/>
        <v>1961300</v>
      </c>
    </row>
    <row r="5107" spans="1:19" ht="31.5">
      <c r="A5107" s="30">
        <v>900417</v>
      </c>
      <c r="B5107" s="15" t="s">
        <v>5973</v>
      </c>
      <c r="C5107" s="15" t="s">
        <v>6103</v>
      </c>
      <c r="D5107" s="15" t="s">
        <v>6103</v>
      </c>
      <c r="E5107" s="8" t="s">
        <v>27</v>
      </c>
      <c r="F5107" s="14" t="s">
        <v>6105</v>
      </c>
      <c r="G5107" s="31"/>
      <c r="H5107" s="84">
        <v>3</v>
      </c>
      <c r="I5107" s="84">
        <v>3</v>
      </c>
      <c r="J5107" s="84">
        <v>0</v>
      </c>
      <c r="K5107" s="86">
        <v>0</v>
      </c>
      <c r="L5107" s="95">
        <f>(I5107*تعرفه!$C$4)+(J5107*تعرفه!$F$4)</f>
        <v>1704000</v>
      </c>
      <c r="M5107" s="95">
        <f t="shared" si="316"/>
        <v>1069800</v>
      </c>
      <c r="N5107" s="104">
        <f>(I5107*تعرفه!$C$5)+(J5107*تعرفه!$F$5)</f>
        <v>906000</v>
      </c>
      <c r="O5107" s="104">
        <f t="shared" si="317"/>
        <v>271800</v>
      </c>
      <c r="P5107" s="98">
        <f>(I5107*تعرفه!$C$6)+(J5107*تعرفه!$F$6)</f>
        <v>1704000</v>
      </c>
      <c r="Q5107" s="98">
        <f t="shared" si="318"/>
        <v>1069800</v>
      </c>
      <c r="R5107" s="101">
        <f>(I5107*تعرفه!$C$7)+(J5107*تعرفه!$F$7)</f>
        <v>1704000</v>
      </c>
      <c r="S5107" s="101">
        <f t="shared" si="319"/>
        <v>1069800</v>
      </c>
    </row>
    <row r="5108" spans="1:19" ht="47.25">
      <c r="A5108" s="30">
        <v>900420</v>
      </c>
      <c r="B5108" s="15" t="s">
        <v>5973</v>
      </c>
      <c r="C5108" s="15" t="s">
        <v>6103</v>
      </c>
      <c r="D5108" s="15" t="s">
        <v>6103</v>
      </c>
      <c r="E5108" s="8" t="s">
        <v>30</v>
      </c>
      <c r="F5108" s="14" t="s">
        <v>6106</v>
      </c>
      <c r="G5108" s="31"/>
      <c r="H5108" s="84">
        <v>3</v>
      </c>
      <c r="I5108" s="84">
        <v>1.2</v>
      </c>
      <c r="J5108" s="84">
        <v>1.8</v>
      </c>
      <c r="K5108" s="86">
        <v>0</v>
      </c>
      <c r="L5108" s="95">
        <f>(I5108*تعرفه!$C$4)+(J5108*تعرفه!$F$4)</f>
        <v>3750600</v>
      </c>
      <c r="M5108" s="95">
        <f t="shared" si="316"/>
        <v>2957640</v>
      </c>
      <c r="N5108" s="104">
        <f>(I5108*تعرفه!$C$5)+(J5108*تعرفه!$F$5)</f>
        <v>1132800</v>
      </c>
      <c r="O5108" s="104">
        <f t="shared" si="317"/>
        <v>339840</v>
      </c>
      <c r="P5108" s="98">
        <f>(I5108*تعرفه!$C$6)+(J5108*تعرفه!$F$6)</f>
        <v>3289800</v>
      </c>
      <c r="Q5108" s="98">
        <f t="shared" si="318"/>
        <v>2496840</v>
      </c>
      <c r="R5108" s="101">
        <f>(I5108*تعرفه!$C$7)+(J5108*تعرفه!$F$7)</f>
        <v>1957800</v>
      </c>
      <c r="S5108" s="101">
        <f t="shared" si="319"/>
        <v>1164840</v>
      </c>
    </row>
    <row r="5109" spans="1:19" ht="31.5">
      <c r="A5109" s="30">
        <v>900425</v>
      </c>
      <c r="B5109" s="15" t="s">
        <v>5973</v>
      </c>
      <c r="C5109" s="15" t="s">
        <v>6103</v>
      </c>
      <c r="D5109" s="15" t="s">
        <v>6103</v>
      </c>
      <c r="E5109" s="8" t="s">
        <v>30</v>
      </c>
      <c r="F5109" s="14" t="s">
        <v>6107</v>
      </c>
      <c r="G5109" s="31"/>
      <c r="H5109" s="84">
        <v>2.5</v>
      </c>
      <c r="I5109" s="84">
        <v>1</v>
      </c>
      <c r="J5109" s="84">
        <v>1.5</v>
      </c>
      <c r="K5109" s="86">
        <v>0</v>
      </c>
      <c r="L5109" s="95">
        <f>(I5109*تعرفه!$C$4)+(J5109*تعرفه!$F$4)</f>
        <v>3125500</v>
      </c>
      <c r="M5109" s="95">
        <f t="shared" si="316"/>
        <v>2464700</v>
      </c>
      <c r="N5109" s="104">
        <f>(I5109*تعرفه!$C$5)+(J5109*تعرفه!$F$5)</f>
        <v>944000</v>
      </c>
      <c r="O5109" s="104">
        <f t="shared" si="317"/>
        <v>283200</v>
      </c>
      <c r="P5109" s="98">
        <f>(I5109*تعرفه!$C$6)+(J5109*تعرفه!$F$6)</f>
        <v>2741500</v>
      </c>
      <c r="Q5109" s="98">
        <f t="shared" si="318"/>
        <v>2080700</v>
      </c>
      <c r="R5109" s="101">
        <f>(I5109*تعرفه!$C$7)+(J5109*تعرفه!$F$7)</f>
        <v>1631500</v>
      </c>
      <c r="S5109" s="101">
        <f t="shared" si="319"/>
        <v>970700</v>
      </c>
    </row>
    <row r="5110" spans="1:19" ht="47.25">
      <c r="A5110" s="30">
        <v>900430</v>
      </c>
      <c r="B5110" s="15" t="s">
        <v>5973</v>
      </c>
      <c r="C5110" s="15" t="s">
        <v>6103</v>
      </c>
      <c r="D5110" s="15" t="s">
        <v>6103</v>
      </c>
      <c r="E5110" s="8" t="s">
        <v>30</v>
      </c>
      <c r="F5110" s="14" t="s">
        <v>6108</v>
      </c>
      <c r="G5110" s="31"/>
      <c r="H5110" s="84">
        <v>1.2</v>
      </c>
      <c r="I5110" s="84">
        <v>0.57999999999999996</v>
      </c>
      <c r="J5110" s="84">
        <v>0.62</v>
      </c>
      <c r="K5110" s="86">
        <v>0</v>
      </c>
      <c r="L5110" s="95">
        <f>(I5110*تعرفه!$C$4)+(J5110*تعرفه!$F$4)</f>
        <v>1386540</v>
      </c>
      <c r="M5110" s="95">
        <f t="shared" si="316"/>
        <v>1078176</v>
      </c>
      <c r="N5110" s="104">
        <f>(I5110*تعرفه!$C$5)+(J5110*تعرفه!$F$5)</f>
        <v>440520</v>
      </c>
      <c r="O5110" s="104">
        <f t="shared" si="317"/>
        <v>132156</v>
      </c>
      <c r="P5110" s="98">
        <f>(I5110*تعرفه!$C$6)+(J5110*تعرفه!$F$6)</f>
        <v>1227820</v>
      </c>
      <c r="Q5110" s="98">
        <f t="shared" si="318"/>
        <v>919456</v>
      </c>
      <c r="R5110" s="101">
        <f>(I5110*تعرفه!$C$7)+(J5110*تعرفه!$F$7)</f>
        <v>769020</v>
      </c>
      <c r="S5110" s="101">
        <f t="shared" si="319"/>
        <v>460656</v>
      </c>
    </row>
    <row r="5111" spans="1:19" ht="30">
      <c r="A5111" s="30">
        <v>900435</v>
      </c>
      <c r="B5111" s="15" t="s">
        <v>5973</v>
      </c>
      <c r="C5111" s="15" t="s">
        <v>6103</v>
      </c>
      <c r="D5111" s="15" t="s">
        <v>6103</v>
      </c>
      <c r="E5111" s="8" t="s">
        <v>27</v>
      </c>
      <c r="F5111" s="14" t="s">
        <v>6109</v>
      </c>
      <c r="G5111" s="31"/>
      <c r="H5111" s="84">
        <v>4</v>
      </c>
      <c r="I5111" s="84">
        <v>2.5</v>
      </c>
      <c r="J5111" s="84">
        <v>1.5</v>
      </c>
      <c r="K5111" s="86">
        <v>0</v>
      </c>
      <c r="L5111" s="95">
        <f>(I5111*تعرفه!$C$4)+(J5111*تعرفه!$F$4)</f>
        <v>3977500</v>
      </c>
      <c r="M5111" s="95">
        <f t="shared" si="316"/>
        <v>2999600</v>
      </c>
      <c r="N5111" s="104">
        <f>(I5111*تعرفه!$C$5)+(J5111*تعرفه!$F$5)</f>
        <v>1397000</v>
      </c>
      <c r="O5111" s="104">
        <f t="shared" si="317"/>
        <v>419100</v>
      </c>
      <c r="P5111" s="98">
        <f>(I5111*تعرفه!$C$6)+(J5111*تعرفه!$F$6)</f>
        <v>3593500</v>
      </c>
      <c r="Q5111" s="98">
        <f t="shared" si="318"/>
        <v>2615600</v>
      </c>
      <c r="R5111" s="101">
        <f>(I5111*تعرفه!$C$7)+(J5111*تعرفه!$F$7)</f>
        <v>2483500</v>
      </c>
      <c r="S5111" s="101">
        <f t="shared" si="319"/>
        <v>1505600</v>
      </c>
    </row>
    <row r="5112" spans="1:19" ht="30">
      <c r="A5112" s="30">
        <v>900440</v>
      </c>
      <c r="B5112" s="15" t="s">
        <v>5973</v>
      </c>
      <c r="C5112" s="15" t="s">
        <v>6103</v>
      </c>
      <c r="D5112" s="15" t="s">
        <v>6103</v>
      </c>
      <c r="E5112" s="8" t="s">
        <v>27</v>
      </c>
      <c r="F5112" s="14" t="s">
        <v>6110</v>
      </c>
      <c r="G5112" s="31"/>
      <c r="H5112" s="84">
        <v>2</v>
      </c>
      <c r="I5112" s="84">
        <v>1.5</v>
      </c>
      <c r="J5112" s="84">
        <v>0.5</v>
      </c>
      <c r="K5112" s="86">
        <v>0</v>
      </c>
      <c r="L5112" s="95">
        <f>(I5112*تعرفه!$C$4)+(J5112*تعرفه!$F$4)</f>
        <v>1704500</v>
      </c>
      <c r="M5112" s="95">
        <f t="shared" si="316"/>
        <v>1237600</v>
      </c>
      <c r="N5112" s="104">
        <f>(I5112*تعرفه!$C$5)+(J5112*تعرفه!$F$5)</f>
        <v>667000</v>
      </c>
      <c r="O5112" s="104">
        <f t="shared" si="317"/>
        <v>200100</v>
      </c>
      <c r="P5112" s="98">
        <f>(I5112*تعرفه!$C$6)+(J5112*تعرفه!$F$6)</f>
        <v>1576500</v>
      </c>
      <c r="Q5112" s="98">
        <f t="shared" si="318"/>
        <v>1109600</v>
      </c>
      <c r="R5112" s="101">
        <f>(I5112*تعرفه!$C$7)+(J5112*تعرفه!$F$7)</f>
        <v>1206500</v>
      </c>
      <c r="S5112" s="101">
        <f t="shared" si="319"/>
        <v>739600</v>
      </c>
    </row>
    <row r="5113" spans="1:19" ht="31.5">
      <c r="A5113" s="30">
        <v>900445</v>
      </c>
      <c r="B5113" s="15" t="s">
        <v>5973</v>
      </c>
      <c r="C5113" s="15" t="s">
        <v>6103</v>
      </c>
      <c r="D5113" s="15" t="s">
        <v>6103</v>
      </c>
      <c r="E5113" s="8" t="s">
        <v>27</v>
      </c>
      <c r="F5113" s="14" t="s">
        <v>6111</v>
      </c>
      <c r="G5113" s="31"/>
      <c r="H5113" s="84">
        <v>2</v>
      </c>
      <c r="I5113" s="84">
        <v>1.5</v>
      </c>
      <c r="J5113" s="84">
        <v>0.5</v>
      </c>
      <c r="K5113" s="86">
        <v>0</v>
      </c>
      <c r="L5113" s="95">
        <f>(I5113*تعرفه!$C$4)+(J5113*تعرفه!$F$4)</f>
        <v>1704500</v>
      </c>
      <c r="M5113" s="95">
        <f t="shared" si="316"/>
        <v>1237600</v>
      </c>
      <c r="N5113" s="104">
        <f>(I5113*تعرفه!$C$5)+(J5113*تعرفه!$F$5)</f>
        <v>667000</v>
      </c>
      <c r="O5113" s="104">
        <f t="shared" si="317"/>
        <v>200100</v>
      </c>
      <c r="P5113" s="98">
        <f>(I5113*تعرفه!$C$6)+(J5113*تعرفه!$F$6)</f>
        <v>1576500</v>
      </c>
      <c r="Q5113" s="98">
        <f t="shared" si="318"/>
        <v>1109600</v>
      </c>
      <c r="R5113" s="101">
        <f>(I5113*تعرفه!$C$7)+(J5113*تعرفه!$F$7)</f>
        <v>1206500</v>
      </c>
      <c r="S5113" s="101">
        <f t="shared" si="319"/>
        <v>739600</v>
      </c>
    </row>
    <row r="5114" spans="1:19" ht="30">
      <c r="A5114" s="30">
        <v>900450</v>
      </c>
      <c r="B5114" s="15" t="s">
        <v>5973</v>
      </c>
      <c r="C5114" s="15" t="s">
        <v>6103</v>
      </c>
      <c r="D5114" s="15" t="s">
        <v>6103</v>
      </c>
      <c r="E5114" s="8" t="s">
        <v>27</v>
      </c>
      <c r="F5114" s="14" t="s">
        <v>6112</v>
      </c>
      <c r="G5114" s="31"/>
      <c r="H5114" s="84">
        <v>3</v>
      </c>
      <c r="I5114" s="84">
        <v>2</v>
      </c>
      <c r="J5114" s="84">
        <v>1</v>
      </c>
      <c r="K5114" s="86">
        <v>0</v>
      </c>
      <c r="L5114" s="95">
        <f>(I5114*تعرفه!$C$4)+(J5114*تعرفه!$F$4)</f>
        <v>2841000</v>
      </c>
      <c r="M5114" s="95">
        <f t="shared" si="316"/>
        <v>2118600</v>
      </c>
      <c r="N5114" s="104">
        <f>(I5114*تعرفه!$C$5)+(J5114*تعرفه!$F$5)</f>
        <v>1032000</v>
      </c>
      <c r="O5114" s="104">
        <f t="shared" si="317"/>
        <v>309600</v>
      </c>
      <c r="P5114" s="98">
        <f>(I5114*تعرفه!$C$6)+(J5114*تعرفه!$F$6)</f>
        <v>2585000</v>
      </c>
      <c r="Q5114" s="98">
        <f t="shared" si="318"/>
        <v>1862600</v>
      </c>
      <c r="R5114" s="101">
        <f>(I5114*تعرفه!$C$7)+(J5114*تعرفه!$F$7)</f>
        <v>1845000</v>
      </c>
      <c r="S5114" s="101">
        <f t="shared" si="319"/>
        <v>1122600</v>
      </c>
    </row>
    <row r="5115" spans="1:19" ht="30">
      <c r="A5115" s="30">
        <v>900455</v>
      </c>
      <c r="B5115" s="15" t="s">
        <v>5973</v>
      </c>
      <c r="C5115" s="15" t="s">
        <v>6103</v>
      </c>
      <c r="D5115" s="15" t="s">
        <v>6103</v>
      </c>
      <c r="E5115" s="8" t="s">
        <v>27</v>
      </c>
      <c r="F5115" s="14" t="s">
        <v>6113</v>
      </c>
      <c r="G5115" s="31"/>
      <c r="H5115" s="84">
        <v>2</v>
      </c>
      <c r="I5115" s="84">
        <v>1.4</v>
      </c>
      <c r="J5115" s="84">
        <v>0.6</v>
      </c>
      <c r="K5115" s="86">
        <v>0</v>
      </c>
      <c r="L5115" s="95">
        <f>(I5115*تعرفه!$C$4)+(J5115*تعرفه!$F$4)</f>
        <v>1818200</v>
      </c>
      <c r="M5115" s="95">
        <f t="shared" si="316"/>
        <v>1342480</v>
      </c>
      <c r="N5115" s="104">
        <f>(I5115*تعرفه!$C$5)+(J5115*تعرفه!$F$5)</f>
        <v>679600</v>
      </c>
      <c r="O5115" s="104">
        <f t="shared" si="317"/>
        <v>203880</v>
      </c>
      <c r="P5115" s="98">
        <f>(I5115*تعرفه!$C$6)+(J5115*تعرفه!$F$6)</f>
        <v>1664600</v>
      </c>
      <c r="Q5115" s="98">
        <f t="shared" si="318"/>
        <v>1188880</v>
      </c>
      <c r="R5115" s="101">
        <f>(I5115*تعرفه!$C$7)+(J5115*تعرفه!$F$7)</f>
        <v>1220600</v>
      </c>
      <c r="S5115" s="101">
        <f t="shared" si="319"/>
        <v>744880</v>
      </c>
    </row>
    <row r="5116" spans="1:19" ht="75">
      <c r="A5116" s="30">
        <v>900460</v>
      </c>
      <c r="B5116" s="15" t="s">
        <v>5973</v>
      </c>
      <c r="C5116" s="15" t="s">
        <v>6114</v>
      </c>
      <c r="D5116" s="15" t="s">
        <v>6114</v>
      </c>
      <c r="E5116" s="8" t="s">
        <v>27</v>
      </c>
      <c r="F5116" s="14" t="s">
        <v>6115</v>
      </c>
      <c r="G5116" s="31"/>
      <c r="H5116" s="84">
        <v>4.8000000000000007</v>
      </c>
      <c r="I5116" s="84">
        <v>3.2</v>
      </c>
      <c r="J5116" s="84">
        <v>1.6</v>
      </c>
      <c r="K5116" s="86">
        <v>0</v>
      </c>
      <c r="L5116" s="95">
        <f>(I5116*تعرفه!$C$4)+(J5116*تعرفه!$F$4)</f>
        <v>4545600</v>
      </c>
      <c r="M5116" s="95">
        <f t="shared" si="316"/>
        <v>3389760</v>
      </c>
      <c r="N5116" s="104">
        <f>(I5116*تعرفه!$C$5)+(J5116*تعرفه!$F$5)</f>
        <v>1651200</v>
      </c>
      <c r="O5116" s="104">
        <f t="shared" si="317"/>
        <v>495360</v>
      </c>
      <c r="P5116" s="98">
        <f>(I5116*تعرفه!$C$6)+(J5116*تعرفه!$F$6)</f>
        <v>4136000</v>
      </c>
      <c r="Q5116" s="98">
        <f t="shared" si="318"/>
        <v>2980160</v>
      </c>
      <c r="R5116" s="101">
        <f>(I5116*تعرفه!$C$7)+(J5116*تعرفه!$F$7)</f>
        <v>2952000</v>
      </c>
      <c r="S5116" s="101">
        <f t="shared" si="319"/>
        <v>1796160</v>
      </c>
    </row>
    <row r="5117" spans="1:19" ht="75">
      <c r="A5117" s="30">
        <v>900465</v>
      </c>
      <c r="B5117" s="15" t="s">
        <v>5973</v>
      </c>
      <c r="C5117" s="15" t="s">
        <v>6114</v>
      </c>
      <c r="D5117" s="15" t="s">
        <v>6114</v>
      </c>
      <c r="E5117" s="8" t="s">
        <v>27</v>
      </c>
      <c r="F5117" s="14" t="s">
        <v>6116</v>
      </c>
      <c r="G5117" s="31"/>
      <c r="H5117" s="84">
        <v>3.5</v>
      </c>
      <c r="I5117" s="84">
        <v>2</v>
      </c>
      <c r="J5117" s="84">
        <v>1.5</v>
      </c>
      <c r="K5117" s="86">
        <v>0</v>
      </c>
      <c r="L5117" s="95">
        <f>(I5117*تعرفه!$C$4)+(J5117*تعرفه!$F$4)</f>
        <v>3693500</v>
      </c>
      <c r="M5117" s="95">
        <f t="shared" si="316"/>
        <v>2821300</v>
      </c>
      <c r="N5117" s="104">
        <f>(I5117*تعرفه!$C$5)+(J5117*تعرفه!$F$5)</f>
        <v>1246000</v>
      </c>
      <c r="O5117" s="104">
        <f t="shared" si="317"/>
        <v>373800</v>
      </c>
      <c r="P5117" s="98">
        <f>(I5117*تعرفه!$C$6)+(J5117*تعرفه!$F$6)</f>
        <v>3309500</v>
      </c>
      <c r="Q5117" s="98">
        <f t="shared" si="318"/>
        <v>2437300</v>
      </c>
      <c r="R5117" s="101">
        <f>(I5117*تعرفه!$C$7)+(J5117*تعرفه!$F$7)</f>
        <v>2199500</v>
      </c>
      <c r="S5117" s="101">
        <f t="shared" si="319"/>
        <v>1327300</v>
      </c>
    </row>
    <row r="5118" spans="1:19" ht="45">
      <c r="A5118" s="30">
        <v>900470</v>
      </c>
      <c r="B5118" s="15" t="s">
        <v>5973</v>
      </c>
      <c r="C5118" s="15" t="s">
        <v>6117</v>
      </c>
      <c r="D5118" s="15" t="s">
        <v>6117</v>
      </c>
      <c r="E5118" s="8" t="s">
        <v>27</v>
      </c>
      <c r="F5118" s="14" t="s">
        <v>6118</v>
      </c>
      <c r="G5118" s="31"/>
      <c r="H5118" s="84">
        <v>0.7</v>
      </c>
      <c r="I5118" s="84">
        <v>0.5</v>
      </c>
      <c r="J5118" s="84">
        <v>0.2</v>
      </c>
      <c r="K5118" s="86">
        <v>0</v>
      </c>
      <c r="L5118" s="95">
        <f>(I5118*تعرفه!$C$4)+(J5118*تعرفه!$F$4)</f>
        <v>625000</v>
      </c>
      <c r="M5118" s="95">
        <f t="shared" si="316"/>
        <v>459380</v>
      </c>
      <c r="N5118" s="104">
        <f>(I5118*تعرفه!$C$5)+(J5118*تعرفه!$F$5)</f>
        <v>236600</v>
      </c>
      <c r="O5118" s="104">
        <f t="shared" si="317"/>
        <v>70980</v>
      </c>
      <c r="P5118" s="98">
        <f>(I5118*تعرفه!$C$6)+(J5118*تعرفه!$F$6)</f>
        <v>573800</v>
      </c>
      <c r="Q5118" s="98">
        <f t="shared" si="318"/>
        <v>408180</v>
      </c>
      <c r="R5118" s="101">
        <f>(I5118*تعرفه!$C$7)+(J5118*تعرفه!$F$7)</f>
        <v>425800</v>
      </c>
      <c r="S5118" s="101">
        <f t="shared" si="319"/>
        <v>260180</v>
      </c>
    </row>
    <row r="5119" spans="1:19" ht="45">
      <c r="A5119" s="30">
        <v>900471</v>
      </c>
      <c r="B5119" s="15" t="s">
        <v>5973</v>
      </c>
      <c r="C5119" s="15" t="s">
        <v>6117</v>
      </c>
      <c r="D5119" s="15" t="s">
        <v>6117</v>
      </c>
      <c r="E5119" s="8" t="s">
        <v>27</v>
      </c>
      <c r="F5119" s="14" t="s">
        <v>6119</v>
      </c>
      <c r="G5119" s="31"/>
      <c r="H5119" s="84">
        <v>1</v>
      </c>
      <c r="I5119" s="84">
        <v>0.7</v>
      </c>
      <c r="J5119" s="84">
        <v>0.3</v>
      </c>
      <c r="K5119" s="86">
        <v>0</v>
      </c>
      <c r="L5119" s="95">
        <f>(I5119*تعرفه!$C$4)+(J5119*تعرفه!$F$4)</f>
        <v>909100</v>
      </c>
      <c r="M5119" s="95">
        <f t="shared" si="316"/>
        <v>671240</v>
      </c>
      <c r="N5119" s="104">
        <f>(I5119*تعرفه!$C$5)+(J5119*تعرفه!$F$5)</f>
        <v>339800</v>
      </c>
      <c r="O5119" s="104">
        <f t="shared" si="317"/>
        <v>101940</v>
      </c>
      <c r="P5119" s="98">
        <f>(I5119*تعرفه!$C$6)+(J5119*تعرفه!$F$6)</f>
        <v>832300</v>
      </c>
      <c r="Q5119" s="98">
        <f t="shared" si="318"/>
        <v>594440</v>
      </c>
      <c r="R5119" s="101">
        <f>(I5119*تعرفه!$C$7)+(J5119*تعرفه!$F$7)</f>
        <v>610300</v>
      </c>
      <c r="S5119" s="101">
        <f t="shared" si="319"/>
        <v>372440</v>
      </c>
    </row>
    <row r="5120" spans="1:19" ht="47.25">
      <c r="A5120" s="30">
        <v>900475</v>
      </c>
      <c r="B5120" s="15" t="s">
        <v>5973</v>
      </c>
      <c r="C5120" s="15" t="s">
        <v>6117</v>
      </c>
      <c r="D5120" s="15" t="s">
        <v>6117</v>
      </c>
      <c r="E5120" s="8" t="s">
        <v>27</v>
      </c>
      <c r="F5120" s="14" t="s">
        <v>6120</v>
      </c>
      <c r="G5120" s="31"/>
      <c r="H5120" s="84">
        <v>1.7999999999999998</v>
      </c>
      <c r="I5120" s="84">
        <v>1.2</v>
      </c>
      <c r="J5120" s="84">
        <v>0.6</v>
      </c>
      <c r="K5120" s="86">
        <v>0</v>
      </c>
      <c r="L5120" s="95">
        <f>(I5120*تعرفه!$C$4)+(J5120*تعرفه!$F$4)</f>
        <v>1704600</v>
      </c>
      <c r="M5120" s="95">
        <f t="shared" si="316"/>
        <v>1271160</v>
      </c>
      <c r="N5120" s="104">
        <f>(I5120*تعرفه!$C$5)+(J5120*تعرفه!$F$5)</f>
        <v>619200</v>
      </c>
      <c r="O5120" s="104">
        <f t="shared" si="317"/>
        <v>185760</v>
      </c>
      <c r="P5120" s="98">
        <f>(I5120*تعرفه!$C$6)+(J5120*تعرفه!$F$6)</f>
        <v>1551000</v>
      </c>
      <c r="Q5120" s="98">
        <f t="shared" si="318"/>
        <v>1117560</v>
      </c>
      <c r="R5120" s="101">
        <f>(I5120*تعرفه!$C$7)+(J5120*تعرفه!$F$7)</f>
        <v>1107000</v>
      </c>
      <c r="S5120" s="101">
        <f t="shared" si="319"/>
        <v>673560</v>
      </c>
    </row>
    <row r="5121" spans="1:19" ht="126">
      <c r="A5121" s="30">
        <v>900480</v>
      </c>
      <c r="B5121" s="15" t="s">
        <v>5973</v>
      </c>
      <c r="C5121" s="15" t="s">
        <v>6117</v>
      </c>
      <c r="D5121" s="15" t="s">
        <v>6117</v>
      </c>
      <c r="E5121" s="8" t="s">
        <v>27</v>
      </c>
      <c r="F5121" s="14" t="s">
        <v>6121</v>
      </c>
      <c r="G5121" s="31" t="s">
        <v>6122</v>
      </c>
      <c r="H5121" s="84">
        <v>1</v>
      </c>
      <c r="I5121" s="84">
        <v>0.7</v>
      </c>
      <c r="J5121" s="84">
        <v>0.3</v>
      </c>
      <c r="K5121" s="86">
        <v>0</v>
      </c>
      <c r="L5121" s="95">
        <f>(I5121*تعرفه!$C$4)+(J5121*تعرفه!$F$4)</f>
        <v>909100</v>
      </c>
      <c r="M5121" s="95">
        <f t="shared" si="316"/>
        <v>671240</v>
      </c>
      <c r="N5121" s="104">
        <f>(I5121*تعرفه!$C$5)+(J5121*تعرفه!$F$5)</f>
        <v>339800</v>
      </c>
      <c r="O5121" s="104">
        <f t="shared" si="317"/>
        <v>101940</v>
      </c>
      <c r="P5121" s="98">
        <f>(I5121*تعرفه!$C$6)+(J5121*تعرفه!$F$6)</f>
        <v>832300</v>
      </c>
      <c r="Q5121" s="98">
        <f t="shared" si="318"/>
        <v>594440</v>
      </c>
      <c r="R5121" s="101">
        <f>(I5121*تعرفه!$C$7)+(J5121*تعرفه!$F$7)</f>
        <v>610300</v>
      </c>
      <c r="S5121" s="101">
        <f t="shared" si="319"/>
        <v>372440</v>
      </c>
    </row>
    <row r="5122" spans="1:19" ht="45">
      <c r="A5122" s="30">
        <v>900485</v>
      </c>
      <c r="B5122" s="15" t="s">
        <v>5973</v>
      </c>
      <c r="C5122" s="15" t="s">
        <v>6117</v>
      </c>
      <c r="D5122" s="15" t="s">
        <v>6117</v>
      </c>
      <c r="E5122" s="8" t="s">
        <v>27</v>
      </c>
      <c r="F5122" s="14" t="s">
        <v>6123</v>
      </c>
      <c r="G5122" s="31"/>
      <c r="H5122" s="84">
        <v>0.89999999999999991</v>
      </c>
      <c r="I5122" s="84">
        <v>0.7</v>
      </c>
      <c r="J5122" s="84">
        <v>0.2</v>
      </c>
      <c r="K5122" s="86">
        <v>0</v>
      </c>
      <c r="L5122" s="95">
        <f>(I5122*تعرفه!$C$4)+(J5122*تعرفه!$F$4)</f>
        <v>738600</v>
      </c>
      <c r="M5122" s="95">
        <f t="shared" si="316"/>
        <v>530700</v>
      </c>
      <c r="N5122" s="104">
        <f>(I5122*تعرفه!$C$5)+(J5122*تعرفه!$F$5)</f>
        <v>297000</v>
      </c>
      <c r="O5122" s="104">
        <f t="shared" si="317"/>
        <v>89100</v>
      </c>
      <c r="P5122" s="98">
        <f>(I5122*تعرفه!$C$6)+(J5122*تعرفه!$F$6)</f>
        <v>687400</v>
      </c>
      <c r="Q5122" s="98">
        <f t="shared" si="318"/>
        <v>479500</v>
      </c>
      <c r="R5122" s="101">
        <f>(I5122*تعرفه!$C$7)+(J5122*تعرفه!$F$7)</f>
        <v>539400</v>
      </c>
      <c r="S5122" s="101">
        <f t="shared" si="319"/>
        <v>331500</v>
      </c>
    </row>
    <row r="5123" spans="1:19" ht="45">
      <c r="A5123" s="30">
        <v>900490</v>
      </c>
      <c r="B5123" s="15" t="s">
        <v>5973</v>
      </c>
      <c r="C5123" s="15" t="s">
        <v>6117</v>
      </c>
      <c r="D5123" s="15" t="s">
        <v>6117</v>
      </c>
      <c r="E5123" s="8" t="s">
        <v>27</v>
      </c>
      <c r="F5123" s="14" t="s">
        <v>6124</v>
      </c>
      <c r="G5123" s="31"/>
      <c r="H5123" s="84">
        <v>0.5</v>
      </c>
      <c r="I5123" s="84">
        <v>0.35</v>
      </c>
      <c r="J5123" s="84">
        <v>0.15</v>
      </c>
      <c r="K5123" s="86">
        <v>0</v>
      </c>
      <c r="L5123" s="95">
        <f>(I5123*تعرفه!$C$4)+(J5123*تعرفه!$F$4)</f>
        <v>454550</v>
      </c>
      <c r="M5123" s="95">
        <f t="shared" si="316"/>
        <v>335620</v>
      </c>
      <c r="N5123" s="104">
        <f>(I5123*تعرفه!$C$5)+(J5123*تعرفه!$F$5)</f>
        <v>169900</v>
      </c>
      <c r="O5123" s="104">
        <f t="shared" si="317"/>
        <v>50970</v>
      </c>
      <c r="P5123" s="98">
        <f>(I5123*تعرفه!$C$6)+(J5123*تعرفه!$F$6)</f>
        <v>416150</v>
      </c>
      <c r="Q5123" s="98">
        <f t="shared" si="318"/>
        <v>297220</v>
      </c>
      <c r="R5123" s="101">
        <f>(I5123*تعرفه!$C$7)+(J5123*تعرفه!$F$7)</f>
        <v>305150</v>
      </c>
      <c r="S5123" s="101">
        <f t="shared" si="319"/>
        <v>186220</v>
      </c>
    </row>
    <row r="5124" spans="1:19" ht="45">
      <c r="A5124" s="30">
        <v>900495</v>
      </c>
      <c r="B5124" s="15" t="s">
        <v>5973</v>
      </c>
      <c r="C5124" s="15" t="s">
        <v>6117</v>
      </c>
      <c r="D5124" s="15" t="s">
        <v>6117</v>
      </c>
      <c r="E5124" s="8" t="s">
        <v>44</v>
      </c>
      <c r="F5124" s="14" t="s">
        <v>6125</v>
      </c>
      <c r="G5124" s="31"/>
      <c r="H5124" s="84">
        <v>4</v>
      </c>
      <c r="I5124" s="84">
        <v>2.5</v>
      </c>
      <c r="J5124" s="84">
        <v>1.5</v>
      </c>
      <c r="K5124" s="86">
        <v>0</v>
      </c>
      <c r="L5124" s="95">
        <f>(I5124*تعرفه!$C$4)+(J5124*تعرفه!$F$4)</f>
        <v>3977500</v>
      </c>
      <c r="M5124" s="95">
        <f t="shared" si="316"/>
        <v>2999600</v>
      </c>
      <c r="N5124" s="104">
        <f>(I5124*تعرفه!$C$5)+(J5124*تعرفه!$F$5)</f>
        <v>1397000</v>
      </c>
      <c r="O5124" s="104">
        <f t="shared" si="317"/>
        <v>419100</v>
      </c>
      <c r="P5124" s="98">
        <f>(I5124*تعرفه!$C$6)+(J5124*تعرفه!$F$6)</f>
        <v>3593500</v>
      </c>
      <c r="Q5124" s="98">
        <f t="shared" si="318"/>
        <v>2615600</v>
      </c>
      <c r="R5124" s="101">
        <f>(I5124*تعرفه!$C$7)+(J5124*تعرفه!$F$7)</f>
        <v>2483500</v>
      </c>
      <c r="S5124" s="101">
        <f t="shared" si="319"/>
        <v>1505600</v>
      </c>
    </row>
    <row r="5125" spans="1:19" ht="45">
      <c r="A5125" s="30">
        <v>900500</v>
      </c>
      <c r="B5125" s="15" t="s">
        <v>5973</v>
      </c>
      <c r="C5125" s="15" t="s">
        <v>6117</v>
      </c>
      <c r="D5125" s="15" t="s">
        <v>6117</v>
      </c>
      <c r="E5125" s="8" t="s">
        <v>27</v>
      </c>
      <c r="F5125" s="14" t="s">
        <v>6126</v>
      </c>
      <c r="G5125" s="31"/>
      <c r="H5125" s="84">
        <v>4</v>
      </c>
      <c r="I5125" s="84">
        <v>2.5</v>
      </c>
      <c r="J5125" s="84">
        <v>1.5</v>
      </c>
      <c r="K5125" s="86">
        <v>0</v>
      </c>
      <c r="L5125" s="95">
        <f>(I5125*تعرفه!$C$4)+(J5125*تعرفه!$F$4)</f>
        <v>3977500</v>
      </c>
      <c r="M5125" s="95">
        <f t="shared" ref="M5125:M5188" si="320">L5125-(N5125*0.7)</f>
        <v>2999600</v>
      </c>
      <c r="N5125" s="104">
        <f>(I5125*تعرفه!$C$5)+(J5125*تعرفه!$F$5)</f>
        <v>1397000</v>
      </c>
      <c r="O5125" s="104">
        <f t="shared" ref="O5125:O5188" si="321">N5125*0.3</f>
        <v>419100</v>
      </c>
      <c r="P5125" s="98">
        <f>(I5125*تعرفه!$C$6)+(J5125*تعرفه!$F$6)</f>
        <v>3593500</v>
      </c>
      <c r="Q5125" s="98">
        <f t="shared" ref="Q5125:Q5188" si="322">P5125-(N5125*0.7)</f>
        <v>2615600</v>
      </c>
      <c r="R5125" s="101">
        <f>(I5125*تعرفه!$C$7)+(J5125*تعرفه!$F$7)</f>
        <v>2483500</v>
      </c>
      <c r="S5125" s="101">
        <f t="shared" ref="S5125:S5188" si="323">R5125-(N5125*0.7)</f>
        <v>1505600</v>
      </c>
    </row>
    <row r="5126" spans="1:19" ht="45">
      <c r="A5126" s="30">
        <v>900501</v>
      </c>
      <c r="B5126" s="15" t="s">
        <v>5973</v>
      </c>
      <c r="C5126" s="15" t="s">
        <v>6117</v>
      </c>
      <c r="D5126" s="15" t="s">
        <v>6117</v>
      </c>
      <c r="E5126" s="8" t="s">
        <v>27</v>
      </c>
      <c r="F5126" s="14" t="s">
        <v>6127</v>
      </c>
      <c r="G5126" s="31"/>
      <c r="H5126" s="84">
        <v>5</v>
      </c>
      <c r="I5126" s="84">
        <v>3.5</v>
      </c>
      <c r="J5126" s="84">
        <v>1.5</v>
      </c>
      <c r="K5126" s="86">
        <v>0</v>
      </c>
      <c r="L5126" s="95">
        <f>(I5126*تعرفه!$C$4)+(J5126*تعرفه!$F$4)</f>
        <v>4545500</v>
      </c>
      <c r="M5126" s="95">
        <f t="shared" si="320"/>
        <v>3356200</v>
      </c>
      <c r="N5126" s="104">
        <f>(I5126*تعرفه!$C$5)+(J5126*تعرفه!$F$5)</f>
        <v>1699000</v>
      </c>
      <c r="O5126" s="104">
        <f t="shared" si="321"/>
        <v>509700</v>
      </c>
      <c r="P5126" s="98">
        <f>(I5126*تعرفه!$C$6)+(J5126*تعرفه!$F$6)</f>
        <v>4161500</v>
      </c>
      <c r="Q5126" s="98">
        <f t="shared" si="322"/>
        <v>2972200</v>
      </c>
      <c r="R5126" s="101">
        <f>(I5126*تعرفه!$C$7)+(J5126*تعرفه!$F$7)</f>
        <v>3051500</v>
      </c>
      <c r="S5126" s="101">
        <f t="shared" si="323"/>
        <v>1862200</v>
      </c>
    </row>
    <row r="5127" spans="1:19" ht="45">
      <c r="A5127" s="30">
        <v>900505</v>
      </c>
      <c r="B5127" s="15" t="s">
        <v>5973</v>
      </c>
      <c r="C5127" s="15" t="s">
        <v>6117</v>
      </c>
      <c r="D5127" s="15" t="s">
        <v>6117</v>
      </c>
      <c r="E5127" s="8" t="s">
        <v>27</v>
      </c>
      <c r="F5127" s="14" t="s">
        <v>6128</v>
      </c>
      <c r="G5127" s="31"/>
      <c r="H5127" s="84">
        <v>1</v>
      </c>
      <c r="I5127" s="84">
        <v>0.7</v>
      </c>
      <c r="J5127" s="84">
        <v>0.3</v>
      </c>
      <c r="K5127" s="86">
        <v>0</v>
      </c>
      <c r="L5127" s="95">
        <f>(I5127*تعرفه!$C$4)+(J5127*تعرفه!$F$4)</f>
        <v>909100</v>
      </c>
      <c r="M5127" s="95">
        <f t="shared" si="320"/>
        <v>671240</v>
      </c>
      <c r="N5127" s="104">
        <f>(I5127*تعرفه!$C$5)+(J5127*تعرفه!$F$5)</f>
        <v>339800</v>
      </c>
      <c r="O5127" s="104">
        <f t="shared" si="321"/>
        <v>101940</v>
      </c>
      <c r="P5127" s="98">
        <f>(I5127*تعرفه!$C$6)+(J5127*تعرفه!$F$6)</f>
        <v>832300</v>
      </c>
      <c r="Q5127" s="98">
        <f t="shared" si="322"/>
        <v>594440</v>
      </c>
      <c r="R5127" s="101">
        <f>(I5127*تعرفه!$C$7)+(J5127*تعرفه!$F$7)</f>
        <v>610300</v>
      </c>
      <c r="S5127" s="101">
        <f t="shared" si="323"/>
        <v>372440</v>
      </c>
    </row>
    <row r="5128" spans="1:19" ht="45">
      <c r="A5128" s="30">
        <v>900510</v>
      </c>
      <c r="B5128" s="15" t="s">
        <v>5973</v>
      </c>
      <c r="C5128" s="15" t="s">
        <v>6117</v>
      </c>
      <c r="D5128" s="15" t="s">
        <v>6117</v>
      </c>
      <c r="E5128" s="8" t="s">
        <v>30</v>
      </c>
      <c r="F5128" s="14" t="s">
        <v>6129</v>
      </c>
      <c r="G5128" s="31"/>
      <c r="H5128" s="84">
        <v>1.5</v>
      </c>
      <c r="I5128" s="84">
        <v>1</v>
      </c>
      <c r="J5128" s="84">
        <v>0.5</v>
      </c>
      <c r="K5128" s="86">
        <v>0</v>
      </c>
      <c r="L5128" s="95">
        <f>(I5128*تعرفه!$C$4)+(J5128*تعرفه!$F$4)</f>
        <v>1420500</v>
      </c>
      <c r="M5128" s="95">
        <f t="shared" si="320"/>
        <v>1059300</v>
      </c>
      <c r="N5128" s="104">
        <f>(I5128*تعرفه!$C$5)+(J5128*تعرفه!$F$5)</f>
        <v>516000</v>
      </c>
      <c r="O5128" s="104">
        <f t="shared" si="321"/>
        <v>154800</v>
      </c>
      <c r="P5128" s="98">
        <f>(I5128*تعرفه!$C$6)+(J5128*تعرفه!$F$6)</f>
        <v>1292500</v>
      </c>
      <c r="Q5128" s="98">
        <f t="shared" si="322"/>
        <v>931300</v>
      </c>
      <c r="R5128" s="101">
        <f>(I5128*تعرفه!$C$7)+(J5128*تعرفه!$F$7)</f>
        <v>922500</v>
      </c>
      <c r="S5128" s="101">
        <f t="shared" si="323"/>
        <v>561300</v>
      </c>
    </row>
    <row r="5129" spans="1:19" ht="47.25">
      <c r="A5129" s="30">
        <v>900515</v>
      </c>
      <c r="B5129" s="15" t="s">
        <v>5973</v>
      </c>
      <c r="C5129" s="15" t="s">
        <v>6117</v>
      </c>
      <c r="D5129" s="15" t="s">
        <v>6117</v>
      </c>
      <c r="E5129" s="8" t="s">
        <v>30</v>
      </c>
      <c r="F5129" s="14" t="s">
        <v>6130</v>
      </c>
      <c r="G5129" s="31"/>
      <c r="H5129" s="84">
        <v>2</v>
      </c>
      <c r="I5129" s="84">
        <v>1.5</v>
      </c>
      <c r="J5129" s="84">
        <v>0.5</v>
      </c>
      <c r="K5129" s="86">
        <v>0</v>
      </c>
      <c r="L5129" s="95">
        <f>(I5129*تعرفه!$C$4)+(J5129*تعرفه!$F$4)</f>
        <v>1704500</v>
      </c>
      <c r="M5129" s="95">
        <f t="shared" si="320"/>
        <v>1237600</v>
      </c>
      <c r="N5129" s="104">
        <f>(I5129*تعرفه!$C$5)+(J5129*تعرفه!$F$5)</f>
        <v>667000</v>
      </c>
      <c r="O5129" s="104">
        <f t="shared" si="321"/>
        <v>200100</v>
      </c>
      <c r="P5129" s="98">
        <f>(I5129*تعرفه!$C$6)+(J5129*تعرفه!$F$6)</f>
        <v>1576500</v>
      </c>
      <c r="Q5129" s="98">
        <f t="shared" si="322"/>
        <v>1109600</v>
      </c>
      <c r="R5129" s="101">
        <f>(I5129*تعرفه!$C$7)+(J5129*تعرفه!$F$7)</f>
        <v>1206500</v>
      </c>
      <c r="S5129" s="101">
        <f t="shared" si="323"/>
        <v>739600</v>
      </c>
    </row>
    <row r="5130" spans="1:19" ht="45">
      <c r="A5130" s="30">
        <v>900520</v>
      </c>
      <c r="B5130" s="15" t="s">
        <v>5973</v>
      </c>
      <c r="C5130" s="15" t="s">
        <v>6117</v>
      </c>
      <c r="D5130" s="15" t="s">
        <v>6117</v>
      </c>
      <c r="E5130" s="8" t="s">
        <v>30</v>
      </c>
      <c r="F5130" s="14" t="s">
        <v>6131</v>
      </c>
      <c r="G5130" s="31"/>
      <c r="H5130" s="84">
        <v>3.3000000000000003</v>
      </c>
      <c r="I5130" s="84">
        <v>2.2000000000000002</v>
      </c>
      <c r="J5130" s="84">
        <v>1.1000000000000001</v>
      </c>
      <c r="K5130" s="86">
        <v>0</v>
      </c>
      <c r="L5130" s="95">
        <f>(I5130*تعرفه!$C$4)+(J5130*تعرفه!$F$4)</f>
        <v>3125100</v>
      </c>
      <c r="M5130" s="95">
        <f t="shared" si="320"/>
        <v>2330460</v>
      </c>
      <c r="N5130" s="104">
        <f>(I5130*تعرفه!$C$5)+(J5130*تعرفه!$F$5)</f>
        <v>1135200</v>
      </c>
      <c r="O5130" s="104">
        <f t="shared" si="321"/>
        <v>340560</v>
      </c>
      <c r="P5130" s="98">
        <f>(I5130*تعرفه!$C$6)+(J5130*تعرفه!$F$6)</f>
        <v>2843500</v>
      </c>
      <c r="Q5130" s="98">
        <f t="shared" si="322"/>
        <v>2048860</v>
      </c>
      <c r="R5130" s="101">
        <f>(I5130*تعرفه!$C$7)+(J5130*تعرفه!$F$7)</f>
        <v>2029500</v>
      </c>
      <c r="S5130" s="101">
        <f t="shared" si="323"/>
        <v>1234860</v>
      </c>
    </row>
    <row r="5131" spans="1:19" ht="45">
      <c r="A5131" s="30">
        <v>900525</v>
      </c>
      <c r="B5131" s="15" t="s">
        <v>5973</v>
      </c>
      <c r="C5131" s="15" t="s">
        <v>6117</v>
      </c>
      <c r="D5131" s="15" t="s">
        <v>6117</v>
      </c>
      <c r="E5131" s="8" t="s">
        <v>30</v>
      </c>
      <c r="F5131" s="14" t="s">
        <v>6132</v>
      </c>
      <c r="G5131" s="31"/>
      <c r="H5131" s="84">
        <v>2.7</v>
      </c>
      <c r="I5131" s="84">
        <v>1.8</v>
      </c>
      <c r="J5131" s="84">
        <v>0.9</v>
      </c>
      <c r="K5131" s="86">
        <v>0</v>
      </c>
      <c r="L5131" s="95">
        <f>(I5131*تعرفه!$C$4)+(J5131*تعرفه!$F$4)</f>
        <v>2556900</v>
      </c>
      <c r="M5131" s="95">
        <f t="shared" si="320"/>
        <v>1906740</v>
      </c>
      <c r="N5131" s="104">
        <f>(I5131*تعرفه!$C$5)+(J5131*تعرفه!$F$5)</f>
        <v>928800</v>
      </c>
      <c r="O5131" s="104">
        <f t="shared" si="321"/>
        <v>278640</v>
      </c>
      <c r="P5131" s="98">
        <f>(I5131*تعرفه!$C$6)+(J5131*تعرفه!$F$6)</f>
        <v>2326500</v>
      </c>
      <c r="Q5131" s="98">
        <f t="shared" si="322"/>
        <v>1676340</v>
      </c>
      <c r="R5131" s="101">
        <f>(I5131*تعرفه!$C$7)+(J5131*تعرفه!$F$7)</f>
        <v>1660500</v>
      </c>
      <c r="S5131" s="101">
        <f t="shared" si="323"/>
        <v>1010340</v>
      </c>
    </row>
    <row r="5132" spans="1:19" ht="47.25">
      <c r="A5132" s="30">
        <v>900530</v>
      </c>
      <c r="B5132" s="15" t="s">
        <v>5973</v>
      </c>
      <c r="C5132" s="15" t="s">
        <v>6117</v>
      </c>
      <c r="D5132" s="15" t="s">
        <v>6117</v>
      </c>
      <c r="E5132" s="8" t="s">
        <v>30</v>
      </c>
      <c r="F5132" s="14" t="s">
        <v>6133</v>
      </c>
      <c r="G5132" s="31" t="s">
        <v>6134</v>
      </c>
      <c r="H5132" s="84">
        <v>2.5</v>
      </c>
      <c r="I5132" s="84">
        <v>1.5</v>
      </c>
      <c r="J5132" s="84">
        <v>1</v>
      </c>
      <c r="K5132" s="86">
        <v>0</v>
      </c>
      <c r="L5132" s="95">
        <f>(I5132*تعرفه!$C$4)+(J5132*تعرفه!$F$4)</f>
        <v>2557000</v>
      </c>
      <c r="M5132" s="95">
        <f t="shared" si="320"/>
        <v>1940300</v>
      </c>
      <c r="N5132" s="104">
        <f>(I5132*تعرفه!$C$5)+(J5132*تعرفه!$F$5)</f>
        <v>881000</v>
      </c>
      <c r="O5132" s="104">
        <f t="shared" si="321"/>
        <v>264300</v>
      </c>
      <c r="P5132" s="98">
        <f>(I5132*تعرفه!$C$6)+(J5132*تعرفه!$F$6)</f>
        <v>2301000</v>
      </c>
      <c r="Q5132" s="98">
        <f t="shared" si="322"/>
        <v>1684300</v>
      </c>
      <c r="R5132" s="101">
        <f>(I5132*تعرفه!$C$7)+(J5132*تعرفه!$F$7)</f>
        <v>1561000</v>
      </c>
      <c r="S5132" s="101">
        <f t="shared" si="323"/>
        <v>944300</v>
      </c>
    </row>
    <row r="5133" spans="1:19" ht="31.5">
      <c r="A5133" s="30">
        <v>900535</v>
      </c>
      <c r="B5133" s="15" t="s">
        <v>5973</v>
      </c>
      <c r="C5133" s="15" t="s">
        <v>6135</v>
      </c>
      <c r="D5133" s="15" t="s">
        <v>6135</v>
      </c>
      <c r="E5133" s="8" t="s">
        <v>30</v>
      </c>
      <c r="F5133" s="14" t="s">
        <v>6136</v>
      </c>
      <c r="G5133" s="31"/>
      <c r="H5133" s="84">
        <v>4</v>
      </c>
      <c r="I5133" s="84">
        <v>2.6</v>
      </c>
      <c r="J5133" s="84">
        <v>1.4</v>
      </c>
      <c r="K5133" s="86">
        <v>0</v>
      </c>
      <c r="L5133" s="95">
        <f>(I5133*تعرفه!$C$4)+(J5133*تعرفه!$F$4)</f>
        <v>3863800</v>
      </c>
      <c r="M5133" s="95">
        <f t="shared" si="320"/>
        <v>2894720</v>
      </c>
      <c r="N5133" s="104">
        <f>(I5133*تعرفه!$C$5)+(J5133*تعرفه!$F$5)</f>
        <v>1384400</v>
      </c>
      <c r="O5133" s="104">
        <f t="shared" si="321"/>
        <v>415320</v>
      </c>
      <c r="P5133" s="98">
        <f>(I5133*تعرفه!$C$6)+(J5133*تعرفه!$F$6)</f>
        <v>3505400</v>
      </c>
      <c r="Q5133" s="98">
        <f t="shared" si="322"/>
        <v>2536320</v>
      </c>
      <c r="R5133" s="101">
        <f>(I5133*تعرفه!$C$7)+(J5133*تعرفه!$F$7)</f>
        <v>2469400</v>
      </c>
      <c r="S5133" s="101">
        <f t="shared" si="323"/>
        <v>1500320</v>
      </c>
    </row>
    <row r="5134" spans="1:19" ht="31.5">
      <c r="A5134" s="30">
        <v>900540</v>
      </c>
      <c r="B5134" s="15" t="s">
        <v>5973</v>
      </c>
      <c r="C5134" s="15" t="s">
        <v>6135</v>
      </c>
      <c r="D5134" s="15" t="s">
        <v>6135</v>
      </c>
      <c r="E5134" s="8" t="s">
        <v>30</v>
      </c>
      <c r="F5134" s="14" t="s">
        <v>6137</v>
      </c>
      <c r="G5134" s="31"/>
      <c r="H5134" s="84">
        <v>2</v>
      </c>
      <c r="I5134" s="84">
        <v>1.4</v>
      </c>
      <c r="J5134" s="84">
        <v>0.6</v>
      </c>
      <c r="K5134" s="86">
        <v>0</v>
      </c>
      <c r="L5134" s="95">
        <f>(I5134*تعرفه!$C$4)+(J5134*تعرفه!$F$4)</f>
        <v>1818200</v>
      </c>
      <c r="M5134" s="95">
        <f t="shared" si="320"/>
        <v>1342480</v>
      </c>
      <c r="N5134" s="104">
        <f>(I5134*تعرفه!$C$5)+(J5134*تعرفه!$F$5)</f>
        <v>679600</v>
      </c>
      <c r="O5134" s="104">
        <f t="shared" si="321"/>
        <v>203880</v>
      </c>
      <c r="P5134" s="98">
        <f>(I5134*تعرفه!$C$6)+(J5134*تعرفه!$F$6)</f>
        <v>1664600</v>
      </c>
      <c r="Q5134" s="98">
        <f t="shared" si="322"/>
        <v>1188880</v>
      </c>
      <c r="R5134" s="101">
        <f>(I5134*تعرفه!$C$7)+(J5134*تعرفه!$F$7)</f>
        <v>1220600</v>
      </c>
      <c r="S5134" s="101">
        <f t="shared" si="323"/>
        <v>744880</v>
      </c>
    </row>
    <row r="5135" spans="1:19" ht="47.25">
      <c r="A5135" s="30">
        <v>900545</v>
      </c>
      <c r="B5135" s="15" t="s">
        <v>5973</v>
      </c>
      <c r="C5135" s="15" t="s">
        <v>6135</v>
      </c>
      <c r="D5135" s="15" t="s">
        <v>6135</v>
      </c>
      <c r="E5135" s="8" t="s">
        <v>30</v>
      </c>
      <c r="F5135" s="14" t="s">
        <v>6138</v>
      </c>
      <c r="G5135" s="31"/>
      <c r="H5135" s="84">
        <v>3</v>
      </c>
      <c r="I5135" s="84">
        <v>2</v>
      </c>
      <c r="J5135" s="84">
        <v>1</v>
      </c>
      <c r="K5135" s="86">
        <v>0</v>
      </c>
      <c r="L5135" s="95">
        <f>(I5135*تعرفه!$C$4)+(J5135*تعرفه!$F$4)</f>
        <v>2841000</v>
      </c>
      <c r="M5135" s="95">
        <f t="shared" si="320"/>
        <v>2118600</v>
      </c>
      <c r="N5135" s="104">
        <f>(I5135*تعرفه!$C$5)+(J5135*تعرفه!$F$5)</f>
        <v>1032000</v>
      </c>
      <c r="O5135" s="104">
        <f t="shared" si="321"/>
        <v>309600</v>
      </c>
      <c r="P5135" s="98">
        <f>(I5135*تعرفه!$C$6)+(J5135*تعرفه!$F$6)</f>
        <v>2585000</v>
      </c>
      <c r="Q5135" s="98">
        <f t="shared" si="322"/>
        <v>1862600</v>
      </c>
      <c r="R5135" s="101">
        <f>(I5135*تعرفه!$C$7)+(J5135*تعرفه!$F$7)</f>
        <v>1845000</v>
      </c>
      <c r="S5135" s="101">
        <f t="shared" si="323"/>
        <v>1122600</v>
      </c>
    </row>
    <row r="5136" spans="1:19" ht="47.25">
      <c r="A5136" s="30">
        <v>900550</v>
      </c>
      <c r="B5136" s="15" t="s">
        <v>5973</v>
      </c>
      <c r="C5136" s="15" t="s">
        <v>6135</v>
      </c>
      <c r="D5136" s="15" t="s">
        <v>6135</v>
      </c>
      <c r="E5136" s="8" t="s">
        <v>30</v>
      </c>
      <c r="F5136" s="14" t="s">
        <v>6139</v>
      </c>
      <c r="G5136" s="31"/>
      <c r="H5136" s="84">
        <v>2</v>
      </c>
      <c r="I5136" s="84">
        <v>1.5</v>
      </c>
      <c r="J5136" s="84">
        <v>0.5</v>
      </c>
      <c r="K5136" s="86">
        <v>0</v>
      </c>
      <c r="L5136" s="95">
        <f>(I5136*تعرفه!$C$4)+(J5136*تعرفه!$F$4)</f>
        <v>1704500</v>
      </c>
      <c r="M5136" s="95">
        <f t="shared" si="320"/>
        <v>1237600</v>
      </c>
      <c r="N5136" s="104">
        <f>(I5136*تعرفه!$C$5)+(J5136*تعرفه!$F$5)</f>
        <v>667000</v>
      </c>
      <c r="O5136" s="104">
        <f t="shared" si="321"/>
        <v>200100</v>
      </c>
      <c r="P5136" s="98">
        <f>(I5136*تعرفه!$C$6)+(J5136*تعرفه!$F$6)</f>
        <v>1576500</v>
      </c>
      <c r="Q5136" s="98">
        <f t="shared" si="322"/>
        <v>1109600</v>
      </c>
      <c r="R5136" s="101">
        <f>(I5136*تعرفه!$C$7)+(J5136*تعرفه!$F$7)</f>
        <v>1206500</v>
      </c>
      <c r="S5136" s="101">
        <f t="shared" si="323"/>
        <v>739600</v>
      </c>
    </row>
    <row r="5137" spans="1:19" ht="47.25">
      <c r="A5137" s="30">
        <v>900555</v>
      </c>
      <c r="B5137" s="15" t="s">
        <v>5973</v>
      </c>
      <c r="C5137" s="15" t="s">
        <v>6135</v>
      </c>
      <c r="D5137" s="15" t="s">
        <v>6135</v>
      </c>
      <c r="E5137" s="8" t="s">
        <v>30</v>
      </c>
      <c r="F5137" s="14" t="s">
        <v>6140</v>
      </c>
      <c r="G5137" s="31"/>
      <c r="H5137" s="84">
        <v>3</v>
      </c>
      <c r="I5137" s="84">
        <v>2</v>
      </c>
      <c r="J5137" s="84">
        <v>1</v>
      </c>
      <c r="K5137" s="86">
        <v>0</v>
      </c>
      <c r="L5137" s="95">
        <f>(I5137*تعرفه!$C$4)+(J5137*تعرفه!$F$4)</f>
        <v>2841000</v>
      </c>
      <c r="M5137" s="95">
        <f t="shared" si="320"/>
        <v>2118600</v>
      </c>
      <c r="N5137" s="104">
        <f>(I5137*تعرفه!$C$5)+(J5137*تعرفه!$F$5)</f>
        <v>1032000</v>
      </c>
      <c r="O5137" s="104">
        <f t="shared" si="321"/>
        <v>309600</v>
      </c>
      <c r="P5137" s="98">
        <f>(I5137*تعرفه!$C$6)+(J5137*تعرفه!$F$6)</f>
        <v>2585000</v>
      </c>
      <c r="Q5137" s="98">
        <f t="shared" si="322"/>
        <v>1862600</v>
      </c>
      <c r="R5137" s="101">
        <f>(I5137*تعرفه!$C$7)+(J5137*تعرفه!$F$7)</f>
        <v>1845000</v>
      </c>
      <c r="S5137" s="101">
        <f t="shared" si="323"/>
        <v>1122600</v>
      </c>
    </row>
    <row r="5138" spans="1:19" ht="31.5">
      <c r="A5138" s="30">
        <v>900560</v>
      </c>
      <c r="B5138" s="15" t="s">
        <v>5973</v>
      </c>
      <c r="C5138" s="15" t="s">
        <v>6135</v>
      </c>
      <c r="D5138" s="15" t="s">
        <v>6135</v>
      </c>
      <c r="E5138" s="8" t="s">
        <v>30</v>
      </c>
      <c r="F5138" s="14" t="s">
        <v>6141</v>
      </c>
      <c r="G5138" s="31" t="s">
        <v>6142</v>
      </c>
      <c r="H5138" s="84">
        <v>2.1</v>
      </c>
      <c r="I5138" s="84">
        <v>1.5</v>
      </c>
      <c r="J5138" s="84">
        <v>0.6</v>
      </c>
      <c r="K5138" s="86">
        <v>0</v>
      </c>
      <c r="L5138" s="95">
        <f>(I5138*تعرفه!$C$4)+(J5138*تعرفه!$F$4)</f>
        <v>1875000</v>
      </c>
      <c r="M5138" s="95">
        <f t="shared" si="320"/>
        <v>1378140</v>
      </c>
      <c r="N5138" s="104">
        <f>(I5138*تعرفه!$C$5)+(J5138*تعرفه!$F$5)</f>
        <v>709800</v>
      </c>
      <c r="O5138" s="104">
        <f t="shared" si="321"/>
        <v>212940</v>
      </c>
      <c r="P5138" s="98">
        <f>(I5138*تعرفه!$C$6)+(J5138*تعرفه!$F$6)</f>
        <v>1721400</v>
      </c>
      <c r="Q5138" s="98">
        <f t="shared" si="322"/>
        <v>1224540</v>
      </c>
      <c r="R5138" s="101">
        <f>(I5138*تعرفه!$C$7)+(J5138*تعرفه!$F$7)</f>
        <v>1277400</v>
      </c>
      <c r="S5138" s="101">
        <f t="shared" si="323"/>
        <v>780540</v>
      </c>
    </row>
    <row r="5139" spans="1:19" ht="63">
      <c r="A5139" s="30">
        <v>900565</v>
      </c>
      <c r="B5139" s="15" t="s">
        <v>5973</v>
      </c>
      <c r="C5139" s="15" t="s">
        <v>6135</v>
      </c>
      <c r="D5139" s="15" t="s">
        <v>6135</v>
      </c>
      <c r="E5139" s="8" t="s">
        <v>30</v>
      </c>
      <c r="F5139" s="14" t="s">
        <v>6143</v>
      </c>
      <c r="G5139" s="31" t="s">
        <v>6144</v>
      </c>
      <c r="H5139" s="84">
        <v>2.5</v>
      </c>
      <c r="I5139" s="84">
        <v>1.7</v>
      </c>
      <c r="J5139" s="84">
        <v>0.8</v>
      </c>
      <c r="K5139" s="86">
        <v>0</v>
      </c>
      <c r="L5139" s="95">
        <f>(I5139*تعرفه!$C$4)+(J5139*تعرفه!$F$4)</f>
        <v>2329600</v>
      </c>
      <c r="M5139" s="95">
        <f t="shared" si="320"/>
        <v>1730540</v>
      </c>
      <c r="N5139" s="104">
        <f>(I5139*تعرفه!$C$5)+(J5139*تعرفه!$F$5)</f>
        <v>855800</v>
      </c>
      <c r="O5139" s="104">
        <f t="shared" si="321"/>
        <v>256740</v>
      </c>
      <c r="P5139" s="98">
        <f>(I5139*تعرفه!$C$6)+(J5139*تعرفه!$F$6)</f>
        <v>2124800</v>
      </c>
      <c r="Q5139" s="98">
        <f t="shared" si="322"/>
        <v>1525740</v>
      </c>
      <c r="R5139" s="101">
        <f>(I5139*تعرفه!$C$7)+(J5139*تعرفه!$F$7)</f>
        <v>1532800</v>
      </c>
      <c r="S5139" s="101">
        <f t="shared" si="323"/>
        <v>933740</v>
      </c>
    </row>
    <row r="5140" spans="1:19" ht="47.25">
      <c r="A5140" s="30">
        <v>900570</v>
      </c>
      <c r="B5140" s="15" t="s">
        <v>5973</v>
      </c>
      <c r="C5140" s="15" t="s">
        <v>6135</v>
      </c>
      <c r="D5140" s="15" t="s">
        <v>6135</v>
      </c>
      <c r="E5140" s="8" t="s">
        <v>30</v>
      </c>
      <c r="F5140" s="14" t="s">
        <v>6145</v>
      </c>
      <c r="G5140" s="31" t="s">
        <v>6146</v>
      </c>
      <c r="H5140" s="84">
        <v>4</v>
      </c>
      <c r="I5140" s="84">
        <v>2.5</v>
      </c>
      <c r="J5140" s="84">
        <v>1.5</v>
      </c>
      <c r="K5140" s="86">
        <v>0</v>
      </c>
      <c r="L5140" s="95">
        <f>(I5140*تعرفه!$C$4)+(J5140*تعرفه!$F$4)</f>
        <v>3977500</v>
      </c>
      <c r="M5140" s="95">
        <f t="shared" si="320"/>
        <v>2999600</v>
      </c>
      <c r="N5140" s="104">
        <f>(I5140*تعرفه!$C$5)+(J5140*تعرفه!$F$5)</f>
        <v>1397000</v>
      </c>
      <c r="O5140" s="104">
        <f t="shared" si="321"/>
        <v>419100</v>
      </c>
      <c r="P5140" s="98">
        <f>(I5140*تعرفه!$C$6)+(J5140*تعرفه!$F$6)</f>
        <v>3593500</v>
      </c>
      <c r="Q5140" s="98">
        <f t="shared" si="322"/>
        <v>2615600</v>
      </c>
      <c r="R5140" s="101">
        <f>(I5140*تعرفه!$C$7)+(J5140*تعرفه!$F$7)</f>
        <v>2483500</v>
      </c>
      <c r="S5140" s="101">
        <f t="shared" si="323"/>
        <v>1505600</v>
      </c>
    </row>
    <row r="5141" spans="1:19" ht="63">
      <c r="A5141" s="30">
        <v>900575</v>
      </c>
      <c r="B5141" s="15" t="s">
        <v>5973</v>
      </c>
      <c r="C5141" s="15" t="s">
        <v>6135</v>
      </c>
      <c r="D5141" s="15" t="s">
        <v>6135</v>
      </c>
      <c r="E5141" s="8" t="s">
        <v>30</v>
      </c>
      <c r="F5141" s="14" t="s">
        <v>6147</v>
      </c>
      <c r="G5141" s="31" t="s">
        <v>6148</v>
      </c>
      <c r="H5141" s="84">
        <v>2.5</v>
      </c>
      <c r="I5141" s="84">
        <v>2.5</v>
      </c>
      <c r="J5141" s="84"/>
      <c r="K5141" s="86">
        <v>0</v>
      </c>
      <c r="L5141" s="95">
        <f>(I5141*تعرفه!$C$4)+(J5141*تعرفه!$F$4)</f>
        <v>1420000</v>
      </c>
      <c r="M5141" s="95">
        <f t="shared" si="320"/>
        <v>891500</v>
      </c>
      <c r="N5141" s="104">
        <f>(I5141*تعرفه!$C$5)+(J5141*تعرفه!$F$5)</f>
        <v>755000</v>
      </c>
      <c r="O5141" s="104">
        <f t="shared" si="321"/>
        <v>226500</v>
      </c>
      <c r="P5141" s="98">
        <f>(I5141*تعرفه!$C$6)+(J5141*تعرفه!$F$6)</f>
        <v>1420000</v>
      </c>
      <c r="Q5141" s="98">
        <f t="shared" si="322"/>
        <v>891500</v>
      </c>
      <c r="R5141" s="101">
        <f>(I5141*تعرفه!$C$7)+(J5141*تعرفه!$F$7)</f>
        <v>1420000</v>
      </c>
      <c r="S5141" s="101">
        <f t="shared" si="323"/>
        <v>891500</v>
      </c>
    </row>
    <row r="5142" spans="1:19" ht="30">
      <c r="A5142" s="30">
        <v>900580</v>
      </c>
      <c r="B5142" s="15" t="s">
        <v>5973</v>
      </c>
      <c r="C5142" s="15" t="s">
        <v>6135</v>
      </c>
      <c r="D5142" s="15" t="s">
        <v>6135</v>
      </c>
      <c r="E5142" s="8" t="s">
        <v>30</v>
      </c>
      <c r="F5142" s="14" t="s">
        <v>6149</v>
      </c>
      <c r="G5142" s="31"/>
      <c r="H5142" s="84">
        <v>3</v>
      </c>
      <c r="I5142" s="84">
        <v>2</v>
      </c>
      <c r="J5142" s="84">
        <v>1</v>
      </c>
      <c r="K5142" s="86">
        <v>0</v>
      </c>
      <c r="L5142" s="95">
        <f>(I5142*تعرفه!$C$4)+(J5142*تعرفه!$F$4)</f>
        <v>2841000</v>
      </c>
      <c r="M5142" s="95">
        <f t="shared" si="320"/>
        <v>2118600</v>
      </c>
      <c r="N5142" s="104">
        <f>(I5142*تعرفه!$C$5)+(J5142*تعرفه!$F$5)</f>
        <v>1032000</v>
      </c>
      <c r="O5142" s="104">
        <f t="shared" si="321"/>
        <v>309600</v>
      </c>
      <c r="P5142" s="98">
        <f>(I5142*تعرفه!$C$6)+(J5142*تعرفه!$F$6)</f>
        <v>2585000</v>
      </c>
      <c r="Q5142" s="98">
        <f t="shared" si="322"/>
        <v>1862600</v>
      </c>
      <c r="R5142" s="101">
        <f>(I5142*تعرفه!$C$7)+(J5142*تعرفه!$F$7)</f>
        <v>1845000</v>
      </c>
      <c r="S5142" s="101">
        <f t="shared" si="323"/>
        <v>1122600</v>
      </c>
    </row>
    <row r="5143" spans="1:19" ht="31.5">
      <c r="A5143" s="30">
        <v>900585</v>
      </c>
      <c r="B5143" s="15" t="s">
        <v>5973</v>
      </c>
      <c r="C5143" s="15" t="s">
        <v>6135</v>
      </c>
      <c r="D5143" s="15" t="s">
        <v>6135</v>
      </c>
      <c r="E5143" s="8" t="s">
        <v>27</v>
      </c>
      <c r="F5143" s="14" t="s">
        <v>6150</v>
      </c>
      <c r="G5143" s="31"/>
      <c r="H5143" s="84">
        <v>1.7999999999999998</v>
      </c>
      <c r="I5143" s="84">
        <v>1.2</v>
      </c>
      <c r="J5143" s="84">
        <v>0.6</v>
      </c>
      <c r="K5143" s="86">
        <v>0</v>
      </c>
      <c r="L5143" s="95">
        <f>(I5143*تعرفه!$C$4)+(J5143*تعرفه!$F$4)</f>
        <v>1704600</v>
      </c>
      <c r="M5143" s="95">
        <f t="shared" si="320"/>
        <v>1271160</v>
      </c>
      <c r="N5143" s="104">
        <f>(I5143*تعرفه!$C$5)+(J5143*تعرفه!$F$5)</f>
        <v>619200</v>
      </c>
      <c r="O5143" s="104">
        <f t="shared" si="321"/>
        <v>185760</v>
      </c>
      <c r="P5143" s="98">
        <f>(I5143*تعرفه!$C$6)+(J5143*تعرفه!$F$6)</f>
        <v>1551000</v>
      </c>
      <c r="Q5143" s="98">
        <f t="shared" si="322"/>
        <v>1117560</v>
      </c>
      <c r="R5143" s="101">
        <f>(I5143*تعرفه!$C$7)+(J5143*تعرفه!$F$7)</f>
        <v>1107000</v>
      </c>
      <c r="S5143" s="101">
        <f t="shared" si="323"/>
        <v>673560</v>
      </c>
    </row>
    <row r="5144" spans="1:19" ht="31.5">
      <c r="A5144" s="30">
        <v>900590</v>
      </c>
      <c r="B5144" s="15" t="s">
        <v>5973</v>
      </c>
      <c r="C5144" s="15" t="s">
        <v>6135</v>
      </c>
      <c r="D5144" s="15" t="s">
        <v>6135</v>
      </c>
      <c r="E5144" s="8" t="s">
        <v>30</v>
      </c>
      <c r="F5144" s="14" t="s">
        <v>6151</v>
      </c>
      <c r="G5144" s="31"/>
      <c r="H5144" s="84">
        <v>3</v>
      </c>
      <c r="I5144" s="84">
        <v>2</v>
      </c>
      <c r="J5144" s="84">
        <v>1</v>
      </c>
      <c r="K5144" s="86">
        <v>0</v>
      </c>
      <c r="L5144" s="95">
        <f>(I5144*تعرفه!$C$4)+(J5144*تعرفه!$F$4)</f>
        <v>2841000</v>
      </c>
      <c r="M5144" s="95">
        <f t="shared" si="320"/>
        <v>2118600</v>
      </c>
      <c r="N5144" s="104">
        <f>(I5144*تعرفه!$C$5)+(J5144*تعرفه!$F$5)</f>
        <v>1032000</v>
      </c>
      <c r="O5144" s="104">
        <f t="shared" si="321"/>
        <v>309600</v>
      </c>
      <c r="P5144" s="98">
        <f>(I5144*تعرفه!$C$6)+(J5144*تعرفه!$F$6)</f>
        <v>2585000</v>
      </c>
      <c r="Q5144" s="98">
        <f t="shared" si="322"/>
        <v>1862600</v>
      </c>
      <c r="R5144" s="101">
        <f>(I5144*تعرفه!$C$7)+(J5144*تعرفه!$F$7)</f>
        <v>1845000</v>
      </c>
      <c r="S5144" s="101">
        <f t="shared" si="323"/>
        <v>1122600</v>
      </c>
    </row>
    <row r="5145" spans="1:19" ht="31.5">
      <c r="A5145" s="30">
        <v>900595</v>
      </c>
      <c r="B5145" s="15" t="s">
        <v>5973</v>
      </c>
      <c r="C5145" s="15" t="s">
        <v>6135</v>
      </c>
      <c r="D5145" s="15" t="s">
        <v>6135</v>
      </c>
      <c r="E5145" s="8" t="s">
        <v>30</v>
      </c>
      <c r="F5145" s="14" t="s">
        <v>6152</v>
      </c>
      <c r="G5145" s="31"/>
      <c r="H5145" s="84">
        <v>2.1</v>
      </c>
      <c r="I5145" s="84">
        <v>1.6</v>
      </c>
      <c r="J5145" s="84">
        <v>0.5</v>
      </c>
      <c r="K5145" s="86">
        <v>0</v>
      </c>
      <c r="L5145" s="95">
        <f>(I5145*تعرفه!$C$4)+(J5145*تعرفه!$F$4)</f>
        <v>1761300</v>
      </c>
      <c r="M5145" s="95">
        <f t="shared" si="320"/>
        <v>1273260</v>
      </c>
      <c r="N5145" s="104">
        <f>(I5145*تعرفه!$C$5)+(J5145*تعرفه!$F$5)</f>
        <v>697200</v>
      </c>
      <c r="O5145" s="104">
        <f t="shared" si="321"/>
        <v>209160</v>
      </c>
      <c r="P5145" s="98">
        <f>(I5145*تعرفه!$C$6)+(J5145*تعرفه!$F$6)</f>
        <v>1633300</v>
      </c>
      <c r="Q5145" s="98">
        <f t="shared" si="322"/>
        <v>1145260</v>
      </c>
      <c r="R5145" s="101">
        <f>(I5145*تعرفه!$C$7)+(J5145*تعرفه!$F$7)</f>
        <v>1263300</v>
      </c>
      <c r="S5145" s="101">
        <f t="shared" si="323"/>
        <v>775260</v>
      </c>
    </row>
    <row r="5146" spans="1:19" ht="31.5">
      <c r="A5146" s="30">
        <v>900600</v>
      </c>
      <c r="B5146" s="15" t="s">
        <v>5973</v>
      </c>
      <c r="C5146" s="15" t="s">
        <v>6135</v>
      </c>
      <c r="D5146" s="15" t="s">
        <v>6135</v>
      </c>
      <c r="E5146" s="8" t="s">
        <v>30</v>
      </c>
      <c r="F5146" s="14" t="s">
        <v>6153</v>
      </c>
      <c r="G5146" s="31"/>
      <c r="H5146" s="84">
        <v>2.1</v>
      </c>
      <c r="I5146" s="84">
        <v>1.6</v>
      </c>
      <c r="J5146" s="84">
        <v>0.5</v>
      </c>
      <c r="K5146" s="86">
        <v>0</v>
      </c>
      <c r="L5146" s="95">
        <f>(I5146*تعرفه!$C$4)+(J5146*تعرفه!$F$4)</f>
        <v>1761300</v>
      </c>
      <c r="M5146" s="95">
        <f t="shared" si="320"/>
        <v>1273260</v>
      </c>
      <c r="N5146" s="104">
        <f>(I5146*تعرفه!$C$5)+(J5146*تعرفه!$F$5)</f>
        <v>697200</v>
      </c>
      <c r="O5146" s="104">
        <f t="shared" si="321"/>
        <v>209160</v>
      </c>
      <c r="P5146" s="98">
        <f>(I5146*تعرفه!$C$6)+(J5146*تعرفه!$F$6)</f>
        <v>1633300</v>
      </c>
      <c r="Q5146" s="98">
        <f t="shared" si="322"/>
        <v>1145260</v>
      </c>
      <c r="R5146" s="101">
        <f>(I5146*تعرفه!$C$7)+(J5146*تعرفه!$F$7)</f>
        <v>1263300</v>
      </c>
      <c r="S5146" s="101">
        <f t="shared" si="323"/>
        <v>775260</v>
      </c>
    </row>
    <row r="5147" spans="1:19" ht="31.5">
      <c r="A5147" s="30">
        <v>900605</v>
      </c>
      <c r="B5147" s="15" t="s">
        <v>5973</v>
      </c>
      <c r="C5147" s="15" t="s">
        <v>6135</v>
      </c>
      <c r="D5147" s="15" t="s">
        <v>6135</v>
      </c>
      <c r="E5147" s="8" t="s">
        <v>30</v>
      </c>
      <c r="F5147" s="14" t="s">
        <v>6154</v>
      </c>
      <c r="G5147" s="31"/>
      <c r="H5147" s="84">
        <v>1.5</v>
      </c>
      <c r="I5147" s="84">
        <v>1</v>
      </c>
      <c r="J5147" s="84">
        <v>0.5</v>
      </c>
      <c r="K5147" s="86">
        <v>0</v>
      </c>
      <c r="L5147" s="95">
        <f>(I5147*تعرفه!$C$4)+(J5147*تعرفه!$F$4)</f>
        <v>1420500</v>
      </c>
      <c r="M5147" s="95">
        <f t="shared" si="320"/>
        <v>1059300</v>
      </c>
      <c r="N5147" s="104">
        <f>(I5147*تعرفه!$C$5)+(J5147*تعرفه!$F$5)</f>
        <v>516000</v>
      </c>
      <c r="O5147" s="104">
        <f t="shared" si="321"/>
        <v>154800</v>
      </c>
      <c r="P5147" s="98">
        <f>(I5147*تعرفه!$C$6)+(J5147*تعرفه!$F$6)</f>
        <v>1292500</v>
      </c>
      <c r="Q5147" s="98">
        <f t="shared" si="322"/>
        <v>931300</v>
      </c>
      <c r="R5147" s="101">
        <f>(I5147*تعرفه!$C$7)+(J5147*تعرفه!$F$7)</f>
        <v>922500</v>
      </c>
      <c r="S5147" s="101">
        <f t="shared" si="323"/>
        <v>561300</v>
      </c>
    </row>
    <row r="5148" spans="1:19" ht="21.75">
      <c r="A5148" s="30">
        <v>900610</v>
      </c>
      <c r="B5148" s="15" t="s">
        <v>5973</v>
      </c>
      <c r="C5148" s="15" t="s">
        <v>6155</v>
      </c>
      <c r="D5148" s="15" t="s">
        <v>6156</v>
      </c>
      <c r="E5148" s="8" t="s">
        <v>27</v>
      </c>
      <c r="F5148" s="14" t="s">
        <v>6157</v>
      </c>
      <c r="G5148" s="31"/>
      <c r="H5148" s="84">
        <v>10</v>
      </c>
      <c r="I5148" s="84">
        <v>7</v>
      </c>
      <c r="J5148" s="84">
        <v>3</v>
      </c>
      <c r="K5148" s="86">
        <v>0</v>
      </c>
      <c r="L5148" s="95">
        <f>(I5148*تعرفه!$C$4)+(J5148*تعرفه!$F$4)</f>
        <v>9091000</v>
      </c>
      <c r="M5148" s="95">
        <f t="shared" si="320"/>
        <v>6712400</v>
      </c>
      <c r="N5148" s="104">
        <f>(I5148*تعرفه!$C$5)+(J5148*تعرفه!$F$5)</f>
        <v>3398000</v>
      </c>
      <c r="O5148" s="104">
        <f t="shared" si="321"/>
        <v>1019400</v>
      </c>
      <c r="P5148" s="98">
        <f>(I5148*تعرفه!$C$6)+(J5148*تعرفه!$F$6)</f>
        <v>8323000</v>
      </c>
      <c r="Q5148" s="98">
        <f t="shared" si="322"/>
        <v>5944400</v>
      </c>
      <c r="R5148" s="101">
        <f>(I5148*تعرفه!$C$7)+(J5148*تعرفه!$F$7)</f>
        <v>6103000</v>
      </c>
      <c r="S5148" s="101">
        <f t="shared" si="323"/>
        <v>3724400</v>
      </c>
    </row>
    <row r="5149" spans="1:19" ht="21.75">
      <c r="A5149" s="30">
        <v>900620</v>
      </c>
      <c r="B5149" s="15" t="s">
        <v>5973</v>
      </c>
      <c r="C5149" s="15" t="s">
        <v>6155</v>
      </c>
      <c r="D5149" s="15" t="s">
        <v>6156</v>
      </c>
      <c r="E5149" s="8"/>
      <c r="F5149" s="14" t="s">
        <v>6158</v>
      </c>
      <c r="G5149" s="31"/>
      <c r="H5149" s="84">
        <v>10</v>
      </c>
      <c r="I5149" s="84">
        <v>7</v>
      </c>
      <c r="J5149" s="84">
        <v>3</v>
      </c>
      <c r="K5149" s="86">
        <v>5</v>
      </c>
      <c r="L5149" s="95">
        <f>(I5149*تعرفه!$B$4)+(J5149*تعرفه!$D$4)</f>
        <v>15606000</v>
      </c>
      <c r="M5149" s="95">
        <f t="shared" si="320"/>
        <v>13292500</v>
      </c>
      <c r="N5149" s="104">
        <f>(I5149*تعرفه!$B$5)+(J5149*تعرفه!$D$5)</f>
        <v>3305000</v>
      </c>
      <c r="O5149" s="104">
        <f t="shared" si="321"/>
        <v>991500</v>
      </c>
      <c r="P5149" s="98">
        <f>(I5149*تعرفه!$B$6)+(J5149*تعرفه!$D$6)</f>
        <v>14328000</v>
      </c>
      <c r="Q5149" s="98">
        <f t="shared" si="322"/>
        <v>12014500</v>
      </c>
      <c r="R5149" s="101">
        <f>(I5149*تعرفه!$B$7)+(J5149*تعرفه!$D$7)</f>
        <v>9771000</v>
      </c>
      <c r="S5149" s="101">
        <f t="shared" si="323"/>
        <v>7457500</v>
      </c>
    </row>
    <row r="5150" spans="1:19" ht="47.25">
      <c r="A5150" s="30">
        <v>900625</v>
      </c>
      <c r="B5150" s="15" t="s">
        <v>5973</v>
      </c>
      <c r="C5150" s="15" t="s">
        <v>6155</v>
      </c>
      <c r="D5150" s="15" t="s">
        <v>6156</v>
      </c>
      <c r="E5150" s="8"/>
      <c r="F5150" s="14" t="s">
        <v>6159</v>
      </c>
      <c r="G5150" s="31" t="s">
        <v>6160</v>
      </c>
      <c r="H5150" s="84">
        <v>7</v>
      </c>
      <c r="I5150" s="84">
        <v>5</v>
      </c>
      <c r="J5150" s="84">
        <v>2</v>
      </c>
      <c r="K5150" s="86">
        <v>0</v>
      </c>
      <c r="L5150" s="95">
        <f>(I5150*تعرفه!$B$4)+(J5150*تعرفه!$D$4)</f>
        <v>10741000</v>
      </c>
      <c r="M5150" s="95">
        <f t="shared" si="320"/>
        <v>9128200</v>
      </c>
      <c r="N5150" s="104">
        <f>(I5150*تعرفه!$B$5)+(J5150*تعرفه!$D$5)</f>
        <v>2304000</v>
      </c>
      <c r="O5150" s="104">
        <f t="shared" si="321"/>
        <v>691200</v>
      </c>
      <c r="P5150" s="98">
        <f>(I5150*تعرفه!$B$6)+(J5150*تعرفه!$D$6)</f>
        <v>9889000</v>
      </c>
      <c r="Q5150" s="98">
        <f t="shared" si="322"/>
        <v>8276200</v>
      </c>
      <c r="R5150" s="101">
        <f>(I5150*تعرفه!$B$7)+(J5150*تعرفه!$D$7)</f>
        <v>6851000</v>
      </c>
      <c r="S5150" s="101">
        <f t="shared" si="323"/>
        <v>5238200</v>
      </c>
    </row>
    <row r="5151" spans="1:19" ht="31.5">
      <c r="A5151" s="30">
        <v>900630</v>
      </c>
      <c r="B5151" s="15" t="s">
        <v>5973</v>
      </c>
      <c r="C5151" s="15" t="s">
        <v>6155</v>
      </c>
      <c r="D5151" s="15" t="s">
        <v>6156</v>
      </c>
      <c r="E5151" s="8"/>
      <c r="F5151" s="14" t="s">
        <v>6161</v>
      </c>
      <c r="G5151" s="31"/>
      <c r="H5151" s="84">
        <v>22</v>
      </c>
      <c r="I5151" s="84">
        <v>14</v>
      </c>
      <c r="J5151" s="84">
        <v>8</v>
      </c>
      <c r="K5151" s="86">
        <v>0</v>
      </c>
      <c r="L5151" s="95">
        <f>(I5151*تعرفه!$B$4)+(J5151*تعرفه!$D$4)</f>
        <v>36898000</v>
      </c>
      <c r="M5151" s="95">
        <f t="shared" si="320"/>
        <v>31715200</v>
      </c>
      <c r="N5151" s="104">
        <f>(I5151*تعرفه!$B$5)+(J5151*تعرفه!$D$5)</f>
        <v>7404000</v>
      </c>
      <c r="O5151" s="104">
        <f t="shared" si="321"/>
        <v>2221200</v>
      </c>
      <c r="P5151" s="98">
        <f>(I5151*تعرفه!$B$6)+(J5151*تعرفه!$D$6)</f>
        <v>33490000</v>
      </c>
      <c r="Q5151" s="98">
        <f t="shared" si="322"/>
        <v>28307200</v>
      </c>
      <c r="R5151" s="101">
        <f>(I5151*تعرفه!$B$7)+(J5151*تعرفه!$D$7)</f>
        <v>21338000</v>
      </c>
      <c r="S5151" s="101">
        <f t="shared" si="323"/>
        <v>16155200</v>
      </c>
    </row>
    <row r="5152" spans="1:19" ht="31.5">
      <c r="A5152" s="30">
        <v>900635</v>
      </c>
      <c r="B5152" s="15" t="s">
        <v>5973</v>
      </c>
      <c r="C5152" s="15" t="s">
        <v>6155</v>
      </c>
      <c r="D5152" s="15" t="s">
        <v>6156</v>
      </c>
      <c r="E5152" s="8" t="s">
        <v>131</v>
      </c>
      <c r="F5152" s="14" t="s">
        <v>6162</v>
      </c>
      <c r="G5152" s="31" t="s">
        <v>1926</v>
      </c>
      <c r="H5152" s="84">
        <v>8.6999999999999993</v>
      </c>
      <c r="I5152" s="84">
        <v>5.8</v>
      </c>
      <c r="J5152" s="84">
        <v>2.9</v>
      </c>
      <c r="K5152" s="86">
        <v>0</v>
      </c>
      <c r="L5152" s="95">
        <f>(I5152*تعرفه!$B$4)+(J5152*تعرفه!$D$4)</f>
        <v>14108500</v>
      </c>
      <c r="M5152" s="95">
        <f t="shared" si="320"/>
        <v>12076470</v>
      </c>
      <c r="N5152" s="104">
        <f>(I5152*تعرفه!$B$5)+(J5152*تعرفه!$D$5)</f>
        <v>2902900</v>
      </c>
      <c r="O5152" s="104">
        <f t="shared" si="321"/>
        <v>870870</v>
      </c>
      <c r="P5152" s="98">
        <f>(I5152*تعرفه!$B$6)+(J5152*تعرفه!$D$6)</f>
        <v>12873100</v>
      </c>
      <c r="Q5152" s="98">
        <f t="shared" si="322"/>
        <v>10841070</v>
      </c>
      <c r="R5152" s="101">
        <f>(I5152*تعرفه!$B$7)+(J5152*تعرفه!$D$7)</f>
        <v>8468000</v>
      </c>
      <c r="S5152" s="101">
        <f t="shared" si="323"/>
        <v>6435970</v>
      </c>
    </row>
    <row r="5153" spans="1:19" ht="31.5">
      <c r="A5153" s="30">
        <v>900640</v>
      </c>
      <c r="B5153" s="15" t="s">
        <v>5973</v>
      </c>
      <c r="C5153" s="15" t="s">
        <v>6155</v>
      </c>
      <c r="D5153" s="15" t="s">
        <v>6156</v>
      </c>
      <c r="E5153" s="8"/>
      <c r="F5153" s="14" t="s">
        <v>6163</v>
      </c>
      <c r="G5153" s="31"/>
      <c r="H5153" s="84">
        <v>22</v>
      </c>
      <c r="I5153" s="84">
        <v>14</v>
      </c>
      <c r="J5153" s="84">
        <v>8</v>
      </c>
      <c r="K5153" s="86">
        <v>0</v>
      </c>
      <c r="L5153" s="95">
        <f>(I5153*تعرفه!$B$4)+(J5153*تعرفه!$D$4)</f>
        <v>36898000</v>
      </c>
      <c r="M5153" s="95">
        <f t="shared" si="320"/>
        <v>31715200</v>
      </c>
      <c r="N5153" s="104">
        <f>(I5153*تعرفه!$B$5)+(J5153*تعرفه!$D$5)</f>
        <v>7404000</v>
      </c>
      <c r="O5153" s="104">
        <f t="shared" si="321"/>
        <v>2221200</v>
      </c>
      <c r="P5153" s="98">
        <f>(I5153*تعرفه!$B$6)+(J5153*تعرفه!$D$6)</f>
        <v>33490000</v>
      </c>
      <c r="Q5153" s="98">
        <f t="shared" si="322"/>
        <v>28307200</v>
      </c>
      <c r="R5153" s="101">
        <f>(I5153*تعرفه!$B$7)+(J5153*تعرفه!$D$7)</f>
        <v>21338000</v>
      </c>
      <c r="S5153" s="101">
        <f t="shared" si="323"/>
        <v>16155200</v>
      </c>
    </row>
    <row r="5154" spans="1:19" ht="63">
      <c r="A5154" s="30">
        <v>900645</v>
      </c>
      <c r="B5154" s="15" t="s">
        <v>5973</v>
      </c>
      <c r="C5154" s="15" t="s">
        <v>6155</v>
      </c>
      <c r="D5154" s="15" t="s">
        <v>6156</v>
      </c>
      <c r="E5154" s="8"/>
      <c r="F5154" s="14" t="s">
        <v>6164</v>
      </c>
      <c r="G5154" s="31" t="s">
        <v>6165</v>
      </c>
      <c r="H5154" s="84">
        <v>11.2</v>
      </c>
      <c r="I5154" s="84">
        <v>7.5</v>
      </c>
      <c r="J5154" s="84">
        <v>3.7</v>
      </c>
      <c r="K5154" s="86">
        <v>0</v>
      </c>
      <c r="L5154" s="95">
        <f>(I5154*تعرفه!$B$4)+(J5154*تعرفه!$D$4)</f>
        <v>18101600</v>
      </c>
      <c r="M5154" s="95">
        <f t="shared" si="320"/>
        <v>15487870</v>
      </c>
      <c r="N5154" s="104">
        <f>(I5154*تعرفه!$B$5)+(J5154*تعرفه!$D$5)</f>
        <v>3733900</v>
      </c>
      <c r="O5154" s="104">
        <f t="shared" si="321"/>
        <v>1120170</v>
      </c>
      <c r="P5154" s="98">
        <f>(I5154*تعرفه!$B$6)+(J5154*تعرفه!$D$6)</f>
        <v>16525400</v>
      </c>
      <c r="Q5154" s="98">
        <f t="shared" si="322"/>
        <v>13911670</v>
      </c>
      <c r="R5154" s="101">
        <f>(I5154*تعرفه!$B$7)+(J5154*تعرفه!$D$7)</f>
        <v>10905100</v>
      </c>
      <c r="S5154" s="101">
        <f t="shared" si="323"/>
        <v>8291370</v>
      </c>
    </row>
    <row r="5155" spans="1:19" ht="21.75">
      <c r="A5155" s="30">
        <v>900646</v>
      </c>
      <c r="B5155" s="15" t="s">
        <v>5973</v>
      </c>
      <c r="C5155" s="15" t="s">
        <v>6155</v>
      </c>
      <c r="D5155" s="15" t="s">
        <v>6156</v>
      </c>
      <c r="E5155" s="8"/>
      <c r="F5155" s="14" t="s">
        <v>6166</v>
      </c>
      <c r="G5155" s="31"/>
      <c r="H5155" s="84">
        <v>5</v>
      </c>
      <c r="I5155" s="84">
        <v>5</v>
      </c>
      <c r="J5155" s="84"/>
      <c r="K5155" s="86" t="s">
        <v>56</v>
      </c>
      <c r="L5155" s="95">
        <f>(I5155*تعرفه!$B$4)+(J5155*تعرفه!$D$4)</f>
        <v>5055000</v>
      </c>
      <c r="M5155" s="95">
        <f t="shared" si="320"/>
        <v>3998000</v>
      </c>
      <c r="N5155" s="104">
        <f>(I5155*تعرفه!$B$5)+(J5155*تعرفه!$D$5)</f>
        <v>1510000</v>
      </c>
      <c r="O5155" s="104">
        <f t="shared" si="321"/>
        <v>453000</v>
      </c>
      <c r="P5155" s="98">
        <f>(I5155*تعرفه!$B$6)+(J5155*تعرفه!$D$6)</f>
        <v>5055000</v>
      </c>
      <c r="Q5155" s="98">
        <f t="shared" si="322"/>
        <v>3998000</v>
      </c>
      <c r="R5155" s="101">
        <f>(I5155*تعرفه!$B$7)+(J5155*تعرفه!$D$7)</f>
        <v>5055000</v>
      </c>
      <c r="S5155" s="101">
        <f t="shared" si="323"/>
        <v>3998000</v>
      </c>
    </row>
    <row r="5156" spans="1:19" ht="47.25">
      <c r="A5156" s="30">
        <v>900650</v>
      </c>
      <c r="B5156" s="15" t="s">
        <v>5973</v>
      </c>
      <c r="C5156" s="15" t="s">
        <v>6155</v>
      </c>
      <c r="D5156" s="15" t="s">
        <v>6156</v>
      </c>
      <c r="E5156" s="8"/>
      <c r="F5156" s="32" t="s">
        <v>6167</v>
      </c>
      <c r="G5156" s="46"/>
      <c r="H5156" s="84">
        <v>42</v>
      </c>
      <c r="I5156" s="84">
        <v>28</v>
      </c>
      <c r="J5156" s="84">
        <v>14</v>
      </c>
      <c r="K5156" s="86">
        <v>0</v>
      </c>
      <c r="L5156" s="95">
        <f>(I5156*تعرفه!$B$4)+(J5156*تعرفه!$D$4)</f>
        <v>68110000</v>
      </c>
      <c r="M5156" s="95">
        <f t="shared" si="320"/>
        <v>58300200</v>
      </c>
      <c r="N5156" s="104">
        <f>(I5156*تعرفه!$B$5)+(J5156*تعرفه!$D$5)</f>
        <v>14014000</v>
      </c>
      <c r="O5156" s="104">
        <f t="shared" si="321"/>
        <v>4204200</v>
      </c>
      <c r="P5156" s="98">
        <f>(I5156*تعرفه!$B$6)+(J5156*تعرفه!$D$6)</f>
        <v>62146000</v>
      </c>
      <c r="Q5156" s="98">
        <f t="shared" si="322"/>
        <v>52336200</v>
      </c>
      <c r="R5156" s="101">
        <f>(I5156*تعرفه!$B$7)+(J5156*تعرفه!$D$7)</f>
        <v>40880000</v>
      </c>
      <c r="S5156" s="101">
        <f t="shared" si="323"/>
        <v>31070200</v>
      </c>
    </row>
    <row r="5157" spans="1:19" ht="21.75">
      <c r="A5157" s="30">
        <v>900655</v>
      </c>
      <c r="B5157" s="15" t="s">
        <v>5973</v>
      </c>
      <c r="C5157" s="15" t="s">
        <v>6155</v>
      </c>
      <c r="D5157" s="15" t="s">
        <v>6156</v>
      </c>
      <c r="E5157" s="8" t="s">
        <v>131</v>
      </c>
      <c r="F5157" s="32" t="s">
        <v>6168</v>
      </c>
      <c r="G5157" s="46"/>
      <c r="H5157" s="84">
        <v>3</v>
      </c>
      <c r="I5157" s="84">
        <v>2</v>
      </c>
      <c r="J5157" s="84">
        <v>1</v>
      </c>
      <c r="K5157" s="86">
        <v>0</v>
      </c>
      <c r="L5157" s="95">
        <f>(I5157*تعرفه!$B$4)+(J5157*تعرفه!$D$4)</f>
        <v>4865000</v>
      </c>
      <c r="M5157" s="95">
        <f t="shared" si="320"/>
        <v>4164300</v>
      </c>
      <c r="N5157" s="104">
        <f>(I5157*تعرفه!$B$5)+(J5157*تعرفه!$D$5)</f>
        <v>1001000</v>
      </c>
      <c r="O5157" s="104">
        <f t="shared" si="321"/>
        <v>300300</v>
      </c>
      <c r="P5157" s="98">
        <f>(I5157*تعرفه!$B$6)+(J5157*تعرفه!$D$6)</f>
        <v>4439000</v>
      </c>
      <c r="Q5157" s="98">
        <f t="shared" si="322"/>
        <v>3738300</v>
      </c>
      <c r="R5157" s="101">
        <f>(I5157*تعرفه!$B$7)+(J5157*تعرفه!$D$7)</f>
        <v>2920000</v>
      </c>
      <c r="S5157" s="101">
        <f t="shared" si="323"/>
        <v>2219300</v>
      </c>
    </row>
    <row r="5158" spans="1:19" ht="63">
      <c r="A5158" s="30">
        <v>900660</v>
      </c>
      <c r="B5158" s="15" t="s">
        <v>5973</v>
      </c>
      <c r="C5158" s="15" t="s">
        <v>6155</v>
      </c>
      <c r="D5158" s="15" t="s">
        <v>6156</v>
      </c>
      <c r="E5158" s="8"/>
      <c r="F5158" s="14" t="s">
        <v>6169</v>
      </c>
      <c r="G5158" s="31" t="s">
        <v>6170</v>
      </c>
      <c r="H5158" s="84" t="s">
        <v>6171</v>
      </c>
      <c r="I5158" s="84">
        <v>44</v>
      </c>
      <c r="J5158" s="84">
        <v>18</v>
      </c>
      <c r="K5158" s="86" t="s">
        <v>56</v>
      </c>
      <c r="L5158" s="95">
        <f>(I5158*تعرفه!$B$4)+(J5158*تعرفه!$D$4)</f>
        <v>95658000</v>
      </c>
      <c r="M5158" s="95">
        <f t="shared" si="320"/>
        <v>81354200</v>
      </c>
      <c r="N5158" s="104">
        <f>(I5158*تعرفه!$B$5)+(J5158*تعرفه!$D$5)</f>
        <v>20434000</v>
      </c>
      <c r="O5158" s="104">
        <f t="shared" si="321"/>
        <v>6130200</v>
      </c>
      <c r="P5158" s="98">
        <f>(I5158*تعرفه!$B$6)+(J5158*تعرفه!$D$6)</f>
        <v>87990000</v>
      </c>
      <c r="Q5158" s="98">
        <f t="shared" si="322"/>
        <v>73686200</v>
      </c>
      <c r="R5158" s="101">
        <f>(I5158*تعرفه!$B$7)+(J5158*تعرفه!$D$7)</f>
        <v>60648000</v>
      </c>
      <c r="S5158" s="101">
        <f t="shared" si="323"/>
        <v>46344200</v>
      </c>
    </row>
    <row r="5159" spans="1:19" ht="21.75">
      <c r="A5159" s="30">
        <v>900665</v>
      </c>
      <c r="B5159" s="15" t="s">
        <v>5973</v>
      </c>
      <c r="C5159" s="15" t="s">
        <v>6155</v>
      </c>
      <c r="D5159" s="15" t="s">
        <v>6156</v>
      </c>
      <c r="E5159" s="8" t="s">
        <v>131</v>
      </c>
      <c r="F5159" s="14" t="s">
        <v>6172</v>
      </c>
      <c r="G5159" s="31"/>
      <c r="H5159" s="84">
        <v>30</v>
      </c>
      <c r="I5159" s="84">
        <v>22</v>
      </c>
      <c r="J5159" s="84">
        <v>8</v>
      </c>
      <c r="K5159" s="86">
        <v>0</v>
      </c>
      <c r="L5159" s="95">
        <f>(I5159*تعرفه!$B$4)+(J5159*تعرفه!$D$4)</f>
        <v>44986000</v>
      </c>
      <c r="M5159" s="95">
        <f t="shared" si="320"/>
        <v>38112000</v>
      </c>
      <c r="N5159" s="104">
        <f>(I5159*تعرفه!$B$5)+(J5159*تعرفه!$D$5)</f>
        <v>9820000</v>
      </c>
      <c r="O5159" s="104">
        <f t="shared" si="321"/>
        <v>2946000</v>
      </c>
      <c r="P5159" s="98">
        <f>(I5159*تعرفه!$B$6)+(J5159*تعرفه!$D$6)</f>
        <v>41578000</v>
      </c>
      <c r="Q5159" s="98">
        <f t="shared" si="322"/>
        <v>34704000</v>
      </c>
      <c r="R5159" s="101">
        <f>(I5159*تعرفه!$B$7)+(J5159*تعرفه!$D$7)</f>
        <v>29426000</v>
      </c>
      <c r="S5159" s="101">
        <f t="shared" si="323"/>
        <v>22552000</v>
      </c>
    </row>
    <row r="5160" spans="1:19" ht="21.75">
      <c r="A5160" s="30">
        <v>900666</v>
      </c>
      <c r="B5160" s="15" t="s">
        <v>5973</v>
      </c>
      <c r="C5160" s="15" t="s">
        <v>6155</v>
      </c>
      <c r="D5160" s="15" t="s">
        <v>6156</v>
      </c>
      <c r="E5160" s="8" t="s">
        <v>131</v>
      </c>
      <c r="F5160" s="14" t="s">
        <v>6173</v>
      </c>
      <c r="G5160" s="31"/>
      <c r="H5160" s="84">
        <v>20</v>
      </c>
      <c r="I5160" s="84">
        <v>15</v>
      </c>
      <c r="J5160" s="84">
        <v>5</v>
      </c>
      <c r="K5160" s="86">
        <v>0</v>
      </c>
      <c r="L5160" s="95">
        <f>(I5160*تعرفه!$B$4)+(J5160*تعرفه!$D$4)</f>
        <v>29380000</v>
      </c>
      <c r="M5160" s="95">
        <f t="shared" si="320"/>
        <v>24819500</v>
      </c>
      <c r="N5160" s="104">
        <f>(I5160*تعرفه!$B$5)+(J5160*تعرفه!$D$5)</f>
        <v>6515000</v>
      </c>
      <c r="O5160" s="104">
        <f t="shared" si="321"/>
        <v>1954500</v>
      </c>
      <c r="P5160" s="98">
        <f>(I5160*تعرفه!$B$6)+(J5160*تعرفه!$D$6)</f>
        <v>27250000</v>
      </c>
      <c r="Q5160" s="98">
        <f t="shared" si="322"/>
        <v>22689500</v>
      </c>
      <c r="R5160" s="101">
        <f>(I5160*تعرفه!$B$7)+(J5160*تعرفه!$D$7)</f>
        <v>19655000</v>
      </c>
      <c r="S5160" s="101">
        <f t="shared" si="323"/>
        <v>15094500</v>
      </c>
    </row>
    <row r="5161" spans="1:19" ht="78.75">
      <c r="A5161" s="30">
        <v>900670</v>
      </c>
      <c r="B5161" s="15" t="s">
        <v>5973</v>
      </c>
      <c r="C5161" s="15" t="s">
        <v>6155</v>
      </c>
      <c r="D5161" s="15" t="s">
        <v>6156</v>
      </c>
      <c r="E5161" s="8"/>
      <c r="F5161" s="14" t="s">
        <v>6174</v>
      </c>
      <c r="G5161" s="31"/>
      <c r="H5161" s="84" t="s">
        <v>6171</v>
      </c>
      <c r="I5161" s="84">
        <v>41</v>
      </c>
      <c r="J5161" s="84">
        <v>21</v>
      </c>
      <c r="K5161" s="86" t="s">
        <v>56</v>
      </c>
      <c r="L5161" s="95">
        <f>(I5161*تعرفه!$B$4)+(J5161*تعرفه!$D$4)</f>
        <v>101154000</v>
      </c>
      <c r="M5161" s="95">
        <f t="shared" si="320"/>
        <v>86650700</v>
      </c>
      <c r="N5161" s="104">
        <f>(I5161*تعرفه!$B$5)+(J5161*تعرفه!$D$5)</f>
        <v>20719000</v>
      </c>
      <c r="O5161" s="104">
        <f t="shared" si="321"/>
        <v>6215700</v>
      </c>
      <c r="P5161" s="98">
        <f>(I5161*تعرفه!$B$6)+(J5161*تعرفه!$D$6)</f>
        <v>92208000</v>
      </c>
      <c r="Q5161" s="98">
        <f t="shared" si="322"/>
        <v>77704700</v>
      </c>
      <c r="R5161" s="101">
        <f>(I5161*تعرفه!$B$7)+(J5161*تعرفه!$D$7)</f>
        <v>60309000</v>
      </c>
      <c r="S5161" s="101">
        <f t="shared" si="323"/>
        <v>45805700</v>
      </c>
    </row>
    <row r="5162" spans="1:19" ht="78.75">
      <c r="A5162" s="30">
        <v>900672</v>
      </c>
      <c r="B5162" s="15" t="s">
        <v>5973</v>
      </c>
      <c r="C5162" s="15" t="s">
        <v>6155</v>
      </c>
      <c r="D5162" s="15" t="s">
        <v>6156</v>
      </c>
      <c r="E5162" s="8"/>
      <c r="F5162" s="14" t="s">
        <v>6175</v>
      </c>
      <c r="G5162" s="31"/>
      <c r="H5162" s="84" t="s">
        <v>6176</v>
      </c>
      <c r="I5162" s="84">
        <v>83</v>
      </c>
      <c r="J5162" s="84">
        <v>42</v>
      </c>
      <c r="K5162" s="86" t="s">
        <v>56</v>
      </c>
      <c r="L5162" s="95">
        <f>(I5162*تعرفه!$B$4)+(J5162*تعرفه!$D$4)</f>
        <v>203319000</v>
      </c>
      <c r="M5162" s="95">
        <f t="shared" si="320"/>
        <v>174101000</v>
      </c>
      <c r="N5162" s="104">
        <f>(I5162*تعرفه!$B$5)+(J5162*تعرفه!$D$5)</f>
        <v>41740000</v>
      </c>
      <c r="O5162" s="104">
        <f t="shared" si="321"/>
        <v>12522000</v>
      </c>
      <c r="P5162" s="98">
        <f>(I5162*تعرفه!$B$6)+(J5162*تعرفه!$D$6)</f>
        <v>185427000</v>
      </c>
      <c r="Q5162" s="98">
        <f t="shared" si="322"/>
        <v>156209000</v>
      </c>
      <c r="R5162" s="101">
        <f>(I5162*تعرفه!$B$7)+(J5162*تعرفه!$D$7)</f>
        <v>121629000</v>
      </c>
      <c r="S5162" s="101">
        <f t="shared" si="323"/>
        <v>92411000</v>
      </c>
    </row>
    <row r="5163" spans="1:19" ht="94.5">
      <c r="A5163" s="30">
        <v>900673</v>
      </c>
      <c r="B5163" s="15" t="s">
        <v>5973</v>
      </c>
      <c r="C5163" s="15" t="s">
        <v>6155</v>
      </c>
      <c r="D5163" s="15" t="s">
        <v>6156</v>
      </c>
      <c r="E5163" s="8" t="s">
        <v>131</v>
      </c>
      <c r="F5163" s="14" t="s">
        <v>6177</v>
      </c>
      <c r="G5163" s="31"/>
      <c r="H5163" s="84" t="s">
        <v>6178</v>
      </c>
      <c r="I5163" s="84">
        <v>46</v>
      </c>
      <c r="J5163" s="84">
        <v>23</v>
      </c>
      <c r="K5163" s="86" t="s">
        <v>56</v>
      </c>
      <c r="L5163" s="95">
        <f>(I5163*تعرفه!$B$4)+(J5163*تعرفه!$D$4)</f>
        <v>111895000</v>
      </c>
      <c r="M5163" s="95">
        <f t="shared" si="320"/>
        <v>95778900</v>
      </c>
      <c r="N5163" s="104">
        <f>(I5163*تعرفه!$B$5)+(J5163*تعرفه!$D$5)</f>
        <v>23023000</v>
      </c>
      <c r="O5163" s="104">
        <f t="shared" si="321"/>
        <v>6906900</v>
      </c>
      <c r="P5163" s="98">
        <f>(I5163*تعرفه!$B$6)+(J5163*تعرفه!$D$6)</f>
        <v>102097000</v>
      </c>
      <c r="Q5163" s="98">
        <f t="shared" si="322"/>
        <v>85980900</v>
      </c>
      <c r="R5163" s="101">
        <f>(I5163*تعرفه!$B$7)+(J5163*تعرفه!$D$7)</f>
        <v>67160000</v>
      </c>
      <c r="S5163" s="101">
        <f t="shared" si="323"/>
        <v>51043900</v>
      </c>
    </row>
    <row r="5164" spans="1:19" ht="31.5">
      <c r="A5164" s="30">
        <v>900674</v>
      </c>
      <c r="B5164" s="15" t="s">
        <v>5973</v>
      </c>
      <c r="C5164" s="15" t="s">
        <v>6155</v>
      </c>
      <c r="D5164" s="15" t="s">
        <v>6156</v>
      </c>
      <c r="E5164" s="8" t="s">
        <v>131</v>
      </c>
      <c r="F5164" s="14" t="s">
        <v>6179</v>
      </c>
      <c r="G5164" s="31"/>
      <c r="H5164" s="84">
        <v>22</v>
      </c>
      <c r="I5164" s="84">
        <v>15</v>
      </c>
      <c r="J5164" s="84">
        <v>7</v>
      </c>
      <c r="K5164" s="86">
        <v>0</v>
      </c>
      <c r="L5164" s="95">
        <f>(I5164*تعرفه!$B$4)+(J5164*تعرفه!$D$4)</f>
        <v>35066000</v>
      </c>
      <c r="M5164" s="95">
        <f t="shared" si="320"/>
        <v>29949700</v>
      </c>
      <c r="N5164" s="104">
        <f>(I5164*تعرفه!$B$5)+(J5164*تعرفه!$D$5)</f>
        <v>7309000</v>
      </c>
      <c r="O5164" s="104">
        <f t="shared" si="321"/>
        <v>2192700</v>
      </c>
      <c r="P5164" s="98">
        <f>(I5164*تعرفه!$B$6)+(J5164*تعرفه!$D$6)</f>
        <v>32084000</v>
      </c>
      <c r="Q5164" s="98">
        <f t="shared" si="322"/>
        <v>26967700</v>
      </c>
      <c r="R5164" s="101">
        <f>(I5164*تعرفه!$B$7)+(J5164*تعرفه!$D$7)</f>
        <v>21451000</v>
      </c>
      <c r="S5164" s="101">
        <f t="shared" si="323"/>
        <v>16334700</v>
      </c>
    </row>
    <row r="5165" spans="1:19" ht="94.5">
      <c r="A5165" s="30">
        <v>900675</v>
      </c>
      <c r="B5165" s="15" t="s">
        <v>5973</v>
      </c>
      <c r="C5165" s="15" t="s">
        <v>6155</v>
      </c>
      <c r="D5165" s="15" t="s">
        <v>6156</v>
      </c>
      <c r="E5165" s="8" t="s">
        <v>131</v>
      </c>
      <c r="F5165" s="14" t="s">
        <v>6180</v>
      </c>
      <c r="G5165" s="31" t="s">
        <v>6181</v>
      </c>
      <c r="H5165" s="84" t="s">
        <v>6182</v>
      </c>
      <c r="I5165" s="84">
        <v>32</v>
      </c>
      <c r="J5165" s="84">
        <v>17</v>
      </c>
      <c r="K5165" s="86" t="s">
        <v>56</v>
      </c>
      <c r="L5165" s="95">
        <f>(I5165*تعرفه!$B$4)+(J5165*تعرفه!$D$4)</f>
        <v>80683000</v>
      </c>
      <c r="M5165" s="95">
        <f t="shared" si="320"/>
        <v>69193900</v>
      </c>
      <c r="N5165" s="104">
        <f>(I5165*تعرفه!$B$5)+(J5165*تعرفه!$D$5)</f>
        <v>16413000</v>
      </c>
      <c r="O5165" s="104">
        <f t="shared" si="321"/>
        <v>4923900</v>
      </c>
      <c r="P5165" s="98">
        <f>(I5165*تعرفه!$B$6)+(J5165*تعرفه!$D$6)</f>
        <v>73441000</v>
      </c>
      <c r="Q5165" s="98">
        <f t="shared" si="322"/>
        <v>61951900</v>
      </c>
      <c r="R5165" s="101">
        <f>(I5165*تعرفه!$B$7)+(J5165*تعرفه!$D$7)</f>
        <v>47618000</v>
      </c>
      <c r="S5165" s="101">
        <f t="shared" si="323"/>
        <v>36128900</v>
      </c>
    </row>
    <row r="5166" spans="1:19" ht="63">
      <c r="A5166" s="30">
        <v>900676</v>
      </c>
      <c r="B5166" s="15" t="s">
        <v>5973</v>
      </c>
      <c r="C5166" s="15" t="s">
        <v>6155</v>
      </c>
      <c r="D5166" s="15" t="s">
        <v>6156</v>
      </c>
      <c r="E5166" s="8"/>
      <c r="F5166" s="14" t="s">
        <v>6183</v>
      </c>
      <c r="G5166" s="31"/>
      <c r="H5166" s="84">
        <v>150</v>
      </c>
      <c r="I5166" s="84">
        <v>110</v>
      </c>
      <c r="J5166" s="84">
        <v>40</v>
      </c>
      <c r="K5166" s="86">
        <v>0</v>
      </c>
      <c r="L5166" s="95">
        <f>(I5166*تعرفه!$B$4)+(J5166*تعرفه!$D$4)</f>
        <v>224930000</v>
      </c>
      <c r="M5166" s="95">
        <f t="shared" si="320"/>
        <v>190560000</v>
      </c>
      <c r="N5166" s="104">
        <f>(I5166*تعرفه!$B$5)+(J5166*تعرفه!$D$5)</f>
        <v>49100000</v>
      </c>
      <c r="O5166" s="104">
        <f t="shared" si="321"/>
        <v>14730000</v>
      </c>
      <c r="P5166" s="98">
        <f>(I5166*تعرفه!$B$6)+(J5166*تعرفه!$D$6)</f>
        <v>207890000</v>
      </c>
      <c r="Q5166" s="98">
        <f t="shared" si="322"/>
        <v>173520000</v>
      </c>
      <c r="R5166" s="101">
        <f>(I5166*تعرفه!$B$7)+(J5166*تعرفه!$D$7)</f>
        <v>147130000</v>
      </c>
      <c r="S5166" s="101">
        <f t="shared" si="323"/>
        <v>112760000</v>
      </c>
    </row>
    <row r="5167" spans="1:19" ht="63">
      <c r="A5167" s="30">
        <v>900677</v>
      </c>
      <c r="B5167" s="15" t="s">
        <v>5973</v>
      </c>
      <c r="C5167" s="15" t="s">
        <v>6155</v>
      </c>
      <c r="D5167" s="15" t="s">
        <v>6156</v>
      </c>
      <c r="E5167" s="8"/>
      <c r="F5167" s="14" t="s">
        <v>6184</v>
      </c>
      <c r="G5167" s="31"/>
      <c r="H5167" s="84">
        <v>210</v>
      </c>
      <c r="I5167" s="84">
        <v>150</v>
      </c>
      <c r="J5167" s="84">
        <v>60</v>
      </c>
      <c r="K5167" s="86">
        <v>0</v>
      </c>
      <c r="L5167" s="95">
        <f>(I5167*تعرفه!$B$4)+(J5167*تعرفه!$D$4)</f>
        <v>322230000</v>
      </c>
      <c r="M5167" s="95">
        <f t="shared" si="320"/>
        <v>273846000</v>
      </c>
      <c r="N5167" s="104">
        <f>(I5167*تعرفه!$B$5)+(J5167*تعرفه!$D$5)</f>
        <v>69120000</v>
      </c>
      <c r="O5167" s="104">
        <f t="shared" si="321"/>
        <v>20736000</v>
      </c>
      <c r="P5167" s="98">
        <f>(I5167*تعرفه!$B$6)+(J5167*تعرفه!$D$6)</f>
        <v>296670000</v>
      </c>
      <c r="Q5167" s="98">
        <f t="shared" si="322"/>
        <v>248286000</v>
      </c>
      <c r="R5167" s="101">
        <f>(I5167*تعرفه!$B$7)+(J5167*تعرفه!$D$7)</f>
        <v>205530000</v>
      </c>
      <c r="S5167" s="101">
        <f t="shared" si="323"/>
        <v>157146000</v>
      </c>
    </row>
    <row r="5168" spans="1:19" ht="31.5">
      <c r="A5168" s="30">
        <v>900678</v>
      </c>
      <c r="B5168" s="15" t="s">
        <v>5973</v>
      </c>
      <c r="C5168" s="15" t="s">
        <v>6155</v>
      </c>
      <c r="D5168" s="15" t="s">
        <v>6156</v>
      </c>
      <c r="E5168" s="8"/>
      <c r="F5168" s="14" t="s">
        <v>6185</v>
      </c>
      <c r="G5168" s="31"/>
      <c r="H5168" s="84">
        <v>160</v>
      </c>
      <c r="I5168" s="84">
        <v>120</v>
      </c>
      <c r="J5168" s="84">
        <v>40</v>
      </c>
      <c r="K5168" s="86">
        <v>0</v>
      </c>
      <c r="L5168" s="95">
        <f>(I5168*تعرفه!$B$4)+(J5168*تعرفه!$D$4)</f>
        <v>235040000</v>
      </c>
      <c r="M5168" s="95">
        <f t="shared" si="320"/>
        <v>198556000</v>
      </c>
      <c r="N5168" s="104">
        <f>(I5168*تعرفه!$B$5)+(J5168*تعرفه!$D$5)</f>
        <v>52120000</v>
      </c>
      <c r="O5168" s="104">
        <f t="shared" si="321"/>
        <v>15636000</v>
      </c>
      <c r="P5168" s="98">
        <f>(I5168*تعرفه!$B$6)+(J5168*تعرفه!$D$6)</f>
        <v>218000000</v>
      </c>
      <c r="Q5168" s="98">
        <f t="shared" si="322"/>
        <v>181516000</v>
      </c>
      <c r="R5168" s="101">
        <f>(I5168*تعرفه!$B$7)+(J5168*تعرفه!$D$7)</f>
        <v>157240000</v>
      </c>
      <c r="S5168" s="101">
        <f t="shared" si="323"/>
        <v>120756000</v>
      </c>
    </row>
    <row r="5169" spans="1:19" ht="31.5">
      <c r="A5169" s="30">
        <v>900679</v>
      </c>
      <c r="B5169" s="15" t="s">
        <v>5973</v>
      </c>
      <c r="C5169" s="15" t="s">
        <v>6155</v>
      </c>
      <c r="D5169" s="15" t="s">
        <v>6156</v>
      </c>
      <c r="E5169" s="8"/>
      <c r="F5169" s="14" t="s">
        <v>6186</v>
      </c>
      <c r="G5169" s="31"/>
      <c r="H5169" s="84">
        <v>120</v>
      </c>
      <c r="I5169" s="84">
        <v>90</v>
      </c>
      <c r="J5169" s="84">
        <v>30</v>
      </c>
      <c r="K5169" s="86">
        <v>0</v>
      </c>
      <c r="L5169" s="95">
        <f>(I5169*تعرفه!$B$4)+(J5169*تعرفه!$D$4)</f>
        <v>176280000</v>
      </c>
      <c r="M5169" s="95">
        <f t="shared" si="320"/>
        <v>148917000</v>
      </c>
      <c r="N5169" s="104">
        <f>(I5169*تعرفه!$B$5)+(J5169*تعرفه!$D$5)</f>
        <v>39090000</v>
      </c>
      <c r="O5169" s="104">
        <f t="shared" si="321"/>
        <v>11727000</v>
      </c>
      <c r="P5169" s="98">
        <f>(I5169*تعرفه!$B$6)+(J5169*تعرفه!$D$6)</f>
        <v>163500000</v>
      </c>
      <c r="Q5169" s="98">
        <f t="shared" si="322"/>
        <v>136137000</v>
      </c>
      <c r="R5169" s="101">
        <f>(I5169*تعرفه!$B$7)+(J5169*تعرفه!$D$7)</f>
        <v>117930000</v>
      </c>
      <c r="S5169" s="101">
        <f t="shared" si="323"/>
        <v>90567000</v>
      </c>
    </row>
    <row r="5170" spans="1:19" ht="31.5">
      <c r="A5170" s="30">
        <v>900680</v>
      </c>
      <c r="B5170" s="15" t="s">
        <v>5973</v>
      </c>
      <c r="C5170" s="15" t="s">
        <v>6155</v>
      </c>
      <c r="D5170" s="15" t="s">
        <v>6156</v>
      </c>
      <c r="E5170" s="8" t="s">
        <v>318</v>
      </c>
      <c r="F5170" s="32" t="s">
        <v>6187</v>
      </c>
      <c r="G5170" s="32" t="s">
        <v>6188</v>
      </c>
      <c r="H5170" s="84">
        <v>183</v>
      </c>
      <c r="I5170" s="84">
        <v>131</v>
      </c>
      <c r="J5170" s="84">
        <v>52</v>
      </c>
      <c r="K5170" s="86">
        <v>0</v>
      </c>
      <c r="L5170" s="95">
        <f>(I5170*تعرفه!$B$4)+(J5170*تعرفه!$D$4)</f>
        <v>280277000</v>
      </c>
      <c r="M5170" s="95">
        <f t="shared" si="320"/>
        <v>238132800</v>
      </c>
      <c r="N5170" s="104">
        <f>(I5170*تعرفه!$B$5)+(J5170*تعرفه!$D$5)</f>
        <v>60206000</v>
      </c>
      <c r="O5170" s="104">
        <f t="shared" si="321"/>
        <v>18061800</v>
      </c>
      <c r="P5170" s="98">
        <f>(I5170*تعرفه!$B$6)+(J5170*تعرفه!$D$6)</f>
        <v>258125000</v>
      </c>
      <c r="Q5170" s="98">
        <f t="shared" si="322"/>
        <v>215980800</v>
      </c>
      <c r="R5170" s="101">
        <f>(I5170*تعرفه!$B$7)+(J5170*تعرفه!$D$7)</f>
        <v>179137000</v>
      </c>
      <c r="S5170" s="101">
        <f t="shared" si="323"/>
        <v>136992800</v>
      </c>
    </row>
    <row r="5171" spans="1:19" ht="21.75">
      <c r="A5171" s="30">
        <v>900685</v>
      </c>
      <c r="B5171" s="15" t="s">
        <v>5973</v>
      </c>
      <c r="C5171" s="15" t="s">
        <v>6155</v>
      </c>
      <c r="D5171" s="15" t="s">
        <v>6156</v>
      </c>
      <c r="E5171" s="8"/>
      <c r="F5171" s="14" t="s">
        <v>6189</v>
      </c>
      <c r="G5171" s="31"/>
      <c r="H5171" s="84">
        <v>135</v>
      </c>
      <c r="I5171" s="84">
        <v>95</v>
      </c>
      <c r="J5171" s="84">
        <v>40</v>
      </c>
      <c r="K5171" s="86">
        <v>0</v>
      </c>
      <c r="L5171" s="95">
        <f>(I5171*تعرفه!$B$4)+(J5171*تعرفه!$D$4)</f>
        <v>209765000</v>
      </c>
      <c r="M5171" s="95">
        <f t="shared" si="320"/>
        <v>178566000</v>
      </c>
      <c r="N5171" s="104">
        <f>(I5171*تعرفه!$B$5)+(J5171*تعرفه!$D$5)</f>
        <v>44570000</v>
      </c>
      <c r="O5171" s="104">
        <f t="shared" si="321"/>
        <v>13371000</v>
      </c>
      <c r="P5171" s="98">
        <f>(I5171*تعرفه!$B$6)+(J5171*تعرفه!$D$6)</f>
        <v>192725000</v>
      </c>
      <c r="Q5171" s="98">
        <f t="shared" si="322"/>
        <v>161526000</v>
      </c>
      <c r="R5171" s="101">
        <f>(I5171*تعرفه!$B$7)+(J5171*تعرفه!$D$7)</f>
        <v>131965000</v>
      </c>
      <c r="S5171" s="101">
        <f t="shared" si="323"/>
        <v>100766000</v>
      </c>
    </row>
    <row r="5172" spans="1:19" ht="31.5">
      <c r="A5172" s="30">
        <v>900690</v>
      </c>
      <c r="B5172" s="15" t="s">
        <v>5973</v>
      </c>
      <c r="C5172" s="15" t="s">
        <v>6155</v>
      </c>
      <c r="D5172" s="15" t="s">
        <v>6156</v>
      </c>
      <c r="E5172" s="8"/>
      <c r="F5172" s="14" t="s">
        <v>6190</v>
      </c>
      <c r="G5172" s="31"/>
      <c r="H5172" s="84">
        <v>135</v>
      </c>
      <c r="I5172" s="84">
        <v>95</v>
      </c>
      <c r="J5172" s="84">
        <v>40</v>
      </c>
      <c r="K5172" s="86">
        <v>0</v>
      </c>
      <c r="L5172" s="95">
        <f>(I5172*تعرفه!$B$4)+(J5172*تعرفه!$D$4)</f>
        <v>209765000</v>
      </c>
      <c r="M5172" s="95">
        <f t="shared" si="320"/>
        <v>178566000</v>
      </c>
      <c r="N5172" s="104">
        <f>(I5172*تعرفه!$B$5)+(J5172*تعرفه!$D$5)</f>
        <v>44570000</v>
      </c>
      <c r="O5172" s="104">
        <f t="shared" si="321"/>
        <v>13371000</v>
      </c>
      <c r="P5172" s="98">
        <f>(I5172*تعرفه!$B$6)+(J5172*تعرفه!$D$6)</f>
        <v>192725000</v>
      </c>
      <c r="Q5172" s="98">
        <f t="shared" si="322"/>
        <v>161526000</v>
      </c>
      <c r="R5172" s="101">
        <f>(I5172*تعرفه!$B$7)+(J5172*تعرفه!$D$7)</f>
        <v>131965000</v>
      </c>
      <c r="S5172" s="101">
        <f t="shared" si="323"/>
        <v>100766000</v>
      </c>
    </row>
    <row r="5173" spans="1:19" ht="21.75">
      <c r="A5173" s="30">
        <v>900695</v>
      </c>
      <c r="B5173" s="15" t="s">
        <v>5973</v>
      </c>
      <c r="C5173" s="15" t="s">
        <v>6155</v>
      </c>
      <c r="D5173" s="15" t="s">
        <v>6156</v>
      </c>
      <c r="E5173" s="8"/>
      <c r="F5173" s="14" t="s">
        <v>6191</v>
      </c>
      <c r="G5173" s="31"/>
      <c r="H5173" s="84">
        <v>105</v>
      </c>
      <c r="I5173" s="84">
        <v>70</v>
      </c>
      <c r="J5173" s="84">
        <v>35</v>
      </c>
      <c r="K5173" s="86">
        <v>0</v>
      </c>
      <c r="L5173" s="95">
        <f>(I5173*تعرفه!$B$4)+(J5173*تعرفه!$D$4)</f>
        <v>170275000</v>
      </c>
      <c r="M5173" s="95">
        <f t="shared" si="320"/>
        <v>145750500</v>
      </c>
      <c r="N5173" s="104">
        <f>(I5173*تعرفه!$B$5)+(J5173*تعرفه!$D$5)</f>
        <v>35035000</v>
      </c>
      <c r="O5173" s="104">
        <f t="shared" si="321"/>
        <v>10510500</v>
      </c>
      <c r="P5173" s="98">
        <f>(I5173*تعرفه!$B$6)+(J5173*تعرفه!$D$6)</f>
        <v>155365000</v>
      </c>
      <c r="Q5173" s="98">
        <f t="shared" si="322"/>
        <v>130840500</v>
      </c>
      <c r="R5173" s="101">
        <f>(I5173*تعرفه!$B$7)+(J5173*تعرفه!$D$7)</f>
        <v>102200000</v>
      </c>
      <c r="S5173" s="101">
        <f t="shared" si="323"/>
        <v>77675500</v>
      </c>
    </row>
    <row r="5174" spans="1:19" ht="63">
      <c r="A5174" s="30">
        <v>900698</v>
      </c>
      <c r="B5174" s="15" t="s">
        <v>5973</v>
      </c>
      <c r="C5174" s="15" t="s">
        <v>6155</v>
      </c>
      <c r="D5174" s="15" t="s">
        <v>6156</v>
      </c>
      <c r="E5174" s="8" t="s">
        <v>171</v>
      </c>
      <c r="F5174" s="14" t="s">
        <v>6192</v>
      </c>
      <c r="G5174" s="31"/>
      <c r="H5174" s="84">
        <v>180</v>
      </c>
      <c r="I5174" s="84">
        <v>180</v>
      </c>
      <c r="J5174" s="84"/>
      <c r="K5174" s="86">
        <v>30</v>
      </c>
      <c r="L5174" s="95">
        <f>(I5174*تعرفه!$B$4)+(J5174*تعرفه!$D$4)</f>
        <v>181980000</v>
      </c>
      <c r="M5174" s="95">
        <f t="shared" si="320"/>
        <v>143928000</v>
      </c>
      <c r="N5174" s="104">
        <f>(I5174*تعرفه!$B$5)+(J5174*تعرفه!$D$5)</f>
        <v>54360000</v>
      </c>
      <c r="O5174" s="104">
        <f t="shared" si="321"/>
        <v>16308000</v>
      </c>
      <c r="P5174" s="98">
        <f>(I5174*تعرفه!$B$6)+(J5174*تعرفه!$D$6)</f>
        <v>181980000</v>
      </c>
      <c r="Q5174" s="98">
        <f t="shared" si="322"/>
        <v>143928000</v>
      </c>
      <c r="R5174" s="101">
        <f>(I5174*تعرفه!$B$7)+(J5174*تعرفه!$D$7)</f>
        <v>181980000</v>
      </c>
      <c r="S5174" s="101">
        <f t="shared" si="323"/>
        <v>143928000</v>
      </c>
    </row>
    <row r="5175" spans="1:19" ht="78.75">
      <c r="A5175" s="30">
        <v>900700</v>
      </c>
      <c r="B5175" s="15" t="s">
        <v>5973</v>
      </c>
      <c r="C5175" s="15" t="s">
        <v>6155</v>
      </c>
      <c r="D5175" s="15" t="s">
        <v>6156</v>
      </c>
      <c r="E5175" s="8"/>
      <c r="F5175" s="14" t="s">
        <v>6193</v>
      </c>
      <c r="G5175" s="31"/>
      <c r="H5175" s="84">
        <v>63</v>
      </c>
      <c r="I5175" s="84">
        <v>45</v>
      </c>
      <c r="J5175" s="84">
        <v>18</v>
      </c>
      <c r="K5175" s="86">
        <v>0</v>
      </c>
      <c r="L5175" s="95">
        <f>(I5175*تعرفه!$B$4)+(J5175*تعرفه!$D$4)</f>
        <v>96669000</v>
      </c>
      <c r="M5175" s="95">
        <f t="shared" si="320"/>
        <v>82153800</v>
      </c>
      <c r="N5175" s="104">
        <f>(I5175*تعرفه!$B$5)+(J5175*تعرفه!$D$5)</f>
        <v>20736000</v>
      </c>
      <c r="O5175" s="104">
        <f t="shared" si="321"/>
        <v>6220800</v>
      </c>
      <c r="P5175" s="98">
        <f>(I5175*تعرفه!$B$6)+(J5175*تعرفه!$D$6)</f>
        <v>89001000</v>
      </c>
      <c r="Q5175" s="98">
        <f t="shared" si="322"/>
        <v>74485800</v>
      </c>
      <c r="R5175" s="101">
        <f>(I5175*تعرفه!$B$7)+(J5175*تعرفه!$D$7)</f>
        <v>61659000</v>
      </c>
      <c r="S5175" s="101">
        <f t="shared" si="323"/>
        <v>47143800</v>
      </c>
    </row>
    <row r="5176" spans="1:19" ht="78.75">
      <c r="A5176" s="30">
        <v>900705</v>
      </c>
      <c r="B5176" s="15" t="s">
        <v>5973</v>
      </c>
      <c r="C5176" s="15" t="s">
        <v>6155</v>
      </c>
      <c r="D5176" s="15" t="s">
        <v>6156</v>
      </c>
      <c r="E5176" s="8" t="s">
        <v>131</v>
      </c>
      <c r="F5176" s="14" t="s">
        <v>6194</v>
      </c>
      <c r="G5176" s="31"/>
      <c r="H5176" s="84">
        <v>4.5</v>
      </c>
      <c r="I5176" s="84">
        <v>3</v>
      </c>
      <c r="J5176" s="84">
        <v>1.5</v>
      </c>
      <c r="K5176" s="86">
        <v>0</v>
      </c>
      <c r="L5176" s="95">
        <f>(I5176*تعرفه!$B$4)+(J5176*تعرفه!$D$4)</f>
        <v>7297500</v>
      </c>
      <c r="M5176" s="95">
        <f t="shared" si="320"/>
        <v>6246450</v>
      </c>
      <c r="N5176" s="104">
        <f>(I5176*تعرفه!$B$5)+(J5176*تعرفه!$D$5)</f>
        <v>1501500</v>
      </c>
      <c r="O5176" s="104">
        <f t="shared" si="321"/>
        <v>450450</v>
      </c>
      <c r="P5176" s="98">
        <f>(I5176*تعرفه!$B$6)+(J5176*تعرفه!$D$6)</f>
        <v>6658500</v>
      </c>
      <c r="Q5176" s="98">
        <f t="shared" si="322"/>
        <v>5607450</v>
      </c>
      <c r="R5176" s="101">
        <f>(I5176*تعرفه!$B$7)+(J5176*تعرفه!$D$7)</f>
        <v>4380000</v>
      </c>
      <c r="S5176" s="101">
        <f t="shared" si="323"/>
        <v>3328950</v>
      </c>
    </row>
    <row r="5177" spans="1:19" ht="21.75">
      <c r="A5177" s="30">
        <v>900710</v>
      </c>
      <c r="B5177" s="15" t="s">
        <v>5973</v>
      </c>
      <c r="C5177" s="15" t="s">
        <v>6155</v>
      </c>
      <c r="D5177" s="15" t="s">
        <v>6195</v>
      </c>
      <c r="E5177" s="8" t="s">
        <v>27</v>
      </c>
      <c r="F5177" s="32" t="s">
        <v>6196</v>
      </c>
      <c r="G5177" s="46"/>
      <c r="H5177" s="84">
        <v>1</v>
      </c>
      <c r="I5177" s="84">
        <v>0.3</v>
      </c>
      <c r="J5177" s="84">
        <v>0.7</v>
      </c>
      <c r="K5177" s="86">
        <v>0</v>
      </c>
      <c r="L5177" s="95">
        <f>(I5177*تعرفه!$C$4)+(J5177*تعرفه!$F$4)</f>
        <v>1363900</v>
      </c>
      <c r="M5177" s="95">
        <f t="shared" si="320"/>
        <v>1090760</v>
      </c>
      <c r="N5177" s="104">
        <f>(I5177*تعرفه!$C$5)+(J5177*تعرفه!$F$5)</f>
        <v>390200</v>
      </c>
      <c r="O5177" s="104">
        <f t="shared" si="321"/>
        <v>117060</v>
      </c>
      <c r="P5177" s="98">
        <f>(I5177*تعرفه!$C$6)+(J5177*تعرفه!$F$6)</f>
        <v>1184700</v>
      </c>
      <c r="Q5177" s="98">
        <f t="shared" si="322"/>
        <v>911560</v>
      </c>
      <c r="R5177" s="101">
        <f>(I5177*تعرفه!$C$7)+(J5177*تعرفه!$F$7)</f>
        <v>666700</v>
      </c>
      <c r="S5177" s="101">
        <f t="shared" si="323"/>
        <v>393560</v>
      </c>
    </row>
    <row r="5178" spans="1:19" ht="47.25">
      <c r="A5178" s="30">
        <v>900715</v>
      </c>
      <c r="B5178" s="15" t="s">
        <v>5973</v>
      </c>
      <c r="C5178" s="15" t="s">
        <v>6155</v>
      </c>
      <c r="D5178" s="15" t="s">
        <v>6195</v>
      </c>
      <c r="E5178" s="8" t="s">
        <v>27</v>
      </c>
      <c r="F5178" s="14" t="s">
        <v>6197</v>
      </c>
      <c r="G5178" s="31"/>
      <c r="H5178" s="84">
        <v>26.5</v>
      </c>
      <c r="I5178" s="84">
        <v>17.5</v>
      </c>
      <c r="J5178" s="84">
        <v>9</v>
      </c>
      <c r="K5178" s="86">
        <v>0</v>
      </c>
      <c r="L5178" s="95">
        <f>(I5178*تعرفه!$C$4)+(J5178*تعرفه!$F$4)</f>
        <v>25285000</v>
      </c>
      <c r="M5178" s="95">
        <f t="shared" si="320"/>
        <v>18889100</v>
      </c>
      <c r="N5178" s="104">
        <f>(I5178*تعرفه!$C$5)+(J5178*تعرفه!$F$5)</f>
        <v>9137000</v>
      </c>
      <c r="O5178" s="104">
        <f t="shared" si="321"/>
        <v>2741100</v>
      </c>
      <c r="P5178" s="98">
        <f>(I5178*تعرفه!$C$6)+(J5178*تعرفه!$F$6)</f>
        <v>22981000</v>
      </c>
      <c r="Q5178" s="98">
        <f t="shared" si="322"/>
        <v>16585100</v>
      </c>
      <c r="R5178" s="101">
        <f>(I5178*تعرفه!$C$7)+(J5178*تعرفه!$F$7)</f>
        <v>16321000</v>
      </c>
      <c r="S5178" s="101">
        <f t="shared" si="323"/>
        <v>9925100</v>
      </c>
    </row>
    <row r="5179" spans="1:19" ht="21.75">
      <c r="A5179" s="30">
        <v>900725</v>
      </c>
      <c r="B5179" s="15" t="s">
        <v>5973</v>
      </c>
      <c r="C5179" s="15" t="s">
        <v>6155</v>
      </c>
      <c r="D5179" s="15" t="s">
        <v>6195</v>
      </c>
      <c r="E5179" s="8" t="s">
        <v>27</v>
      </c>
      <c r="F5179" s="14" t="s">
        <v>6198</v>
      </c>
      <c r="G5179" s="31"/>
      <c r="H5179" s="84">
        <v>1.1000000000000001</v>
      </c>
      <c r="I5179" s="84">
        <v>0.7</v>
      </c>
      <c r="J5179" s="84">
        <v>0.4</v>
      </c>
      <c r="K5179" s="86">
        <v>0</v>
      </c>
      <c r="L5179" s="95">
        <f>(I5179*تعرفه!$C$4)+(J5179*تعرفه!$F$4)</f>
        <v>1079600</v>
      </c>
      <c r="M5179" s="95">
        <f t="shared" si="320"/>
        <v>811780</v>
      </c>
      <c r="N5179" s="104">
        <f>(I5179*تعرفه!$C$5)+(J5179*تعرفه!$F$5)</f>
        <v>382600</v>
      </c>
      <c r="O5179" s="104">
        <f t="shared" si="321"/>
        <v>114780</v>
      </c>
      <c r="P5179" s="98">
        <f>(I5179*تعرفه!$C$6)+(J5179*تعرفه!$F$6)</f>
        <v>977200</v>
      </c>
      <c r="Q5179" s="98">
        <f t="shared" si="322"/>
        <v>709380</v>
      </c>
      <c r="R5179" s="101">
        <f>(I5179*تعرفه!$C$7)+(J5179*تعرفه!$F$7)</f>
        <v>681200</v>
      </c>
      <c r="S5179" s="101">
        <f t="shared" si="323"/>
        <v>413380</v>
      </c>
    </row>
    <row r="5180" spans="1:19" ht="21.75">
      <c r="A5180" s="30">
        <v>900730</v>
      </c>
      <c r="B5180" s="15" t="s">
        <v>5973</v>
      </c>
      <c r="C5180" s="15" t="s">
        <v>6155</v>
      </c>
      <c r="D5180" s="15" t="s">
        <v>6195</v>
      </c>
      <c r="E5180" s="8" t="s">
        <v>27</v>
      </c>
      <c r="F5180" s="22" t="s">
        <v>6199</v>
      </c>
      <c r="G5180" s="47"/>
      <c r="H5180" s="84">
        <v>4.5</v>
      </c>
      <c r="I5180" s="84">
        <v>4.5</v>
      </c>
      <c r="J5180" s="84"/>
      <c r="K5180" s="86">
        <v>0</v>
      </c>
      <c r="L5180" s="95">
        <f>(I5180*تعرفه!$C$4)+(J5180*تعرفه!$F$4)</f>
        <v>2556000</v>
      </c>
      <c r="M5180" s="95">
        <f t="shared" si="320"/>
        <v>1604700</v>
      </c>
      <c r="N5180" s="104">
        <f>(I5180*تعرفه!$C$5)+(J5180*تعرفه!$F$5)</f>
        <v>1359000</v>
      </c>
      <c r="O5180" s="104">
        <f t="shared" si="321"/>
        <v>407700</v>
      </c>
      <c r="P5180" s="98">
        <f>(I5180*تعرفه!$C$6)+(J5180*تعرفه!$F$6)</f>
        <v>2556000</v>
      </c>
      <c r="Q5180" s="98">
        <f t="shared" si="322"/>
        <v>1604700</v>
      </c>
      <c r="R5180" s="101">
        <f>(I5180*تعرفه!$C$7)+(J5180*تعرفه!$F$7)</f>
        <v>2556000</v>
      </c>
      <c r="S5180" s="101">
        <f t="shared" si="323"/>
        <v>1604700</v>
      </c>
    </row>
    <row r="5181" spans="1:19" ht="21.75">
      <c r="A5181" s="30">
        <v>900735</v>
      </c>
      <c r="B5181" s="15" t="s">
        <v>5973</v>
      </c>
      <c r="C5181" s="15" t="s">
        <v>6155</v>
      </c>
      <c r="D5181" s="15" t="s">
        <v>6195</v>
      </c>
      <c r="E5181" s="8" t="s">
        <v>44</v>
      </c>
      <c r="F5181" s="14" t="s">
        <v>6200</v>
      </c>
      <c r="G5181" s="31"/>
      <c r="H5181" s="84">
        <v>27</v>
      </c>
      <c r="I5181" s="84">
        <v>18</v>
      </c>
      <c r="J5181" s="84">
        <v>9</v>
      </c>
      <c r="K5181" s="86">
        <v>0</v>
      </c>
      <c r="L5181" s="95">
        <f>(I5181*تعرفه!$C$4)+(J5181*تعرفه!$F$4)</f>
        <v>25569000</v>
      </c>
      <c r="M5181" s="95">
        <f t="shared" si="320"/>
        <v>19067400</v>
      </c>
      <c r="N5181" s="104">
        <f>(I5181*تعرفه!$C$5)+(J5181*تعرفه!$F$5)</f>
        <v>9288000</v>
      </c>
      <c r="O5181" s="104">
        <f t="shared" si="321"/>
        <v>2786400</v>
      </c>
      <c r="P5181" s="98">
        <f>(I5181*تعرفه!$C$6)+(J5181*تعرفه!$F$6)</f>
        <v>23265000</v>
      </c>
      <c r="Q5181" s="98">
        <f t="shared" si="322"/>
        <v>16763400</v>
      </c>
      <c r="R5181" s="101">
        <f>(I5181*تعرفه!$C$7)+(J5181*تعرفه!$F$7)</f>
        <v>16605000</v>
      </c>
      <c r="S5181" s="101">
        <f t="shared" si="323"/>
        <v>10103400</v>
      </c>
    </row>
    <row r="5182" spans="1:19" ht="21.75">
      <c r="A5182" s="30">
        <v>900736</v>
      </c>
      <c r="B5182" s="15" t="s">
        <v>5973</v>
      </c>
      <c r="C5182" s="15" t="s">
        <v>6155</v>
      </c>
      <c r="D5182" s="15" t="s">
        <v>6195</v>
      </c>
      <c r="E5182" s="8" t="s">
        <v>44</v>
      </c>
      <c r="F5182" s="14" t="s">
        <v>6201</v>
      </c>
      <c r="G5182" s="31"/>
      <c r="H5182" s="84">
        <v>15</v>
      </c>
      <c r="I5182" s="84">
        <v>10</v>
      </c>
      <c r="J5182" s="84">
        <v>5</v>
      </c>
      <c r="K5182" s="86">
        <v>0</v>
      </c>
      <c r="L5182" s="95">
        <f>(I5182*تعرفه!$C$4)+(J5182*تعرفه!$F$4)</f>
        <v>14205000</v>
      </c>
      <c r="M5182" s="95">
        <f t="shared" si="320"/>
        <v>10593000</v>
      </c>
      <c r="N5182" s="104">
        <f>(I5182*تعرفه!$C$5)+(J5182*تعرفه!$F$5)</f>
        <v>5160000</v>
      </c>
      <c r="O5182" s="104">
        <f t="shared" si="321"/>
        <v>1548000</v>
      </c>
      <c r="P5182" s="98">
        <f>(I5182*تعرفه!$C$6)+(J5182*تعرفه!$F$6)</f>
        <v>12925000</v>
      </c>
      <c r="Q5182" s="98">
        <f t="shared" si="322"/>
        <v>9313000</v>
      </c>
      <c r="R5182" s="101">
        <f>(I5182*تعرفه!$C$7)+(J5182*تعرفه!$F$7)</f>
        <v>9225000</v>
      </c>
      <c r="S5182" s="101">
        <f t="shared" si="323"/>
        <v>5613000</v>
      </c>
    </row>
    <row r="5183" spans="1:19" ht="21.75">
      <c r="A5183" s="30">
        <v>900740</v>
      </c>
      <c r="B5183" s="15" t="s">
        <v>5973</v>
      </c>
      <c r="C5183" s="15" t="s">
        <v>6155</v>
      </c>
      <c r="D5183" s="15" t="s">
        <v>6195</v>
      </c>
      <c r="E5183" s="8" t="s">
        <v>27</v>
      </c>
      <c r="F5183" s="22" t="s">
        <v>6202</v>
      </c>
      <c r="G5183" s="47"/>
      <c r="H5183" s="84">
        <v>14.7</v>
      </c>
      <c r="I5183" s="84">
        <v>10</v>
      </c>
      <c r="J5183" s="84">
        <v>4.7</v>
      </c>
      <c r="K5183" s="86">
        <v>0</v>
      </c>
      <c r="L5183" s="95">
        <f>(I5183*تعرفه!$C$4)+(J5183*تعرفه!$F$4)</f>
        <v>13693500</v>
      </c>
      <c r="M5183" s="95">
        <f t="shared" si="320"/>
        <v>10171380</v>
      </c>
      <c r="N5183" s="104">
        <f>(I5183*تعرفه!$C$5)+(J5183*تعرفه!$F$5)</f>
        <v>5031600</v>
      </c>
      <c r="O5183" s="104">
        <f t="shared" si="321"/>
        <v>1509480</v>
      </c>
      <c r="P5183" s="98">
        <f>(I5183*تعرفه!$C$6)+(J5183*تعرفه!$F$6)</f>
        <v>12490300</v>
      </c>
      <c r="Q5183" s="98">
        <f t="shared" si="322"/>
        <v>8968180</v>
      </c>
      <c r="R5183" s="101">
        <f>(I5183*تعرفه!$C$7)+(J5183*تعرفه!$F$7)</f>
        <v>9012300</v>
      </c>
      <c r="S5183" s="101">
        <f t="shared" si="323"/>
        <v>5490180</v>
      </c>
    </row>
    <row r="5184" spans="1:19" ht="21.75">
      <c r="A5184" s="30">
        <v>900745</v>
      </c>
      <c r="B5184" s="15" t="s">
        <v>5973</v>
      </c>
      <c r="C5184" s="15" t="s">
        <v>6155</v>
      </c>
      <c r="D5184" s="15" t="s">
        <v>6195</v>
      </c>
      <c r="E5184" s="8" t="s">
        <v>27</v>
      </c>
      <c r="F5184" s="22" t="s">
        <v>6203</v>
      </c>
      <c r="G5184" s="47"/>
      <c r="H5184" s="84">
        <v>15</v>
      </c>
      <c r="I5184" s="84">
        <v>10</v>
      </c>
      <c r="J5184" s="84">
        <v>5</v>
      </c>
      <c r="K5184" s="86">
        <v>0</v>
      </c>
      <c r="L5184" s="95">
        <f>(I5184*تعرفه!$C$4)+(J5184*تعرفه!$F$4)</f>
        <v>14205000</v>
      </c>
      <c r="M5184" s="95">
        <f t="shared" si="320"/>
        <v>10593000</v>
      </c>
      <c r="N5184" s="104">
        <f>(I5184*تعرفه!$C$5)+(J5184*تعرفه!$F$5)</f>
        <v>5160000</v>
      </c>
      <c r="O5184" s="104">
        <f t="shared" si="321"/>
        <v>1548000</v>
      </c>
      <c r="P5184" s="98">
        <f>(I5184*تعرفه!$C$6)+(J5184*تعرفه!$F$6)</f>
        <v>12925000</v>
      </c>
      <c r="Q5184" s="98">
        <f t="shared" si="322"/>
        <v>9313000</v>
      </c>
      <c r="R5184" s="101">
        <f>(I5184*تعرفه!$C$7)+(J5184*تعرفه!$F$7)</f>
        <v>9225000</v>
      </c>
      <c r="S5184" s="101">
        <f t="shared" si="323"/>
        <v>5613000</v>
      </c>
    </row>
    <row r="5185" spans="1:19" ht="21.75">
      <c r="A5185" s="30">
        <v>900750</v>
      </c>
      <c r="B5185" s="15" t="s">
        <v>5973</v>
      </c>
      <c r="C5185" s="15" t="s">
        <v>6155</v>
      </c>
      <c r="D5185" s="15" t="s">
        <v>6195</v>
      </c>
      <c r="E5185" s="8" t="s">
        <v>27</v>
      </c>
      <c r="F5185" s="22" t="s">
        <v>6204</v>
      </c>
      <c r="G5185" s="47"/>
      <c r="H5185" s="84">
        <v>18</v>
      </c>
      <c r="I5185" s="84">
        <v>12</v>
      </c>
      <c r="J5185" s="84">
        <v>6</v>
      </c>
      <c r="K5185" s="86">
        <v>0</v>
      </c>
      <c r="L5185" s="95">
        <f>(I5185*تعرفه!$C$4)+(J5185*تعرفه!$F$4)</f>
        <v>17046000</v>
      </c>
      <c r="M5185" s="95">
        <f t="shared" si="320"/>
        <v>12711600</v>
      </c>
      <c r="N5185" s="104">
        <f>(I5185*تعرفه!$C$5)+(J5185*تعرفه!$F$5)</f>
        <v>6192000</v>
      </c>
      <c r="O5185" s="104">
        <f t="shared" si="321"/>
        <v>1857600</v>
      </c>
      <c r="P5185" s="98">
        <f>(I5185*تعرفه!$C$6)+(J5185*تعرفه!$F$6)</f>
        <v>15510000</v>
      </c>
      <c r="Q5185" s="98">
        <f t="shared" si="322"/>
        <v>11175600</v>
      </c>
      <c r="R5185" s="101">
        <f>(I5185*تعرفه!$C$7)+(J5185*تعرفه!$F$7)</f>
        <v>11070000</v>
      </c>
      <c r="S5185" s="101">
        <f t="shared" si="323"/>
        <v>6735600</v>
      </c>
    </row>
    <row r="5186" spans="1:19" ht="21.75">
      <c r="A5186" s="30">
        <v>900755</v>
      </c>
      <c r="B5186" s="15" t="s">
        <v>5973</v>
      </c>
      <c r="C5186" s="15" t="s">
        <v>6155</v>
      </c>
      <c r="D5186" s="15" t="s">
        <v>6195</v>
      </c>
      <c r="E5186" s="8" t="s">
        <v>27</v>
      </c>
      <c r="F5186" s="22" t="s">
        <v>6205</v>
      </c>
      <c r="G5186" s="47"/>
      <c r="H5186" s="84">
        <v>39</v>
      </c>
      <c r="I5186" s="84">
        <v>19</v>
      </c>
      <c r="J5186" s="84">
        <v>20</v>
      </c>
      <c r="K5186" s="86">
        <v>0</v>
      </c>
      <c r="L5186" s="95">
        <f>(I5186*تعرفه!$C$4)+(J5186*تعرفه!$F$4)</f>
        <v>44892000</v>
      </c>
      <c r="M5186" s="95">
        <f t="shared" si="320"/>
        <v>34883400</v>
      </c>
      <c r="N5186" s="104">
        <f>(I5186*تعرفه!$C$5)+(J5186*تعرفه!$F$5)</f>
        <v>14298000</v>
      </c>
      <c r="O5186" s="104">
        <f t="shared" si="321"/>
        <v>4289400</v>
      </c>
      <c r="P5186" s="98">
        <f>(I5186*تعرفه!$C$6)+(J5186*تعرفه!$F$6)</f>
        <v>39772000</v>
      </c>
      <c r="Q5186" s="98">
        <f t="shared" si="322"/>
        <v>29763400</v>
      </c>
      <c r="R5186" s="101">
        <f>(I5186*تعرفه!$C$7)+(J5186*تعرفه!$F$7)</f>
        <v>24972000</v>
      </c>
      <c r="S5186" s="101">
        <f t="shared" si="323"/>
        <v>14963400</v>
      </c>
    </row>
    <row r="5187" spans="1:19" ht="21.75">
      <c r="A5187" s="30">
        <v>900760</v>
      </c>
      <c r="B5187" s="15" t="s">
        <v>5973</v>
      </c>
      <c r="C5187" s="15" t="s">
        <v>6155</v>
      </c>
      <c r="D5187" s="15" t="s">
        <v>6195</v>
      </c>
      <c r="E5187" s="8" t="s">
        <v>27</v>
      </c>
      <c r="F5187" s="14" t="s">
        <v>6206</v>
      </c>
      <c r="G5187" s="31"/>
      <c r="H5187" s="84">
        <v>4.5</v>
      </c>
      <c r="I5187" s="84">
        <v>4.5</v>
      </c>
      <c r="J5187" s="84"/>
      <c r="K5187" s="86">
        <v>0</v>
      </c>
      <c r="L5187" s="95">
        <f>(I5187*تعرفه!$C$4)+(J5187*تعرفه!$F$4)</f>
        <v>2556000</v>
      </c>
      <c r="M5187" s="95">
        <f t="shared" si="320"/>
        <v>1604700</v>
      </c>
      <c r="N5187" s="104">
        <f>(I5187*تعرفه!$C$5)+(J5187*تعرفه!$F$5)</f>
        <v>1359000</v>
      </c>
      <c r="O5187" s="104">
        <f t="shared" si="321"/>
        <v>407700</v>
      </c>
      <c r="P5187" s="98">
        <f>(I5187*تعرفه!$C$6)+(J5187*تعرفه!$F$6)</f>
        <v>2556000</v>
      </c>
      <c r="Q5187" s="98">
        <f t="shared" si="322"/>
        <v>1604700</v>
      </c>
      <c r="R5187" s="101">
        <f>(I5187*تعرفه!$C$7)+(J5187*تعرفه!$F$7)</f>
        <v>2556000</v>
      </c>
      <c r="S5187" s="101">
        <f t="shared" si="323"/>
        <v>1604700</v>
      </c>
    </row>
    <row r="5188" spans="1:19" ht="47.25">
      <c r="A5188" s="30">
        <v>900765</v>
      </c>
      <c r="B5188" s="15" t="s">
        <v>5973</v>
      </c>
      <c r="C5188" s="15" t="s">
        <v>6155</v>
      </c>
      <c r="D5188" s="15" t="s">
        <v>6195</v>
      </c>
      <c r="E5188" s="8"/>
      <c r="F5188" s="14" t="s">
        <v>6207</v>
      </c>
      <c r="G5188" s="31"/>
      <c r="H5188" s="84">
        <v>5.9</v>
      </c>
      <c r="I5188" s="84">
        <v>3.9</v>
      </c>
      <c r="J5188" s="84">
        <v>2</v>
      </c>
      <c r="K5188" s="86">
        <v>0</v>
      </c>
      <c r="L5188" s="95">
        <f>(I5188*تعرفه!$B$4)+(J5188*تعرفه!$D$4)</f>
        <v>9628900</v>
      </c>
      <c r="M5188" s="95">
        <f t="shared" si="320"/>
        <v>8248640</v>
      </c>
      <c r="N5188" s="104">
        <f>(I5188*تعرفه!$B$5)+(J5188*تعرفه!$D$5)</f>
        <v>1971800</v>
      </c>
      <c r="O5188" s="104">
        <f t="shared" si="321"/>
        <v>591540</v>
      </c>
      <c r="P5188" s="98">
        <f>(I5188*تعرفه!$B$6)+(J5188*تعرفه!$D$6)</f>
        <v>8776900</v>
      </c>
      <c r="Q5188" s="98">
        <f t="shared" si="322"/>
        <v>7396640</v>
      </c>
      <c r="R5188" s="101">
        <f>(I5188*تعرفه!$B$7)+(J5188*تعرفه!$D$7)</f>
        <v>5738900</v>
      </c>
      <c r="S5188" s="101">
        <f t="shared" si="323"/>
        <v>4358640</v>
      </c>
    </row>
    <row r="5189" spans="1:19" ht="31.5">
      <c r="A5189" s="30">
        <v>900770</v>
      </c>
      <c r="B5189" s="15" t="s">
        <v>5973</v>
      </c>
      <c r="C5189" s="15" t="s">
        <v>6155</v>
      </c>
      <c r="D5189" s="15" t="s">
        <v>6195</v>
      </c>
      <c r="E5189" s="8" t="s">
        <v>27</v>
      </c>
      <c r="F5189" s="14" t="s">
        <v>6208</v>
      </c>
      <c r="G5189" s="31" t="s">
        <v>6209</v>
      </c>
      <c r="H5189" s="84">
        <v>4</v>
      </c>
      <c r="I5189" s="84">
        <v>2.5</v>
      </c>
      <c r="J5189" s="84">
        <v>1.5</v>
      </c>
      <c r="K5189" s="86">
        <v>0</v>
      </c>
      <c r="L5189" s="95">
        <f>(I5189*تعرفه!$C$4)+(J5189*تعرفه!$F$4)</f>
        <v>3977500</v>
      </c>
      <c r="M5189" s="95">
        <f t="shared" ref="M5189:M5252" si="324">L5189-(N5189*0.7)</f>
        <v>2999600</v>
      </c>
      <c r="N5189" s="104">
        <f>(I5189*تعرفه!$C$5)+(J5189*تعرفه!$F$5)</f>
        <v>1397000</v>
      </c>
      <c r="O5189" s="104">
        <f t="shared" ref="O5189:O5252" si="325">N5189*0.3</f>
        <v>419100</v>
      </c>
      <c r="P5189" s="98">
        <f>(I5189*تعرفه!$C$6)+(J5189*تعرفه!$F$6)</f>
        <v>3593500</v>
      </c>
      <c r="Q5189" s="98">
        <f t="shared" ref="Q5189:Q5252" si="326">P5189-(N5189*0.7)</f>
        <v>2615600</v>
      </c>
      <c r="R5189" s="101">
        <f>(I5189*تعرفه!$C$7)+(J5189*تعرفه!$F$7)</f>
        <v>2483500</v>
      </c>
      <c r="S5189" s="101">
        <f t="shared" ref="S5189:S5252" si="327">R5189-(N5189*0.7)</f>
        <v>1505600</v>
      </c>
    </row>
    <row r="5190" spans="1:19" ht="47.25">
      <c r="A5190" s="30">
        <v>900771</v>
      </c>
      <c r="B5190" s="15" t="s">
        <v>5973</v>
      </c>
      <c r="C5190" s="15" t="s">
        <v>6155</v>
      </c>
      <c r="D5190" s="15" t="s">
        <v>6195</v>
      </c>
      <c r="E5190" s="8"/>
      <c r="F5190" s="14" t="s">
        <v>6210</v>
      </c>
      <c r="G5190" s="31"/>
      <c r="H5190" s="84">
        <v>4</v>
      </c>
      <c r="I5190" s="84">
        <v>2.5</v>
      </c>
      <c r="J5190" s="84">
        <v>1.5</v>
      </c>
      <c r="K5190" s="86">
        <v>0</v>
      </c>
      <c r="L5190" s="95">
        <f>(I5190*تعرفه!$B$4)+(J5190*تعرفه!$D$4)</f>
        <v>6792000</v>
      </c>
      <c r="M5190" s="95">
        <f t="shared" si="324"/>
        <v>5846650</v>
      </c>
      <c r="N5190" s="104">
        <f>(I5190*تعرفه!$B$5)+(J5190*تعرفه!$D$5)</f>
        <v>1350500</v>
      </c>
      <c r="O5190" s="104">
        <f t="shared" si="325"/>
        <v>405150</v>
      </c>
      <c r="P5190" s="98">
        <f>(I5190*تعرفه!$B$6)+(J5190*تعرفه!$D$6)</f>
        <v>6153000</v>
      </c>
      <c r="Q5190" s="98">
        <f t="shared" si="326"/>
        <v>5207650</v>
      </c>
      <c r="R5190" s="101">
        <f>(I5190*تعرفه!$B$7)+(J5190*تعرفه!$D$7)</f>
        <v>3874500</v>
      </c>
      <c r="S5190" s="101">
        <f t="shared" si="327"/>
        <v>2929150</v>
      </c>
    </row>
    <row r="5191" spans="1:19" ht="21.75">
      <c r="A5191" s="30">
        <v>900775</v>
      </c>
      <c r="B5191" s="15" t="s">
        <v>5973</v>
      </c>
      <c r="C5191" s="15" t="s">
        <v>6155</v>
      </c>
      <c r="D5191" s="15" t="s">
        <v>6195</v>
      </c>
      <c r="E5191" s="8" t="s">
        <v>27</v>
      </c>
      <c r="F5191" s="22" t="s">
        <v>6211</v>
      </c>
      <c r="G5191" s="47"/>
      <c r="H5191" s="84">
        <v>4.5</v>
      </c>
      <c r="I5191" s="84">
        <v>3</v>
      </c>
      <c r="J5191" s="84">
        <v>1.5</v>
      </c>
      <c r="K5191" s="86">
        <v>0</v>
      </c>
      <c r="L5191" s="95">
        <f>(I5191*تعرفه!$C$4)+(J5191*تعرفه!$F$4)</f>
        <v>4261500</v>
      </c>
      <c r="M5191" s="95">
        <f t="shared" si="324"/>
        <v>3177900</v>
      </c>
      <c r="N5191" s="104">
        <f>(I5191*تعرفه!$C$5)+(J5191*تعرفه!$F$5)</f>
        <v>1548000</v>
      </c>
      <c r="O5191" s="104">
        <f t="shared" si="325"/>
        <v>464400</v>
      </c>
      <c r="P5191" s="98">
        <f>(I5191*تعرفه!$C$6)+(J5191*تعرفه!$F$6)</f>
        <v>3877500</v>
      </c>
      <c r="Q5191" s="98">
        <f t="shared" si="326"/>
        <v>2793900</v>
      </c>
      <c r="R5191" s="101">
        <f>(I5191*تعرفه!$C$7)+(J5191*تعرفه!$F$7)</f>
        <v>2767500</v>
      </c>
      <c r="S5191" s="101">
        <f t="shared" si="327"/>
        <v>1683900</v>
      </c>
    </row>
    <row r="5192" spans="1:19" ht="21.75">
      <c r="A5192" s="30">
        <v>900780</v>
      </c>
      <c r="B5192" s="15" t="s">
        <v>5973</v>
      </c>
      <c r="C5192" s="15" t="s">
        <v>6155</v>
      </c>
      <c r="D5192" s="15" t="s">
        <v>6212</v>
      </c>
      <c r="E5192" s="8" t="s">
        <v>27</v>
      </c>
      <c r="F5192" s="14" t="s">
        <v>6213</v>
      </c>
      <c r="G5192" s="31"/>
      <c r="H5192" s="84">
        <v>14</v>
      </c>
      <c r="I5192" s="84">
        <v>9.5</v>
      </c>
      <c r="J5192" s="84">
        <v>4.5</v>
      </c>
      <c r="K5192" s="86">
        <v>0</v>
      </c>
      <c r="L5192" s="95">
        <f>(I5192*تعرفه!$C$4)+(J5192*تعرفه!$F$4)</f>
        <v>13068500</v>
      </c>
      <c r="M5192" s="95">
        <f t="shared" si="324"/>
        <v>9712000</v>
      </c>
      <c r="N5192" s="104">
        <f>(I5192*تعرفه!$C$5)+(J5192*تعرفه!$F$5)</f>
        <v>4795000</v>
      </c>
      <c r="O5192" s="104">
        <f t="shared" si="325"/>
        <v>1438500</v>
      </c>
      <c r="P5192" s="98">
        <f>(I5192*تعرفه!$C$6)+(J5192*تعرفه!$F$6)</f>
        <v>11916500</v>
      </c>
      <c r="Q5192" s="98">
        <f t="shared" si="326"/>
        <v>8560000</v>
      </c>
      <c r="R5192" s="101">
        <f>(I5192*تعرفه!$C$7)+(J5192*تعرفه!$F$7)</f>
        <v>8586500</v>
      </c>
      <c r="S5192" s="101">
        <f t="shared" si="327"/>
        <v>5230000</v>
      </c>
    </row>
    <row r="5193" spans="1:19" ht="21.75">
      <c r="A5193" s="30">
        <v>900781</v>
      </c>
      <c r="B5193" s="15" t="s">
        <v>5973</v>
      </c>
      <c r="C5193" s="15" t="s">
        <v>6155</v>
      </c>
      <c r="D5193" s="15" t="s">
        <v>6212</v>
      </c>
      <c r="E5193" s="8" t="s">
        <v>27</v>
      </c>
      <c r="F5193" s="14" t="s">
        <v>6214</v>
      </c>
      <c r="G5193" s="31"/>
      <c r="H5193" s="84">
        <v>18</v>
      </c>
      <c r="I5193" s="84">
        <v>12</v>
      </c>
      <c r="J5193" s="84">
        <v>6</v>
      </c>
      <c r="K5193" s="86">
        <v>0</v>
      </c>
      <c r="L5193" s="95">
        <f>(I5193*تعرفه!$C$4)+(J5193*تعرفه!$F$4)</f>
        <v>17046000</v>
      </c>
      <c r="M5193" s="95">
        <f t="shared" si="324"/>
        <v>12711600</v>
      </c>
      <c r="N5193" s="104">
        <f>(I5193*تعرفه!$C$5)+(J5193*تعرفه!$F$5)</f>
        <v>6192000</v>
      </c>
      <c r="O5193" s="104">
        <f t="shared" si="325"/>
        <v>1857600</v>
      </c>
      <c r="P5193" s="98">
        <f>(I5193*تعرفه!$C$6)+(J5193*تعرفه!$F$6)</f>
        <v>15510000</v>
      </c>
      <c r="Q5193" s="98">
        <f t="shared" si="326"/>
        <v>11175600</v>
      </c>
      <c r="R5193" s="101">
        <f>(I5193*تعرفه!$C$7)+(J5193*تعرفه!$F$7)</f>
        <v>11070000</v>
      </c>
      <c r="S5193" s="101">
        <f t="shared" si="327"/>
        <v>6735600</v>
      </c>
    </row>
    <row r="5194" spans="1:19" ht="21.75">
      <c r="A5194" s="30">
        <v>900782</v>
      </c>
      <c r="B5194" s="15" t="s">
        <v>5973</v>
      </c>
      <c r="C5194" s="15" t="s">
        <v>6155</v>
      </c>
      <c r="D5194" s="15" t="s">
        <v>6212</v>
      </c>
      <c r="E5194" s="8" t="s">
        <v>27</v>
      </c>
      <c r="F5194" s="14" t="s">
        <v>6215</v>
      </c>
      <c r="G5194" s="31"/>
      <c r="H5194" s="84">
        <v>6</v>
      </c>
      <c r="I5194" s="84">
        <v>4</v>
      </c>
      <c r="J5194" s="84">
        <v>2</v>
      </c>
      <c r="K5194" s="86">
        <v>0</v>
      </c>
      <c r="L5194" s="95">
        <f>(I5194*تعرفه!$C$4)+(J5194*تعرفه!$F$4)</f>
        <v>5682000</v>
      </c>
      <c r="M5194" s="95">
        <f t="shared" si="324"/>
        <v>4237200</v>
      </c>
      <c r="N5194" s="104">
        <f>(I5194*تعرفه!$C$5)+(J5194*تعرفه!$F$5)</f>
        <v>2064000</v>
      </c>
      <c r="O5194" s="104">
        <f t="shared" si="325"/>
        <v>619200</v>
      </c>
      <c r="P5194" s="98">
        <f>(I5194*تعرفه!$C$6)+(J5194*تعرفه!$F$6)</f>
        <v>5170000</v>
      </c>
      <c r="Q5194" s="98">
        <f t="shared" si="326"/>
        <v>3725200</v>
      </c>
      <c r="R5194" s="101">
        <f>(I5194*تعرفه!$C$7)+(J5194*تعرفه!$F$7)</f>
        <v>3690000</v>
      </c>
      <c r="S5194" s="101">
        <f t="shared" si="327"/>
        <v>2245200</v>
      </c>
    </row>
    <row r="5195" spans="1:19" ht="21.75">
      <c r="A5195" s="30">
        <v>900785</v>
      </c>
      <c r="B5195" s="15" t="s">
        <v>5973</v>
      </c>
      <c r="C5195" s="15" t="s">
        <v>6155</v>
      </c>
      <c r="D5195" s="15" t="s">
        <v>6212</v>
      </c>
      <c r="E5195" s="8" t="s">
        <v>27</v>
      </c>
      <c r="F5195" s="14" t="s">
        <v>6216</v>
      </c>
      <c r="G5195" s="31"/>
      <c r="H5195" s="84">
        <v>8</v>
      </c>
      <c r="I5195" s="84">
        <v>5.5</v>
      </c>
      <c r="J5195" s="84">
        <v>2.5</v>
      </c>
      <c r="K5195" s="86">
        <v>0</v>
      </c>
      <c r="L5195" s="95">
        <f>(I5195*تعرفه!$C$4)+(J5195*تعرفه!$F$4)</f>
        <v>7386500</v>
      </c>
      <c r="M5195" s="95">
        <f t="shared" si="324"/>
        <v>5474800</v>
      </c>
      <c r="N5195" s="104">
        <f>(I5195*تعرفه!$C$5)+(J5195*تعرفه!$F$5)</f>
        <v>2731000</v>
      </c>
      <c r="O5195" s="104">
        <f t="shared" si="325"/>
        <v>819300</v>
      </c>
      <c r="P5195" s="98">
        <f>(I5195*تعرفه!$C$6)+(J5195*تعرفه!$F$6)</f>
        <v>6746500</v>
      </c>
      <c r="Q5195" s="98">
        <f t="shared" si="326"/>
        <v>4834800</v>
      </c>
      <c r="R5195" s="101">
        <f>(I5195*تعرفه!$C$7)+(J5195*تعرفه!$F$7)</f>
        <v>4896500</v>
      </c>
      <c r="S5195" s="101">
        <f t="shared" si="327"/>
        <v>2984800</v>
      </c>
    </row>
    <row r="5196" spans="1:19" ht="31.5">
      <c r="A5196" s="30">
        <v>900790</v>
      </c>
      <c r="B5196" s="15" t="s">
        <v>5973</v>
      </c>
      <c r="C5196" s="15" t="s">
        <v>6155</v>
      </c>
      <c r="D5196" s="15" t="s">
        <v>6212</v>
      </c>
      <c r="E5196" s="8" t="s">
        <v>27</v>
      </c>
      <c r="F5196" s="14" t="s">
        <v>6217</v>
      </c>
      <c r="G5196" s="31"/>
      <c r="H5196" s="84">
        <v>21</v>
      </c>
      <c r="I5196" s="84">
        <v>14</v>
      </c>
      <c r="J5196" s="84">
        <v>7</v>
      </c>
      <c r="K5196" s="86">
        <v>0</v>
      </c>
      <c r="L5196" s="95">
        <f>(I5196*تعرفه!$C$4)+(J5196*تعرفه!$F$4)</f>
        <v>19887000</v>
      </c>
      <c r="M5196" s="95">
        <f t="shared" si="324"/>
        <v>14830200</v>
      </c>
      <c r="N5196" s="104">
        <f>(I5196*تعرفه!$C$5)+(J5196*تعرفه!$F$5)</f>
        <v>7224000</v>
      </c>
      <c r="O5196" s="104">
        <f t="shared" si="325"/>
        <v>2167200</v>
      </c>
      <c r="P5196" s="98">
        <f>(I5196*تعرفه!$C$6)+(J5196*تعرفه!$F$6)</f>
        <v>18095000</v>
      </c>
      <c r="Q5196" s="98">
        <f t="shared" si="326"/>
        <v>13038200</v>
      </c>
      <c r="R5196" s="101">
        <f>(I5196*تعرفه!$C$7)+(J5196*تعرفه!$F$7)</f>
        <v>12915000</v>
      </c>
      <c r="S5196" s="101">
        <f t="shared" si="327"/>
        <v>7858200</v>
      </c>
    </row>
    <row r="5197" spans="1:19" ht="31.5">
      <c r="A5197" s="30">
        <v>900795</v>
      </c>
      <c r="B5197" s="15" t="s">
        <v>5973</v>
      </c>
      <c r="C5197" s="15" t="s">
        <v>6155</v>
      </c>
      <c r="D5197" s="15" t="s">
        <v>6212</v>
      </c>
      <c r="E5197" s="8" t="s">
        <v>27</v>
      </c>
      <c r="F5197" s="14" t="s">
        <v>6218</v>
      </c>
      <c r="G5197" s="31"/>
      <c r="H5197" s="84">
        <v>24</v>
      </c>
      <c r="I5197" s="84">
        <v>16</v>
      </c>
      <c r="J5197" s="84">
        <v>8</v>
      </c>
      <c r="K5197" s="86">
        <v>0</v>
      </c>
      <c r="L5197" s="95">
        <f>(I5197*تعرفه!$C$4)+(J5197*تعرفه!$F$4)</f>
        <v>22728000</v>
      </c>
      <c r="M5197" s="95">
        <f t="shared" si="324"/>
        <v>16948800</v>
      </c>
      <c r="N5197" s="104">
        <f>(I5197*تعرفه!$C$5)+(J5197*تعرفه!$F$5)</f>
        <v>8256000</v>
      </c>
      <c r="O5197" s="104">
        <f t="shared" si="325"/>
        <v>2476800</v>
      </c>
      <c r="P5197" s="98">
        <f>(I5197*تعرفه!$C$6)+(J5197*تعرفه!$F$6)</f>
        <v>20680000</v>
      </c>
      <c r="Q5197" s="98">
        <f t="shared" si="326"/>
        <v>14900800</v>
      </c>
      <c r="R5197" s="101">
        <f>(I5197*تعرفه!$C$7)+(J5197*تعرفه!$F$7)</f>
        <v>14760000</v>
      </c>
      <c r="S5197" s="101">
        <f t="shared" si="327"/>
        <v>8980800</v>
      </c>
    </row>
    <row r="5198" spans="1:19" ht="21.75">
      <c r="A5198" s="30">
        <v>900797</v>
      </c>
      <c r="B5198" s="15" t="s">
        <v>5973</v>
      </c>
      <c r="C5198" s="15" t="s">
        <v>6155</v>
      </c>
      <c r="D5198" s="15" t="s">
        <v>6212</v>
      </c>
      <c r="E5198" s="8" t="s">
        <v>131</v>
      </c>
      <c r="F5198" s="14" t="s">
        <v>6219</v>
      </c>
      <c r="G5198" s="31"/>
      <c r="H5198" s="84">
        <v>7</v>
      </c>
      <c r="I5198" s="84">
        <v>5</v>
      </c>
      <c r="J5198" s="84">
        <v>2</v>
      </c>
      <c r="K5198" s="86">
        <v>0</v>
      </c>
      <c r="L5198" s="95">
        <f>(I5198*تعرفه!$B$4)+(J5198*تعرفه!$D$4)</f>
        <v>10741000</v>
      </c>
      <c r="M5198" s="95">
        <f t="shared" si="324"/>
        <v>9128200</v>
      </c>
      <c r="N5198" s="104">
        <f>(I5198*تعرفه!$B$5)+(J5198*تعرفه!$D$5)</f>
        <v>2304000</v>
      </c>
      <c r="O5198" s="104">
        <f t="shared" si="325"/>
        <v>691200</v>
      </c>
      <c r="P5198" s="98">
        <f>(I5198*تعرفه!$B$6)+(J5198*تعرفه!$D$6)</f>
        <v>9889000</v>
      </c>
      <c r="Q5198" s="98">
        <f t="shared" si="326"/>
        <v>8276200</v>
      </c>
      <c r="R5198" s="101">
        <f>(I5198*تعرفه!$B$7)+(J5198*تعرفه!$D$7)</f>
        <v>6851000</v>
      </c>
      <c r="S5198" s="101">
        <f t="shared" si="327"/>
        <v>5238200</v>
      </c>
    </row>
    <row r="5199" spans="1:19" ht="21.75">
      <c r="A5199" s="30">
        <v>900800</v>
      </c>
      <c r="B5199" s="15" t="s">
        <v>5973</v>
      </c>
      <c r="C5199" s="15" t="s">
        <v>6155</v>
      </c>
      <c r="D5199" s="15" t="s">
        <v>6212</v>
      </c>
      <c r="E5199" s="8" t="s">
        <v>27</v>
      </c>
      <c r="F5199" s="14" t="s">
        <v>6220</v>
      </c>
      <c r="G5199" s="31"/>
      <c r="H5199" s="84">
        <v>5.6999999999999993</v>
      </c>
      <c r="I5199" s="84">
        <v>3.8</v>
      </c>
      <c r="J5199" s="84">
        <v>1.9</v>
      </c>
      <c r="K5199" s="86">
        <v>0</v>
      </c>
      <c r="L5199" s="95">
        <f>(I5199*تعرفه!$C$4)+(J5199*تعرفه!$F$4)</f>
        <v>5397900</v>
      </c>
      <c r="M5199" s="95">
        <f t="shared" si="324"/>
        <v>4025340</v>
      </c>
      <c r="N5199" s="104">
        <f>(I5199*تعرفه!$C$5)+(J5199*تعرفه!$F$5)</f>
        <v>1960800</v>
      </c>
      <c r="O5199" s="104">
        <f t="shared" si="325"/>
        <v>588240</v>
      </c>
      <c r="P5199" s="98">
        <f>(I5199*تعرفه!$C$6)+(J5199*تعرفه!$F$6)</f>
        <v>4911500</v>
      </c>
      <c r="Q5199" s="98">
        <f t="shared" si="326"/>
        <v>3538940</v>
      </c>
      <c r="R5199" s="101">
        <f>(I5199*تعرفه!$C$7)+(J5199*تعرفه!$F$7)</f>
        <v>3505500</v>
      </c>
      <c r="S5199" s="101">
        <f t="shared" si="327"/>
        <v>2132940</v>
      </c>
    </row>
    <row r="5200" spans="1:19" ht="31.5">
      <c r="A5200" s="30">
        <v>900805</v>
      </c>
      <c r="B5200" s="15" t="s">
        <v>5973</v>
      </c>
      <c r="C5200" s="15" t="s">
        <v>6155</v>
      </c>
      <c r="D5200" s="15" t="s">
        <v>6221</v>
      </c>
      <c r="E5200" s="8"/>
      <c r="F5200" s="14" t="s">
        <v>6222</v>
      </c>
      <c r="G5200" s="31"/>
      <c r="H5200" s="84">
        <v>46</v>
      </c>
      <c r="I5200" s="84">
        <v>33</v>
      </c>
      <c r="J5200" s="84">
        <v>13</v>
      </c>
      <c r="K5200" s="86">
        <v>0</v>
      </c>
      <c r="L5200" s="95">
        <f>(I5200*تعرفه!$B$4)+(J5200*تعرفه!$D$4)</f>
        <v>70322000</v>
      </c>
      <c r="M5200" s="95">
        <f t="shared" si="324"/>
        <v>59733100</v>
      </c>
      <c r="N5200" s="104">
        <f>(I5200*تعرفه!$B$5)+(J5200*تعرفه!$D$5)</f>
        <v>15127000</v>
      </c>
      <c r="O5200" s="104">
        <f t="shared" si="325"/>
        <v>4538100</v>
      </c>
      <c r="P5200" s="98">
        <f>(I5200*تعرفه!$B$6)+(J5200*تعرفه!$D$6)</f>
        <v>64784000</v>
      </c>
      <c r="Q5200" s="98">
        <f t="shared" si="326"/>
        <v>54195100</v>
      </c>
      <c r="R5200" s="101">
        <f>(I5200*تعرفه!$B$7)+(J5200*تعرفه!$D$7)</f>
        <v>45037000</v>
      </c>
      <c r="S5200" s="101">
        <f t="shared" si="327"/>
        <v>34448100</v>
      </c>
    </row>
    <row r="5201" spans="1:19" ht="21.75">
      <c r="A5201" s="30">
        <v>900810</v>
      </c>
      <c r="B5201" s="15" t="s">
        <v>5973</v>
      </c>
      <c r="C5201" s="15" t="s">
        <v>6155</v>
      </c>
      <c r="D5201" s="15" t="s">
        <v>6221</v>
      </c>
      <c r="E5201" s="8" t="s">
        <v>27</v>
      </c>
      <c r="F5201" s="22" t="s">
        <v>6223</v>
      </c>
      <c r="G5201" s="47"/>
      <c r="H5201" s="84">
        <v>7.5</v>
      </c>
      <c r="I5201" s="84">
        <v>5</v>
      </c>
      <c r="J5201" s="84">
        <v>2.5</v>
      </c>
      <c r="K5201" s="86">
        <v>0</v>
      </c>
      <c r="L5201" s="95">
        <f>(I5201*تعرفه!$C$4)+(J5201*تعرفه!$F$4)</f>
        <v>7102500</v>
      </c>
      <c r="M5201" s="95">
        <f t="shared" si="324"/>
        <v>5296500</v>
      </c>
      <c r="N5201" s="104">
        <f>(I5201*تعرفه!$C$5)+(J5201*تعرفه!$F$5)</f>
        <v>2580000</v>
      </c>
      <c r="O5201" s="104">
        <f t="shared" si="325"/>
        <v>774000</v>
      </c>
      <c r="P5201" s="98">
        <f>(I5201*تعرفه!$C$6)+(J5201*تعرفه!$F$6)</f>
        <v>6462500</v>
      </c>
      <c r="Q5201" s="98">
        <f t="shared" si="326"/>
        <v>4656500</v>
      </c>
      <c r="R5201" s="101">
        <f>(I5201*تعرفه!$C$7)+(J5201*تعرفه!$F$7)</f>
        <v>4612500</v>
      </c>
      <c r="S5201" s="101">
        <f t="shared" si="327"/>
        <v>2806500</v>
      </c>
    </row>
    <row r="5202" spans="1:19" ht="21.75">
      <c r="A5202" s="30">
        <v>900815</v>
      </c>
      <c r="B5202" s="15" t="s">
        <v>5973</v>
      </c>
      <c r="C5202" s="15" t="s">
        <v>6155</v>
      </c>
      <c r="D5202" s="15" t="s">
        <v>6221</v>
      </c>
      <c r="E5202" s="8"/>
      <c r="F5202" s="14" t="s">
        <v>6224</v>
      </c>
      <c r="G5202" s="31"/>
      <c r="H5202" s="84">
        <v>17.100000000000001</v>
      </c>
      <c r="I5202" s="84">
        <v>11.4</v>
      </c>
      <c r="J5202" s="84">
        <v>5.7</v>
      </c>
      <c r="K5202" s="86">
        <v>0</v>
      </c>
      <c r="L5202" s="95">
        <f>(I5202*تعرفه!$B$4)+(J5202*تعرفه!$D$4)</f>
        <v>27730500</v>
      </c>
      <c r="M5202" s="95">
        <f t="shared" si="324"/>
        <v>23736510</v>
      </c>
      <c r="N5202" s="104">
        <f>(I5202*تعرفه!$B$5)+(J5202*تعرفه!$D$5)</f>
        <v>5705700</v>
      </c>
      <c r="O5202" s="104">
        <f t="shared" si="325"/>
        <v>1711710</v>
      </c>
      <c r="P5202" s="98">
        <f>(I5202*تعرفه!$B$6)+(J5202*تعرفه!$D$6)</f>
        <v>25302300</v>
      </c>
      <c r="Q5202" s="98">
        <f t="shared" si="326"/>
        <v>21308310</v>
      </c>
      <c r="R5202" s="101">
        <f>(I5202*تعرفه!$B$7)+(J5202*تعرفه!$D$7)</f>
        <v>16644000</v>
      </c>
      <c r="S5202" s="101">
        <f t="shared" si="327"/>
        <v>12650010</v>
      </c>
    </row>
    <row r="5203" spans="1:19" ht="94.5">
      <c r="A5203" s="30">
        <v>900820</v>
      </c>
      <c r="B5203" s="15" t="s">
        <v>5973</v>
      </c>
      <c r="C5203" s="15" t="s">
        <v>6155</v>
      </c>
      <c r="D5203" s="15" t="s">
        <v>6221</v>
      </c>
      <c r="E5203" s="8"/>
      <c r="F5203" s="14" t="s">
        <v>6225</v>
      </c>
      <c r="G5203" s="31" t="s">
        <v>6226</v>
      </c>
      <c r="H5203" s="84" t="s">
        <v>6178</v>
      </c>
      <c r="I5203" s="84">
        <v>50</v>
      </c>
      <c r="J5203" s="84">
        <v>19</v>
      </c>
      <c r="K5203" s="86" t="s">
        <v>56</v>
      </c>
      <c r="L5203" s="95">
        <f>(I5203*تعرفه!$B$4)+(J5203*تعرفه!$D$4)</f>
        <v>104567000</v>
      </c>
      <c r="M5203" s="95">
        <f t="shared" si="324"/>
        <v>88716900</v>
      </c>
      <c r="N5203" s="104">
        <f>(I5203*تعرفه!$B$5)+(J5203*تعرفه!$D$5)</f>
        <v>22643000</v>
      </c>
      <c r="O5203" s="104">
        <f t="shared" si="325"/>
        <v>6792900</v>
      </c>
      <c r="P5203" s="98">
        <f>(I5203*تعرفه!$B$6)+(J5203*تعرفه!$D$6)</f>
        <v>96473000</v>
      </c>
      <c r="Q5203" s="98">
        <f t="shared" si="326"/>
        <v>80622900</v>
      </c>
      <c r="R5203" s="101">
        <f>(I5203*تعرفه!$B$7)+(J5203*تعرفه!$D$7)</f>
        <v>67612000</v>
      </c>
      <c r="S5203" s="101">
        <f t="shared" si="327"/>
        <v>51761900</v>
      </c>
    </row>
    <row r="5204" spans="1:19" ht="47.25">
      <c r="A5204" s="30">
        <v>900825</v>
      </c>
      <c r="B5204" s="15" t="s">
        <v>5973</v>
      </c>
      <c r="C5204" s="15" t="s">
        <v>6155</v>
      </c>
      <c r="D5204" s="15" t="s">
        <v>6221</v>
      </c>
      <c r="E5204" s="8"/>
      <c r="F5204" s="14" t="s">
        <v>6227</v>
      </c>
      <c r="G5204" s="31"/>
      <c r="H5204" s="84">
        <v>120</v>
      </c>
      <c r="I5204" s="84">
        <v>86</v>
      </c>
      <c r="J5204" s="84">
        <v>34</v>
      </c>
      <c r="K5204" s="86">
        <v>0</v>
      </c>
      <c r="L5204" s="95">
        <f>(I5204*تعرفه!$B$4)+(J5204*تعرفه!$D$4)</f>
        <v>183608000</v>
      </c>
      <c r="M5204" s="95">
        <f t="shared" si="324"/>
        <v>155979000</v>
      </c>
      <c r="N5204" s="104">
        <f>(I5204*تعرفه!$B$5)+(J5204*تعرفه!$D$5)</f>
        <v>39470000</v>
      </c>
      <c r="O5204" s="104">
        <f t="shared" si="325"/>
        <v>11841000</v>
      </c>
      <c r="P5204" s="98">
        <f>(I5204*تعرفه!$B$6)+(J5204*تعرفه!$D$6)</f>
        <v>169124000</v>
      </c>
      <c r="Q5204" s="98">
        <f t="shared" si="326"/>
        <v>141495000</v>
      </c>
      <c r="R5204" s="101">
        <f>(I5204*تعرفه!$B$7)+(J5204*تعرفه!$D$7)</f>
        <v>117478000</v>
      </c>
      <c r="S5204" s="101">
        <f t="shared" si="327"/>
        <v>89849000</v>
      </c>
    </row>
    <row r="5205" spans="1:19" ht="31.5">
      <c r="A5205" s="30">
        <v>900830</v>
      </c>
      <c r="B5205" s="15" t="s">
        <v>5973</v>
      </c>
      <c r="C5205" s="15" t="s">
        <v>6155</v>
      </c>
      <c r="D5205" s="15" t="s">
        <v>6221</v>
      </c>
      <c r="E5205" s="8"/>
      <c r="F5205" s="14" t="s">
        <v>6228</v>
      </c>
      <c r="G5205" s="31"/>
      <c r="H5205" s="84">
        <v>74</v>
      </c>
      <c r="I5205" s="84">
        <v>53</v>
      </c>
      <c r="J5205" s="84">
        <v>21</v>
      </c>
      <c r="K5205" s="86">
        <v>0</v>
      </c>
      <c r="L5205" s="95">
        <f>(I5205*تعرفه!$B$4)+(J5205*تعرفه!$D$4)</f>
        <v>113286000</v>
      </c>
      <c r="M5205" s="95">
        <f t="shared" si="324"/>
        <v>96245900</v>
      </c>
      <c r="N5205" s="104">
        <f>(I5205*تعرفه!$B$5)+(J5205*تعرفه!$D$5)</f>
        <v>24343000</v>
      </c>
      <c r="O5205" s="104">
        <f t="shared" si="325"/>
        <v>7302900</v>
      </c>
      <c r="P5205" s="98">
        <f>(I5205*تعرفه!$B$6)+(J5205*تعرفه!$D$6)</f>
        <v>104340000</v>
      </c>
      <c r="Q5205" s="98">
        <f t="shared" si="326"/>
        <v>87299900</v>
      </c>
      <c r="R5205" s="101">
        <f>(I5205*تعرفه!$B$7)+(J5205*تعرفه!$D$7)</f>
        <v>72441000</v>
      </c>
      <c r="S5205" s="101">
        <f t="shared" si="327"/>
        <v>55400900</v>
      </c>
    </row>
    <row r="5206" spans="1:19" ht="63">
      <c r="A5206" s="30">
        <v>900835</v>
      </c>
      <c r="B5206" s="15" t="s">
        <v>5973</v>
      </c>
      <c r="C5206" s="15" t="s">
        <v>6155</v>
      </c>
      <c r="D5206" s="15" t="s">
        <v>6221</v>
      </c>
      <c r="E5206" s="8"/>
      <c r="F5206" s="14" t="s">
        <v>6229</v>
      </c>
      <c r="G5206" s="31"/>
      <c r="H5206" s="84">
        <v>126</v>
      </c>
      <c r="I5206" s="84">
        <v>90</v>
      </c>
      <c r="J5206" s="84">
        <v>36</v>
      </c>
      <c r="K5206" s="86">
        <v>0</v>
      </c>
      <c r="L5206" s="95">
        <f>(I5206*تعرفه!$B$4)+(J5206*تعرفه!$D$4)</f>
        <v>193338000</v>
      </c>
      <c r="M5206" s="95">
        <f t="shared" si="324"/>
        <v>164307600</v>
      </c>
      <c r="N5206" s="104">
        <f>(I5206*تعرفه!$B$5)+(J5206*تعرفه!$D$5)</f>
        <v>41472000</v>
      </c>
      <c r="O5206" s="104">
        <f t="shared" si="325"/>
        <v>12441600</v>
      </c>
      <c r="P5206" s="98">
        <f>(I5206*تعرفه!$B$6)+(J5206*تعرفه!$D$6)</f>
        <v>178002000</v>
      </c>
      <c r="Q5206" s="98">
        <f t="shared" si="326"/>
        <v>148971600</v>
      </c>
      <c r="R5206" s="101">
        <f>(I5206*تعرفه!$B$7)+(J5206*تعرفه!$D$7)</f>
        <v>123318000</v>
      </c>
      <c r="S5206" s="101">
        <f t="shared" si="327"/>
        <v>94287600</v>
      </c>
    </row>
    <row r="5207" spans="1:19" ht="47.25">
      <c r="A5207" s="30">
        <v>900840</v>
      </c>
      <c r="B5207" s="15" t="s">
        <v>5973</v>
      </c>
      <c r="C5207" s="15" t="s">
        <v>6155</v>
      </c>
      <c r="D5207" s="15" t="s">
        <v>6221</v>
      </c>
      <c r="E5207" s="8"/>
      <c r="F5207" s="14" t="s">
        <v>6230</v>
      </c>
      <c r="G5207" s="31"/>
      <c r="H5207" s="84">
        <v>50</v>
      </c>
      <c r="I5207" s="84">
        <v>36</v>
      </c>
      <c r="J5207" s="84">
        <v>14</v>
      </c>
      <c r="K5207" s="86">
        <v>0</v>
      </c>
      <c r="L5207" s="95">
        <f>(I5207*تعرفه!$B$4)+(J5207*تعرفه!$D$4)</f>
        <v>76198000</v>
      </c>
      <c r="M5207" s="95">
        <f t="shared" si="324"/>
        <v>64697000</v>
      </c>
      <c r="N5207" s="104">
        <f>(I5207*تعرفه!$B$5)+(J5207*تعرفه!$D$5)</f>
        <v>16430000</v>
      </c>
      <c r="O5207" s="104">
        <f t="shared" si="325"/>
        <v>4929000</v>
      </c>
      <c r="P5207" s="98">
        <f>(I5207*تعرفه!$B$6)+(J5207*تعرفه!$D$6)</f>
        <v>70234000</v>
      </c>
      <c r="Q5207" s="98">
        <f t="shared" si="326"/>
        <v>58733000</v>
      </c>
      <c r="R5207" s="101">
        <f>(I5207*تعرفه!$B$7)+(J5207*تعرفه!$D$7)</f>
        <v>48968000</v>
      </c>
      <c r="S5207" s="101">
        <f t="shared" si="327"/>
        <v>37467000</v>
      </c>
    </row>
    <row r="5208" spans="1:19" ht="47.25">
      <c r="A5208" s="30">
        <v>900845</v>
      </c>
      <c r="B5208" s="15" t="s">
        <v>5973</v>
      </c>
      <c r="C5208" s="15" t="s">
        <v>6155</v>
      </c>
      <c r="D5208" s="15" t="s">
        <v>6221</v>
      </c>
      <c r="E5208" s="8"/>
      <c r="F5208" s="14" t="s">
        <v>6231</v>
      </c>
      <c r="G5208" s="31"/>
      <c r="H5208" s="84">
        <v>100</v>
      </c>
      <c r="I5208" s="84">
        <v>71</v>
      </c>
      <c r="J5208" s="84">
        <v>29</v>
      </c>
      <c r="K5208" s="86">
        <v>0</v>
      </c>
      <c r="L5208" s="95">
        <f>(I5208*تعرفه!$B$4)+(J5208*تعرفه!$D$4)</f>
        <v>154228000</v>
      </c>
      <c r="M5208" s="95">
        <f t="shared" si="324"/>
        <v>131159500</v>
      </c>
      <c r="N5208" s="104">
        <f>(I5208*تعرفه!$B$5)+(J5208*تعرفه!$D$5)</f>
        <v>32955000</v>
      </c>
      <c r="O5208" s="104">
        <f t="shared" si="325"/>
        <v>9886500</v>
      </c>
      <c r="P5208" s="98">
        <f>(I5208*تعرفه!$B$6)+(J5208*تعرفه!$D$6)</f>
        <v>141874000</v>
      </c>
      <c r="Q5208" s="98">
        <f t="shared" si="326"/>
        <v>118805500</v>
      </c>
      <c r="R5208" s="101">
        <f>(I5208*تعرفه!$B$7)+(J5208*تعرفه!$D$7)</f>
        <v>97823000</v>
      </c>
      <c r="S5208" s="101">
        <f t="shared" si="327"/>
        <v>74754500</v>
      </c>
    </row>
    <row r="5209" spans="1:19" ht="47.25">
      <c r="A5209" s="30">
        <v>900850</v>
      </c>
      <c r="B5209" s="15" t="s">
        <v>5973</v>
      </c>
      <c r="C5209" s="15" t="s">
        <v>6155</v>
      </c>
      <c r="D5209" s="15" t="s">
        <v>6221</v>
      </c>
      <c r="E5209" s="8"/>
      <c r="F5209" s="14" t="s">
        <v>6232</v>
      </c>
      <c r="G5209" s="31"/>
      <c r="H5209" s="84">
        <v>132</v>
      </c>
      <c r="I5209" s="84">
        <v>94</v>
      </c>
      <c r="J5209" s="84">
        <v>38</v>
      </c>
      <c r="K5209" s="86">
        <v>0</v>
      </c>
      <c r="L5209" s="95">
        <f>(I5209*تعرفه!$B$4)+(J5209*تعرفه!$D$4)</f>
        <v>203068000</v>
      </c>
      <c r="M5209" s="95">
        <f t="shared" si="324"/>
        <v>172636200</v>
      </c>
      <c r="N5209" s="104">
        <f>(I5209*تعرفه!$B$5)+(J5209*تعرفه!$D$5)</f>
        <v>43474000</v>
      </c>
      <c r="O5209" s="104">
        <f t="shared" si="325"/>
        <v>13042200</v>
      </c>
      <c r="P5209" s="98">
        <f>(I5209*تعرفه!$B$6)+(J5209*تعرفه!$D$6)</f>
        <v>186880000</v>
      </c>
      <c r="Q5209" s="98">
        <f t="shared" si="326"/>
        <v>156448200</v>
      </c>
      <c r="R5209" s="101">
        <f>(I5209*تعرفه!$B$7)+(J5209*تعرفه!$D$7)</f>
        <v>129158000</v>
      </c>
      <c r="S5209" s="101">
        <f t="shared" si="327"/>
        <v>98726200</v>
      </c>
    </row>
    <row r="5210" spans="1:19" ht="21.75">
      <c r="A5210" s="30">
        <v>900865</v>
      </c>
      <c r="B5210" s="15" t="s">
        <v>5973</v>
      </c>
      <c r="C5210" s="15" t="s">
        <v>6155</v>
      </c>
      <c r="D5210" s="15" t="s">
        <v>6221</v>
      </c>
      <c r="E5210" s="8" t="s">
        <v>171</v>
      </c>
      <c r="F5210" s="14" t="s">
        <v>6233</v>
      </c>
      <c r="G5210" s="31"/>
      <c r="H5210" s="84">
        <v>42</v>
      </c>
      <c r="I5210" s="84">
        <v>28</v>
      </c>
      <c r="J5210" s="84">
        <v>14</v>
      </c>
      <c r="K5210" s="86">
        <v>0</v>
      </c>
      <c r="L5210" s="95">
        <f>(I5210*تعرفه!$B$4)+(J5210*تعرفه!$D$4)</f>
        <v>68110000</v>
      </c>
      <c r="M5210" s="95">
        <f t="shared" si="324"/>
        <v>58300200</v>
      </c>
      <c r="N5210" s="104">
        <f>(I5210*تعرفه!$B$5)+(J5210*تعرفه!$D$5)</f>
        <v>14014000</v>
      </c>
      <c r="O5210" s="104">
        <f t="shared" si="325"/>
        <v>4204200</v>
      </c>
      <c r="P5210" s="98">
        <f>(I5210*تعرفه!$B$6)+(J5210*تعرفه!$D$6)</f>
        <v>62146000</v>
      </c>
      <c r="Q5210" s="98">
        <f t="shared" si="326"/>
        <v>52336200</v>
      </c>
      <c r="R5210" s="101">
        <f>(I5210*تعرفه!$B$7)+(J5210*تعرفه!$D$7)</f>
        <v>40880000</v>
      </c>
      <c r="S5210" s="101">
        <f t="shared" si="327"/>
        <v>31070200</v>
      </c>
    </row>
    <row r="5211" spans="1:19" ht="21.75">
      <c r="A5211" s="30">
        <v>900870</v>
      </c>
      <c r="B5211" s="15" t="s">
        <v>5973</v>
      </c>
      <c r="C5211" s="15" t="s">
        <v>6155</v>
      </c>
      <c r="D5211" s="15" t="s">
        <v>6221</v>
      </c>
      <c r="E5211" s="8" t="s">
        <v>280</v>
      </c>
      <c r="F5211" s="32" t="s">
        <v>6234</v>
      </c>
      <c r="G5211" s="46"/>
      <c r="H5211" s="84">
        <v>3</v>
      </c>
      <c r="I5211" s="84">
        <v>2</v>
      </c>
      <c r="J5211" s="84">
        <v>1</v>
      </c>
      <c r="K5211" s="86">
        <v>0</v>
      </c>
      <c r="L5211" s="95">
        <f>(I5211*تعرفه!$B$4)+(J5211*تعرفه!$D$4)</f>
        <v>4865000</v>
      </c>
      <c r="M5211" s="95">
        <f t="shared" si="324"/>
        <v>4164300</v>
      </c>
      <c r="N5211" s="104">
        <f>(I5211*تعرفه!$B$5)+(J5211*تعرفه!$D$5)</f>
        <v>1001000</v>
      </c>
      <c r="O5211" s="104">
        <f t="shared" si="325"/>
        <v>300300</v>
      </c>
      <c r="P5211" s="98">
        <f>(I5211*تعرفه!$B$6)+(J5211*تعرفه!$D$6)</f>
        <v>4439000</v>
      </c>
      <c r="Q5211" s="98">
        <f t="shared" si="326"/>
        <v>3738300</v>
      </c>
      <c r="R5211" s="101">
        <f>(I5211*تعرفه!$B$7)+(J5211*تعرفه!$D$7)</f>
        <v>2920000</v>
      </c>
      <c r="S5211" s="101">
        <f t="shared" si="327"/>
        <v>2219300</v>
      </c>
    </row>
    <row r="5212" spans="1:19" ht="30">
      <c r="A5212" s="30">
        <v>900875</v>
      </c>
      <c r="B5212" s="15" t="s">
        <v>5973</v>
      </c>
      <c r="C5212" s="15" t="s">
        <v>6155</v>
      </c>
      <c r="D5212" s="15" t="s">
        <v>6235</v>
      </c>
      <c r="E5212" s="8"/>
      <c r="F5212" s="14" t="s">
        <v>6236</v>
      </c>
      <c r="G5212" s="31"/>
      <c r="H5212" s="84">
        <v>135</v>
      </c>
      <c r="I5212" s="84">
        <v>95</v>
      </c>
      <c r="J5212" s="84">
        <v>40</v>
      </c>
      <c r="K5212" s="86">
        <v>0</v>
      </c>
      <c r="L5212" s="95">
        <f>(I5212*تعرفه!$B$4)+(J5212*تعرفه!$D$4)</f>
        <v>209765000</v>
      </c>
      <c r="M5212" s="95">
        <f t="shared" si="324"/>
        <v>178566000</v>
      </c>
      <c r="N5212" s="104">
        <f>(I5212*تعرفه!$B$5)+(J5212*تعرفه!$D$5)</f>
        <v>44570000</v>
      </c>
      <c r="O5212" s="104">
        <f t="shared" si="325"/>
        <v>13371000</v>
      </c>
      <c r="P5212" s="98">
        <f>(I5212*تعرفه!$B$6)+(J5212*تعرفه!$D$6)</f>
        <v>192725000</v>
      </c>
      <c r="Q5212" s="98">
        <f t="shared" si="326"/>
        <v>161526000</v>
      </c>
      <c r="R5212" s="101">
        <f>(I5212*تعرفه!$B$7)+(J5212*تعرفه!$D$7)</f>
        <v>131965000</v>
      </c>
      <c r="S5212" s="101">
        <f t="shared" si="327"/>
        <v>100766000</v>
      </c>
    </row>
    <row r="5213" spans="1:19" ht="63">
      <c r="A5213" s="30">
        <v>900880</v>
      </c>
      <c r="B5213" s="15" t="s">
        <v>5973</v>
      </c>
      <c r="C5213" s="15" t="s">
        <v>6155</v>
      </c>
      <c r="D5213" s="15" t="s">
        <v>6235</v>
      </c>
      <c r="E5213" s="8" t="s">
        <v>318</v>
      </c>
      <c r="F5213" s="14" t="s">
        <v>6237</v>
      </c>
      <c r="G5213" s="31" t="s">
        <v>6238</v>
      </c>
      <c r="H5213" s="84">
        <v>150</v>
      </c>
      <c r="I5213" s="84">
        <v>105</v>
      </c>
      <c r="J5213" s="84">
        <v>45</v>
      </c>
      <c r="K5213" s="86">
        <v>0</v>
      </c>
      <c r="L5213" s="95">
        <f>(I5213*تعرفه!$B$4)+(J5213*تعرفه!$D$4)</f>
        <v>234090000</v>
      </c>
      <c r="M5213" s="95">
        <f t="shared" si="324"/>
        <v>199387500</v>
      </c>
      <c r="N5213" s="104">
        <f>(I5213*تعرفه!$B$5)+(J5213*تعرفه!$D$5)</f>
        <v>49575000</v>
      </c>
      <c r="O5213" s="104">
        <f t="shared" si="325"/>
        <v>14872500</v>
      </c>
      <c r="P5213" s="98">
        <f>(I5213*تعرفه!$B$6)+(J5213*تعرفه!$D$6)</f>
        <v>214920000</v>
      </c>
      <c r="Q5213" s="98">
        <f t="shared" si="326"/>
        <v>180217500</v>
      </c>
      <c r="R5213" s="101">
        <f>(I5213*تعرفه!$B$7)+(J5213*تعرفه!$D$7)</f>
        <v>146565000</v>
      </c>
      <c r="S5213" s="101">
        <f t="shared" si="327"/>
        <v>111862500</v>
      </c>
    </row>
    <row r="5214" spans="1:19" ht="31.5">
      <c r="A5214" s="30">
        <v>900881</v>
      </c>
      <c r="B5214" s="15" t="s">
        <v>5973</v>
      </c>
      <c r="C5214" s="15" t="s">
        <v>6155</v>
      </c>
      <c r="D5214" s="15" t="s">
        <v>6235</v>
      </c>
      <c r="E5214" s="8" t="s">
        <v>131</v>
      </c>
      <c r="F5214" s="14" t="s">
        <v>6239</v>
      </c>
      <c r="G5214" s="31"/>
      <c r="H5214" s="84">
        <v>30</v>
      </c>
      <c r="I5214" s="84">
        <v>20</v>
      </c>
      <c r="J5214" s="84">
        <v>10</v>
      </c>
      <c r="K5214" s="86">
        <v>0</v>
      </c>
      <c r="L5214" s="95">
        <f>(I5214*تعرفه!$B$4)+(J5214*تعرفه!$D$4)</f>
        <v>48650000</v>
      </c>
      <c r="M5214" s="95">
        <f t="shared" si="324"/>
        <v>41643000</v>
      </c>
      <c r="N5214" s="104">
        <f>(I5214*تعرفه!$B$5)+(J5214*تعرفه!$D$5)</f>
        <v>10010000</v>
      </c>
      <c r="O5214" s="104">
        <f t="shared" si="325"/>
        <v>3003000</v>
      </c>
      <c r="P5214" s="98">
        <f>(I5214*تعرفه!$B$6)+(J5214*تعرفه!$D$6)</f>
        <v>44390000</v>
      </c>
      <c r="Q5214" s="98">
        <f t="shared" si="326"/>
        <v>37383000</v>
      </c>
      <c r="R5214" s="101">
        <f>(I5214*تعرفه!$B$7)+(J5214*تعرفه!$D$7)</f>
        <v>29200000</v>
      </c>
      <c r="S5214" s="101">
        <f t="shared" si="327"/>
        <v>22193000</v>
      </c>
    </row>
    <row r="5215" spans="1:19" ht="45">
      <c r="A5215" s="30">
        <v>900885</v>
      </c>
      <c r="B5215" s="15" t="s">
        <v>5973</v>
      </c>
      <c r="C5215" s="15" t="s">
        <v>6155</v>
      </c>
      <c r="D5215" s="15" t="s">
        <v>6240</v>
      </c>
      <c r="E5215" s="8"/>
      <c r="F5215" s="14" t="s">
        <v>6241</v>
      </c>
      <c r="G5215" s="31"/>
      <c r="H5215" s="84">
        <v>21</v>
      </c>
      <c r="I5215" s="84">
        <v>14</v>
      </c>
      <c r="J5215" s="84">
        <v>7</v>
      </c>
      <c r="K5215" s="86">
        <v>0</v>
      </c>
      <c r="L5215" s="95">
        <f>(I5215*تعرفه!$B$4)+(J5215*تعرفه!$D$4)</f>
        <v>34055000</v>
      </c>
      <c r="M5215" s="95">
        <f t="shared" si="324"/>
        <v>29150100</v>
      </c>
      <c r="N5215" s="104">
        <f>(I5215*تعرفه!$B$5)+(J5215*تعرفه!$D$5)</f>
        <v>7007000</v>
      </c>
      <c r="O5215" s="104">
        <f t="shared" si="325"/>
        <v>2102100</v>
      </c>
      <c r="P5215" s="98">
        <f>(I5215*تعرفه!$B$6)+(J5215*تعرفه!$D$6)</f>
        <v>31073000</v>
      </c>
      <c r="Q5215" s="98">
        <f t="shared" si="326"/>
        <v>26168100</v>
      </c>
      <c r="R5215" s="101">
        <f>(I5215*تعرفه!$B$7)+(J5215*تعرفه!$D$7)</f>
        <v>20440000</v>
      </c>
      <c r="S5215" s="101">
        <f t="shared" si="327"/>
        <v>15535100</v>
      </c>
    </row>
    <row r="5216" spans="1:19" ht="47.25">
      <c r="A5216" s="30">
        <v>900890</v>
      </c>
      <c r="B5216" s="15" t="s">
        <v>5973</v>
      </c>
      <c r="C5216" s="15" t="s">
        <v>6155</v>
      </c>
      <c r="D5216" s="15" t="s">
        <v>6240</v>
      </c>
      <c r="E5216" s="8"/>
      <c r="F5216" s="14" t="s">
        <v>6242</v>
      </c>
      <c r="G5216" s="31"/>
      <c r="H5216" s="84">
        <v>39</v>
      </c>
      <c r="I5216" s="84">
        <v>26</v>
      </c>
      <c r="J5216" s="84">
        <v>13</v>
      </c>
      <c r="K5216" s="86">
        <v>0</v>
      </c>
      <c r="L5216" s="95">
        <f>(I5216*تعرفه!$B$4)+(J5216*تعرفه!$D$4)</f>
        <v>63245000</v>
      </c>
      <c r="M5216" s="95">
        <f t="shared" si="324"/>
        <v>54135900</v>
      </c>
      <c r="N5216" s="104">
        <f>(I5216*تعرفه!$B$5)+(J5216*تعرفه!$D$5)</f>
        <v>13013000</v>
      </c>
      <c r="O5216" s="104">
        <f t="shared" si="325"/>
        <v>3903900</v>
      </c>
      <c r="P5216" s="98">
        <f>(I5216*تعرفه!$B$6)+(J5216*تعرفه!$D$6)</f>
        <v>57707000</v>
      </c>
      <c r="Q5216" s="98">
        <f t="shared" si="326"/>
        <v>48597900</v>
      </c>
      <c r="R5216" s="101">
        <f>(I5216*تعرفه!$B$7)+(J5216*تعرفه!$D$7)</f>
        <v>37960000</v>
      </c>
      <c r="S5216" s="101">
        <f t="shared" si="327"/>
        <v>28850900</v>
      </c>
    </row>
    <row r="5217" spans="1:19" ht="47.25">
      <c r="A5217" s="30">
        <v>900895</v>
      </c>
      <c r="B5217" s="15" t="s">
        <v>5973</v>
      </c>
      <c r="C5217" s="15" t="s">
        <v>6155</v>
      </c>
      <c r="D5217" s="15" t="s">
        <v>6240</v>
      </c>
      <c r="E5217" s="8"/>
      <c r="F5217" s="14" t="s">
        <v>6243</v>
      </c>
      <c r="G5217" s="31"/>
      <c r="H5217" s="84">
        <v>81</v>
      </c>
      <c r="I5217" s="84">
        <v>54</v>
      </c>
      <c r="J5217" s="84">
        <v>27</v>
      </c>
      <c r="K5217" s="86">
        <v>0</v>
      </c>
      <c r="L5217" s="95">
        <f>(I5217*تعرفه!$B$4)+(J5217*تعرفه!$D$4)</f>
        <v>131355000</v>
      </c>
      <c r="M5217" s="95">
        <f t="shared" si="324"/>
        <v>112436100</v>
      </c>
      <c r="N5217" s="104">
        <f>(I5217*تعرفه!$B$5)+(J5217*تعرفه!$D$5)</f>
        <v>27027000</v>
      </c>
      <c r="O5217" s="104">
        <f t="shared" si="325"/>
        <v>8108100</v>
      </c>
      <c r="P5217" s="98">
        <f>(I5217*تعرفه!$B$6)+(J5217*تعرفه!$D$6)</f>
        <v>119853000</v>
      </c>
      <c r="Q5217" s="98">
        <f t="shared" si="326"/>
        <v>100934100</v>
      </c>
      <c r="R5217" s="101">
        <f>(I5217*تعرفه!$B$7)+(J5217*تعرفه!$D$7)</f>
        <v>78840000</v>
      </c>
      <c r="S5217" s="101">
        <f t="shared" si="327"/>
        <v>59921100</v>
      </c>
    </row>
    <row r="5218" spans="1:19" ht="63">
      <c r="A5218" s="30">
        <v>900900</v>
      </c>
      <c r="B5218" s="15" t="s">
        <v>5973</v>
      </c>
      <c r="C5218" s="15" t="s">
        <v>6155</v>
      </c>
      <c r="D5218" s="15" t="s">
        <v>6240</v>
      </c>
      <c r="E5218" s="8"/>
      <c r="F5218" s="14" t="s">
        <v>6244</v>
      </c>
      <c r="G5218" s="31"/>
      <c r="H5218" s="84">
        <v>27</v>
      </c>
      <c r="I5218" s="84">
        <v>18</v>
      </c>
      <c r="J5218" s="84">
        <v>9</v>
      </c>
      <c r="K5218" s="86">
        <v>0</v>
      </c>
      <c r="L5218" s="95">
        <f>(I5218*تعرفه!$B$4)+(J5218*تعرفه!$D$4)</f>
        <v>43785000</v>
      </c>
      <c r="M5218" s="95">
        <f t="shared" si="324"/>
        <v>37478700</v>
      </c>
      <c r="N5218" s="104">
        <f>(I5218*تعرفه!$B$5)+(J5218*تعرفه!$D$5)</f>
        <v>9009000</v>
      </c>
      <c r="O5218" s="104">
        <f t="shared" si="325"/>
        <v>2702700</v>
      </c>
      <c r="P5218" s="98">
        <f>(I5218*تعرفه!$B$6)+(J5218*تعرفه!$D$6)</f>
        <v>39951000</v>
      </c>
      <c r="Q5218" s="98">
        <f t="shared" si="326"/>
        <v>33644700</v>
      </c>
      <c r="R5218" s="101">
        <f>(I5218*تعرفه!$B$7)+(J5218*تعرفه!$D$7)</f>
        <v>26280000</v>
      </c>
      <c r="S5218" s="101">
        <f t="shared" si="327"/>
        <v>19973700</v>
      </c>
    </row>
    <row r="5219" spans="1:19" ht="47.25">
      <c r="A5219" s="30">
        <v>900905</v>
      </c>
      <c r="B5219" s="15" t="s">
        <v>5973</v>
      </c>
      <c r="C5219" s="15" t="s">
        <v>6155</v>
      </c>
      <c r="D5219" s="15" t="s">
        <v>6240</v>
      </c>
      <c r="E5219" s="8"/>
      <c r="F5219" s="14" t="s">
        <v>6245</v>
      </c>
      <c r="G5219" s="31" t="s">
        <v>6246</v>
      </c>
      <c r="H5219" s="84">
        <v>33</v>
      </c>
      <c r="I5219" s="84">
        <v>22</v>
      </c>
      <c r="J5219" s="84">
        <v>11</v>
      </c>
      <c r="K5219" s="86">
        <v>0</v>
      </c>
      <c r="L5219" s="95">
        <f>(I5219*تعرفه!$B$4)+(J5219*تعرفه!$D$4)</f>
        <v>53515000</v>
      </c>
      <c r="M5219" s="95">
        <f t="shared" si="324"/>
        <v>45807300</v>
      </c>
      <c r="N5219" s="104">
        <f>(I5219*تعرفه!$B$5)+(J5219*تعرفه!$D$5)</f>
        <v>11011000</v>
      </c>
      <c r="O5219" s="104">
        <f t="shared" si="325"/>
        <v>3303300</v>
      </c>
      <c r="P5219" s="98">
        <f>(I5219*تعرفه!$B$6)+(J5219*تعرفه!$D$6)</f>
        <v>48829000</v>
      </c>
      <c r="Q5219" s="98">
        <f t="shared" si="326"/>
        <v>41121300</v>
      </c>
      <c r="R5219" s="101">
        <f>(I5219*تعرفه!$B$7)+(J5219*تعرفه!$D$7)</f>
        <v>32120000</v>
      </c>
      <c r="S5219" s="101">
        <f t="shared" si="327"/>
        <v>24412300</v>
      </c>
    </row>
    <row r="5220" spans="1:19" ht="47.25">
      <c r="A5220" s="30">
        <v>900906</v>
      </c>
      <c r="B5220" s="15" t="s">
        <v>5973</v>
      </c>
      <c r="C5220" s="15" t="s">
        <v>6155</v>
      </c>
      <c r="D5220" s="15" t="s">
        <v>6240</v>
      </c>
      <c r="E5220" s="8"/>
      <c r="F5220" s="14" t="s">
        <v>6247</v>
      </c>
      <c r="G5220" s="31"/>
      <c r="H5220" s="84">
        <v>21</v>
      </c>
      <c r="I5220" s="84">
        <v>14</v>
      </c>
      <c r="J5220" s="84">
        <v>7</v>
      </c>
      <c r="K5220" s="86">
        <v>0</v>
      </c>
      <c r="L5220" s="95">
        <f>(I5220*تعرفه!$B$4)+(J5220*تعرفه!$D$4)</f>
        <v>34055000</v>
      </c>
      <c r="M5220" s="95">
        <f t="shared" si="324"/>
        <v>29150100</v>
      </c>
      <c r="N5220" s="104">
        <f>(I5220*تعرفه!$B$5)+(J5220*تعرفه!$D$5)</f>
        <v>7007000</v>
      </c>
      <c r="O5220" s="104">
        <f t="shared" si="325"/>
        <v>2102100</v>
      </c>
      <c r="P5220" s="98">
        <f>(I5220*تعرفه!$B$6)+(J5220*تعرفه!$D$6)</f>
        <v>31073000</v>
      </c>
      <c r="Q5220" s="98">
        <f t="shared" si="326"/>
        <v>26168100</v>
      </c>
      <c r="R5220" s="101">
        <f>(I5220*تعرفه!$B$7)+(J5220*تعرفه!$D$7)</f>
        <v>20440000</v>
      </c>
      <c r="S5220" s="101">
        <f t="shared" si="327"/>
        <v>15535100</v>
      </c>
    </row>
    <row r="5221" spans="1:19" ht="45">
      <c r="A5221" s="30">
        <v>900910</v>
      </c>
      <c r="B5221" s="15" t="s">
        <v>5973</v>
      </c>
      <c r="C5221" s="15" t="s">
        <v>6155</v>
      </c>
      <c r="D5221" s="15" t="s">
        <v>6240</v>
      </c>
      <c r="E5221" s="8"/>
      <c r="F5221" s="14" t="s">
        <v>6248</v>
      </c>
      <c r="G5221" s="31"/>
      <c r="H5221" s="84">
        <v>30</v>
      </c>
      <c r="I5221" s="84">
        <v>20</v>
      </c>
      <c r="J5221" s="84">
        <v>10</v>
      </c>
      <c r="K5221" s="86">
        <v>0</v>
      </c>
      <c r="L5221" s="95">
        <f>(I5221*تعرفه!$B$4)+(J5221*تعرفه!$D$4)</f>
        <v>48650000</v>
      </c>
      <c r="M5221" s="95">
        <f t="shared" si="324"/>
        <v>41643000</v>
      </c>
      <c r="N5221" s="104">
        <f>(I5221*تعرفه!$B$5)+(J5221*تعرفه!$D$5)</f>
        <v>10010000</v>
      </c>
      <c r="O5221" s="104">
        <f t="shared" si="325"/>
        <v>3003000</v>
      </c>
      <c r="P5221" s="98">
        <f>(I5221*تعرفه!$B$6)+(J5221*تعرفه!$D$6)</f>
        <v>44390000</v>
      </c>
      <c r="Q5221" s="98">
        <f t="shared" si="326"/>
        <v>37383000</v>
      </c>
      <c r="R5221" s="101">
        <f>(I5221*تعرفه!$B$7)+(J5221*تعرفه!$D$7)</f>
        <v>29200000</v>
      </c>
      <c r="S5221" s="101">
        <f t="shared" si="327"/>
        <v>22193000</v>
      </c>
    </row>
    <row r="5222" spans="1:19" ht="78.75">
      <c r="A5222" s="30">
        <v>900915</v>
      </c>
      <c r="B5222" s="15" t="s">
        <v>5973</v>
      </c>
      <c r="C5222" s="15" t="s">
        <v>6155</v>
      </c>
      <c r="D5222" s="15" t="s">
        <v>6240</v>
      </c>
      <c r="E5222" s="8"/>
      <c r="F5222" s="14" t="s">
        <v>6249</v>
      </c>
      <c r="G5222" s="31"/>
      <c r="H5222" s="84">
        <v>210</v>
      </c>
      <c r="I5222" s="84">
        <v>150</v>
      </c>
      <c r="J5222" s="84">
        <v>60</v>
      </c>
      <c r="K5222" s="86">
        <v>0</v>
      </c>
      <c r="L5222" s="95">
        <f>(I5222*تعرفه!$B$4)+(J5222*تعرفه!$D$4)</f>
        <v>322230000</v>
      </c>
      <c r="M5222" s="95">
        <f t="shared" si="324"/>
        <v>273846000</v>
      </c>
      <c r="N5222" s="104">
        <f>(I5222*تعرفه!$B$5)+(J5222*تعرفه!$D$5)</f>
        <v>69120000</v>
      </c>
      <c r="O5222" s="104">
        <f t="shared" si="325"/>
        <v>20736000</v>
      </c>
      <c r="P5222" s="98">
        <f>(I5222*تعرفه!$B$6)+(J5222*تعرفه!$D$6)</f>
        <v>296670000</v>
      </c>
      <c r="Q5222" s="98">
        <f t="shared" si="326"/>
        <v>248286000</v>
      </c>
      <c r="R5222" s="101">
        <f>(I5222*تعرفه!$B$7)+(J5222*تعرفه!$D$7)</f>
        <v>205530000</v>
      </c>
      <c r="S5222" s="101">
        <f t="shared" si="327"/>
        <v>157146000</v>
      </c>
    </row>
    <row r="5223" spans="1:19" ht="63">
      <c r="A5223" s="30">
        <v>900920</v>
      </c>
      <c r="B5223" s="15" t="s">
        <v>5973</v>
      </c>
      <c r="C5223" s="15" t="s">
        <v>6155</v>
      </c>
      <c r="D5223" s="15" t="s">
        <v>6240</v>
      </c>
      <c r="E5223" s="8" t="s">
        <v>318</v>
      </c>
      <c r="F5223" s="14" t="s">
        <v>6250</v>
      </c>
      <c r="G5223" s="31"/>
      <c r="H5223" s="84">
        <v>340</v>
      </c>
      <c r="I5223" s="84">
        <v>242</v>
      </c>
      <c r="J5223" s="84">
        <v>98</v>
      </c>
      <c r="K5223" s="86">
        <v>0</v>
      </c>
      <c r="L5223" s="95">
        <f>(I5223*تعرفه!$B$4)+(J5223*تعرفه!$D$4)</f>
        <v>523276000</v>
      </c>
      <c r="M5223" s="95">
        <f t="shared" si="324"/>
        <v>444883000</v>
      </c>
      <c r="N5223" s="104">
        <f>(I5223*تعرفه!$B$5)+(J5223*تعرفه!$D$5)</f>
        <v>111990000</v>
      </c>
      <c r="O5223" s="104">
        <f t="shared" si="325"/>
        <v>33597000</v>
      </c>
      <c r="P5223" s="98">
        <f>(I5223*تعرفه!$B$6)+(J5223*تعرفه!$D$6)</f>
        <v>481528000</v>
      </c>
      <c r="Q5223" s="98">
        <f t="shared" si="326"/>
        <v>403135000</v>
      </c>
      <c r="R5223" s="101">
        <f>(I5223*تعرفه!$B$7)+(J5223*تعرفه!$D$7)</f>
        <v>332666000</v>
      </c>
      <c r="S5223" s="101">
        <f t="shared" si="327"/>
        <v>254273000</v>
      </c>
    </row>
    <row r="5224" spans="1:19" ht="45">
      <c r="A5224" s="30">
        <v>900922</v>
      </c>
      <c r="B5224" s="15" t="s">
        <v>5973</v>
      </c>
      <c r="C5224" s="15" t="s">
        <v>6155</v>
      </c>
      <c r="D5224" s="15" t="s">
        <v>6240</v>
      </c>
      <c r="E5224" s="8" t="s">
        <v>131</v>
      </c>
      <c r="F5224" s="32" t="s">
        <v>6251</v>
      </c>
      <c r="G5224" s="46"/>
      <c r="H5224" s="84">
        <v>99</v>
      </c>
      <c r="I5224" s="84">
        <v>66</v>
      </c>
      <c r="J5224" s="84">
        <v>33</v>
      </c>
      <c r="K5224" s="86">
        <v>0</v>
      </c>
      <c r="L5224" s="95">
        <f>(I5224*تعرفه!$B$4)+(J5224*تعرفه!$D$4)</f>
        <v>160545000</v>
      </c>
      <c r="M5224" s="95">
        <f t="shared" si="324"/>
        <v>137421900</v>
      </c>
      <c r="N5224" s="104">
        <f>(I5224*تعرفه!$B$5)+(J5224*تعرفه!$D$5)</f>
        <v>33033000</v>
      </c>
      <c r="O5224" s="104">
        <f t="shared" si="325"/>
        <v>9909900</v>
      </c>
      <c r="P5224" s="98">
        <f>(I5224*تعرفه!$B$6)+(J5224*تعرفه!$D$6)</f>
        <v>146487000</v>
      </c>
      <c r="Q5224" s="98">
        <f t="shared" si="326"/>
        <v>123363900</v>
      </c>
      <c r="R5224" s="101">
        <f>(I5224*تعرفه!$B$7)+(J5224*تعرفه!$D$7)</f>
        <v>96360000</v>
      </c>
      <c r="S5224" s="101">
        <f t="shared" si="327"/>
        <v>73236900</v>
      </c>
    </row>
    <row r="5225" spans="1:19" ht="47.25">
      <c r="A5225" s="30">
        <v>900925</v>
      </c>
      <c r="B5225" s="15" t="s">
        <v>5973</v>
      </c>
      <c r="C5225" s="15" t="s">
        <v>6155</v>
      </c>
      <c r="D5225" s="15" t="s">
        <v>6240</v>
      </c>
      <c r="E5225" s="8" t="s">
        <v>27</v>
      </c>
      <c r="F5225" s="14" t="s">
        <v>6252</v>
      </c>
      <c r="G5225" s="31" t="s">
        <v>6253</v>
      </c>
      <c r="H5225" s="84">
        <v>15</v>
      </c>
      <c r="I5225" s="84">
        <v>10</v>
      </c>
      <c r="J5225" s="84">
        <v>5</v>
      </c>
      <c r="K5225" s="86">
        <v>0</v>
      </c>
      <c r="L5225" s="95">
        <f>(I5225*تعرفه!$C$4)+(J5225*تعرفه!$F$4)</f>
        <v>14205000</v>
      </c>
      <c r="M5225" s="95">
        <f t="shared" si="324"/>
        <v>10593000</v>
      </c>
      <c r="N5225" s="104">
        <f>(I5225*تعرفه!$C$5)+(J5225*تعرفه!$F$5)</f>
        <v>5160000</v>
      </c>
      <c r="O5225" s="104">
        <f t="shared" si="325"/>
        <v>1548000</v>
      </c>
      <c r="P5225" s="98">
        <f>(I5225*تعرفه!$C$6)+(J5225*تعرفه!$F$6)</f>
        <v>12925000</v>
      </c>
      <c r="Q5225" s="98">
        <f t="shared" si="326"/>
        <v>9313000</v>
      </c>
      <c r="R5225" s="101">
        <f>(I5225*تعرفه!$C$7)+(J5225*تعرفه!$F$7)</f>
        <v>9225000</v>
      </c>
      <c r="S5225" s="101">
        <f t="shared" si="327"/>
        <v>5613000</v>
      </c>
    </row>
    <row r="5226" spans="1:19" ht="45">
      <c r="A5226" s="30">
        <v>900930</v>
      </c>
      <c r="B5226" s="15" t="s">
        <v>5973</v>
      </c>
      <c r="C5226" s="15" t="s">
        <v>6155</v>
      </c>
      <c r="D5226" s="15" t="s">
        <v>6240</v>
      </c>
      <c r="E5226" s="8" t="s">
        <v>27</v>
      </c>
      <c r="F5226" s="14" t="s">
        <v>6254</v>
      </c>
      <c r="G5226" s="31"/>
      <c r="H5226" s="84">
        <v>24</v>
      </c>
      <c r="I5226" s="84">
        <v>16</v>
      </c>
      <c r="J5226" s="84">
        <v>8</v>
      </c>
      <c r="K5226" s="86">
        <v>0</v>
      </c>
      <c r="L5226" s="95">
        <f>(I5226*تعرفه!$C$4)+(J5226*تعرفه!$F$4)</f>
        <v>22728000</v>
      </c>
      <c r="M5226" s="95">
        <f t="shared" si="324"/>
        <v>16948800</v>
      </c>
      <c r="N5226" s="104">
        <f>(I5226*تعرفه!$C$5)+(J5226*تعرفه!$F$5)</f>
        <v>8256000</v>
      </c>
      <c r="O5226" s="104">
        <f t="shared" si="325"/>
        <v>2476800</v>
      </c>
      <c r="P5226" s="98">
        <f>(I5226*تعرفه!$C$6)+(J5226*تعرفه!$F$6)</f>
        <v>20680000</v>
      </c>
      <c r="Q5226" s="98">
        <f t="shared" si="326"/>
        <v>14900800</v>
      </c>
      <c r="R5226" s="101">
        <f>(I5226*تعرفه!$C$7)+(J5226*تعرفه!$F$7)</f>
        <v>14760000</v>
      </c>
      <c r="S5226" s="101">
        <f t="shared" si="327"/>
        <v>8980800</v>
      </c>
    </row>
    <row r="5227" spans="1:19" ht="45">
      <c r="A5227" s="30">
        <v>900935</v>
      </c>
      <c r="B5227" s="15" t="s">
        <v>5973</v>
      </c>
      <c r="C5227" s="15" t="s">
        <v>6155</v>
      </c>
      <c r="D5227" s="15" t="s">
        <v>6255</v>
      </c>
      <c r="E5227" s="8" t="s">
        <v>27</v>
      </c>
      <c r="F5227" s="14" t="s">
        <v>6256</v>
      </c>
      <c r="G5227" s="31"/>
      <c r="H5227" s="84">
        <v>2</v>
      </c>
      <c r="I5227" s="84">
        <v>1.5</v>
      </c>
      <c r="J5227" s="84">
        <v>0.5</v>
      </c>
      <c r="K5227" s="86">
        <v>0</v>
      </c>
      <c r="L5227" s="95">
        <f>(I5227*تعرفه!$C$4)+(J5227*تعرفه!$F$4)</f>
        <v>1704500</v>
      </c>
      <c r="M5227" s="95">
        <f t="shared" si="324"/>
        <v>1237600</v>
      </c>
      <c r="N5227" s="104">
        <f>(I5227*تعرفه!$C$5)+(J5227*تعرفه!$F$5)</f>
        <v>667000</v>
      </c>
      <c r="O5227" s="104">
        <f t="shared" si="325"/>
        <v>200100</v>
      </c>
      <c r="P5227" s="98">
        <f>(I5227*تعرفه!$C$6)+(J5227*تعرفه!$F$6)</f>
        <v>1576500</v>
      </c>
      <c r="Q5227" s="98">
        <f t="shared" si="326"/>
        <v>1109600</v>
      </c>
      <c r="R5227" s="101">
        <f>(I5227*تعرفه!$C$7)+(J5227*تعرفه!$F$7)</f>
        <v>1206500</v>
      </c>
      <c r="S5227" s="101">
        <f t="shared" si="327"/>
        <v>739600</v>
      </c>
    </row>
    <row r="5228" spans="1:19" ht="45">
      <c r="A5228" s="30">
        <v>900940</v>
      </c>
      <c r="B5228" s="15" t="s">
        <v>5973</v>
      </c>
      <c r="C5228" s="15" t="s">
        <v>6155</v>
      </c>
      <c r="D5228" s="15" t="s">
        <v>6255</v>
      </c>
      <c r="E5228" s="8" t="s">
        <v>27</v>
      </c>
      <c r="F5228" s="14" t="s">
        <v>6257</v>
      </c>
      <c r="G5228" s="31"/>
      <c r="H5228" s="84">
        <v>3</v>
      </c>
      <c r="I5228" s="84">
        <v>2</v>
      </c>
      <c r="J5228" s="84">
        <v>1</v>
      </c>
      <c r="K5228" s="86">
        <v>0</v>
      </c>
      <c r="L5228" s="95">
        <f>(I5228*تعرفه!$C$4)+(J5228*تعرفه!$F$4)</f>
        <v>2841000</v>
      </c>
      <c r="M5228" s="95">
        <f t="shared" si="324"/>
        <v>2118600</v>
      </c>
      <c r="N5228" s="104">
        <f>(I5228*تعرفه!$C$5)+(J5228*تعرفه!$F$5)</f>
        <v>1032000</v>
      </c>
      <c r="O5228" s="104">
        <f t="shared" si="325"/>
        <v>309600</v>
      </c>
      <c r="P5228" s="98">
        <f>(I5228*تعرفه!$C$6)+(J5228*تعرفه!$F$6)</f>
        <v>2585000</v>
      </c>
      <c r="Q5228" s="98">
        <f t="shared" si="326"/>
        <v>1862600</v>
      </c>
      <c r="R5228" s="101">
        <f>(I5228*تعرفه!$C$7)+(J5228*تعرفه!$F$7)</f>
        <v>1845000</v>
      </c>
      <c r="S5228" s="101">
        <f t="shared" si="327"/>
        <v>1122600</v>
      </c>
    </row>
    <row r="5229" spans="1:19" ht="47.25">
      <c r="A5229" s="30">
        <v>900945</v>
      </c>
      <c r="B5229" s="15" t="s">
        <v>5973</v>
      </c>
      <c r="C5229" s="15" t="s">
        <v>6155</v>
      </c>
      <c r="D5229" s="15" t="s">
        <v>6255</v>
      </c>
      <c r="E5229" s="8" t="s">
        <v>27</v>
      </c>
      <c r="F5229" s="14" t="s">
        <v>6258</v>
      </c>
      <c r="G5229" s="31" t="s">
        <v>6259</v>
      </c>
      <c r="H5229" s="84">
        <v>16</v>
      </c>
      <c r="I5229" s="84">
        <v>11</v>
      </c>
      <c r="J5229" s="84">
        <v>5</v>
      </c>
      <c r="K5229" s="86">
        <v>0</v>
      </c>
      <c r="L5229" s="95">
        <f>(I5229*تعرفه!$C$4)+(J5229*تعرفه!$F$4)</f>
        <v>14773000</v>
      </c>
      <c r="M5229" s="95">
        <f t="shared" si="324"/>
        <v>10949600</v>
      </c>
      <c r="N5229" s="104">
        <f>(I5229*تعرفه!$C$5)+(J5229*تعرفه!$F$5)</f>
        <v>5462000</v>
      </c>
      <c r="O5229" s="104">
        <f t="shared" si="325"/>
        <v>1638600</v>
      </c>
      <c r="P5229" s="98">
        <f>(I5229*تعرفه!$C$6)+(J5229*تعرفه!$F$6)</f>
        <v>13493000</v>
      </c>
      <c r="Q5229" s="98">
        <f t="shared" si="326"/>
        <v>9669600</v>
      </c>
      <c r="R5229" s="101">
        <f>(I5229*تعرفه!$C$7)+(J5229*تعرفه!$F$7)</f>
        <v>9793000</v>
      </c>
      <c r="S5229" s="101">
        <f t="shared" si="327"/>
        <v>5969600</v>
      </c>
    </row>
    <row r="5230" spans="1:19" ht="63">
      <c r="A5230" s="30">
        <v>900950</v>
      </c>
      <c r="B5230" s="15" t="s">
        <v>5973</v>
      </c>
      <c r="C5230" s="15" t="s">
        <v>6155</v>
      </c>
      <c r="D5230" s="15" t="s">
        <v>6255</v>
      </c>
      <c r="E5230" s="8" t="s">
        <v>27</v>
      </c>
      <c r="F5230" s="14" t="s">
        <v>6260</v>
      </c>
      <c r="G5230" s="31"/>
      <c r="H5230" s="84">
        <v>0.5</v>
      </c>
      <c r="I5230" s="84">
        <v>0.35</v>
      </c>
      <c r="J5230" s="84">
        <v>0.15</v>
      </c>
      <c r="K5230" s="86">
        <v>0</v>
      </c>
      <c r="L5230" s="95">
        <f>(I5230*تعرفه!$C$4)+(J5230*تعرفه!$F$4)</f>
        <v>454550</v>
      </c>
      <c r="M5230" s="95">
        <f t="shared" si="324"/>
        <v>335620</v>
      </c>
      <c r="N5230" s="104">
        <f>(I5230*تعرفه!$C$5)+(J5230*تعرفه!$F$5)</f>
        <v>169900</v>
      </c>
      <c r="O5230" s="104">
        <f t="shared" si="325"/>
        <v>50970</v>
      </c>
      <c r="P5230" s="98">
        <f>(I5230*تعرفه!$C$6)+(J5230*تعرفه!$F$6)</f>
        <v>416150</v>
      </c>
      <c r="Q5230" s="98">
        <f t="shared" si="326"/>
        <v>297220</v>
      </c>
      <c r="R5230" s="101">
        <f>(I5230*تعرفه!$C$7)+(J5230*تعرفه!$F$7)</f>
        <v>305150</v>
      </c>
      <c r="S5230" s="101">
        <f t="shared" si="327"/>
        <v>186220</v>
      </c>
    </row>
    <row r="5231" spans="1:19" ht="45">
      <c r="A5231" s="30">
        <v>900955</v>
      </c>
      <c r="B5231" s="15" t="s">
        <v>5973</v>
      </c>
      <c r="C5231" s="15" t="s">
        <v>6155</v>
      </c>
      <c r="D5231" s="15" t="s">
        <v>6255</v>
      </c>
      <c r="E5231" s="8" t="s">
        <v>27</v>
      </c>
      <c r="F5231" s="14" t="s">
        <v>6261</v>
      </c>
      <c r="G5231" s="31"/>
      <c r="H5231" s="84">
        <v>4.8000000000000007</v>
      </c>
      <c r="I5231" s="84">
        <v>3.2</v>
      </c>
      <c r="J5231" s="84">
        <v>1.6</v>
      </c>
      <c r="K5231" s="86">
        <v>0</v>
      </c>
      <c r="L5231" s="95">
        <f>(I5231*تعرفه!$C$4)+(J5231*تعرفه!$F$4)</f>
        <v>4545600</v>
      </c>
      <c r="M5231" s="95">
        <f t="shared" si="324"/>
        <v>3389760</v>
      </c>
      <c r="N5231" s="104">
        <f>(I5231*تعرفه!$C$5)+(J5231*تعرفه!$F$5)</f>
        <v>1651200</v>
      </c>
      <c r="O5231" s="104">
        <f t="shared" si="325"/>
        <v>495360</v>
      </c>
      <c r="P5231" s="98">
        <f>(I5231*تعرفه!$C$6)+(J5231*تعرفه!$F$6)</f>
        <v>4136000</v>
      </c>
      <c r="Q5231" s="98">
        <f t="shared" si="326"/>
        <v>2980160</v>
      </c>
      <c r="R5231" s="101">
        <f>(I5231*تعرفه!$C$7)+(J5231*تعرفه!$F$7)</f>
        <v>2952000</v>
      </c>
      <c r="S5231" s="101">
        <f t="shared" si="327"/>
        <v>1796160</v>
      </c>
    </row>
    <row r="5232" spans="1:19" ht="31.5">
      <c r="A5232" s="30">
        <v>900965</v>
      </c>
      <c r="B5232" s="15" t="s">
        <v>5973</v>
      </c>
      <c r="C5232" s="15" t="s">
        <v>6155</v>
      </c>
      <c r="D5232" s="15" t="s">
        <v>298</v>
      </c>
      <c r="E5232" s="8" t="s">
        <v>27</v>
      </c>
      <c r="F5232" s="14" t="s">
        <v>6262</v>
      </c>
      <c r="G5232" s="31" t="s">
        <v>6263</v>
      </c>
      <c r="H5232" s="84">
        <v>8</v>
      </c>
      <c r="I5232" s="84">
        <v>3.5</v>
      </c>
      <c r="J5232" s="84">
        <v>4.5</v>
      </c>
      <c r="K5232" s="86">
        <v>0</v>
      </c>
      <c r="L5232" s="95">
        <f>(I5232*تعرفه!$C$4)+(J5232*تعرفه!$F$4)</f>
        <v>9660500</v>
      </c>
      <c r="M5232" s="95">
        <f t="shared" si="324"/>
        <v>7572400</v>
      </c>
      <c r="N5232" s="104">
        <f>(I5232*تعرفه!$C$5)+(J5232*تعرفه!$F$5)</f>
        <v>2983000</v>
      </c>
      <c r="O5232" s="104">
        <f t="shared" si="325"/>
        <v>894900</v>
      </c>
      <c r="P5232" s="98">
        <f>(I5232*تعرفه!$C$6)+(J5232*تعرفه!$F$6)</f>
        <v>8508500</v>
      </c>
      <c r="Q5232" s="98">
        <f t="shared" si="326"/>
        <v>6420400</v>
      </c>
      <c r="R5232" s="101">
        <f>(I5232*تعرفه!$C$7)+(J5232*تعرفه!$F$7)</f>
        <v>5178500</v>
      </c>
      <c r="S5232" s="101">
        <f t="shared" si="327"/>
        <v>3090400</v>
      </c>
    </row>
    <row r="5233" spans="1:19" ht="31.5">
      <c r="A5233" s="30">
        <v>900970</v>
      </c>
      <c r="B5233" s="15" t="s">
        <v>5973</v>
      </c>
      <c r="C5233" s="15" t="s">
        <v>6155</v>
      </c>
      <c r="D5233" s="15" t="s">
        <v>298</v>
      </c>
      <c r="E5233" s="8" t="s">
        <v>30</v>
      </c>
      <c r="F5233" s="32" t="s">
        <v>6264</v>
      </c>
      <c r="G5233" s="46"/>
      <c r="H5233" s="84">
        <v>12</v>
      </c>
      <c r="I5233" s="84">
        <v>6</v>
      </c>
      <c r="J5233" s="84">
        <v>6</v>
      </c>
      <c r="K5233" s="86">
        <v>0</v>
      </c>
      <c r="L5233" s="95">
        <f>(I5233*تعرفه!$C$4)+(J5233*تعرفه!$F$4)</f>
        <v>13638000</v>
      </c>
      <c r="M5233" s="95">
        <f t="shared" si="324"/>
        <v>10572000</v>
      </c>
      <c r="N5233" s="104">
        <f>(I5233*تعرفه!$C$5)+(J5233*تعرفه!$F$5)</f>
        <v>4380000</v>
      </c>
      <c r="O5233" s="104">
        <f t="shared" si="325"/>
        <v>1314000</v>
      </c>
      <c r="P5233" s="98">
        <f>(I5233*تعرفه!$C$6)+(J5233*تعرفه!$F$6)</f>
        <v>12102000</v>
      </c>
      <c r="Q5233" s="98">
        <f t="shared" si="326"/>
        <v>9036000</v>
      </c>
      <c r="R5233" s="101">
        <f>(I5233*تعرفه!$C$7)+(J5233*تعرفه!$F$7)</f>
        <v>7662000</v>
      </c>
      <c r="S5233" s="101">
        <f t="shared" si="327"/>
        <v>4596000</v>
      </c>
    </row>
    <row r="5234" spans="1:19" ht="47.25">
      <c r="A5234" s="30">
        <v>900972</v>
      </c>
      <c r="B5234" s="15" t="s">
        <v>5973</v>
      </c>
      <c r="C5234" s="15" t="s">
        <v>6155</v>
      </c>
      <c r="D5234" s="15" t="s">
        <v>298</v>
      </c>
      <c r="E5234" s="8" t="s">
        <v>27</v>
      </c>
      <c r="F5234" s="14" t="s">
        <v>6265</v>
      </c>
      <c r="G5234" s="31" t="s">
        <v>6266</v>
      </c>
      <c r="H5234" s="84">
        <v>6</v>
      </c>
      <c r="I5234" s="84">
        <v>4</v>
      </c>
      <c r="J5234" s="84">
        <v>2</v>
      </c>
      <c r="K5234" s="86">
        <v>0</v>
      </c>
      <c r="L5234" s="95">
        <f>(I5234*تعرفه!$C$4)+(J5234*تعرفه!$F$4)</f>
        <v>5682000</v>
      </c>
      <c r="M5234" s="95">
        <f t="shared" si="324"/>
        <v>4237200</v>
      </c>
      <c r="N5234" s="104">
        <f>(I5234*تعرفه!$C$5)+(J5234*تعرفه!$F$5)</f>
        <v>2064000</v>
      </c>
      <c r="O5234" s="104">
        <f t="shared" si="325"/>
        <v>619200</v>
      </c>
      <c r="P5234" s="98">
        <f>(I5234*تعرفه!$C$6)+(J5234*تعرفه!$F$6)</f>
        <v>5170000</v>
      </c>
      <c r="Q5234" s="98">
        <f t="shared" si="326"/>
        <v>3725200</v>
      </c>
      <c r="R5234" s="101">
        <f>(I5234*تعرفه!$C$7)+(J5234*تعرفه!$F$7)</f>
        <v>3690000</v>
      </c>
      <c r="S5234" s="101">
        <f t="shared" si="327"/>
        <v>2245200</v>
      </c>
    </row>
    <row r="5235" spans="1:19" ht="31.5">
      <c r="A5235" s="30">
        <v>900985</v>
      </c>
      <c r="B5235" s="15" t="s">
        <v>5973</v>
      </c>
      <c r="C5235" s="15" t="s">
        <v>6267</v>
      </c>
      <c r="D5235" s="15" t="s">
        <v>6268</v>
      </c>
      <c r="E5235" s="8" t="s">
        <v>27</v>
      </c>
      <c r="F5235" s="14" t="s">
        <v>6269</v>
      </c>
      <c r="G5235" s="31"/>
      <c r="H5235" s="84">
        <v>1.5</v>
      </c>
      <c r="I5235" s="84">
        <v>1</v>
      </c>
      <c r="J5235" s="84">
        <v>0.5</v>
      </c>
      <c r="K5235" s="86">
        <v>0</v>
      </c>
      <c r="L5235" s="95">
        <f>(I5235*تعرفه!$C$4)+(J5235*تعرفه!$F$4)</f>
        <v>1420500</v>
      </c>
      <c r="M5235" s="95">
        <f t="shared" si="324"/>
        <v>1059300</v>
      </c>
      <c r="N5235" s="104">
        <f>(I5235*تعرفه!$C$5)+(J5235*تعرفه!$F$5)</f>
        <v>516000</v>
      </c>
      <c r="O5235" s="104">
        <f t="shared" si="325"/>
        <v>154800</v>
      </c>
      <c r="P5235" s="98">
        <f>(I5235*تعرفه!$C$6)+(J5235*تعرفه!$F$6)</f>
        <v>1292500</v>
      </c>
      <c r="Q5235" s="98">
        <f t="shared" si="326"/>
        <v>931300</v>
      </c>
      <c r="R5235" s="101">
        <f>(I5235*تعرفه!$C$7)+(J5235*تعرفه!$F$7)</f>
        <v>922500</v>
      </c>
      <c r="S5235" s="101">
        <f t="shared" si="327"/>
        <v>561300</v>
      </c>
    </row>
    <row r="5236" spans="1:19" ht="47.25">
      <c r="A5236" s="30">
        <v>900990</v>
      </c>
      <c r="B5236" s="15" t="s">
        <v>5973</v>
      </c>
      <c r="C5236" s="15" t="s">
        <v>6267</v>
      </c>
      <c r="D5236" s="15" t="s">
        <v>6268</v>
      </c>
      <c r="E5236" s="8" t="s">
        <v>27</v>
      </c>
      <c r="F5236" s="14" t="s">
        <v>6270</v>
      </c>
      <c r="G5236" s="31"/>
      <c r="H5236" s="84">
        <v>3</v>
      </c>
      <c r="I5236" s="84">
        <v>2</v>
      </c>
      <c r="J5236" s="84">
        <v>1</v>
      </c>
      <c r="K5236" s="86">
        <v>0</v>
      </c>
      <c r="L5236" s="95">
        <f>(I5236*تعرفه!$C$4)+(J5236*تعرفه!$F$4)</f>
        <v>2841000</v>
      </c>
      <c r="M5236" s="95">
        <f t="shared" si="324"/>
        <v>2118600</v>
      </c>
      <c r="N5236" s="104">
        <f>(I5236*تعرفه!$C$5)+(J5236*تعرفه!$F$5)</f>
        <v>1032000</v>
      </c>
      <c r="O5236" s="104">
        <f t="shared" si="325"/>
        <v>309600</v>
      </c>
      <c r="P5236" s="98">
        <f>(I5236*تعرفه!$C$6)+(J5236*تعرفه!$F$6)</f>
        <v>2585000</v>
      </c>
      <c r="Q5236" s="98">
        <f t="shared" si="326"/>
        <v>1862600</v>
      </c>
      <c r="R5236" s="101">
        <f>(I5236*تعرفه!$C$7)+(J5236*تعرفه!$F$7)</f>
        <v>1845000</v>
      </c>
      <c r="S5236" s="101">
        <f t="shared" si="327"/>
        <v>1122600</v>
      </c>
    </row>
    <row r="5237" spans="1:19" ht="63">
      <c r="A5237" s="30">
        <v>901005</v>
      </c>
      <c r="B5237" s="15" t="s">
        <v>5973</v>
      </c>
      <c r="C5237" s="15" t="s">
        <v>6267</v>
      </c>
      <c r="D5237" s="15" t="s">
        <v>6268</v>
      </c>
      <c r="E5237" s="8" t="s">
        <v>27</v>
      </c>
      <c r="F5237" s="14" t="s">
        <v>6271</v>
      </c>
      <c r="G5237" s="31"/>
      <c r="H5237" s="84">
        <v>4.5</v>
      </c>
      <c r="I5237" s="84">
        <v>3</v>
      </c>
      <c r="J5237" s="84">
        <v>1.5</v>
      </c>
      <c r="K5237" s="86">
        <v>0</v>
      </c>
      <c r="L5237" s="95">
        <f>(I5237*تعرفه!$C$4)+(J5237*تعرفه!$F$4)</f>
        <v>4261500</v>
      </c>
      <c r="M5237" s="95">
        <f t="shared" si="324"/>
        <v>3177900</v>
      </c>
      <c r="N5237" s="104">
        <f>(I5237*تعرفه!$C$5)+(J5237*تعرفه!$F$5)</f>
        <v>1548000</v>
      </c>
      <c r="O5237" s="104">
        <f t="shared" si="325"/>
        <v>464400</v>
      </c>
      <c r="P5237" s="98">
        <f>(I5237*تعرفه!$C$6)+(J5237*تعرفه!$F$6)</f>
        <v>3877500</v>
      </c>
      <c r="Q5237" s="98">
        <f t="shared" si="326"/>
        <v>2793900</v>
      </c>
      <c r="R5237" s="101">
        <f>(I5237*تعرفه!$C$7)+(J5237*تعرفه!$F$7)</f>
        <v>2767500</v>
      </c>
      <c r="S5237" s="101">
        <f t="shared" si="327"/>
        <v>1683900</v>
      </c>
    </row>
    <row r="5238" spans="1:19" ht="78.75">
      <c r="A5238" s="30">
        <v>901010</v>
      </c>
      <c r="B5238" s="15" t="s">
        <v>5973</v>
      </c>
      <c r="C5238" s="15" t="s">
        <v>6267</v>
      </c>
      <c r="D5238" s="15" t="s">
        <v>6268</v>
      </c>
      <c r="E5238" s="8" t="s">
        <v>27</v>
      </c>
      <c r="F5238" s="14" t="s">
        <v>6272</v>
      </c>
      <c r="G5238" s="31"/>
      <c r="H5238" s="84">
        <v>5.5</v>
      </c>
      <c r="I5238" s="84">
        <v>4</v>
      </c>
      <c r="J5238" s="84">
        <v>1.5</v>
      </c>
      <c r="K5238" s="86">
        <v>0</v>
      </c>
      <c r="L5238" s="95">
        <f>(I5238*تعرفه!$C$4)+(J5238*تعرفه!$F$4)</f>
        <v>4829500</v>
      </c>
      <c r="M5238" s="95">
        <f t="shared" si="324"/>
        <v>3534500</v>
      </c>
      <c r="N5238" s="104">
        <f>(I5238*تعرفه!$C$5)+(J5238*تعرفه!$F$5)</f>
        <v>1850000</v>
      </c>
      <c r="O5238" s="104">
        <f t="shared" si="325"/>
        <v>555000</v>
      </c>
      <c r="P5238" s="98">
        <f>(I5238*تعرفه!$C$6)+(J5238*تعرفه!$F$6)</f>
        <v>4445500</v>
      </c>
      <c r="Q5238" s="98">
        <f t="shared" si="326"/>
        <v>3150500</v>
      </c>
      <c r="R5238" s="101">
        <f>(I5238*تعرفه!$C$7)+(J5238*تعرفه!$F$7)</f>
        <v>3335500</v>
      </c>
      <c r="S5238" s="101">
        <f t="shared" si="327"/>
        <v>2040500</v>
      </c>
    </row>
    <row r="5239" spans="1:19" ht="63">
      <c r="A5239" s="30">
        <v>901015</v>
      </c>
      <c r="B5239" s="15" t="s">
        <v>5973</v>
      </c>
      <c r="C5239" s="15" t="s">
        <v>6267</v>
      </c>
      <c r="D5239" s="15" t="s">
        <v>6268</v>
      </c>
      <c r="E5239" s="8" t="s">
        <v>27</v>
      </c>
      <c r="F5239" s="14" t="s">
        <v>6273</v>
      </c>
      <c r="G5239" s="31" t="s">
        <v>6274</v>
      </c>
      <c r="H5239" s="84">
        <v>10</v>
      </c>
      <c r="I5239" s="84">
        <v>5.5</v>
      </c>
      <c r="J5239" s="84">
        <v>4.5</v>
      </c>
      <c r="K5239" s="86">
        <v>0</v>
      </c>
      <c r="L5239" s="95">
        <f>(I5239*تعرفه!$C$4)+(J5239*تعرفه!$F$4)</f>
        <v>10796500</v>
      </c>
      <c r="M5239" s="95">
        <f t="shared" si="324"/>
        <v>8285600</v>
      </c>
      <c r="N5239" s="104">
        <f>(I5239*تعرفه!$C$5)+(J5239*تعرفه!$F$5)</f>
        <v>3587000</v>
      </c>
      <c r="O5239" s="104">
        <f t="shared" si="325"/>
        <v>1076100</v>
      </c>
      <c r="P5239" s="98">
        <f>(I5239*تعرفه!$C$6)+(J5239*تعرفه!$F$6)</f>
        <v>9644500</v>
      </c>
      <c r="Q5239" s="98">
        <f t="shared" si="326"/>
        <v>7133600</v>
      </c>
      <c r="R5239" s="101">
        <f>(I5239*تعرفه!$C$7)+(J5239*تعرفه!$F$7)</f>
        <v>6314500</v>
      </c>
      <c r="S5239" s="101">
        <f t="shared" si="327"/>
        <v>3803600</v>
      </c>
    </row>
    <row r="5240" spans="1:19" ht="21.75">
      <c r="A5240" s="30">
        <v>901030</v>
      </c>
      <c r="B5240" s="15" t="s">
        <v>5973</v>
      </c>
      <c r="C5240" s="15" t="s">
        <v>6267</v>
      </c>
      <c r="D5240" s="15" t="s">
        <v>6268</v>
      </c>
      <c r="E5240" s="8" t="s">
        <v>27</v>
      </c>
      <c r="F5240" s="14" t="s">
        <v>6275</v>
      </c>
      <c r="G5240" s="31"/>
      <c r="H5240" s="84">
        <v>5.8</v>
      </c>
      <c r="I5240" s="84">
        <v>3</v>
      </c>
      <c r="J5240" s="84">
        <v>2.8</v>
      </c>
      <c r="K5240" s="86">
        <v>0</v>
      </c>
      <c r="L5240" s="95">
        <f>(I5240*تعرفه!$C$4)+(J5240*تعرفه!$F$4)</f>
        <v>6478000</v>
      </c>
      <c r="M5240" s="95">
        <f t="shared" si="324"/>
        <v>5004920</v>
      </c>
      <c r="N5240" s="104">
        <f>(I5240*تعرفه!$C$5)+(J5240*تعرفه!$F$5)</f>
        <v>2104400</v>
      </c>
      <c r="O5240" s="104">
        <f t="shared" si="325"/>
        <v>631320</v>
      </c>
      <c r="P5240" s="98">
        <f>(I5240*تعرفه!$C$6)+(J5240*تعرفه!$F$6)</f>
        <v>5761200</v>
      </c>
      <c r="Q5240" s="98">
        <f t="shared" si="326"/>
        <v>4288120</v>
      </c>
      <c r="R5240" s="101">
        <f>(I5240*تعرفه!$C$7)+(J5240*تعرفه!$F$7)</f>
        <v>3689200</v>
      </c>
      <c r="S5240" s="101">
        <f t="shared" si="327"/>
        <v>2216120</v>
      </c>
    </row>
    <row r="5241" spans="1:19" ht="21.75">
      <c r="A5241" s="30">
        <v>901035</v>
      </c>
      <c r="B5241" s="15" t="s">
        <v>5973</v>
      </c>
      <c r="C5241" s="15" t="s">
        <v>6267</v>
      </c>
      <c r="D5241" s="15" t="s">
        <v>6268</v>
      </c>
      <c r="E5241" s="8" t="s">
        <v>27</v>
      </c>
      <c r="F5241" s="14" t="s">
        <v>6276</v>
      </c>
      <c r="G5241" s="31"/>
      <c r="H5241" s="84">
        <v>2.2999999999999998</v>
      </c>
      <c r="I5241" s="84">
        <v>1.5</v>
      </c>
      <c r="J5241" s="84">
        <v>0.8</v>
      </c>
      <c r="K5241" s="86">
        <v>0</v>
      </c>
      <c r="L5241" s="95">
        <f>(I5241*تعرفه!$C$4)+(J5241*تعرفه!$F$4)</f>
        <v>2216000</v>
      </c>
      <c r="M5241" s="95">
        <f t="shared" si="324"/>
        <v>1659220</v>
      </c>
      <c r="N5241" s="104">
        <f>(I5241*تعرفه!$C$5)+(J5241*تعرفه!$F$5)</f>
        <v>795400</v>
      </c>
      <c r="O5241" s="104">
        <f t="shared" si="325"/>
        <v>238620</v>
      </c>
      <c r="P5241" s="98">
        <f>(I5241*تعرفه!$C$6)+(J5241*تعرفه!$F$6)</f>
        <v>2011200</v>
      </c>
      <c r="Q5241" s="98">
        <f t="shared" si="326"/>
        <v>1454420</v>
      </c>
      <c r="R5241" s="101">
        <f>(I5241*تعرفه!$C$7)+(J5241*تعرفه!$F$7)</f>
        <v>1419200</v>
      </c>
      <c r="S5241" s="101">
        <f t="shared" si="327"/>
        <v>862420</v>
      </c>
    </row>
    <row r="5242" spans="1:19" ht="47.25">
      <c r="A5242" s="30">
        <v>901040</v>
      </c>
      <c r="B5242" s="15" t="s">
        <v>5973</v>
      </c>
      <c r="C5242" s="15" t="s">
        <v>6267</v>
      </c>
      <c r="D5242" s="15" t="s">
        <v>6268</v>
      </c>
      <c r="E5242" s="8" t="s">
        <v>27</v>
      </c>
      <c r="F5242" s="14" t="s">
        <v>6277</v>
      </c>
      <c r="G5242" s="31"/>
      <c r="H5242" s="84">
        <v>4.5</v>
      </c>
      <c r="I5242" s="84">
        <v>3</v>
      </c>
      <c r="J5242" s="84">
        <v>1.5</v>
      </c>
      <c r="K5242" s="86">
        <v>0</v>
      </c>
      <c r="L5242" s="95">
        <f>(I5242*تعرفه!$C$4)+(J5242*تعرفه!$F$4)</f>
        <v>4261500</v>
      </c>
      <c r="M5242" s="95">
        <f t="shared" si="324"/>
        <v>3177900</v>
      </c>
      <c r="N5242" s="104">
        <f>(I5242*تعرفه!$C$5)+(J5242*تعرفه!$F$5)</f>
        <v>1548000</v>
      </c>
      <c r="O5242" s="104">
        <f t="shared" si="325"/>
        <v>464400</v>
      </c>
      <c r="P5242" s="98">
        <f>(I5242*تعرفه!$C$6)+(J5242*تعرفه!$F$6)</f>
        <v>3877500</v>
      </c>
      <c r="Q5242" s="98">
        <f t="shared" si="326"/>
        <v>2793900</v>
      </c>
      <c r="R5242" s="101">
        <f>(I5242*تعرفه!$C$7)+(J5242*تعرفه!$F$7)</f>
        <v>2767500</v>
      </c>
      <c r="S5242" s="101">
        <f t="shared" si="327"/>
        <v>1683900</v>
      </c>
    </row>
    <row r="5243" spans="1:19" ht="31.5">
      <c r="A5243" s="30">
        <v>901045</v>
      </c>
      <c r="B5243" s="15" t="s">
        <v>5973</v>
      </c>
      <c r="C5243" s="15" t="s">
        <v>6278</v>
      </c>
      <c r="D5243" s="15" t="s">
        <v>6268</v>
      </c>
      <c r="E5243" s="8" t="s">
        <v>27</v>
      </c>
      <c r="F5243" s="14" t="s">
        <v>6279</v>
      </c>
      <c r="G5243" s="31"/>
      <c r="H5243" s="84">
        <v>4.5</v>
      </c>
      <c r="I5243" s="84">
        <v>3</v>
      </c>
      <c r="J5243" s="84">
        <v>1.5</v>
      </c>
      <c r="K5243" s="86">
        <v>0</v>
      </c>
      <c r="L5243" s="95">
        <f>(I5243*تعرفه!$C$4)+(J5243*تعرفه!$F$4)</f>
        <v>4261500</v>
      </c>
      <c r="M5243" s="95">
        <f t="shared" si="324"/>
        <v>3177900</v>
      </c>
      <c r="N5243" s="104">
        <f>(I5243*تعرفه!$C$5)+(J5243*تعرفه!$F$5)</f>
        <v>1548000</v>
      </c>
      <c r="O5243" s="104">
        <f t="shared" si="325"/>
        <v>464400</v>
      </c>
      <c r="P5243" s="98">
        <f>(I5243*تعرفه!$C$6)+(J5243*تعرفه!$F$6)</f>
        <v>3877500</v>
      </c>
      <c r="Q5243" s="98">
        <f t="shared" si="326"/>
        <v>2793900</v>
      </c>
      <c r="R5243" s="101">
        <f>(I5243*تعرفه!$C$7)+(J5243*تعرفه!$F$7)</f>
        <v>2767500</v>
      </c>
      <c r="S5243" s="101">
        <f t="shared" si="327"/>
        <v>1683900</v>
      </c>
    </row>
    <row r="5244" spans="1:19" ht="31.5">
      <c r="A5244" s="30">
        <v>901050</v>
      </c>
      <c r="B5244" s="15" t="s">
        <v>5973</v>
      </c>
      <c r="C5244" s="15" t="s">
        <v>6278</v>
      </c>
      <c r="D5244" s="15" t="s">
        <v>6268</v>
      </c>
      <c r="E5244" s="8" t="s">
        <v>27</v>
      </c>
      <c r="F5244" s="14" t="s">
        <v>6280</v>
      </c>
      <c r="G5244" s="31"/>
      <c r="H5244" s="84">
        <v>18</v>
      </c>
      <c r="I5244" s="84">
        <v>18</v>
      </c>
      <c r="J5244" s="84"/>
      <c r="K5244" s="86">
        <v>0</v>
      </c>
      <c r="L5244" s="95">
        <f>(I5244*تعرفه!$C$4)+(J5244*تعرفه!$F$4)</f>
        <v>10224000</v>
      </c>
      <c r="M5244" s="95">
        <f t="shared" si="324"/>
        <v>6418800</v>
      </c>
      <c r="N5244" s="104">
        <f>(I5244*تعرفه!$C$5)+(J5244*تعرفه!$F$5)</f>
        <v>5436000</v>
      </c>
      <c r="O5244" s="104">
        <f t="shared" si="325"/>
        <v>1630800</v>
      </c>
      <c r="P5244" s="98">
        <f>(I5244*تعرفه!$C$6)+(J5244*تعرفه!$F$6)</f>
        <v>10224000</v>
      </c>
      <c r="Q5244" s="98">
        <f t="shared" si="326"/>
        <v>6418800</v>
      </c>
      <c r="R5244" s="101">
        <f>(I5244*تعرفه!$C$7)+(J5244*تعرفه!$F$7)</f>
        <v>10224000</v>
      </c>
      <c r="S5244" s="101">
        <f t="shared" si="327"/>
        <v>6418800</v>
      </c>
    </row>
    <row r="5245" spans="1:19" ht="63">
      <c r="A5245" s="30">
        <v>901060</v>
      </c>
      <c r="B5245" s="15" t="s">
        <v>5973</v>
      </c>
      <c r="C5245" s="15" t="s">
        <v>6278</v>
      </c>
      <c r="D5245" s="15" t="s">
        <v>6268</v>
      </c>
      <c r="E5245" s="8" t="s">
        <v>30</v>
      </c>
      <c r="F5245" s="14" t="s">
        <v>6281</v>
      </c>
      <c r="G5245" s="31"/>
      <c r="H5245" s="84">
        <v>4.5</v>
      </c>
      <c r="I5245" s="84">
        <v>3</v>
      </c>
      <c r="J5245" s="84">
        <v>1.5</v>
      </c>
      <c r="K5245" s="86">
        <v>0</v>
      </c>
      <c r="L5245" s="95">
        <f>(I5245*تعرفه!$C$4)+(J5245*تعرفه!$F$4)</f>
        <v>4261500</v>
      </c>
      <c r="M5245" s="95">
        <f t="shared" si="324"/>
        <v>3177900</v>
      </c>
      <c r="N5245" s="104">
        <f>(I5245*تعرفه!$C$5)+(J5245*تعرفه!$F$5)</f>
        <v>1548000</v>
      </c>
      <c r="O5245" s="104">
        <f t="shared" si="325"/>
        <v>464400</v>
      </c>
      <c r="P5245" s="98">
        <f>(I5245*تعرفه!$C$6)+(J5245*تعرفه!$F$6)</f>
        <v>3877500</v>
      </c>
      <c r="Q5245" s="98">
        <f t="shared" si="326"/>
        <v>2793900</v>
      </c>
      <c r="R5245" s="101">
        <f>(I5245*تعرفه!$C$7)+(J5245*تعرفه!$F$7)</f>
        <v>2767500</v>
      </c>
      <c r="S5245" s="101">
        <f t="shared" si="327"/>
        <v>1683900</v>
      </c>
    </row>
    <row r="5246" spans="1:19" ht="31.5">
      <c r="A5246" s="30">
        <v>901065</v>
      </c>
      <c r="B5246" s="15" t="s">
        <v>5973</v>
      </c>
      <c r="C5246" s="15" t="s">
        <v>6278</v>
      </c>
      <c r="D5246" s="15" t="s">
        <v>6268</v>
      </c>
      <c r="E5246" s="8" t="s">
        <v>27</v>
      </c>
      <c r="F5246" s="14" t="s">
        <v>6282</v>
      </c>
      <c r="G5246" s="31"/>
      <c r="H5246" s="84">
        <v>15.5</v>
      </c>
      <c r="I5246" s="84">
        <v>10.5</v>
      </c>
      <c r="J5246" s="84">
        <v>5</v>
      </c>
      <c r="K5246" s="86">
        <v>0</v>
      </c>
      <c r="L5246" s="95">
        <f>(I5246*تعرفه!$C$4)+(J5246*تعرفه!$F$4)</f>
        <v>14489000</v>
      </c>
      <c r="M5246" s="95">
        <f t="shared" si="324"/>
        <v>10771300</v>
      </c>
      <c r="N5246" s="104">
        <f>(I5246*تعرفه!$C$5)+(J5246*تعرفه!$F$5)</f>
        <v>5311000</v>
      </c>
      <c r="O5246" s="104">
        <f t="shared" si="325"/>
        <v>1593300</v>
      </c>
      <c r="P5246" s="98">
        <f>(I5246*تعرفه!$C$6)+(J5246*تعرفه!$F$6)</f>
        <v>13209000</v>
      </c>
      <c r="Q5246" s="98">
        <f t="shared" si="326"/>
        <v>9491300</v>
      </c>
      <c r="R5246" s="101">
        <f>(I5246*تعرفه!$C$7)+(J5246*تعرفه!$F$7)</f>
        <v>9509000</v>
      </c>
      <c r="S5246" s="101">
        <f t="shared" si="327"/>
        <v>5791300</v>
      </c>
    </row>
    <row r="5247" spans="1:19" ht="63">
      <c r="A5247" s="30">
        <v>901080</v>
      </c>
      <c r="B5247" s="15" t="s">
        <v>5973</v>
      </c>
      <c r="C5247" s="15" t="s">
        <v>6278</v>
      </c>
      <c r="D5247" s="15" t="s">
        <v>6268</v>
      </c>
      <c r="E5247" s="8" t="s">
        <v>27</v>
      </c>
      <c r="F5247" s="14" t="s">
        <v>6283</v>
      </c>
      <c r="G5247" s="31"/>
      <c r="H5247" s="84">
        <v>1.9</v>
      </c>
      <c r="I5247" s="84">
        <v>1.3</v>
      </c>
      <c r="J5247" s="84">
        <v>0.6</v>
      </c>
      <c r="K5247" s="86">
        <v>0</v>
      </c>
      <c r="L5247" s="95">
        <f>(I5247*تعرفه!$C$4)+(J5247*تعرفه!$F$4)</f>
        <v>1761400</v>
      </c>
      <c r="M5247" s="95">
        <f t="shared" si="324"/>
        <v>1306820</v>
      </c>
      <c r="N5247" s="104">
        <f>(I5247*تعرفه!$C$5)+(J5247*تعرفه!$F$5)</f>
        <v>649400</v>
      </c>
      <c r="O5247" s="104">
        <f t="shared" si="325"/>
        <v>194820</v>
      </c>
      <c r="P5247" s="98">
        <f>(I5247*تعرفه!$C$6)+(J5247*تعرفه!$F$6)</f>
        <v>1607800</v>
      </c>
      <c r="Q5247" s="98">
        <f t="shared" si="326"/>
        <v>1153220</v>
      </c>
      <c r="R5247" s="101">
        <f>(I5247*تعرفه!$C$7)+(J5247*تعرفه!$F$7)</f>
        <v>1163800</v>
      </c>
      <c r="S5247" s="101">
        <f t="shared" si="327"/>
        <v>709220</v>
      </c>
    </row>
    <row r="5248" spans="1:19" ht="47.25">
      <c r="A5248" s="30">
        <v>901085</v>
      </c>
      <c r="B5248" s="15" t="s">
        <v>5973</v>
      </c>
      <c r="C5248" s="15" t="s">
        <v>6278</v>
      </c>
      <c r="D5248" s="15" t="s">
        <v>6268</v>
      </c>
      <c r="E5248" s="8" t="s">
        <v>27</v>
      </c>
      <c r="F5248" s="14" t="s">
        <v>6284</v>
      </c>
      <c r="G5248" s="31" t="s">
        <v>6285</v>
      </c>
      <c r="H5248" s="84">
        <v>4</v>
      </c>
      <c r="I5248" s="84">
        <v>1</v>
      </c>
      <c r="J5248" s="84">
        <v>3</v>
      </c>
      <c r="K5248" s="86">
        <v>0</v>
      </c>
      <c r="L5248" s="95">
        <f>(I5248*تعرفه!$C$4)+(J5248*تعرفه!$F$4)</f>
        <v>5683000</v>
      </c>
      <c r="M5248" s="95">
        <f t="shared" si="324"/>
        <v>4572800</v>
      </c>
      <c r="N5248" s="104">
        <f>(I5248*تعرفه!$C$5)+(J5248*تعرفه!$F$5)</f>
        <v>1586000</v>
      </c>
      <c r="O5248" s="104">
        <f t="shared" si="325"/>
        <v>475800</v>
      </c>
      <c r="P5248" s="98">
        <f>(I5248*تعرفه!$C$6)+(J5248*تعرفه!$F$6)</f>
        <v>4915000</v>
      </c>
      <c r="Q5248" s="98">
        <f t="shared" si="326"/>
        <v>3804800</v>
      </c>
      <c r="R5248" s="101">
        <f>(I5248*تعرفه!$C$7)+(J5248*تعرفه!$F$7)</f>
        <v>2695000</v>
      </c>
      <c r="S5248" s="101">
        <f t="shared" si="327"/>
        <v>1584800</v>
      </c>
    </row>
    <row r="5249" spans="1:19" ht="31.5">
      <c r="A5249" s="30">
        <v>901090</v>
      </c>
      <c r="B5249" s="15" t="s">
        <v>5973</v>
      </c>
      <c r="C5249" s="15" t="s">
        <v>6278</v>
      </c>
      <c r="D5249" s="15" t="s">
        <v>6268</v>
      </c>
      <c r="E5249" s="8" t="s">
        <v>27</v>
      </c>
      <c r="F5249" s="14" t="s">
        <v>6286</v>
      </c>
      <c r="G5249" s="31"/>
      <c r="H5249" s="84">
        <v>3</v>
      </c>
      <c r="I5249" s="84">
        <v>1</v>
      </c>
      <c r="J5249" s="84">
        <v>2</v>
      </c>
      <c r="K5249" s="86">
        <v>0</v>
      </c>
      <c r="L5249" s="95">
        <f>(I5249*تعرفه!$C$4)+(J5249*تعرفه!$F$4)</f>
        <v>3978000</v>
      </c>
      <c r="M5249" s="95">
        <f t="shared" si="324"/>
        <v>3167400</v>
      </c>
      <c r="N5249" s="104">
        <f>(I5249*تعرفه!$C$5)+(J5249*تعرفه!$F$5)</f>
        <v>1158000</v>
      </c>
      <c r="O5249" s="104">
        <f t="shared" si="325"/>
        <v>347400</v>
      </c>
      <c r="P5249" s="98">
        <f>(I5249*تعرفه!$C$6)+(J5249*تعرفه!$F$6)</f>
        <v>3466000</v>
      </c>
      <c r="Q5249" s="98">
        <f t="shared" si="326"/>
        <v>2655400</v>
      </c>
      <c r="R5249" s="101">
        <f>(I5249*تعرفه!$C$7)+(J5249*تعرفه!$F$7)</f>
        <v>1986000</v>
      </c>
      <c r="S5249" s="101">
        <f t="shared" si="327"/>
        <v>1175400</v>
      </c>
    </row>
    <row r="5250" spans="1:19" ht="47.25">
      <c r="A5250" s="30">
        <v>901100</v>
      </c>
      <c r="B5250" s="15" t="s">
        <v>5973</v>
      </c>
      <c r="C5250" s="15" t="s">
        <v>6278</v>
      </c>
      <c r="D5250" s="15" t="s">
        <v>6268</v>
      </c>
      <c r="E5250" s="8" t="s">
        <v>27</v>
      </c>
      <c r="F5250" s="14" t="s">
        <v>6287</v>
      </c>
      <c r="G5250" s="31"/>
      <c r="H5250" s="84">
        <v>0.7</v>
      </c>
      <c r="I5250" s="84">
        <v>0.5</v>
      </c>
      <c r="J5250" s="84">
        <v>0.2</v>
      </c>
      <c r="K5250" s="86">
        <v>0</v>
      </c>
      <c r="L5250" s="95">
        <f>(I5250*تعرفه!$C$4)+(J5250*تعرفه!$F$4)</f>
        <v>625000</v>
      </c>
      <c r="M5250" s="95">
        <f t="shared" si="324"/>
        <v>459380</v>
      </c>
      <c r="N5250" s="104">
        <f>(I5250*تعرفه!$C$5)+(J5250*تعرفه!$F$5)</f>
        <v>236600</v>
      </c>
      <c r="O5250" s="104">
        <f t="shared" si="325"/>
        <v>70980</v>
      </c>
      <c r="P5250" s="98">
        <f>(I5250*تعرفه!$C$6)+(J5250*تعرفه!$F$6)</f>
        <v>573800</v>
      </c>
      <c r="Q5250" s="98">
        <f t="shared" si="326"/>
        <v>408180</v>
      </c>
      <c r="R5250" s="101">
        <f>(I5250*تعرفه!$C$7)+(J5250*تعرفه!$F$7)</f>
        <v>425800</v>
      </c>
      <c r="S5250" s="101">
        <f t="shared" si="327"/>
        <v>260180</v>
      </c>
    </row>
    <row r="5251" spans="1:19" ht="47.25">
      <c r="A5251" s="30">
        <v>901110</v>
      </c>
      <c r="B5251" s="15" t="s">
        <v>5973</v>
      </c>
      <c r="C5251" s="15" t="s">
        <v>6278</v>
      </c>
      <c r="D5251" s="15" t="s">
        <v>6268</v>
      </c>
      <c r="E5251" s="8" t="s">
        <v>27</v>
      </c>
      <c r="F5251" s="14" t="s">
        <v>6288</v>
      </c>
      <c r="G5251" s="31"/>
      <c r="H5251" s="84">
        <v>9</v>
      </c>
      <c r="I5251" s="84">
        <v>4.5</v>
      </c>
      <c r="J5251" s="84">
        <v>4.5</v>
      </c>
      <c r="K5251" s="86">
        <v>0</v>
      </c>
      <c r="L5251" s="95">
        <f>(I5251*تعرفه!$C$4)+(J5251*تعرفه!$F$4)</f>
        <v>10228500</v>
      </c>
      <c r="M5251" s="95">
        <f t="shared" si="324"/>
        <v>7929000</v>
      </c>
      <c r="N5251" s="104">
        <f>(I5251*تعرفه!$C$5)+(J5251*تعرفه!$F$5)</f>
        <v>3285000</v>
      </c>
      <c r="O5251" s="104">
        <f t="shared" si="325"/>
        <v>985500</v>
      </c>
      <c r="P5251" s="98">
        <f>(I5251*تعرفه!$C$6)+(J5251*تعرفه!$F$6)</f>
        <v>9076500</v>
      </c>
      <c r="Q5251" s="98">
        <f t="shared" si="326"/>
        <v>6777000</v>
      </c>
      <c r="R5251" s="101">
        <f>(I5251*تعرفه!$C$7)+(J5251*تعرفه!$F$7)</f>
        <v>5746500</v>
      </c>
      <c r="S5251" s="101">
        <f t="shared" si="327"/>
        <v>3447000</v>
      </c>
    </row>
    <row r="5252" spans="1:19" ht="31.5">
      <c r="A5252" s="30">
        <v>901120</v>
      </c>
      <c r="B5252" s="15" t="s">
        <v>5973</v>
      </c>
      <c r="C5252" s="15" t="s">
        <v>6278</v>
      </c>
      <c r="D5252" s="15" t="s">
        <v>6268</v>
      </c>
      <c r="E5252" s="8" t="s">
        <v>27</v>
      </c>
      <c r="F5252" s="14" t="s">
        <v>6289</v>
      </c>
      <c r="G5252" s="31"/>
      <c r="H5252" s="84">
        <v>3.3000000000000003</v>
      </c>
      <c r="I5252" s="84">
        <v>2.2000000000000002</v>
      </c>
      <c r="J5252" s="84">
        <v>1.1000000000000001</v>
      </c>
      <c r="K5252" s="86">
        <v>0</v>
      </c>
      <c r="L5252" s="95">
        <f>(I5252*تعرفه!$C$4)+(J5252*تعرفه!$F$4)</f>
        <v>3125100</v>
      </c>
      <c r="M5252" s="95">
        <f t="shared" si="324"/>
        <v>2330460</v>
      </c>
      <c r="N5252" s="104">
        <f>(I5252*تعرفه!$C$5)+(J5252*تعرفه!$F$5)</f>
        <v>1135200</v>
      </c>
      <c r="O5252" s="104">
        <f t="shared" si="325"/>
        <v>340560</v>
      </c>
      <c r="P5252" s="98">
        <f>(I5252*تعرفه!$C$6)+(J5252*تعرفه!$F$6)</f>
        <v>2843500</v>
      </c>
      <c r="Q5252" s="98">
        <f t="shared" si="326"/>
        <v>2048860</v>
      </c>
      <c r="R5252" s="101">
        <f>(I5252*تعرفه!$C$7)+(J5252*تعرفه!$F$7)</f>
        <v>2029500</v>
      </c>
      <c r="S5252" s="101">
        <f t="shared" si="327"/>
        <v>1234860</v>
      </c>
    </row>
    <row r="5253" spans="1:19" ht="94.5">
      <c r="A5253" s="30">
        <v>901121</v>
      </c>
      <c r="B5253" s="15" t="s">
        <v>5973</v>
      </c>
      <c r="C5253" s="15" t="s">
        <v>6278</v>
      </c>
      <c r="D5253" s="15" t="s">
        <v>6268</v>
      </c>
      <c r="E5253" s="8" t="s">
        <v>27</v>
      </c>
      <c r="F5253" s="14" t="s">
        <v>6290</v>
      </c>
      <c r="G5253" s="31" t="s">
        <v>6291</v>
      </c>
      <c r="H5253" s="84">
        <v>9</v>
      </c>
      <c r="I5253" s="84">
        <v>5</v>
      </c>
      <c r="J5253" s="84">
        <v>4</v>
      </c>
      <c r="K5253" s="86">
        <v>0</v>
      </c>
      <c r="L5253" s="95">
        <f>(I5253*تعرفه!$C$4)+(J5253*تعرفه!$F$4)</f>
        <v>9660000</v>
      </c>
      <c r="M5253" s="95">
        <f t="shared" ref="M5253:M5316" si="328">L5253-(N5253*0.7)</f>
        <v>7404600</v>
      </c>
      <c r="N5253" s="104">
        <f>(I5253*تعرفه!$C$5)+(J5253*تعرفه!$F$5)</f>
        <v>3222000</v>
      </c>
      <c r="O5253" s="104">
        <f t="shared" ref="O5253:O5316" si="329">N5253*0.3</f>
        <v>966600</v>
      </c>
      <c r="P5253" s="98">
        <f>(I5253*تعرفه!$C$6)+(J5253*تعرفه!$F$6)</f>
        <v>8636000</v>
      </c>
      <c r="Q5253" s="98">
        <f t="shared" ref="Q5253:Q5316" si="330">P5253-(N5253*0.7)</f>
        <v>6380600</v>
      </c>
      <c r="R5253" s="101">
        <f>(I5253*تعرفه!$C$7)+(J5253*تعرفه!$F$7)</f>
        <v>5676000</v>
      </c>
      <c r="S5253" s="101">
        <f t="shared" ref="S5253:S5316" si="331">R5253-(N5253*0.7)</f>
        <v>3420600</v>
      </c>
    </row>
    <row r="5254" spans="1:19" ht="47.25">
      <c r="A5254" s="30">
        <v>901122</v>
      </c>
      <c r="B5254" s="15" t="s">
        <v>5973</v>
      </c>
      <c r="C5254" s="15" t="s">
        <v>6278</v>
      </c>
      <c r="D5254" s="15" t="s">
        <v>6268</v>
      </c>
      <c r="E5254" s="8" t="s">
        <v>27</v>
      </c>
      <c r="F5254" s="14" t="s">
        <v>6292</v>
      </c>
      <c r="G5254" s="31"/>
      <c r="H5254" s="84">
        <v>4.5</v>
      </c>
      <c r="I5254" s="84">
        <v>3</v>
      </c>
      <c r="J5254" s="84">
        <v>1.5</v>
      </c>
      <c r="K5254" s="86">
        <v>0</v>
      </c>
      <c r="L5254" s="95">
        <f>(I5254*تعرفه!$C$4)+(J5254*تعرفه!$F$4)</f>
        <v>4261500</v>
      </c>
      <c r="M5254" s="95">
        <f t="shared" si="328"/>
        <v>3177900</v>
      </c>
      <c r="N5254" s="104">
        <f>(I5254*تعرفه!$C$5)+(J5254*تعرفه!$F$5)</f>
        <v>1548000</v>
      </c>
      <c r="O5254" s="104">
        <f t="shared" si="329"/>
        <v>464400</v>
      </c>
      <c r="P5254" s="98">
        <f>(I5254*تعرفه!$C$6)+(J5254*تعرفه!$F$6)</f>
        <v>3877500</v>
      </c>
      <c r="Q5254" s="98">
        <f t="shared" si="330"/>
        <v>2793900</v>
      </c>
      <c r="R5254" s="101">
        <f>(I5254*تعرفه!$C$7)+(J5254*تعرفه!$F$7)</f>
        <v>2767500</v>
      </c>
      <c r="S5254" s="101">
        <f t="shared" si="331"/>
        <v>1683900</v>
      </c>
    </row>
    <row r="5255" spans="1:19" ht="47.25">
      <c r="A5255" s="30">
        <v>901123</v>
      </c>
      <c r="B5255" s="15" t="s">
        <v>5973</v>
      </c>
      <c r="C5255" s="15" t="s">
        <v>6278</v>
      </c>
      <c r="D5255" s="15" t="s">
        <v>6268</v>
      </c>
      <c r="E5255" s="8" t="s">
        <v>27</v>
      </c>
      <c r="F5255" s="14" t="s">
        <v>6293</v>
      </c>
      <c r="G5255" s="31" t="s">
        <v>6291</v>
      </c>
      <c r="H5255" s="84">
        <v>12</v>
      </c>
      <c r="I5255" s="84">
        <v>7</v>
      </c>
      <c r="J5255" s="84">
        <v>5</v>
      </c>
      <c r="K5255" s="86">
        <v>0</v>
      </c>
      <c r="L5255" s="95">
        <f>(I5255*تعرفه!$C$4)+(J5255*تعرفه!$F$4)</f>
        <v>12501000</v>
      </c>
      <c r="M5255" s="95">
        <f t="shared" si="328"/>
        <v>9523200</v>
      </c>
      <c r="N5255" s="104">
        <f>(I5255*تعرفه!$C$5)+(J5255*تعرفه!$F$5)</f>
        <v>4254000</v>
      </c>
      <c r="O5255" s="104">
        <f t="shared" si="329"/>
        <v>1276200</v>
      </c>
      <c r="P5255" s="98">
        <f>(I5255*تعرفه!$C$6)+(J5255*تعرفه!$F$6)</f>
        <v>11221000</v>
      </c>
      <c r="Q5255" s="98">
        <f t="shared" si="330"/>
        <v>8243200</v>
      </c>
      <c r="R5255" s="101">
        <f>(I5255*تعرفه!$C$7)+(J5255*تعرفه!$F$7)</f>
        <v>7521000</v>
      </c>
      <c r="S5255" s="101">
        <f t="shared" si="331"/>
        <v>4543200</v>
      </c>
    </row>
    <row r="5256" spans="1:19" ht="31.5">
      <c r="A5256" s="30">
        <v>901125</v>
      </c>
      <c r="B5256" s="15" t="s">
        <v>5973</v>
      </c>
      <c r="C5256" s="15" t="s">
        <v>6278</v>
      </c>
      <c r="D5256" s="15" t="s">
        <v>6268</v>
      </c>
      <c r="E5256" s="8" t="s">
        <v>27</v>
      </c>
      <c r="F5256" s="14" t="s">
        <v>6294</v>
      </c>
      <c r="G5256" s="31"/>
      <c r="H5256" s="84">
        <v>1</v>
      </c>
      <c r="I5256" s="84">
        <v>0.3</v>
      </c>
      <c r="J5256" s="84">
        <v>0.7</v>
      </c>
      <c r="K5256" s="86">
        <v>0</v>
      </c>
      <c r="L5256" s="95">
        <f>(I5256*تعرفه!$C$4)+(J5256*تعرفه!$F$4)</f>
        <v>1363900</v>
      </c>
      <c r="M5256" s="95">
        <f t="shared" si="328"/>
        <v>1090760</v>
      </c>
      <c r="N5256" s="104">
        <f>(I5256*تعرفه!$C$5)+(J5256*تعرفه!$F$5)</f>
        <v>390200</v>
      </c>
      <c r="O5256" s="104">
        <f t="shared" si="329"/>
        <v>117060</v>
      </c>
      <c r="P5256" s="98">
        <f>(I5256*تعرفه!$C$6)+(J5256*تعرفه!$F$6)</f>
        <v>1184700</v>
      </c>
      <c r="Q5256" s="98">
        <f t="shared" si="330"/>
        <v>911560</v>
      </c>
      <c r="R5256" s="101">
        <f>(I5256*تعرفه!$C$7)+(J5256*تعرفه!$F$7)</f>
        <v>666700</v>
      </c>
      <c r="S5256" s="101">
        <f t="shared" si="331"/>
        <v>393560</v>
      </c>
    </row>
    <row r="5257" spans="1:19" ht="31.5">
      <c r="A5257" s="30">
        <v>901130</v>
      </c>
      <c r="B5257" s="15" t="s">
        <v>5973</v>
      </c>
      <c r="C5257" s="15" t="s">
        <v>6278</v>
      </c>
      <c r="D5257" s="15" t="s">
        <v>6268</v>
      </c>
      <c r="E5257" s="8" t="s">
        <v>27</v>
      </c>
      <c r="F5257" s="14" t="s">
        <v>6295</v>
      </c>
      <c r="G5257" s="31"/>
      <c r="H5257" s="84">
        <v>1.5</v>
      </c>
      <c r="I5257" s="84">
        <v>1</v>
      </c>
      <c r="J5257" s="84">
        <v>0.5</v>
      </c>
      <c r="K5257" s="86">
        <v>0</v>
      </c>
      <c r="L5257" s="95">
        <f>(I5257*تعرفه!$C$4)+(J5257*تعرفه!$F$4)</f>
        <v>1420500</v>
      </c>
      <c r="M5257" s="95">
        <f t="shared" si="328"/>
        <v>1059300</v>
      </c>
      <c r="N5257" s="104">
        <f>(I5257*تعرفه!$C$5)+(J5257*تعرفه!$F$5)</f>
        <v>516000</v>
      </c>
      <c r="O5257" s="104">
        <f t="shared" si="329"/>
        <v>154800</v>
      </c>
      <c r="P5257" s="98">
        <f>(I5257*تعرفه!$C$6)+(J5257*تعرفه!$F$6)</f>
        <v>1292500</v>
      </c>
      <c r="Q5257" s="98">
        <f t="shared" si="330"/>
        <v>931300</v>
      </c>
      <c r="R5257" s="101">
        <f>(I5257*تعرفه!$C$7)+(J5257*تعرفه!$F$7)</f>
        <v>922500</v>
      </c>
      <c r="S5257" s="101">
        <f t="shared" si="331"/>
        <v>561300</v>
      </c>
    </row>
    <row r="5258" spans="1:19" ht="31.5">
      <c r="A5258" s="30">
        <v>901135</v>
      </c>
      <c r="B5258" s="15" t="s">
        <v>5973</v>
      </c>
      <c r="C5258" s="15" t="s">
        <v>6278</v>
      </c>
      <c r="D5258" s="15" t="s">
        <v>6268</v>
      </c>
      <c r="E5258" s="8" t="s">
        <v>27</v>
      </c>
      <c r="F5258" s="14" t="s">
        <v>6296</v>
      </c>
      <c r="G5258" s="31"/>
      <c r="H5258" s="84">
        <v>2.7</v>
      </c>
      <c r="I5258" s="84">
        <v>1.8</v>
      </c>
      <c r="J5258" s="84">
        <v>0.9</v>
      </c>
      <c r="K5258" s="86">
        <v>0</v>
      </c>
      <c r="L5258" s="95">
        <f>(I5258*تعرفه!$C$4)+(J5258*تعرفه!$F$4)</f>
        <v>2556900</v>
      </c>
      <c r="M5258" s="95">
        <f t="shared" si="328"/>
        <v>1906740</v>
      </c>
      <c r="N5258" s="104">
        <f>(I5258*تعرفه!$C$5)+(J5258*تعرفه!$F$5)</f>
        <v>928800</v>
      </c>
      <c r="O5258" s="104">
        <f t="shared" si="329"/>
        <v>278640</v>
      </c>
      <c r="P5258" s="98">
        <f>(I5258*تعرفه!$C$6)+(J5258*تعرفه!$F$6)</f>
        <v>2326500</v>
      </c>
      <c r="Q5258" s="98">
        <f t="shared" si="330"/>
        <v>1676340</v>
      </c>
      <c r="R5258" s="101">
        <f>(I5258*تعرفه!$C$7)+(J5258*تعرفه!$F$7)</f>
        <v>1660500</v>
      </c>
      <c r="S5258" s="101">
        <f t="shared" si="331"/>
        <v>1010340</v>
      </c>
    </row>
    <row r="5259" spans="1:19" ht="31.5">
      <c r="A5259" s="30">
        <v>901140</v>
      </c>
      <c r="B5259" s="15" t="s">
        <v>5973</v>
      </c>
      <c r="C5259" s="15" t="s">
        <v>6278</v>
      </c>
      <c r="D5259" s="15" t="s">
        <v>6268</v>
      </c>
      <c r="E5259" s="8" t="s">
        <v>30</v>
      </c>
      <c r="F5259" s="14" t="s">
        <v>6297</v>
      </c>
      <c r="G5259" s="31"/>
      <c r="H5259" s="84">
        <v>3</v>
      </c>
      <c r="I5259" s="84">
        <v>2</v>
      </c>
      <c r="J5259" s="84">
        <v>1</v>
      </c>
      <c r="K5259" s="86">
        <v>0</v>
      </c>
      <c r="L5259" s="95">
        <f>(I5259*تعرفه!$C$4)+(J5259*تعرفه!$F$4)</f>
        <v>2841000</v>
      </c>
      <c r="M5259" s="95">
        <f t="shared" si="328"/>
        <v>2118600</v>
      </c>
      <c r="N5259" s="104">
        <f>(I5259*تعرفه!$C$5)+(J5259*تعرفه!$F$5)</f>
        <v>1032000</v>
      </c>
      <c r="O5259" s="104">
        <f t="shared" si="329"/>
        <v>309600</v>
      </c>
      <c r="P5259" s="98">
        <f>(I5259*تعرفه!$C$6)+(J5259*تعرفه!$F$6)</f>
        <v>2585000</v>
      </c>
      <c r="Q5259" s="98">
        <f t="shared" si="330"/>
        <v>1862600</v>
      </c>
      <c r="R5259" s="101">
        <f>(I5259*تعرفه!$C$7)+(J5259*تعرفه!$F$7)</f>
        <v>1845000</v>
      </c>
      <c r="S5259" s="101">
        <f t="shared" si="331"/>
        <v>1122600</v>
      </c>
    </row>
    <row r="5260" spans="1:19" ht="63">
      <c r="A5260" s="30">
        <v>901145</v>
      </c>
      <c r="B5260" s="15" t="s">
        <v>5973</v>
      </c>
      <c r="C5260" s="15" t="s">
        <v>6278</v>
      </c>
      <c r="D5260" s="15" t="s">
        <v>6268</v>
      </c>
      <c r="E5260" s="8" t="s">
        <v>30</v>
      </c>
      <c r="F5260" s="14" t="s">
        <v>6298</v>
      </c>
      <c r="G5260" s="31"/>
      <c r="H5260" s="84">
        <v>0.5</v>
      </c>
      <c r="I5260" s="84">
        <v>0.35</v>
      </c>
      <c r="J5260" s="84">
        <v>0.15</v>
      </c>
      <c r="K5260" s="86">
        <v>0</v>
      </c>
      <c r="L5260" s="95">
        <f>(I5260*تعرفه!$C$4)+(J5260*تعرفه!$F$4)</f>
        <v>454550</v>
      </c>
      <c r="M5260" s="95">
        <f t="shared" si="328"/>
        <v>335620</v>
      </c>
      <c r="N5260" s="104">
        <f>(I5260*تعرفه!$C$5)+(J5260*تعرفه!$F$5)</f>
        <v>169900</v>
      </c>
      <c r="O5260" s="104">
        <f t="shared" si="329"/>
        <v>50970</v>
      </c>
      <c r="P5260" s="98">
        <f>(I5260*تعرفه!$C$6)+(J5260*تعرفه!$F$6)</f>
        <v>416150</v>
      </c>
      <c r="Q5260" s="98">
        <f t="shared" si="330"/>
        <v>297220</v>
      </c>
      <c r="R5260" s="101">
        <f>(I5260*تعرفه!$C$7)+(J5260*تعرفه!$F$7)</f>
        <v>305150</v>
      </c>
      <c r="S5260" s="101">
        <f t="shared" si="331"/>
        <v>186220</v>
      </c>
    </row>
    <row r="5261" spans="1:19" ht="21.75">
      <c r="A5261" s="30">
        <v>901150</v>
      </c>
      <c r="B5261" s="15" t="s">
        <v>5973</v>
      </c>
      <c r="C5261" s="15" t="s">
        <v>6278</v>
      </c>
      <c r="D5261" s="15" t="s">
        <v>6268</v>
      </c>
      <c r="E5261" s="8" t="s">
        <v>30</v>
      </c>
      <c r="F5261" s="14" t="s">
        <v>6299</v>
      </c>
      <c r="G5261" s="31"/>
      <c r="H5261" s="84">
        <v>3.5</v>
      </c>
      <c r="I5261" s="84">
        <v>2</v>
      </c>
      <c r="J5261" s="84">
        <v>1.5</v>
      </c>
      <c r="K5261" s="86">
        <v>0</v>
      </c>
      <c r="L5261" s="95">
        <f>(I5261*تعرفه!$C$4)+(J5261*تعرفه!$F$4)</f>
        <v>3693500</v>
      </c>
      <c r="M5261" s="95">
        <f t="shared" si="328"/>
        <v>2821300</v>
      </c>
      <c r="N5261" s="104">
        <f>(I5261*تعرفه!$C$5)+(J5261*تعرفه!$F$5)</f>
        <v>1246000</v>
      </c>
      <c r="O5261" s="104">
        <f t="shared" si="329"/>
        <v>373800</v>
      </c>
      <c r="P5261" s="98">
        <f>(I5261*تعرفه!$C$6)+(J5261*تعرفه!$F$6)</f>
        <v>3309500</v>
      </c>
      <c r="Q5261" s="98">
        <f t="shared" si="330"/>
        <v>2437300</v>
      </c>
      <c r="R5261" s="101">
        <f>(I5261*تعرفه!$C$7)+(J5261*تعرفه!$F$7)</f>
        <v>2199500</v>
      </c>
      <c r="S5261" s="101">
        <f t="shared" si="331"/>
        <v>1327300</v>
      </c>
    </row>
    <row r="5262" spans="1:19" ht="47.25">
      <c r="A5262" s="30">
        <v>901155</v>
      </c>
      <c r="B5262" s="15" t="s">
        <v>5973</v>
      </c>
      <c r="C5262" s="15" t="s">
        <v>6278</v>
      </c>
      <c r="D5262" s="15" t="s">
        <v>6268</v>
      </c>
      <c r="E5262" s="8" t="s">
        <v>27</v>
      </c>
      <c r="F5262" s="14" t="s">
        <v>6300</v>
      </c>
      <c r="G5262" s="31" t="s">
        <v>6301</v>
      </c>
      <c r="H5262" s="84">
        <v>12</v>
      </c>
      <c r="I5262" s="84">
        <v>7</v>
      </c>
      <c r="J5262" s="84">
        <v>5</v>
      </c>
      <c r="K5262" s="86">
        <v>0</v>
      </c>
      <c r="L5262" s="95">
        <f>(I5262*تعرفه!$C$4)+(J5262*تعرفه!$F$4)</f>
        <v>12501000</v>
      </c>
      <c r="M5262" s="95">
        <f t="shared" si="328"/>
        <v>9523200</v>
      </c>
      <c r="N5262" s="104">
        <f>(I5262*تعرفه!$C$5)+(J5262*تعرفه!$F$5)</f>
        <v>4254000</v>
      </c>
      <c r="O5262" s="104">
        <f t="shared" si="329"/>
        <v>1276200</v>
      </c>
      <c r="P5262" s="98">
        <f>(I5262*تعرفه!$C$6)+(J5262*تعرفه!$F$6)</f>
        <v>11221000</v>
      </c>
      <c r="Q5262" s="98">
        <f t="shared" si="330"/>
        <v>8243200</v>
      </c>
      <c r="R5262" s="101">
        <f>(I5262*تعرفه!$C$7)+(J5262*تعرفه!$F$7)</f>
        <v>7521000</v>
      </c>
      <c r="S5262" s="101">
        <f t="shared" si="331"/>
        <v>4543200</v>
      </c>
    </row>
    <row r="5263" spans="1:19" ht="47.25">
      <c r="A5263" s="30">
        <v>901165</v>
      </c>
      <c r="B5263" s="15" t="s">
        <v>5973</v>
      </c>
      <c r="C5263" s="15" t="s">
        <v>6278</v>
      </c>
      <c r="D5263" s="15" t="s">
        <v>6268</v>
      </c>
      <c r="E5263" s="8" t="s">
        <v>30</v>
      </c>
      <c r="F5263" s="14" t="s">
        <v>6302</v>
      </c>
      <c r="G5263" s="31"/>
      <c r="H5263" s="84">
        <v>3.5999999999999996</v>
      </c>
      <c r="I5263" s="84">
        <v>2.4</v>
      </c>
      <c r="J5263" s="84">
        <v>1.2</v>
      </c>
      <c r="K5263" s="86">
        <v>0</v>
      </c>
      <c r="L5263" s="95">
        <f>(I5263*تعرفه!$C$4)+(J5263*تعرفه!$F$4)</f>
        <v>3409200</v>
      </c>
      <c r="M5263" s="95">
        <f t="shared" si="328"/>
        <v>2542320</v>
      </c>
      <c r="N5263" s="104">
        <f>(I5263*تعرفه!$C$5)+(J5263*تعرفه!$F$5)</f>
        <v>1238400</v>
      </c>
      <c r="O5263" s="104">
        <f t="shared" si="329"/>
        <v>371520</v>
      </c>
      <c r="P5263" s="98">
        <f>(I5263*تعرفه!$C$6)+(J5263*تعرفه!$F$6)</f>
        <v>3102000</v>
      </c>
      <c r="Q5263" s="98">
        <f t="shared" si="330"/>
        <v>2235120</v>
      </c>
      <c r="R5263" s="101">
        <f>(I5263*تعرفه!$C$7)+(J5263*تعرفه!$F$7)</f>
        <v>2214000</v>
      </c>
      <c r="S5263" s="101">
        <f t="shared" si="331"/>
        <v>1347120</v>
      </c>
    </row>
    <row r="5264" spans="1:19" ht="21.75">
      <c r="A5264" s="30">
        <v>901170</v>
      </c>
      <c r="B5264" s="15" t="s">
        <v>5973</v>
      </c>
      <c r="C5264" s="15" t="s">
        <v>6303</v>
      </c>
      <c r="D5264" s="15" t="s">
        <v>6303</v>
      </c>
      <c r="E5264" s="8" t="s">
        <v>30</v>
      </c>
      <c r="F5264" s="14" t="s">
        <v>6304</v>
      </c>
      <c r="G5264" s="31"/>
      <c r="H5264" s="84">
        <v>0.5</v>
      </c>
      <c r="I5264" s="84">
        <v>0.35</v>
      </c>
      <c r="J5264" s="84">
        <v>0.15</v>
      </c>
      <c r="K5264" s="86">
        <v>0</v>
      </c>
      <c r="L5264" s="95">
        <f>(I5264*تعرفه!$C$4)+(J5264*تعرفه!$F$4)</f>
        <v>454550</v>
      </c>
      <c r="M5264" s="95">
        <f t="shared" si="328"/>
        <v>335620</v>
      </c>
      <c r="N5264" s="104">
        <f>(I5264*تعرفه!$C$5)+(J5264*تعرفه!$F$5)</f>
        <v>169900</v>
      </c>
      <c r="O5264" s="104">
        <f t="shared" si="329"/>
        <v>50970</v>
      </c>
      <c r="P5264" s="98">
        <f>(I5264*تعرفه!$C$6)+(J5264*تعرفه!$F$6)</f>
        <v>416150</v>
      </c>
      <c r="Q5264" s="98">
        <f t="shared" si="330"/>
        <v>297220</v>
      </c>
      <c r="R5264" s="101">
        <f>(I5264*تعرفه!$C$7)+(J5264*تعرفه!$F$7)</f>
        <v>305150</v>
      </c>
      <c r="S5264" s="101">
        <f t="shared" si="331"/>
        <v>186220</v>
      </c>
    </row>
    <row r="5265" spans="1:19" ht="47.25">
      <c r="A5265" s="30">
        <v>901175</v>
      </c>
      <c r="B5265" s="15" t="s">
        <v>5973</v>
      </c>
      <c r="C5265" s="15" t="s">
        <v>6303</v>
      </c>
      <c r="D5265" s="15" t="s">
        <v>6303</v>
      </c>
      <c r="E5265" s="8" t="s">
        <v>30</v>
      </c>
      <c r="F5265" s="14" t="s">
        <v>6305</v>
      </c>
      <c r="G5265" s="31"/>
      <c r="H5265" s="84">
        <v>0.3</v>
      </c>
      <c r="I5265" s="84">
        <v>0.3</v>
      </c>
      <c r="J5265" s="84"/>
      <c r="K5265" s="86">
        <v>0</v>
      </c>
      <c r="L5265" s="95">
        <f>(I5265*تعرفه!$C$4)+(J5265*تعرفه!$F$4)</f>
        <v>170400</v>
      </c>
      <c r="M5265" s="95">
        <f t="shared" si="328"/>
        <v>106980</v>
      </c>
      <c r="N5265" s="104">
        <f>(I5265*تعرفه!$C$5)+(J5265*تعرفه!$F$5)</f>
        <v>90600</v>
      </c>
      <c r="O5265" s="104">
        <f t="shared" si="329"/>
        <v>27180</v>
      </c>
      <c r="P5265" s="98">
        <f>(I5265*تعرفه!$C$6)+(J5265*تعرفه!$F$6)</f>
        <v>170400</v>
      </c>
      <c r="Q5265" s="98">
        <f t="shared" si="330"/>
        <v>106980</v>
      </c>
      <c r="R5265" s="101">
        <f>(I5265*تعرفه!$C$7)+(J5265*تعرفه!$F$7)</f>
        <v>170400</v>
      </c>
      <c r="S5265" s="101">
        <f t="shared" si="331"/>
        <v>106980</v>
      </c>
    </row>
    <row r="5266" spans="1:19" ht="47.25">
      <c r="A5266" s="30">
        <v>901180</v>
      </c>
      <c r="B5266" s="15" t="s">
        <v>5973</v>
      </c>
      <c r="C5266" s="15" t="s">
        <v>6303</v>
      </c>
      <c r="D5266" s="15" t="s">
        <v>6303</v>
      </c>
      <c r="E5266" s="8" t="s">
        <v>30</v>
      </c>
      <c r="F5266" s="14" t="s">
        <v>6306</v>
      </c>
      <c r="G5266" s="31"/>
      <c r="H5266" s="84">
        <v>0.3</v>
      </c>
      <c r="I5266" s="84">
        <v>0.3</v>
      </c>
      <c r="J5266" s="84"/>
      <c r="K5266" s="86">
        <v>0</v>
      </c>
      <c r="L5266" s="95">
        <f>(I5266*تعرفه!$C$4)+(J5266*تعرفه!$F$4)</f>
        <v>170400</v>
      </c>
      <c r="M5266" s="95">
        <f t="shared" si="328"/>
        <v>106980</v>
      </c>
      <c r="N5266" s="104">
        <f>(I5266*تعرفه!$C$5)+(J5266*تعرفه!$F$5)</f>
        <v>90600</v>
      </c>
      <c r="O5266" s="104">
        <f t="shared" si="329"/>
        <v>27180</v>
      </c>
      <c r="P5266" s="98">
        <f>(I5266*تعرفه!$C$6)+(J5266*تعرفه!$F$6)</f>
        <v>170400</v>
      </c>
      <c r="Q5266" s="98">
        <f t="shared" si="330"/>
        <v>106980</v>
      </c>
      <c r="R5266" s="101">
        <f>(I5266*تعرفه!$C$7)+(J5266*تعرفه!$F$7)</f>
        <v>170400</v>
      </c>
      <c r="S5266" s="101">
        <f t="shared" si="331"/>
        <v>106980</v>
      </c>
    </row>
    <row r="5267" spans="1:19" ht="63">
      <c r="A5267" s="30">
        <v>901185</v>
      </c>
      <c r="B5267" s="15" t="s">
        <v>5973</v>
      </c>
      <c r="C5267" s="15" t="s">
        <v>6303</v>
      </c>
      <c r="D5267" s="15" t="s">
        <v>6303</v>
      </c>
      <c r="E5267" s="8" t="s">
        <v>30</v>
      </c>
      <c r="F5267" s="14" t="s">
        <v>6307</v>
      </c>
      <c r="G5267" s="31"/>
      <c r="H5267" s="84">
        <v>0.8</v>
      </c>
      <c r="I5267" s="84">
        <v>0.8</v>
      </c>
      <c r="J5267" s="84"/>
      <c r="K5267" s="86">
        <v>0</v>
      </c>
      <c r="L5267" s="95">
        <f>(I5267*تعرفه!$C$4)+(J5267*تعرفه!$F$4)</f>
        <v>454400</v>
      </c>
      <c r="M5267" s="95">
        <f t="shared" si="328"/>
        <v>285280</v>
      </c>
      <c r="N5267" s="104">
        <f>(I5267*تعرفه!$C$5)+(J5267*تعرفه!$F$5)</f>
        <v>241600</v>
      </c>
      <c r="O5267" s="104">
        <f t="shared" si="329"/>
        <v>72480</v>
      </c>
      <c r="P5267" s="98">
        <f>(I5267*تعرفه!$C$6)+(J5267*تعرفه!$F$6)</f>
        <v>454400</v>
      </c>
      <c r="Q5267" s="98">
        <f t="shared" si="330"/>
        <v>285280</v>
      </c>
      <c r="R5267" s="101">
        <f>(I5267*تعرفه!$C$7)+(J5267*تعرفه!$F$7)</f>
        <v>454400</v>
      </c>
      <c r="S5267" s="101">
        <f t="shared" si="331"/>
        <v>285280</v>
      </c>
    </row>
    <row r="5268" spans="1:19" ht="47.25">
      <c r="A5268" s="30">
        <v>901190</v>
      </c>
      <c r="B5268" s="15" t="s">
        <v>5973</v>
      </c>
      <c r="C5268" s="15" t="s">
        <v>6303</v>
      </c>
      <c r="D5268" s="15" t="s">
        <v>6303</v>
      </c>
      <c r="E5268" s="8" t="s">
        <v>30</v>
      </c>
      <c r="F5268" s="14" t="s">
        <v>6308</v>
      </c>
      <c r="G5268" s="31"/>
      <c r="H5268" s="84">
        <v>0.30000000000000004</v>
      </c>
      <c r="I5268" s="84">
        <v>0.2</v>
      </c>
      <c r="J5268" s="84">
        <v>0.1</v>
      </c>
      <c r="K5268" s="86">
        <v>0</v>
      </c>
      <c r="L5268" s="95">
        <f>(I5268*تعرفه!$C$4)+(J5268*تعرفه!$F$4)</f>
        <v>284100</v>
      </c>
      <c r="M5268" s="95">
        <f t="shared" si="328"/>
        <v>211860</v>
      </c>
      <c r="N5268" s="104">
        <f>(I5268*تعرفه!$C$5)+(J5268*تعرفه!$F$5)</f>
        <v>103200</v>
      </c>
      <c r="O5268" s="104">
        <f t="shared" si="329"/>
        <v>30960</v>
      </c>
      <c r="P5268" s="98">
        <f>(I5268*تعرفه!$C$6)+(J5268*تعرفه!$F$6)</f>
        <v>258500</v>
      </c>
      <c r="Q5268" s="98">
        <f t="shared" si="330"/>
        <v>186260</v>
      </c>
      <c r="R5268" s="101">
        <f>(I5268*تعرفه!$C$7)+(J5268*تعرفه!$F$7)</f>
        <v>184500</v>
      </c>
      <c r="S5268" s="101">
        <f t="shared" si="331"/>
        <v>112260</v>
      </c>
    </row>
    <row r="5269" spans="1:19" ht="31.5">
      <c r="A5269" s="30">
        <v>901195</v>
      </c>
      <c r="B5269" s="15" t="s">
        <v>5973</v>
      </c>
      <c r="C5269" s="15" t="s">
        <v>6303</v>
      </c>
      <c r="D5269" s="15" t="s">
        <v>6303</v>
      </c>
      <c r="E5269" s="8" t="s">
        <v>30</v>
      </c>
      <c r="F5269" s="14" t="s">
        <v>6309</v>
      </c>
      <c r="G5269" s="31"/>
      <c r="H5269" s="84">
        <v>0.4</v>
      </c>
      <c r="I5269" s="84">
        <v>0.25</v>
      </c>
      <c r="J5269" s="84">
        <v>0.15</v>
      </c>
      <c r="K5269" s="86">
        <v>0</v>
      </c>
      <c r="L5269" s="95">
        <f>(I5269*تعرفه!$C$4)+(J5269*تعرفه!$F$4)</f>
        <v>397750</v>
      </c>
      <c r="M5269" s="95">
        <f t="shared" si="328"/>
        <v>299960</v>
      </c>
      <c r="N5269" s="104">
        <f>(I5269*تعرفه!$C$5)+(J5269*تعرفه!$F$5)</f>
        <v>139700</v>
      </c>
      <c r="O5269" s="104">
        <f t="shared" si="329"/>
        <v>41910</v>
      </c>
      <c r="P5269" s="98">
        <f>(I5269*تعرفه!$C$6)+(J5269*تعرفه!$F$6)</f>
        <v>359350</v>
      </c>
      <c r="Q5269" s="98">
        <f t="shared" si="330"/>
        <v>261560</v>
      </c>
      <c r="R5269" s="101">
        <f>(I5269*تعرفه!$C$7)+(J5269*تعرفه!$F$7)</f>
        <v>248350</v>
      </c>
      <c r="S5269" s="101">
        <f t="shared" si="331"/>
        <v>150560</v>
      </c>
    </row>
    <row r="5270" spans="1:19" ht="21.75">
      <c r="A5270" s="30">
        <v>901200</v>
      </c>
      <c r="B5270" s="15" t="s">
        <v>5973</v>
      </c>
      <c r="C5270" s="15" t="s">
        <v>6303</v>
      </c>
      <c r="D5270" s="15" t="s">
        <v>6303</v>
      </c>
      <c r="E5270" s="8" t="s">
        <v>30</v>
      </c>
      <c r="F5270" s="14" t="s">
        <v>6310</v>
      </c>
      <c r="G5270" s="31"/>
      <c r="H5270" s="84">
        <v>3.3000000000000003</v>
      </c>
      <c r="I5270" s="84">
        <v>2.2000000000000002</v>
      </c>
      <c r="J5270" s="84">
        <v>1.1000000000000001</v>
      </c>
      <c r="K5270" s="86">
        <v>0</v>
      </c>
      <c r="L5270" s="95">
        <f>(I5270*تعرفه!$C$4)+(J5270*تعرفه!$F$4)</f>
        <v>3125100</v>
      </c>
      <c r="M5270" s="95">
        <f t="shared" si="328"/>
        <v>2330460</v>
      </c>
      <c r="N5270" s="104">
        <f>(I5270*تعرفه!$C$5)+(J5270*تعرفه!$F$5)</f>
        <v>1135200</v>
      </c>
      <c r="O5270" s="104">
        <f t="shared" si="329"/>
        <v>340560</v>
      </c>
      <c r="P5270" s="98">
        <f>(I5270*تعرفه!$C$6)+(J5270*تعرفه!$F$6)</f>
        <v>2843500</v>
      </c>
      <c r="Q5270" s="98">
        <f t="shared" si="330"/>
        <v>2048860</v>
      </c>
      <c r="R5270" s="101">
        <f>(I5270*تعرفه!$C$7)+(J5270*تعرفه!$F$7)</f>
        <v>2029500</v>
      </c>
      <c r="S5270" s="101">
        <f t="shared" si="331"/>
        <v>1234860</v>
      </c>
    </row>
    <row r="5271" spans="1:19" ht="78.75">
      <c r="A5271" s="30">
        <v>901205</v>
      </c>
      <c r="B5271" s="15" t="s">
        <v>5973</v>
      </c>
      <c r="C5271" s="15" t="s">
        <v>6311</v>
      </c>
      <c r="D5271" s="15" t="s">
        <v>6311</v>
      </c>
      <c r="E5271" s="8" t="s">
        <v>30</v>
      </c>
      <c r="F5271" s="14" t="s">
        <v>6312</v>
      </c>
      <c r="G5271" s="31"/>
      <c r="H5271" s="84">
        <v>4.5</v>
      </c>
      <c r="I5271" s="84">
        <v>1.5</v>
      </c>
      <c r="J5271" s="84">
        <v>3</v>
      </c>
      <c r="K5271" s="86">
        <v>0</v>
      </c>
      <c r="L5271" s="95">
        <f>(I5271*تعرفه!$C$4)+(J5271*تعرفه!$F$4)</f>
        <v>5967000</v>
      </c>
      <c r="M5271" s="95">
        <f t="shared" si="328"/>
        <v>4751100</v>
      </c>
      <c r="N5271" s="104">
        <f>(I5271*تعرفه!$C$5)+(J5271*تعرفه!$F$5)</f>
        <v>1737000</v>
      </c>
      <c r="O5271" s="104">
        <f t="shared" si="329"/>
        <v>521100</v>
      </c>
      <c r="P5271" s="98">
        <f>(I5271*تعرفه!$C$6)+(J5271*تعرفه!$F$6)</f>
        <v>5199000</v>
      </c>
      <c r="Q5271" s="98">
        <f t="shared" si="330"/>
        <v>3983100</v>
      </c>
      <c r="R5271" s="101">
        <f>(I5271*تعرفه!$C$7)+(J5271*تعرفه!$F$7)</f>
        <v>2979000</v>
      </c>
      <c r="S5271" s="101">
        <f t="shared" si="331"/>
        <v>1763100</v>
      </c>
    </row>
    <row r="5272" spans="1:19" ht="63">
      <c r="A5272" s="30">
        <v>901210</v>
      </c>
      <c r="B5272" s="15" t="s">
        <v>5973</v>
      </c>
      <c r="C5272" s="15" t="s">
        <v>6313</v>
      </c>
      <c r="D5272" s="15" t="s">
        <v>6313</v>
      </c>
      <c r="E5272" s="8" t="s">
        <v>30</v>
      </c>
      <c r="F5272" s="14" t="s">
        <v>6314</v>
      </c>
      <c r="G5272" s="31"/>
      <c r="H5272" s="84">
        <v>40</v>
      </c>
      <c r="I5272" s="84">
        <v>30</v>
      </c>
      <c r="J5272" s="84">
        <v>10</v>
      </c>
      <c r="K5272" s="86">
        <v>0</v>
      </c>
      <c r="L5272" s="95">
        <f>(I5272*تعرفه!$C$4)+(J5272*تعرفه!$F$4)</f>
        <v>34090000</v>
      </c>
      <c r="M5272" s="95">
        <f t="shared" si="328"/>
        <v>24752000</v>
      </c>
      <c r="N5272" s="104">
        <f>(I5272*تعرفه!$C$5)+(J5272*تعرفه!$F$5)</f>
        <v>13340000</v>
      </c>
      <c r="O5272" s="104">
        <f t="shared" si="329"/>
        <v>4002000</v>
      </c>
      <c r="P5272" s="98">
        <f>(I5272*تعرفه!$C$6)+(J5272*تعرفه!$F$6)</f>
        <v>31530000</v>
      </c>
      <c r="Q5272" s="98">
        <f t="shared" si="330"/>
        <v>22192000</v>
      </c>
      <c r="R5272" s="101">
        <f>(I5272*تعرفه!$C$7)+(J5272*تعرفه!$F$7)</f>
        <v>24130000</v>
      </c>
      <c r="S5272" s="101">
        <f t="shared" si="331"/>
        <v>14792000</v>
      </c>
    </row>
    <row r="5273" spans="1:19" ht="236.25">
      <c r="A5273" s="30">
        <v>901215</v>
      </c>
      <c r="B5273" s="15" t="s">
        <v>5973</v>
      </c>
      <c r="C5273" s="15" t="s">
        <v>6313</v>
      </c>
      <c r="D5273" s="15" t="s">
        <v>6313</v>
      </c>
      <c r="E5273" s="8" t="s">
        <v>30</v>
      </c>
      <c r="F5273" s="14" t="s">
        <v>6315</v>
      </c>
      <c r="G5273" s="31" t="s">
        <v>6316</v>
      </c>
      <c r="H5273" s="84">
        <v>55</v>
      </c>
      <c r="I5273" s="84">
        <v>40</v>
      </c>
      <c r="J5273" s="84">
        <v>15</v>
      </c>
      <c r="K5273" s="86">
        <v>0</v>
      </c>
      <c r="L5273" s="95">
        <f>(I5273*تعرفه!$C$4)+(J5273*تعرفه!$F$4)</f>
        <v>48295000</v>
      </c>
      <c r="M5273" s="95">
        <f t="shared" si="328"/>
        <v>35345000</v>
      </c>
      <c r="N5273" s="104">
        <f>(I5273*تعرفه!$C$5)+(J5273*تعرفه!$F$5)</f>
        <v>18500000</v>
      </c>
      <c r="O5273" s="104">
        <f t="shared" si="329"/>
        <v>5550000</v>
      </c>
      <c r="P5273" s="98">
        <f>(I5273*تعرفه!$C$6)+(J5273*تعرفه!$F$6)</f>
        <v>44455000</v>
      </c>
      <c r="Q5273" s="98">
        <f t="shared" si="330"/>
        <v>31505000</v>
      </c>
      <c r="R5273" s="101">
        <f>(I5273*تعرفه!$C$7)+(J5273*تعرفه!$F$7)</f>
        <v>33355000</v>
      </c>
      <c r="S5273" s="101">
        <f t="shared" si="331"/>
        <v>20405000</v>
      </c>
    </row>
    <row r="5274" spans="1:19" ht="204.75">
      <c r="A5274" s="30">
        <v>901216</v>
      </c>
      <c r="B5274" s="15" t="s">
        <v>5973</v>
      </c>
      <c r="C5274" s="15" t="s">
        <v>6313</v>
      </c>
      <c r="D5274" s="15" t="s">
        <v>6313</v>
      </c>
      <c r="E5274" s="8" t="s">
        <v>30</v>
      </c>
      <c r="F5274" s="14" t="s">
        <v>6317</v>
      </c>
      <c r="G5274" s="31" t="s">
        <v>6318</v>
      </c>
      <c r="H5274" s="84">
        <v>40</v>
      </c>
      <c r="I5274" s="84">
        <v>30</v>
      </c>
      <c r="J5274" s="84">
        <v>10</v>
      </c>
      <c r="K5274" s="86" t="s">
        <v>56</v>
      </c>
      <c r="L5274" s="95">
        <f>(I5274*تعرفه!$C$4)+(J5274*تعرفه!$F$4)</f>
        <v>34090000</v>
      </c>
      <c r="M5274" s="95">
        <f t="shared" si="328"/>
        <v>24752000</v>
      </c>
      <c r="N5274" s="104">
        <f>(I5274*تعرفه!$C$5)+(J5274*تعرفه!$F$5)</f>
        <v>13340000</v>
      </c>
      <c r="O5274" s="104">
        <f t="shared" si="329"/>
        <v>4002000</v>
      </c>
      <c r="P5274" s="98">
        <f>(I5274*تعرفه!$C$6)+(J5274*تعرفه!$F$6)</f>
        <v>31530000</v>
      </c>
      <c r="Q5274" s="98">
        <f t="shared" si="330"/>
        <v>22192000</v>
      </c>
      <c r="R5274" s="101">
        <f>(I5274*تعرفه!$C$7)+(J5274*تعرفه!$F$7)</f>
        <v>24130000</v>
      </c>
      <c r="S5274" s="101">
        <f t="shared" si="331"/>
        <v>14792000</v>
      </c>
    </row>
    <row r="5275" spans="1:19" ht="31.5">
      <c r="A5275" s="30">
        <v>901217</v>
      </c>
      <c r="B5275" s="15" t="s">
        <v>5973</v>
      </c>
      <c r="C5275" s="15" t="s">
        <v>6313</v>
      </c>
      <c r="D5275" s="15" t="s">
        <v>6313</v>
      </c>
      <c r="E5275" s="8" t="s">
        <v>30</v>
      </c>
      <c r="F5275" s="14" t="s">
        <v>6319</v>
      </c>
      <c r="G5275" s="31"/>
      <c r="H5275" s="84">
        <v>30</v>
      </c>
      <c r="I5275" s="84">
        <v>20</v>
      </c>
      <c r="J5275" s="84">
        <v>10</v>
      </c>
      <c r="K5275" s="86" t="s">
        <v>56</v>
      </c>
      <c r="L5275" s="95">
        <f>(I5275*تعرفه!$C$4)+(J5275*تعرفه!$F$4)</f>
        <v>28410000</v>
      </c>
      <c r="M5275" s="95">
        <f t="shared" si="328"/>
        <v>21186000</v>
      </c>
      <c r="N5275" s="104">
        <f>(I5275*تعرفه!$C$5)+(J5275*تعرفه!$F$5)</f>
        <v>10320000</v>
      </c>
      <c r="O5275" s="104">
        <f t="shared" si="329"/>
        <v>3096000</v>
      </c>
      <c r="P5275" s="98">
        <f>(I5275*تعرفه!$C$6)+(J5275*تعرفه!$F$6)</f>
        <v>25850000</v>
      </c>
      <c r="Q5275" s="98">
        <f t="shared" si="330"/>
        <v>18626000</v>
      </c>
      <c r="R5275" s="101">
        <f>(I5275*تعرفه!$C$7)+(J5275*تعرفه!$F$7)</f>
        <v>18450000</v>
      </c>
      <c r="S5275" s="101">
        <f t="shared" si="331"/>
        <v>11226000</v>
      </c>
    </row>
    <row r="5276" spans="1:19" ht="204.75">
      <c r="A5276" s="30">
        <v>901218</v>
      </c>
      <c r="B5276" s="15" t="s">
        <v>5973</v>
      </c>
      <c r="C5276" s="15" t="s">
        <v>6313</v>
      </c>
      <c r="D5276" s="15" t="s">
        <v>6313</v>
      </c>
      <c r="E5276" s="8" t="s">
        <v>30</v>
      </c>
      <c r="F5276" s="14" t="s">
        <v>6320</v>
      </c>
      <c r="G5276" s="31" t="s">
        <v>6321</v>
      </c>
      <c r="H5276" s="84">
        <v>30</v>
      </c>
      <c r="I5276" s="84">
        <v>20</v>
      </c>
      <c r="J5276" s="84">
        <v>10</v>
      </c>
      <c r="K5276" s="86" t="s">
        <v>56</v>
      </c>
      <c r="L5276" s="95">
        <f>(I5276*تعرفه!$C$4)+(J5276*تعرفه!$F$4)</f>
        <v>28410000</v>
      </c>
      <c r="M5276" s="95">
        <f t="shared" si="328"/>
        <v>21186000</v>
      </c>
      <c r="N5276" s="104">
        <f>(I5276*تعرفه!$C$5)+(J5276*تعرفه!$F$5)</f>
        <v>10320000</v>
      </c>
      <c r="O5276" s="104">
        <f t="shared" si="329"/>
        <v>3096000</v>
      </c>
      <c r="P5276" s="98">
        <f>(I5276*تعرفه!$C$6)+(J5276*تعرفه!$F$6)</f>
        <v>25850000</v>
      </c>
      <c r="Q5276" s="98">
        <f t="shared" si="330"/>
        <v>18626000</v>
      </c>
      <c r="R5276" s="101">
        <f>(I5276*تعرفه!$C$7)+(J5276*تعرفه!$F$7)</f>
        <v>18450000</v>
      </c>
      <c r="S5276" s="101">
        <f t="shared" si="331"/>
        <v>11226000</v>
      </c>
    </row>
    <row r="5277" spans="1:19" ht="30">
      <c r="A5277" s="30">
        <v>901220</v>
      </c>
      <c r="B5277" s="15" t="s">
        <v>5973</v>
      </c>
      <c r="C5277" s="15" t="s">
        <v>6322</v>
      </c>
      <c r="D5277" s="15" t="s">
        <v>6322</v>
      </c>
      <c r="E5277" s="8" t="s">
        <v>27</v>
      </c>
      <c r="F5277" s="14" t="s">
        <v>6323</v>
      </c>
      <c r="G5277" s="31"/>
      <c r="H5277" s="84">
        <v>8.5</v>
      </c>
      <c r="I5277" s="84">
        <v>4</v>
      </c>
      <c r="J5277" s="84">
        <v>4.5</v>
      </c>
      <c r="K5277" s="86">
        <v>0</v>
      </c>
      <c r="L5277" s="95">
        <f>(I5277*تعرفه!$C$4)+(J5277*تعرفه!$F$4)</f>
        <v>9944500</v>
      </c>
      <c r="M5277" s="95">
        <f t="shared" si="328"/>
        <v>7750700</v>
      </c>
      <c r="N5277" s="104">
        <f>(I5277*تعرفه!$C$5)+(J5277*تعرفه!$F$5)</f>
        <v>3134000</v>
      </c>
      <c r="O5277" s="104">
        <f t="shared" si="329"/>
        <v>940200</v>
      </c>
      <c r="P5277" s="98">
        <f>(I5277*تعرفه!$C$6)+(J5277*تعرفه!$F$6)</f>
        <v>8792500</v>
      </c>
      <c r="Q5277" s="98">
        <f t="shared" si="330"/>
        <v>6598700</v>
      </c>
      <c r="R5277" s="101">
        <f>(I5277*تعرفه!$C$7)+(J5277*تعرفه!$F$7)</f>
        <v>5462500</v>
      </c>
      <c r="S5277" s="101">
        <f t="shared" si="331"/>
        <v>3268700</v>
      </c>
    </row>
    <row r="5278" spans="1:19" ht="31.5">
      <c r="A5278" s="30">
        <v>901225</v>
      </c>
      <c r="B5278" s="15" t="s">
        <v>5973</v>
      </c>
      <c r="C5278" s="15" t="s">
        <v>6322</v>
      </c>
      <c r="D5278" s="15" t="s">
        <v>6322</v>
      </c>
      <c r="E5278" s="8" t="s">
        <v>30</v>
      </c>
      <c r="F5278" s="32" t="s">
        <v>6324</v>
      </c>
      <c r="G5278" s="31" t="s">
        <v>6325</v>
      </c>
      <c r="H5278" s="84">
        <v>16</v>
      </c>
      <c r="I5278" s="84">
        <v>8</v>
      </c>
      <c r="J5278" s="84">
        <v>8</v>
      </c>
      <c r="K5278" s="86">
        <v>0</v>
      </c>
      <c r="L5278" s="95">
        <f>(I5278*تعرفه!$C$4)+(J5278*تعرفه!$F$4)</f>
        <v>18184000</v>
      </c>
      <c r="M5278" s="95">
        <f t="shared" si="328"/>
        <v>14096000</v>
      </c>
      <c r="N5278" s="104">
        <f>(I5278*تعرفه!$C$5)+(J5278*تعرفه!$F$5)</f>
        <v>5840000</v>
      </c>
      <c r="O5278" s="104">
        <f t="shared" si="329"/>
        <v>1752000</v>
      </c>
      <c r="P5278" s="98">
        <f>(I5278*تعرفه!$C$6)+(J5278*تعرفه!$F$6)</f>
        <v>16136000</v>
      </c>
      <c r="Q5278" s="98">
        <f t="shared" si="330"/>
        <v>12048000</v>
      </c>
      <c r="R5278" s="101">
        <f>(I5278*تعرفه!$C$7)+(J5278*تعرفه!$F$7)</f>
        <v>10216000</v>
      </c>
      <c r="S5278" s="101">
        <f t="shared" si="331"/>
        <v>6128000</v>
      </c>
    </row>
    <row r="5279" spans="1:19" ht="30">
      <c r="A5279" s="30">
        <v>901230</v>
      </c>
      <c r="B5279" s="15" t="s">
        <v>5973</v>
      </c>
      <c r="C5279" s="15" t="s">
        <v>6322</v>
      </c>
      <c r="D5279" s="15" t="s">
        <v>6322</v>
      </c>
      <c r="E5279" s="8" t="s">
        <v>30</v>
      </c>
      <c r="F5279" s="32" t="s">
        <v>6326</v>
      </c>
      <c r="G5279" s="46"/>
      <c r="H5279" s="84">
        <v>8.5</v>
      </c>
      <c r="I5279" s="84">
        <v>4</v>
      </c>
      <c r="J5279" s="84">
        <v>4.5</v>
      </c>
      <c r="K5279" s="86">
        <v>0</v>
      </c>
      <c r="L5279" s="95">
        <f>(I5279*تعرفه!$C$4)+(J5279*تعرفه!$F$4)</f>
        <v>9944500</v>
      </c>
      <c r="M5279" s="95">
        <f t="shared" si="328"/>
        <v>7750700</v>
      </c>
      <c r="N5279" s="104">
        <f>(I5279*تعرفه!$C$5)+(J5279*تعرفه!$F$5)</f>
        <v>3134000</v>
      </c>
      <c r="O5279" s="104">
        <f t="shared" si="329"/>
        <v>940200</v>
      </c>
      <c r="P5279" s="98">
        <f>(I5279*تعرفه!$C$6)+(J5279*تعرفه!$F$6)</f>
        <v>8792500</v>
      </c>
      <c r="Q5279" s="98">
        <f t="shared" si="330"/>
        <v>6598700</v>
      </c>
      <c r="R5279" s="101">
        <f>(I5279*تعرفه!$C$7)+(J5279*تعرفه!$F$7)</f>
        <v>5462500</v>
      </c>
      <c r="S5279" s="101">
        <f t="shared" si="331"/>
        <v>3268700</v>
      </c>
    </row>
    <row r="5280" spans="1:19" ht="30">
      <c r="A5280" s="30">
        <v>901235</v>
      </c>
      <c r="B5280" s="15" t="s">
        <v>5973</v>
      </c>
      <c r="C5280" s="15" t="s">
        <v>6322</v>
      </c>
      <c r="D5280" s="15" t="s">
        <v>6322</v>
      </c>
      <c r="E5280" s="8" t="s">
        <v>171</v>
      </c>
      <c r="F5280" s="14" t="s">
        <v>6327</v>
      </c>
      <c r="G5280" s="31"/>
      <c r="H5280" s="84">
        <v>23</v>
      </c>
      <c r="I5280" s="84">
        <v>15</v>
      </c>
      <c r="J5280" s="84">
        <v>8</v>
      </c>
      <c r="K5280" s="86">
        <v>0</v>
      </c>
      <c r="L5280" s="95">
        <f>(I5280*تعرفه!$B$4)+(J5280*تعرفه!$D$4)</f>
        <v>37909000</v>
      </c>
      <c r="M5280" s="95">
        <f t="shared" si="328"/>
        <v>32514800</v>
      </c>
      <c r="N5280" s="104">
        <f>(I5280*تعرفه!$B$5)+(J5280*تعرفه!$D$5)</f>
        <v>7706000</v>
      </c>
      <c r="O5280" s="104">
        <f t="shared" si="329"/>
        <v>2311800</v>
      </c>
      <c r="P5280" s="98">
        <f>(I5280*تعرفه!$B$6)+(J5280*تعرفه!$D$6)</f>
        <v>34501000</v>
      </c>
      <c r="Q5280" s="98">
        <f t="shared" si="330"/>
        <v>29106800</v>
      </c>
      <c r="R5280" s="101">
        <f>(I5280*تعرفه!$B$7)+(J5280*تعرفه!$D$7)</f>
        <v>22349000</v>
      </c>
      <c r="S5280" s="101">
        <f t="shared" si="331"/>
        <v>16954800</v>
      </c>
    </row>
    <row r="5281" spans="1:19" ht="47.25">
      <c r="A5281" s="30">
        <v>901240</v>
      </c>
      <c r="B5281" s="15" t="s">
        <v>5973</v>
      </c>
      <c r="C5281" s="15" t="s">
        <v>6322</v>
      </c>
      <c r="D5281" s="15" t="s">
        <v>6322</v>
      </c>
      <c r="E5281" s="8" t="s">
        <v>30</v>
      </c>
      <c r="F5281" s="14" t="s">
        <v>6328</v>
      </c>
      <c r="G5281" s="31"/>
      <c r="H5281" s="84">
        <v>1.9</v>
      </c>
      <c r="I5281" s="84">
        <v>1.3</v>
      </c>
      <c r="J5281" s="84">
        <v>0.6</v>
      </c>
      <c r="K5281" s="86">
        <v>0</v>
      </c>
      <c r="L5281" s="95">
        <f>(I5281*تعرفه!$C$4)+(J5281*تعرفه!$F$4)</f>
        <v>1761400</v>
      </c>
      <c r="M5281" s="95">
        <f t="shared" si="328"/>
        <v>1306820</v>
      </c>
      <c r="N5281" s="104">
        <f>(I5281*تعرفه!$C$5)+(J5281*تعرفه!$F$5)</f>
        <v>649400</v>
      </c>
      <c r="O5281" s="104">
        <f t="shared" si="329"/>
        <v>194820</v>
      </c>
      <c r="P5281" s="98">
        <f>(I5281*تعرفه!$C$6)+(J5281*تعرفه!$F$6)</f>
        <v>1607800</v>
      </c>
      <c r="Q5281" s="98">
        <f t="shared" si="330"/>
        <v>1153220</v>
      </c>
      <c r="R5281" s="101">
        <f>(I5281*تعرفه!$C$7)+(J5281*تعرفه!$F$7)</f>
        <v>1163800</v>
      </c>
      <c r="S5281" s="101">
        <f t="shared" si="331"/>
        <v>709220</v>
      </c>
    </row>
    <row r="5282" spans="1:19" ht="30">
      <c r="A5282" s="30">
        <v>901245</v>
      </c>
      <c r="B5282" s="15" t="s">
        <v>5973</v>
      </c>
      <c r="C5282" s="15" t="s">
        <v>6322</v>
      </c>
      <c r="D5282" s="15" t="s">
        <v>6322</v>
      </c>
      <c r="E5282" s="8" t="s">
        <v>27</v>
      </c>
      <c r="F5282" s="14" t="s">
        <v>6329</v>
      </c>
      <c r="G5282" s="31"/>
      <c r="H5282" s="84">
        <v>4.5</v>
      </c>
      <c r="I5282" s="84">
        <v>3</v>
      </c>
      <c r="J5282" s="84">
        <v>1.5</v>
      </c>
      <c r="K5282" s="86">
        <v>0</v>
      </c>
      <c r="L5282" s="95">
        <f>(I5282*تعرفه!$C$4)+(J5282*تعرفه!$F$4)</f>
        <v>4261500</v>
      </c>
      <c r="M5282" s="95">
        <f t="shared" si="328"/>
        <v>3177900</v>
      </c>
      <c r="N5282" s="104">
        <f>(I5282*تعرفه!$C$5)+(J5282*تعرفه!$F$5)</f>
        <v>1548000</v>
      </c>
      <c r="O5282" s="104">
        <f t="shared" si="329"/>
        <v>464400</v>
      </c>
      <c r="P5282" s="98">
        <f>(I5282*تعرفه!$C$6)+(J5282*تعرفه!$F$6)</f>
        <v>3877500</v>
      </c>
      <c r="Q5282" s="98">
        <f t="shared" si="330"/>
        <v>2793900</v>
      </c>
      <c r="R5282" s="101">
        <f>(I5282*تعرفه!$C$7)+(J5282*تعرفه!$F$7)</f>
        <v>2767500</v>
      </c>
      <c r="S5282" s="101">
        <f t="shared" si="331"/>
        <v>1683900</v>
      </c>
    </row>
    <row r="5283" spans="1:19" ht="30">
      <c r="A5283" s="30">
        <v>901250</v>
      </c>
      <c r="B5283" s="15" t="s">
        <v>5973</v>
      </c>
      <c r="C5283" s="15" t="s">
        <v>6322</v>
      </c>
      <c r="D5283" s="15" t="s">
        <v>6322</v>
      </c>
      <c r="E5283" s="8" t="s">
        <v>44</v>
      </c>
      <c r="F5283" s="14" t="s">
        <v>6330</v>
      </c>
      <c r="G5283" s="31"/>
      <c r="H5283" s="84">
        <v>2.5</v>
      </c>
      <c r="I5283" s="84">
        <v>1.6</v>
      </c>
      <c r="J5283" s="84">
        <v>0.9</v>
      </c>
      <c r="K5283" s="86">
        <v>0</v>
      </c>
      <c r="L5283" s="95">
        <f>(I5283*تعرفه!$C$4)+(J5283*تعرفه!$F$4)</f>
        <v>2443300</v>
      </c>
      <c r="M5283" s="95">
        <f t="shared" si="328"/>
        <v>1835420</v>
      </c>
      <c r="N5283" s="104">
        <f>(I5283*تعرفه!$C$5)+(J5283*تعرفه!$F$5)</f>
        <v>868400</v>
      </c>
      <c r="O5283" s="104">
        <f t="shared" si="329"/>
        <v>260520</v>
      </c>
      <c r="P5283" s="98">
        <f>(I5283*تعرفه!$C$6)+(J5283*تعرفه!$F$6)</f>
        <v>2212900</v>
      </c>
      <c r="Q5283" s="98">
        <f t="shared" si="330"/>
        <v>1605020</v>
      </c>
      <c r="R5283" s="101">
        <f>(I5283*تعرفه!$C$7)+(J5283*تعرفه!$F$7)</f>
        <v>1546900</v>
      </c>
      <c r="S5283" s="101">
        <f t="shared" si="331"/>
        <v>939020</v>
      </c>
    </row>
    <row r="5284" spans="1:19" ht="94.5">
      <c r="A5284" s="30">
        <v>901255</v>
      </c>
      <c r="B5284" s="15" t="s">
        <v>5973</v>
      </c>
      <c r="C5284" s="15" t="s">
        <v>6331</v>
      </c>
      <c r="D5284" s="15" t="s">
        <v>6331</v>
      </c>
      <c r="E5284" s="8" t="s">
        <v>27</v>
      </c>
      <c r="F5284" s="14" t="s">
        <v>6332</v>
      </c>
      <c r="G5284" s="31"/>
      <c r="H5284" s="84">
        <v>12.5</v>
      </c>
      <c r="I5284" s="84">
        <v>8.5</v>
      </c>
      <c r="J5284" s="84">
        <v>4</v>
      </c>
      <c r="K5284" s="86">
        <v>0</v>
      </c>
      <c r="L5284" s="95">
        <f>(I5284*تعرفه!$C$4)+(J5284*تعرفه!$F$4)</f>
        <v>11648000</v>
      </c>
      <c r="M5284" s="95">
        <f t="shared" si="328"/>
        <v>8652700</v>
      </c>
      <c r="N5284" s="104">
        <f>(I5284*تعرفه!$C$5)+(J5284*تعرفه!$F$5)</f>
        <v>4279000</v>
      </c>
      <c r="O5284" s="104">
        <f t="shared" si="329"/>
        <v>1283700</v>
      </c>
      <c r="P5284" s="98">
        <f>(I5284*تعرفه!$C$6)+(J5284*تعرفه!$F$6)</f>
        <v>10624000</v>
      </c>
      <c r="Q5284" s="98">
        <f t="shared" si="330"/>
        <v>7628700</v>
      </c>
      <c r="R5284" s="101">
        <f>(I5284*تعرفه!$C$7)+(J5284*تعرفه!$F$7)</f>
        <v>7664000</v>
      </c>
      <c r="S5284" s="101">
        <f t="shared" si="331"/>
        <v>4668700</v>
      </c>
    </row>
    <row r="5285" spans="1:19" ht="63">
      <c r="A5285" s="30">
        <v>901260</v>
      </c>
      <c r="B5285" s="15" t="s">
        <v>5973</v>
      </c>
      <c r="C5285" s="15" t="s">
        <v>6331</v>
      </c>
      <c r="D5285" s="15" t="s">
        <v>6331</v>
      </c>
      <c r="E5285" s="8" t="s">
        <v>27</v>
      </c>
      <c r="F5285" s="14" t="s">
        <v>6333</v>
      </c>
      <c r="G5285" s="31" t="s">
        <v>6334</v>
      </c>
      <c r="H5285" s="84">
        <v>17.5</v>
      </c>
      <c r="I5285" s="84">
        <v>12</v>
      </c>
      <c r="J5285" s="84">
        <v>5.5</v>
      </c>
      <c r="K5285" s="86">
        <v>0</v>
      </c>
      <c r="L5285" s="95">
        <f>(I5285*تعرفه!$C$4)+(J5285*تعرفه!$F$4)</f>
        <v>16193500</v>
      </c>
      <c r="M5285" s="95">
        <f t="shared" si="328"/>
        <v>12008900</v>
      </c>
      <c r="N5285" s="104">
        <f>(I5285*تعرفه!$C$5)+(J5285*تعرفه!$F$5)</f>
        <v>5978000</v>
      </c>
      <c r="O5285" s="104">
        <f t="shared" si="329"/>
        <v>1793400</v>
      </c>
      <c r="P5285" s="98">
        <f>(I5285*تعرفه!$C$6)+(J5285*تعرفه!$F$6)</f>
        <v>14785500</v>
      </c>
      <c r="Q5285" s="98">
        <f t="shared" si="330"/>
        <v>10600900</v>
      </c>
      <c r="R5285" s="101">
        <f>(I5285*تعرفه!$C$7)+(J5285*تعرفه!$F$7)</f>
        <v>10715500</v>
      </c>
      <c r="S5285" s="101">
        <f t="shared" si="331"/>
        <v>6530900</v>
      </c>
    </row>
    <row r="5286" spans="1:19" ht="63">
      <c r="A5286" s="30">
        <v>901265</v>
      </c>
      <c r="B5286" s="15" t="s">
        <v>5973</v>
      </c>
      <c r="C5286" s="15" t="s">
        <v>6331</v>
      </c>
      <c r="D5286" s="15" t="s">
        <v>6331</v>
      </c>
      <c r="E5286" s="8" t="s">
        <v>27</v>
      </c>
      <c r="F5286" s="14" t="s">
        <v>6335</v>
      </c>
      <c r="G5286" s="31" t="s">
        <v>6336</v>
      </c>
      <c r="H5286" s="84">
        <v>22.5</v>
      </c>
      <c r="I5286" s="84">
        <v>15.5</v>
      </c>
      <c r="J5286" s="84">
        <v>7</v>
      </c>
      <c r="K5286" s="86">
        <v>0</v>
      </c>
      <c r="L5286" s="95">
        <f>(I5286*تعرفه!$C$4)+(J5286*تعرفه!$F$4)</f>
        <v>20739000</v>
      </c>
      <c r="M5286" s="95">
        <f t="shared" si="328"/>
        <v>15365100</v>
      </c>
      <c r="N5286" s="104">
        <f>(I5286*تعرفه!$C$5)+(J5286*تعرفه!$F$5)</f>
        <v>7677000</v>
      </c>
      <c r="O5286" s="104">
        <f t="shared" si="329"/>
        <v>2303100</v>
      </c>
      <c r="P5286" s="98">
        <f>(I5286*تعرفه!$C$6)+(J5286*تعرفه!$F$6)</f>
        <v>18947000</v>
      </c>
      <c r="Q5286" s="98">
        <f t="shared" si="330"/>
        <v>13573100</v>
      </c>
      <c r="R5286" s="101">
        <f>(I5286*تعرفه!$C$7)+(J5286*تعرفه!$F$7)</f>
        <v>13767000</v>
      </c>
      <c r="S5286" s="101">
        <f t="shared" si="331"/>
        <v>8393100</v>
      </c>
    </row>
    <row r="5287" spans="1:19" ht="63">
      <c r="A5287" s="30">
        <v>901270</v>
      </c>
      <c r="B5287" s="15" t="s">
        <v>5973</v>
      </c>
      <c r="C5287" s="15" t="s">
        <v>6331</v>
      </c>
      <c r="D5287" s="15" t="s">
        <v>6331</v>
      </c>
      <c r="E5287" s="8" t="s">
        <v>27</v>
      </c>
      <c r="F5287" s="14" t="s">
        <v>6337</v>
      </c>
      <c r="G5287" s="31" t="s">
        <v>6336</v>
      </c>
      <c r="H5287" s="84">
        <v>25.5</v>
      </c>
      <c r="I5287" s="84">
        <v>17.5</v>
      </c>
      <c r="J5287" s="84">
        <v>8</v>
      </c>
      <c r="K5287" s="86">
        <v>0</v>
      </c>
      <c r="L5287" s="95">
        <f>(I5287*تعرفه!$C$4)+(J5287*تعرفه!$F$4)</f>
        <v>23580000</v>
      </c>
      <c r="M5287" s="95">
        <f t="shared" si="328"/>
        <v>17483700</v>
      </c>
      <c r="N5287" s="104">
        <f>(I5287*تعرفه!$C$5)+(J5287*تعرفه!$F$5)</f>
        <v>8709000</v>
      </c>
      <c r="O5287" s="104">
        <f t="shared" si="329"/>
        <v>2612700</v>
      </c>
      <c r="P5287" s="98">
        <f>(I5287*تعرفه!$C$6)+(J5287*تعرفه!$F$6)</f>
        <v>21532000</v>
      </c>
      <c r="Q5287" s="98">
        <f t="shared" si="330"/>
        <v>15435700</v>
      </c>
      <c r="R5287" s="101">
        <f>(I5287*تعرفه!$C$7)+(J5287*تعرفه!$F$7)</f>
        <v>15612000</v>
      </c>
      <c r="S5287" s="101">
        <f t="shared" si="331"/>
        <v>9515700</v>
      </c>
    </row>
    <row r="5288" spans="1:19" ht="60">
      <c r="A5288" s="30">
        <v>901275</v>
      </c>
      <c r="B5288" s="15" t="s">
        <v>5973</v>
      </c>
      <c r="C5288" s="15" t="s">
        <v>6331</v>
      </c>
      <c r="D5288" s="15" t="s">
        <v>6331</v>
      </c>
      <c r="E5288" s="8" t="s">
        <v>27</v>
      </c>
      <c r="F5288" s="32" t="s">
        <v>6338</v>
      </c>
      <c r="G5288" s="46"/>
      <c r="H5288" s="84">
        <v>5</v>
      </c>
      <c r="I5288" s="84">
        <v>3.5</v>
      </c>
      <c r="J5288" s="84">
        <v>1.5</v>
      </c>
      <c r="K5288" s="86">
        <v>0</v>
      </c>
      <c r="L5288" s="95">
        <f>(I5288*تعرفه!$C$4)+(J5288*تعرفه!$F$4)</f>
        <v>4545500</v>
      </c>
      <c r="M5288" s="95">
        <f t="shared" si="328"/>
        <v>3356200</v>
      </c>
      <c r="N5288" s="104">
        <f>(I5288*تعرفه!$C$5)+(J5288*تعرفه!$F$5)</f>
        <v>1699000</v>
      </c>
      <c r="O5288" s="104">
        <f t="shared" si="329"/>
        <v>509700</v>
      </c>
      <c r="P5288" s="98">
        <f>(I5288*تعرفه!$C$6)+(J5288*تعرفه!$F$6)</f>
        <v>4161500</v>
      </c>
      <c r="Q5288" s="98">
        <f t="shared" si="330"/>
        <v>2972200</v>
      </c>
      <c r="R5288" s="101">
        <f>(I5288*تعرفه!$C$7)+(J5288*تعرفه!$F$7)</f>
        <v>3051500</v>
      </c>
      <c r="S5288" s="101">
        <f t="shared" si="331"/>
        <v>1862200</v>
      </c>
    </row>
    <row r="5289" spans="1:19" ht="60">
      <c r="A5289" s="30">
        <v>901285</v>
      </c>
      <c r="B5289" s="15" t="s">
        <v>5973</v>
      </c>
      <c r="C5289" s="15" t="s">
        <v>6331</v>
      </c>
      <c r="D5289" s="15" t="s">
        <v>6331</v>
      </c>
      <c r="E5289" s="8" t="s">
        <v>27</v>
      </c>
      <c r="F5289" s="32" t="s">
        <v>6339</v>
      </c>
      <c r="G5289" s="46"/>
      <c r="H5289" s="84">
        <v>1.6</v>
      </c>
      <c r="I5289" s="84">
        <v>1.3</v>
      </c>
      <c r="J5289" s="84">
        <v>0.3</v>
      </c>
      <c r="K5289" s="86">
        <v>0</v>
      </c>
      <c r="L5289" s="95">
        <f>(I5289*تعرفه!$C$4)+(J5289*تعرفه!$F$4)</f>
        <v>1249900</v>
      </c>
      <c r="M5289" s="95">
        <f t="shared" si="328"/>
        <v>885200</v>
      </c>
      <c r="N5289" s="104">
        <f>(I5289*تعرفه!$C$5)+(J5289*تعرفه!$F$5)</f>
        <v>521000</v>
      </c>
      <c r="O5289" s="104">
        <f t="shared" si="329"/>
        <v>156300</v>
      </c>
      <c r="P5289" s="98">
        <f>(I5289*تعرفه!$C$6)+(J5289*تعرفه!$F$6)</f>
        <v>1173100</v>
      </c>
      <c r="Q5289" s="98">
        <f t="shared" si="330"/>
        <v>808400</v>
      </c>
      <c r="R5289" s="101">
        <f>(I5289*تعرفه!$C$7)+(J5289*تعرفه!$F$7)</f>
        <v>951100</v>
      </c>
      <c r="S5289" s="101">
        <f t="shared" si="331"/>
        <v>586400</v>
      </c>
    </row>
    <row r="5290" spans="1:19" ht="60">
      <c r="A5290" s="30">
        <v>901290</v>
      </c>
      <c r="B5290" s="15" t="s">
        <v>5973</v>
      </c>
      <c r="C5290" s="15" t="s">
        <v>6331</v>
      </c>
      <c r="D5290" s="15" t="s">
        <v>6331</v>
      </c>
      <c r="E5290" s="8" t="s">
        <v>27</v>
      </c>
      <c r="F5290" s="14" t="s">
        <v>6340</v>
      </c>
      <c r="G5290" s="31"/>
      <c r="H5290" s="84">
        <v>1.6</v>
      </c>
      <c r="I5290" s="84">
        <v>1.1000000000000001</v>
      </c>
      <c r="J5290" s="84">
        <v>0.5</v>
      </c>
      <c r="K5290" s="86">
        <v>0</v>
      </c>
      <c r="L5290" s="95">
        <f>(I5290*تعرفه!$C$4)+(J5290*تعرفه!$F$4)</f>
        <v>1477300</v>
      </c>
      <c r="M5290" s="95">
        <f t="shared" si="328"/>
        <v>1094960</v>
      </c>
      <c r="N5290" s="104">
        <f>(I5290*تعرفه!$C$5)+(J5290*تعرفه!$F$5)</f>
        <v>546200</v>
      </c>
      <c r="O5290" s="104">
        <f t="shared" si="329"/>
        <v>163860</v>
      </c>
      <c r="P5290" s="98">
        <f>(I5290*تعرفه!$C$6)+(J5290*تعرفه!$F$6)</f>
        <v>1349300</v>
      </c>
      <c r="Q5290" s="98">
        <f t="shared" si="330"/>
        <v>966960</v>
      </c>
      <c r="R5290" s="101">
        <f>(I5290*تعرفه!$C$7)+(J5290*تعرفه!$F$7)</f>
        <v>979300</v>
      </c>
      <c r="S5290" s="101">
        <f t="shared" si="331"/>
        <v>596960</v>
      </c>
    </row>
    <row r="5291" spans="1:19" ht="63">
      <c r="A5291" s="30">
        <v>901295</v>
      </c>
      <c r="B5291" s="15" t="s">
        <v>5973</v>
      </c>
      <c r="C5291" s="15" t="s">
        <v>6331</v>
      </c>
      <c r="D5291" s="15" t="s">
        <v>6331</v>
      </c>
      <c r="E5291" s="8" t="s">
        <v>27</v>
      </c>
      <c r="F5291" s="32" t="s">
        <v>6341</v>
      </c>
      <c r="G5291" s="46"/>
      <c r="H5291" s="84">
        <v>10</v>
      </c>
      <c r="I5291" s="84">
        <v>6.5</v>
      </c>
      <c r="J5291" s="84">
        <v>3.5</v>
      </c>
      <c r="K5291" s="86">
        <v>0</v>
      </c>
      <c r="L5291" s="95">
        <f>(I5291*تعرفه!$C$4)+(J5291*تعرفه!$F$4)</f>
        <v>9659500</v>
      </c>
      <c r="M5291" s="95">
        <f t="shared" si="328"/>
        <v>7236800</v>
      </c>
      <c r="N5291" s="104">
        <f>(I5291*تعرفه!$C$5)+(J5291*تعرفه!$F$5)</f>
        <v>3461000</v>
      </c>
      <c r="O5291" s="104">
        <f t="shared" si="329"/>
        <v>1038300</v>
      </c>
      <c r="P5291" s="98">
        <f>(I5291*تعرفه!$C$6)+(J5291*تعرفه!$F$6)</f>
        <v>8763500</v>
      </c>
      <c r="Q5291" s="98">
        <f t="shared" si="330"/>
        <v>6340800</v>
      </c>
      <c r="R5291" s="101">
        <f>(I5291*تعرفه!$C$7)+(J5291*تعرفه!$F$7)</f>
        <v>6173500</v>
      </c>
      <c r="S5291" s="101">
        <f t="shared" si="331"/>
        <v>3750800</v>
      </c>
    </row>
    <row r="5292" spans="1:19" ht="31.5">
      <c r="A5292" s="30">
        <v>901300</v>
      </c>
      <c r="B5292" s="15" t="s">
        <v>5973</v>
      </c>
      <c r="C5292" s="15" t="s">
        <v>6342</v>
      </c>
      <c r="D5292" s="15" t="s">
        <v>6342</v>
      </c>
      <c r="E5292" s="8" t="s">
        <v>131</v>
      </c>
      <c r="F5292" s="14" t="s">
        <v>6343</v>
      </c>
      <c r="G5292" s="31"/>
      <c r="H5292" s="84">
        <v>20</v>
      </c>
      <c r="I5292" s="84">
        <v>15</v>
      </c>
      <c r="J5292" s="84">
        <v>5</v>
      </c>
      <c r="K5292" s="86">
        <v>0</v>
      </c>
      <c r="L5292" s="95">
        <f>(I5292*تعرفه!$B$4)+(J5292*تعرفه!$D$4)</f>
        <v>29380000</v>
      </c>
      <c r="M5292" s="95">
        <f t="shared" si="328"/>
        <v>24819500</v>
      </c>
      <c r="N5292" s="104">
        <f>(I5292*تعرفه!$B$5)+(J5292*تعرفه!$D$5)</f>
        <v>6515000</v>
      </c>
      <c r="O5292" s="104">
        <f t="shared" si="329"/>
        <v>1954500</v>
      </c>
      <c r="P5292" s="98">
        <f>(I5292*تعرفه!$B$6)+(J5292*تعرفه!$D$6)</f>
        <v>27250000</v>
      </c>
      <c r="Q5292" s="98">
        <f t="shared" si="330"/>
        <v>22689500</v>
      </c>
      <c r="R5292" s="101">
        <f>(I5292*تعرفه!$B$7)+(J5292*تعرفه!$D$7)</f>
        <v>19655000</v>
      </c>
      <c r="S5292" s="101">
        <f t="shared" si="331"/>
        <v>15094500</v>
      </c>
    </row>
    <row r="5293" spans="1:19" ht="31.5">
      <c r="A5293" s="30">
        <v>901302</v>
      </c>
      <c r="B5293" s="15" t="s">
        <v>5973</v>
      </c>
      <c r="C5293" s="15" t="s">
        <v>6342</v>
      </c>
      <c r="D5293" s="15" t="s">
        <v>6342</v>
      </c>
      <c r="E5293" s="8" t="s">
        <v>30</v>
      </c>
      <c r="F5293" s="14" t="s">
        <v>6344</v>
      </c>
      <c r="G5293" s="31"/>
      <c r="H5293" s="84">
        <v>80</v>
      </c>
      <c r="I5293" s="84">
        <v>60</v>
      </c>
      <c r="J5293" s="84">
        <v>20</v>
      </c>
      <c r="K5293" s="86">
        <v>0</v>
      </c>
      <c r="L5293" s="95">
        <f>(I5293*تعرفه!$C$4)+(J5293*تعرفه!$F$4)</f>
        <v>68180000</v>
      </c>
      <c r="M5293" s="95">
        <f t="shared" si="328"/>
        <v>49504000</v>
      </c>
      <c r="N5293" s="104">
        <f>(I5293*تعرفه!$C$5)+(J5293*تعرفه!$F$5)</f>
        <v>26680000</v>
      </c>
      <c r="O5293" s="104">
        <f t="shared" si="329"/>
        <v>8004000</v>
      </c>
      <c r="P5293" s="98">
        <f>(I5293*تعرفه!$C$6)+(J5293*تعرفه!$F$6)</f>
        <v>63060000</v>
      </c>
      <c r="Q5293" s="98">
        <f t="shared" si="330"/>
        <v>44384000</v>
      </c>
      <c r="R5293" s="101">
        <f>(I5293*تعرفه!$C$7)+(J5293*تعرفه!$F$7)</f>
        <v>48260000</v>
      </c>
      <c r="S5293" s="101">
        <f t="shared" si="331"/>
        <v>29584000</v>
      </c>
    </row>
    <row r="5294" spans="1:19" ht="78.75">
      <c r="A5294" s="30">
        <v>901305</v>
      </c>
      <c r="B5294" s="15" t="s">
        <v>5973</v>
      </c>
      <c r="C5294" s="15" t="s">
        <v>6345</v>
      </c>
      <c r="D5294" s="15" t="s">
        <v>6345</v>
      </c>
      <c r="E5294" s="8" t="s">
        <v>30</v>
      </c>
      <c r="F5294" s="14" t="s">
        <v>6346</v>
      </c>
      <c r="G5294" s="31"/>
      <c r="H5294" s="84">
        <v>3.3000000000000003</v>
      </c>
      <c r="I5294" s="84">
        <v>2.2000000000000002</v>
      </c>
      <c r="J5294" s="84">
        <v>1.1000000000000001</v>
      </c>
      <c r="K5294" s="86">
        <v>0</v>
      </c>
      <c r="L5294" s="95">
        <f>(I5294*تعرفه!$C$4)+(J5294*تعرفه!$F$4)</f>
        <v>3125100</v>
      </c>
      <c r="M5294" s="95">
        <f t="shared" si="328"/>
        <v>2330460</v>
      </c>
      <c r="N5294" s="104">
        <f>(I5294*تعرفه!$C$5)+(J5294*تعرفه!$F$5)</f>
        <v>1135200</v>
      </c>
      <c r="O5294" s="104">
        <f t="shared" si="329"/>
        <v>340560</v>
      </c>
      <c r="P5294" s="98">
        <f>(I5294*تعرفه!$C$6)+(J5294*تعرفه!$F$6)</f>
        <v>2843500</v>
      </c>
      <c r="Q5294" s="98">
        <f t="shared" si="330"/>
        <v>2048860</v>
      </c>
      <c r="R5294" s="101">
        <f>(I5294*تعرفه!$C$7)+(J5294*تعرفه!$F$7)</f>
        <v>2029500</v>
      </c>
      <c r="S5294" s="101">
        <f t="shared" si="331"/>
        <v>1234860</v>
      </c>
    </row>
    <row r="5295" spans="1:19" ht="63">
      <c r="A5295" s="30">
        <v>901310</v>
      </c>
      <c r="B5295" s="15" t="s">
        <v>5973</v>
      </c>
      <c r="C5295" s="15" t="s">
        <v>6345</v>
      </c>
      <c r="D5295" s="15" t="s">
        <v>6345</v>
      </c>
      <c r="E5295" s="8" t="s">
        <v>30</v>
      </c>
      <c r="F5295" s="14" t="s">
        <v>6347</v>
      </c>
      <c r="G5295" s="31"/>
      <c r="H5295" s="84">
        <v>3.5999999999999996</v>
      </c>
      <c r="I5295" s="84">
        <v>2.4</v>
      </c>
      <c r="J5295" s="84">
        <v>1.2</v>
      </c>
      <c r="K5295" s="86">
        <v>0</v>
      </c>
      <c r="L5295" s="95">
        <f>(I5295*تعرفه!$C$4)+(J5295*تعرفه!$F$4)</f>
        <v>3409200</v>
      </c>
      <c r="M5295" s="95">
        <f t="shared" si="328"/>
        <v>2542320</v>
      </c>
      <c r="N5295" s="104">
        <f>(I5295*تعرفه!$C$5)+(J5295*تعرفه!$F$5)</f>
        <v>1238400</v>
      </c>
      <c r="O5295" s="104">
        <f t="shared" si="329"/>
        <v>371520</v>
      </c>
      <c r="P5295" s="98">
        <f>(I5295*تعرفه!$C$6)+(J5295*تعرفه!$F$6)</f>
        <v>3102000</v>
      </c>
      <c r="Q5295" s="98">
        <f t="shared" si="330"/>
        <v>2235120</v>
      </c>
      <c r="R5295" s="101">
        <f>(I5295*تعرفه!$C$7)+(J5295*تعرفه!$F$7)</f>
        <v>2214000</v>
      </c>
      <c r="S5295" s="101">
        <f t="shared" si="331"/>
        <v>1347120</v>
      </c>
    </row>
    <row r="5296" spans="1:19" ht="63">
      <c r="A5296" s="30">
        <v>901315</v>
      </c>
      <c r="B5296" s="15" t="s">
        <v>5973</v>
      </c>
      <c r="C5296" s="15" t="s">
        <v>6345</v>
      </c>
      <c r="D5296" s="15" t="s">
        <v>6345</v>
      </c>
      <c r="E5296" s="8" t="s">
        <v>30</v>
      </c>
      <c r="F5296" s="14" t="s">
        <v>6348</v>
      </c>
      <c r="G5296" s="31"/>
      <c r="H5296" s="84">
        <v>6.3000000000000007</v>
      </c>
      <c r="I5296" s="84">
        <v>4.2</v>
      </c>
      <c r="J5296" s="84">
        <v>2.1</v>
      </c>
      <c r="K5296" s="86">
        <v>0</v>
      </c>
      <c r="L5296" s="95">
        <f>(I5296*تعرفه!$C$4)+(J5296*تعرفه!$F$4)</f>
        <v>5966100</v>
      </c>
      <c r="M5296" s="95">
        <f t="shared" si="328"/>
        <v>4449060</v>
      </c>
      <c r="N5296" s="104">
        <f>(I5296*تعرفه!$C$5)+(J5296*تعرفه!$F$5)</f>
        <v>2167200</v>
      </c>
      <c r="O5296" s="104">
        <f t="shared" si="329"/>
        <v>650160</v>
      </c>
      <c r="P5296" s="98">
        <f>(I5296*تعرفه!$C$6)+(J5296*تعرفه!$F$6)</f>
        <v>5428500</v>
      </c>
      <c r="Q5296" s="98">
        <f t="shared" si="330"/>
        <v>3911460</v>
      </c>
      <c r="R5296" s="101">
        <f>(I5296*تعرفه!$C$7)+(J5296*تعرفه!$F$7)</f>
        <v>3874500</v>
      </c>
      <c r="S5296" s="101">
        <f t="shared" si="331"/>
        <v>2357460</v>
      </c>
    </row>
    <row r="5297" spans="1:19" ht="90">
      <c r="A5297" s="30">
        <v>901320</v>
      </c>
      <c r="B5297" s="15" t="s">
        <v>5973</v>
      </c>
      <c r="C5297" s="15" t="s">
        <v>6349</v>
      </c>
      <c r="D5297" s="15" t="s">
        <v>6349</v>
      </c>
      <c r="E5297" s="8" t="s">
        <v>27</v>
      </c>
      <c r="F5297" s="14" t="s">
        <v>6350</v>
      </c>
      <c r="G5297" s="31"/>
      <c r="H5297" s="84">
        <v>3.6</v>
      </c>
      <c r="I5297" s="84">
        <v>2.6</v>
      </c>
      <c r="J5297" s="84">
        <v>1</v>
      </c>
      <c r="K5297" s="86">
        <v>0</v>
      </c>
      <c r="L5297" s="95">
        <f>(I5297*تعرفه!$C$4)+(J5297*تعرفه!$F$4)</f>
        <v>3181800</v>
      </c>
      <c r="M5297" s="95">
        <f t="shared" si="328"/>
        <v>2332560</v>
      </c>
      <c r="N5297" s="104">
        <f>(I5297*تعرفه!$C$5)+(J5297*تعرفه!$F$5)</f>
        <v>1213200</v>
      </c>
      <c r="O5297" s="104">
        <f t="shared" si="329"/>
        <v>363960</v>
      </c>
      <c r="P5297" s="98">
        <f>(I5297*تعرفه!$C$6)+(J5297*تعرفه!$F$6)</f>
        <v>2925800</v>
      </c>
      <c r="Q5297" s="98">
        <f t="shared" si="330"/>
        <v>2076560</v>
      </c>
      <c r="R5297" s="101">
        <f>(I5297*تعرفه!$C$7)+(J5297*تعرفه!$F$7)</f>
        <v>2185800</v>
      </c>
      <c r="S5297" s="101">
        <f t="shared" si="331"/>
        <v>1336560</v>
      </c>
    </row>
    <row r="5298" spans="1:19" ht="90">
      <c r="A5298" s="30">
        <v>901325</v>
      </c>
      <c r="B5298" s="15" t="s">
        <v>5973</v>
      </c>
      <c r="C5298" s="15" t="s">
        <v>6349</v>
      </c>
      <c r="D5298" s="15" t="s">
        <v>6349</v>
      </c>
      <c r="E5298" s="8" t="s">
        <v>27</v>
      </c>
      <c r="F5298" s="14" t="s">
        <v>6351</v>
      </c>
      <c r="G5298" s="31"/>
      <c r="H5298" s="84">
        <v>6</v>
      </c>
      <c r="I5298" s="84">
        <v>4.5</v>
      </c>
      <c r="J5298" s="84">
        <v>1.5</v>
      </c>
      <c r="K5298" s="86">
        <v>0</v>
      </c>
      <c r="L5298" s="95">
        <f>(I5298*تعرفه!$C$4)+(J5298*تعرفه!$F$4)</f>
        <v>5113500</v>
      </c>
      <c r="M5298" s="95">
        <f t="shared" si="328"/>
        <v>3712800</v>
      </c>
      <c r="N5298" s="104">
        <f>(I5298*تعرفه!$C$5)+(J5298*تعرفه!$F$5)</f>
        <v>2001000</v>
      </c>
      <c r="O5298" s="104">
        <f t="shared" si="329"/>
        <v>600300</v>
      </c>
      <c r="P5298" s="98">
        <f>(I5298*تعرفه!$C$6)+(J5298*تعرفه!$F$6)</f>
        <v>4729500</v>
      </c>
      <c r="Q5298" s="98">
        <f t="shared" si="330"/>
        <v>3328800</v>
      </c>
      <c r="R5298" s="101">
        <f>(I5298*تعرفه!$C$7)+(J5298*تعرفه!$F$7)</f>
        <v>3619500</v>
      </c>
      <c r="S5298" s="101">
        <f t="shared" si="331"/>
        <v>2218800</v>
      </c>
    </row>
    <row r="5299" spans="1:19" ht="90">
      <c r="A5299" s="30">
        <v>901330</v>
      </c>
      <c r="B5299" s="15" t="s">
        <v>5973</v>
      </c>
      <c r="C5299" s="15" t="s">
        <v>6349</v>
      </c>
      <c r="D5299" s="15" t="s">
        <v>6349</v>
      </c>
      <c r="E5299" s="8" t="s">
        <v>27</v>
      </c>
      <c r="F5299" s="14" t="s">
        <v>6352</v>
      </c>
      <c r="G5299" s="31"/>
      <c r="H5299" s="84">
        <v>3.5999999999999996</v>
      </c>
      <c r="I5299" s="84">
        <v>2.4</v>
      </c>
      <c r="J5299" s="84">
        <v>1.2</v>
      </c>
      <c r="K5299" s="86">
        <v>0</v>
      </c>
      <c r="L5299" s="95">
        <f>(I5299*تعرفه!$C$4)+(J5299*تعرفه!$F$4)</f>
        <v>3409200</v>
      </c>
      <c r="M5299" s="95">
        <f t="shared" si="328"/>
        <v>2542320</v>
      </c>
      <c r="N5299" s="104">
        <f>(I5299*تعرفه!$C$5)+(J5299*تعرفه!$F$5)</f>
        <v>1238400</v>
      </c>
      <c r="O5299" s="104">
        <f t="shared" si="329"/>
        <v>371520</v>
      </c>
      <c r="P5299" s="98">
        <f>(I5299*تعرفه!$C$6)+(J5299*تعرفه!$F$6)</f>
        <v>3102000</v>
      </c>
      <c r="Q5299" s="98">
        <f t="shared" si="330"/>
        <v>2235120</v>
      </c>
      <c r="R5299" s="101">
        <f>(I5299*تعرفه!$C$7)+(J5299*تعرفه!$F$7)</f>
        <v>2214000</v>
      </c>
      <c r="S5299" s="101">
        <f t="shared" si="331"/>
        <v>1347120</v>
      </c>
    </row>
    <row r="5300" spans="1:19" ht="90">
      <c r="A5300" s="30">
        <v>901340</v>
      </c>
      <c r="B5300" s="15" t="s">
        <v>5973</v>
      </c>
      <c r="C5300" s="15" t="s">
        <v>6349</v>
      </c>
      <c r="D5300" s="15" t="s">
        <v>6349</v>
      </c>
      <c r="E5300" s="8" t="s">
        <v>27</v>
      </c>
      <c r="F5300" s="14" t="s">
        <v>6353</v>
      </c>
      <c r="G5300" s="31"/>
      <c r="H5300" s="84">
        <v>1.5</v>
      </c>
      <c r="I5300" s="84">
        <v>1</v>
      </c>
      <c r="J5300" s="84">
        <v>0.5</v>
      </c>
      <c r="K5300" s="86">
        <v>0</v>
      </c>
      <c r="L5300" s="95">
        <f>(I5300*تعرفه!$C$4)+(J5300*تعرفه!$F$4)</f>
        <v>1420500</v>
      </c>
      <c r="M5300" s="95">
        <f t="shared" si="328"/>
        <v>1059300</v>
      </c>
      <c r="N5300" s="104">
        <f>(I5300*تعرفه!$C$5)+(J5300*تعرفه!$F$5)</f>
        <v>516000</v>
      </c>
      <c r="O5300" s="104">
        <f t="shared" si="329"/>
        <v>154800</v>
      </c>
      <c r="P5300" s="98">
        <f>(I5300*تعرفه!$C$6)+(J5300*تعرفه!$F$6)</f>
        <v>1292500</v>
      </c>
      <c r="Q5300" s="98">
        <f t="shared" si="330"/>
        <v>931300</v>
      </c>
      <c r="R5300" s="101">
        <f>(I5300*تعرفه!$C$7)+(J5300*تعرفه!$F$7)</f>
        <v>922500</v>
      </c>
      <c r="S5300" s="101">
        <f t="shared" si="331"/>
        <v>561300</v>
      </c>
    </row>
    <row r="5301" spans="1:19" ht="90">
      <c r="A5301" s="30">
        <v>901345</v>
      </c>
      <c r="B5301" s="15" t="s">
        <v>5973</v>
      </c>
      <c r="C5301" s="15" t="s">
        <v>6349</v>
      </c>
      <c r="D5301" s="15" t="s">
        <v>6349</v>
      </c>
      <c r="E5301" s="8" t="s">
        <v>27</v>
      </c>
      <c r="F5301" s="14" t="s">
        <v>6354</v>
      </c>
      <c r="G5301" s="31"/>
      <c r="H5301" s="84">
        <v>12</v>
      </c>
      <c r="I5301" s="84">
        <v>8</v>
      </c>
      <c r="J5301" s="84">
        <v>4</v>
      </c>
      <c r="K5301" s="86">
        <v>0</v>
      </c>
      <c r="L5301" s="95">
        <f>(I5301*تعرفه!$C$4)+(J5301*تعرفه!$F$4)</f>
        <v>11364000</v>
      </c>
      <c r="M5301" s="95">
        <f t="shared" si="328"/>
        <v>8474400</v>
      </c>
      <c r="N5301" s="104">
        <f>(I5301*تعرفه!$C$5)+(J5301*تعرفه!$F$5)</f>
        <v>4128000</v>
      </c>
      <c r="O5301" s="104">
        <f t="shared" si="329"/>
        <v>1238400</v>
      </c>
      <c r="P5301" s="98">
        <f>(I5301*تعرفه!$C$6)+(J5301*تعرفه!$F$6)</f>
        <v>10340000</v>
      </c>
      <c r="Q5301" s="98">
        <f t="shared" si="330"/>
        <v>7450400</v>
      </c>
      <c r="R5301" s="101">
        <f>(I5301*تعرفه!$C$7)+(J5301*تعرفه!$F$7)</f>
        <v>7380000</v>
      </c>
      <c r="S5301" s="101">
        <f t="shared" si="331"/>
        <v>4490400</v>
      </c>
    </row>
    <row r="5302" spans="1:19" ht="47.25">
      <c r="A5302" s="30">
        <v>901350</v>
      </c>
      <c r="B5302" s="15" t="s">
        <v>5973</v>
      </c>
      <c r="C5302" s="15" t="s">
        <v>6355</v>
      </c>
      <c r="D5302" s="15" t="s">
        <v>6355</v>
      </c>
      <c r="E5302" s="8" t="s">
        <v>30</v>
      </c>
      <c r="F5302" s="32" t="s">
        <v>6356</v>
      </c>
      <c r="G5302" s="46"/>
      <c r="H5302" s="84">
        <v>13.3</v>
      </c>
      <c r="I5302" s="84">
        <v>8.8000000000000007</v>
      </c>
      <c r="J5302" s="84">
        <v>4.5</v>
      </c>
      <c r="K5302" s="86">
        <v>0</v>
      </c>
      <c r="L5302" s="95">
        <f>(I5302*تعرفه!$C$4)+(J5302*تعرفه!$F$4)</f>
        <v>12670900</v>
      </c>
      <c r="M5302" s="95">
        <f t="shared" si="328"/>
        <v>9462380</v>
      </c>
      <c r="N5302" s="104">
        <f>(I5302*تعرفه!$C$5)+(J5302*تعرفه!$F$5)</f>
        <v>4583600</v>
      </c>
      <c r="O5302" s="104">
        <f t="shared" si="329"/>
        <v>1375080</v>
      </c>
      <c r="P5302" s="98">
        <f>(I5302*تعرفه!$C$6)+(J5302*تعرفه!$F$6)</f>
        <v>11518900</v>
      </c>
      <c r="Q5302" s="98">
        <f t="shared" si="330"/>
        <v>8310380</v>
      </c>
      <c r="R5302" s="101">
        <f>(I5302*تعرفه!$C$7)+(J5302*تعرفه!$F$7)</f>
        <v>8188900</v>
      </c>
      <c r="S5302" s="101">
        <f t="shared" si="331"/>
        <v>4980380</v>
      </c>
    </row>
    <row r="5303" spans="1:19" ht="78.75">
      <c r="A5303" s="30">
        <v>901355</v>
      </c>
      <c r="B5303" s="15" t="s">
        <v>5973</v>
      </c>
      <c r="C5303" s="15" t="s">
        <v>6355</v>
      </c>
      <c r="D5303" s="15" t="s">
        <v>6355</v>
      </c>
      <c r="E5303" s="8" t="s">
        <v>30</v>
      </c>
      <c r="F5303" s="14" t="s">
        <v>6357</v>
      </c>
      <c r="G5303" s="31"/>
      <c r="H5303" s="84">
        <v>96</v>
      </c>
      <c r="I5303" s="84">
        <v>70</v>
      </c>
      <c r="J5303" s="84">
        <v>26</v>
      </c>
      <c r="K5303" s="86">
        <v>0</v>
      </c>
      <c r="L5303" s="95">
        <f>(I5303*تعرفه!$C$4)+(J5303*تعرفه!$F$4)</f>
        <v>84090000</v>
      </c>
      <c r="M5303" s="95">
        <f t="shared" si="328"/>
        <v>61502400</v>
      </c>
      <c r="N5303" s="104">
        <f>(I5303*تعرفه!$C$5)+(J5303*تعرفه!$F$5)</f>
        <v>32268000</v>
      </c>
      <c r="O5303" s="104">
        <f t="shared" si="329"/>
        <v>9680400</v>
      </c>
      <c r="P5303" s="98">
        <f>(I5303*تعرفه!$C$6)+(J5303*تعرفه!$F$6)</f>
        <v>77434000</v>
      </c>
      <c r="Q5303" s="98">
        <f t="shared" si="330"/>
        <v>54846400</v>
      </c>
      <c r="R5303" s="101">
        <f>(I5303*تعرفه!$C$7)+(J5303*تعرفه!$F$7)</f>
        <v>58194000</v>
      </c>
      <c r="S5303" s="101">
        <f t="shared" si="331"/>
        <v>35606400</v>
      </c>
    </row>
    <row r="5304" spans="1:19" ht="31.5">
      <c r="A5304" s="30">
        <v>901360</v>
      </c>
      <c r="B5304" s="15" t="s">
        <v>5973</v>
      </c>
      <c r="C5304" s="15" t="s">
        <v>6355</v>
      </c>
      <c r="D5304" s="15" t="s">
        <v>6355</v>
      </c>
      <c r="E5304" s="8" t="s">
        <v>30</v>
      </c>
      <c r="F5304" s="32" t="s">
        <v>6358</v>
      </c>
      <c r="G5304" s="46"/>
      <c r="H5304" s="84">
        <v>15</v>
      </c>
      <c r="I5304" s="84">
        <v>10</v>
      </c>
      <c r="J5304" s="84">
        <v>5</v>
      </c>
      <c r="K5304" s="86">
        <v>0</v>
      </c>
      <c r="L5304" s="95">
        <f>(I5304*تعرفه!$C$4)+(J5304*تعرفه!$F$4)</f>
        <v>14205000</v>
      </c>
      <c r="M5304" s="95">
        <f t="shared" si="328"/>
        <v>10593000</v>
      </c>
      <c r="N5304" s="104">
        <f>(I5304*تعرفه!$C$5)+(J5304*تعرفه!$F$5)</f>
        <v>5160000</v>
      </c>
      <c r="O5304" s="104">
        <f t="shared" si="329"/>
        <v>1548000</v>
      </c>
      <c r="P5304" s="98">
        <f>(I5304*تعرفه!$C$6)+(J5304*تعرفه!$F$6)</f>
        <v>12925000</v>
      </c>
      <c r="Q5304" s="98">
        <f t="shared" si="330"/>
        <v>9313000</v>
      </c>
      <c r="R5304" s="101">
        <f>(I5304*تعرفه!$C$7)+(J5304*تعرفه!$F$7)</f>
        <v>9225000</v>
      </c>
      <c r="S5304" s="101">
        <f t="shared" si="331"/>
        <v>5613000</v>
      </c>
    </row>
    <row r="5305" spans="1:19" ht="31.5">
      <c r="A5305" s="30">
        <v>901365</v>
      </c>
      <c r="B5305" s="15" t="s">
        <v>5973</v>
      </c>
      <c r="C5305" s="15" t="s">
        <v>6355</v>
      </c>
      <c r="D5305" s="15" t="s">
        <v>6355</v>
      </c>
      <c r="E5305" s="8" t="s">
        <v>30</v>
      </c>
      <c r="F5305" s="14" t="s">
        <v>6359</v>
      </c>
      <c r="G5305" s="31"/>
      <c r="H5305" s="84">
        <v>30</v>
      </c>
      <c r="I5305" s="84">
        <v>20</v>
      </c>
      <c r="J5305" s="84">
        <v>10</v>
      </c>
      <c r="K5305" s="86">
        <v>0</v>
      </c>
      <c r="L5305" s="95">
        <f>(I5305*تعرفه!$C$4)+(J5305*تعرفه!$F$4)</f>
        <v>28410000</v>
      </c>
      <c r="M5305" s="95">
        <f t="shared" si="328"/>
        <v>21186000</v>
      </c>
      <c r="N5305" s="104">
        <f>(I5305*تعرفه!$C$5)+(J5305*تعرفه!$F$5)</f>
        <v>10320000</v>
      </c>
      <c r="O5305" s="104">
        <f t="shared" si="329"/>
        <v>3096000</v>
      </c>
      <c r="P5305" s="98">
        <f>(I5305*تعرفه!$C$6)+(J5305*تعرفه!$F$6)</f>
        <v>25850000</v>
      </c>
      <c r="Q5305" s="98">
        <f t="shared" si="330"/>
        <v>18626000</v>
      </c>
      <c r="R5305" s="101">
        <f>(I5305*تعرفه!$C$7)+(J5305*تعرفه!$F$7)</f>
        <v>18450000</v>
      </c>
      <c r="S5305" s="101">
        <f t="shared" si="331"/>
        <v>11226000</v>
      </c>
    </row>
    <row r="5306" spans="1:19" ht="47.25">
      <c r="A5306" s="30">
        <v>901370</v>
      </c>
      <c r="B5306" s="15" t="s">
        <v>5973</v>
      </c>
      <c r="C5306" s="15" t="s">
        <v>6355</v>
      </c>
      <c r="D5306" s="15" t="s">
        <v>6355</v>
      </c>
      <c r="E5306" s="8" t="s">
        <v>30</v>
      </c>
      <c r="F5306" s="14" t="s">
        <v>6360</v>
      </c>
      <c r="G5306" s="31"/>
      <c r="H5306" s="84">
        <v>30</v>
      </c>
      <c r="I5306" s="84">
        <v>20</v>
      </c>
      <c r="J5306" s="84">
        <v>10</v>
      </c>
      <c r="K5306" s="86">
        <v>0</v>
      </c>
      <c r="L5306" s="95">
        <f>(I5306*تعرفه!$C$4)+(J5306*تعرفه!$F$4)</f>
        <v>28410000</v>
      </c>
      <c r="M5306" s="95">
        <f t="shared" si="328"/>
        <v>21186000</v>
      </c>
      <c r="N5306" s="104">
        <f>(I5306*تعرفه!$C$5)+(J5306*تعرفه!$F$5)</f>
        <v>10320000</v>
      </c>
      <c r="O5306" s="104">
        <f t="shared" si="329"/>
        <v>3096000</v>
      </c>
      <c r="P5306" s="98">
        <f>(I5306*تعرفه!$C$6)+(J5306*تعرفه!$F$6)</f>
        <v>25850000</v>
      </c>
      <c r="Q5306" s="98">
        <f t="shared" si="330"/>
        <v>18626000</v>
      </c>
      <c r="R5306" s="101">
        <f>(I5306*تعرفه!$C$7)+(J5306*تعرفه!$F$7)</f>
        <v>18450000</v>
      </c>
      <c r="S5306" s="101">
        <f t="shared" si="331"/>
        <v>11226000</v>
      </c>
    </row>
    <row r="5307" spans="1:19" ht="31.5">
      <c r="A5307" s="30">
        <v>901375</v>
      </c>
      <c r="B5307" s="15" t="s">
        <v>5973</v>
      </c>
      <c r="C5307" s="15" t="s">
        <v>6355</v>
      </c>
      <c r="D5307" s="15" t="s">
        <v>6355</v>
      </c>
      <c r="E5307" s="8" t="s">
        <v>30</v>
      </c>
      <c r="F5307" s="14" t="s">
        <v>6361</v>
      </c>
      <c r="G5307" s="31"/>
      <c r="H5307" s="84">
        <v>3</v>
      </c>
      <c r="I5307" s="84">
        <v>2</v>
      </c>
      <c r="J5307" s="84">
        <v>1</v>
      </c>
      <c r="K5307" s="86">
        <v>0</v>
      </c>
      <c r="L5307" s="95">
        <f>(I5307*تعرفه!$C$4)+(J5307*تعرفه!$F$4)</f>
        <v>2841000</v>
      </c>
      <c r="M5307" s="95">
        <f t="shared" si="328"/>
        <v>2118600</v>
      </c>
      <c r="N5307" s="104">
        <f>(I5307*تعرفه!$C$5)+(J5307*تعرفه!$F$5)</f>
        <v>1032000</v>
      </c>
      <c r="O5307" s="104">
        <f t="shared" si="329"/>
        <v>309600</v>
      </c>
      <c r="P5307" s="98">
        <f>(I5307*تعرفه!$C$6)+(J5307*تعرفه!$F$6)</f>
        <v>2585000</v>
      </c>
      <c r="Q5307" s="98">
        <f t="shared" si="330"/>
        <v>1862600</v>
      </c>
      <c r="R5307" s="101">
        <f>(I5307*تعرفه!$C$7)+(J5307*تعرفه!$F$7)</f>
        <v>1845000</v>
      </c>
      <c r="S5307" s="101">
        <f t="shared" si="331"/>
        <v>1122600</v>
      </c>
    </row>
    <row r="5308" spans="1:19" ht="47.25">
      <c r="A5308" s="30">
        <v>901380</v>
      </c>
      <c r="B5308" s="15" t="s">
        <v>5973</v>
      </c>
      <c r="C5308" s="15" t="s">
        <v>6355</v>
      </c>
      <c r="D5308" s="15" t="s">
        <v>6355</v>
      </c>
      <c r="E5308" s="8" t="s">
        <v>30</v>
      </c>
      <c r="F5308" s="14" t="s">
        <v>6362</v>
      </c>
      <c r="G5308" s="31"/>
      <c r="H5308" s="84">
        <v>16.3</v>
      </c>
      <c r="I5308" s="84">
        <v>11</v>
      </c>
      <c r="J5308" s="84">
        <v>5.3</v>
      </c>
      <c r="K5308" s="86">
        <v>0</v>
      </c>
      <c r="L5308" s="95">
        <f>(I5308*تعرفه!$C$4)+(J5308*تعرفه!$F$4)</f>
        <v>15284500</v>
      </c>
      <c r="M5308" s="95">
        <f t="shared" si="328"/>
        <v>11371220</v>
      </c>
      <c r="N5308" s="104">
        <f>(I5308*تعرفه!$C$5)+(J5308*تعرفه!$F$5)</f>
        <v>5590400</v>
      </c>
      <c r="O5308" s="104">
        <f t="shared" si="329"/>
        <v>1677120</v>
      </c>
      <c r="P5308" s="98">
        <f>(I5308*تعرفه!$C$6)+(J5308*تعرفه!$F$6)</f>
        <v>13927700</v>
      </c>
      <c r="Q5308" s="98">
        <f t="shared" si="330"/>
        <v>10014420</v>
      </c>
      <c r="R5308" s="101">
        <f>(I5308*تعرفه!$C$7)+(J5308*تعرفه!$F$7)</f>
        <v>10005700</v>
      </c>
      <c r="S5308" s="101">
        <f t="shared" si="331"/>
        <v>6092420</v>
      </c>
    </row>
    <row r="5309" spans="1:19" ht="78.75">
      <c r="A5309" s="30">
        <v>901385</v>
      </c>
      <c r="B5309" s="15" t="s">
        <v>5973</v>
      </c>
      <c r="C5309" s="15" t="s">
        <v>6355</v>
      </c>
      <c r="D5309" s="15" t="s">
        <v>6355</v>
      </c>
      <c r="E5309" s="8" t="s">
        <v>30</v>
      </c>
      <c r="F5309" s="14" t="s">
        <v>6363</v>
      </c>
      <c r="G5309" s="31"/>
      <c r="H5309" s="84">
        <v>12</v>
      </c>
      <c r="I5309" s="84">
        <v>8</v>
      </c>
      <c r="J5309" s="84">
        <v>4</v>
      </c>
      <c r="K5309" s="86">
        <v>0</v>
      </c>
      <c r="L5309" s="95">
        <f>(I5309*تعرفه!$C$4)+(J5309*تعرفه!$F$4)</f>
        <v>11364000</v>
      </c>
      <c r="M5309" s="95">
        <f t="shared" si="328"/>
        <v>8474400</v>
      </c>
      <c r="N5309" s="104">
        <f>(I5309*تعرفه!$C$5)+(J5309*تعرفه!$F$5)</f>
        <v>4128000</v>
      </c>
      <c r="O5309" s="104">
        <f t="shared" si="329"/>
        <v>1238400</v>
      </c>
      <c r="P5309" s="98">
        <f>(I5309*تعرفه!$C$6)+(J5309*تعرفه!$F$6)</f>
        <v>10340000</v>
      </c>
      <c r="Q5309" s="98">
        <f t="shared" si="330"/>
        <v>7450400</v>
      </c>
      <c r="R5309" s="101">
        <f>(I5309*تعرفه!$C$7)+(J5309*تعرفه!$F$7)</f>
        <v>7380000</v>
      </c>
      <c r="S5309" s="101">
        <f t="shared" si="331"/>
        <v>4490400</v>
      </c>
    </row>
    <row r="5310" spans="1:19" ht="47.25">
      <c r="A5310" s="30">
        <v>901390</v>
      </c>
      <c r="B5310" s="15" t="s">
        <v>5973</v>
      </c>
      <c r="C5310" s="15" t="s">
        <v>6355</v>
      </c>
      <c r="D5310" s="15" t="s">
        <v>6355</v>
      </c>
      <c r="E5310" s="8" t="s">
        <v>30</v>
      </c>
      <c r="F5310" s="14" t="s">
        <v>6364</v>
      </c>
      <c r="G5310" s="31"/>
      <c r="H5310" s="84">
        <v>30</v>
      </c>
      <c r="I5310" s="84">
        <v>20</v>
      </c>
      <c r="J5310" s="84">
        <v>10</v>
      </c>
      <c r="K5310" s="86">
        <v>0</v>
      </c>
      <c r="L5310" s="95">
        <f>(I5310*تعرفه!$C$4)+(J5310*تعرفه!$F$4)</f>
        <v>28410000</v>
      </c>
      <c r="M5310" s="95">
        <f t="shared" si="328"/>
        <v>21186000</v>
      </c>
      <c r="N5310" s="104">
        <f>(I5310*تعرفه!$C$5)+(J5310*تعرفه!$F$5)</f>
        <v>10320000</v>
      </c>
      <c r="O5310" s="104">
        <f t="shared" si="329"/>
        <v>3096000</v>
      </c>
      <c r="P5310" s="98">
        <f>(I5310*تعرفه!$C$6)+(J5310*تعرفه!$F$6)</f>
        <v>25850000</v>
      </c>
      <c r="Q5310" s="98">
        <f t="shared" si="330"/>
        <v>18626000</v>
      </c>
      <c r="R5310" s="101">
        <f>(I5310*تعرفه!$C$7)+(J5310*تعرفه!$F$7)</f>
        <v>18450000</v>
      </c>
      <c r="S5310" s="101">
        <f t="shared" si="331"/>
        <v>11226000</v>
      </c>
    </row>
    <row r="5311" spans="1:19" ht="47.25">
      <c r="A5311" s="30">
        <v>901395</v>
      </c>
      <c r="B5311" s="15" t="s">
        <v>5973</v>
      </c>
      <c r="C5311" s="15" t="s">
        <v>6355</v>
      </c>
      <c r="D5311" s="15" t="s">
        <v>6355</v>
      </c>
      <c r="E5311" s="8" t="s">
        <v>30</v>
      </c>
      <c r="F5311" s="14" t="s">
        <v>6365</v>
      </c>
      <c r="G5311" s="31"/>
      <c r="H5311" s="84">
        <v>30</v>
      </c>
      <c r="I5311" s="84">
        <v>20</v>
      </c>
      <c r="J5311" s="84">
        <v>10</v>
      </c>
      <c r="K5311" s="86">
        <v>0</v>
      </c>
      <c r="L5311" s="95">
        <f>(I5311*تعرفه!$C$4)+(J5311*تعرفه!$F$4)</f>
        <v>28410000</v>
      </c>
      <c r="M5311" s="95">
        <f t="shared" si="328"/>
        <v>21186000</v>
      </c>
      <c r="N5311" s="104">
        <f>(I5311*تعرفه!$C$5)+(J5311*تعرفه!$F$5)</f>
        <v>10320000</v>
      </c>
      <c r="O5311" s="104">
        <f t="shared" si="329"/>
        <v>3096000</v>
      </c>
      <c r="P5311" s="98">
        <f>(I5311*تعرفه!$C$6)+(J5311*تعرفه!$F$6)</f>
        <v>25850000</v>
      </c>
      <c r="Q5311" s="98">
        <f t="shared" si="330"/>
        <v>18626000</v>
      </c>
      <c r="R5311" s="101">
        <f>(I5311*تعرفه!$C$7)+(J5311*تعرفه!$F$7)</f>
        <v>18450000</v>
      </c>
      <c r="S5311" s="101">
        <f t="shared" si="331"/>
        <v>11226000</v>
      </c>
    </row>
    <row r="5312" spans="1:19" ht="63">
      <c r="A5312" s="30">
        <v>901400</v>
      </c>
      <c r="B5312" s="15" t="s">
        <v>5973</v>
      </c>
      <c r="C5312" s="15" t="s">
        <v>6355</v>
      </c>
      <c r="D5312" s="15" t="s">
        <v>6355</v>
      </c>
      <c r="E5312" s="8" t="s">
        <v>30</v>
      </c>
      <c r="F5312" s="14" t="s">
        <v>6366</v>
      </c>
      <c r="G5312" s="31"/>
      <c r="H5312" s="84">
        <v>30</v>
      </c>
      <c r="I5312" s="84">
        <v>20</v>
      </c>
      <c r="J5312" s="84">
        <v>10</v>
      </c>
      <c r="K5312" s="86">
        <v>0</v>
      </c>
      <c r="L5312" s="95">
        <f>(I5312*تعرفه!$C$4)+(J5312*تعرفه!$F$4)</f>
        <v>28410000</v>
      </c>
      <c r="M5312" s="95">
        <f t="shared" si="328"/>
        <v>21186000</v>
      </c>
      <c r="N5312" s="104">
        <f>(I5312*تعرفه!$C$5)+(J5312*تعرفه!$F$5)</f>
        <v>10320000</v>
      </c>
      <c r="O5312" s="104">
        <f t="shared" si="329"/>
        <v>3096000</v>
      </c>
      <c r="P5312" s="98">
        <f>(I5312*تعرفه!$C$6)+(J5312*تعرفه!$F$6)</f>
        <v>25850000</v>
      </c>
      <c r="Q5312" s="98">
        <f t="shared" si="330"/>
        <v>18626000</v>
      </c>
      <c r="R5312" s="101">
        <f>(I5312*تعرفه!$C$7)+(J5312*تعرفه!$F$7)</f>
        <v>18450000</v>
      </c>
      <c r="S5312" s="101">
        <f t="shared" si="331"/>
        <v>11226000</v>
      </c>
    </row>
    <row r="5313" spans="1:19" ht="78.75">
      <c r="A5313" s="30">
        <v>901405</v>
      </c>
      <c r="B5313" s="15" t="s">
        <v>5973</v>
      </c>
      <c r="C5313" s="15" t="s">
        <v>6367</v>
      </c>
      <c r="D5313" s="15" t="s">
        <v>6367</v>
      </c>
      <c r="E5313" s="8" t="s">
        <v>171</v>
      </c>
      <c r="F5313" s="14" t="s">
        <v>6368</v>
      </c>
      <c r="G5313" s="31"/>
      <c r="H5313" s="84">
        <v>3</v>
      </c>
      <c r="I5313" s="84">
        <v>2</v>
      </c>
      <c r="J5313" s="84">
        <v>1</v>
      </c>
      <c r="K5313" s="86">
        <v>0</v>
      </c>
      <c r="L5313" s="95">
        <f>(I5313*تعرفه!$B$4)+(J5313*تعرفه!$D$4)</f>
        <v>4865000</v>
      </c>
      <c r="M5313" s="95">
        <f t="shared" si="328"/>
        <v>4164300</v>
      </c>
      <c r="N5313" s="104">
        <f>(I5313*تعرفه!$B$5)+(J5313*تعرفه!$D$5)</f>
        <v>1001000</v>
      </c>
      <c r="O5313" s="104">
        <f t="shared" si="329"/>
        <v>300300</v>
      </c>
      <c r="P5313" s="98">
        <f>(I5313*تعرفه!$B$6)+(J5313*تعرفه!$D$6)</f>
        <v>4439000</v>
      </c>
      <c r="Q5313" s="98">
        <f t="shared" si="330"/>
        <v>3738300</v>
      </c>
      <c r="R5313" s="101">
        <f>(I5313*تعرفه!$B$7)+(J5313*تعرفه!$D$7)</f>
        <v>2920000</v>
      </c>
      <c r="S5313" s="101">
        <f t="shared" si="331"/>
        <v>2219300</v>
      </c>
    </row>
    <row r="5314" spans="1:19" ht="63">
      <c r="A5314" s="30">
        <v>901410</v>
      </c>
      <c r="B5314" s="15" t="s">
        <v>5973</v>
      </c>
      <c r="C5314" s="15" t="s">
        <v>6367</v>
      </c>
      <c r="D5314" s="15" t="s">
        <v>6367</v>
      </c>
      <c r="E5314" s="8" t="s">
        <v>171</v>
      </c>
      <c r="F5314" s="14" t="s">
        <v>6369</v>
      </c>
      <c r="G5314" s="31"/>
      <c r="H5314" s="84">
        <v>3</v>
      </c>
      <c r="I5314" s="84">
        <v>2</v>
      </c>
      <c r="J5314" s="84">
        <v>1</v>
      </c>
      <c r="K5314" s="86">
        <v>0</v>
      </c>
      <c r="L5314" s="95">
        <f>(I5314*تعرفه!$B$4)+(J5314*تعرفه!$D$4)</f>
        <v>4865000</v>
      </c>
      <c r="M5314" s="95">
        <f t="shared" si="328"/>
        <v>4164300</v>
      </c>
      <c r="N5314" s="104">
        <f>(I5314*تعرفه!$B$5)+(J5314*تعرفه!$D$5)</f>
        <v>1001000</v>
      </c>
      <c r="O5314" s="104">
        <f t="shared" si="329"/>
        <v>300300</v>
      </c>
      <c r="P5314" s="98">
        <f>(I5314*تعرفه!$B$6)+(J5314*تعرفه!$D$6)</f>
        <v>4439000</v>
      </c>
      <c r="Q5314" s="98">
        <f t="shared" si="330"/>
        <v>3738300</v>
      </c>
      <c r="R5314" s="101">
        <f>(I5314*تعرفه!$B$7)+(J5314*تعرفه!$D$7)</f>
        <v>2920000</v>
      </c>
      <c r="S5314" s="101">
        <f t="shared" si="331"/>
        <v>2219300</v>
      </c>
    </row>
    <row r="5315" spans="1:19" ht="63">
      <c r="A5315" s="30">
        <v>901415</v>
      </c>
      <c r="B5315" s="15" t="s">
        <v>5973</v>
      </c>
      <c r="C5315" s="15" t="s">
        <v>6367</v>
      </c>
      <c r="D5315" s="15" t="s">
        <v>6367</v>
      </c>
      <c r="E5315" s="8" t="s">
        <v>171</v>
      </c>
      <c r="F5315" s="14" t="s">
        <v>6370</v>
      </c>
      <c r="G5315" s="31"/>
      <c r="H5315" s="84">
        <v>4.5999999999999996</v>
      </c>
      <c r="I5315" s="84">
        <v>3</v>
      </c>
      <c r="J5315" s="84">
        <v>1.6</v>
      </c>
      <c r="K5315" s="86">
        <v>0</v>
      </c>
      <c r="L5315" s="95">
        <f>(I5315*تعرفه!$B$4)+(J5315*تعرفه!$D$4)</f>
        <v>7581800</v>
      </c>
      <c r="M5315" s="95">
        <f t="shared" si="328"/>
        <v>6502960</v>
      </c>
      <c r="N5315" s="104">
        <f>(I5315*تعرفه!$B$5)+(J5315*تعرفه!$D$5)</f>
        <v>1541200</v>
      </c>
      <c r="O5315" s="104">
        <f t="shared" si="329"/>
        <v>462360</v>
      </c>
      <c r="P5315" s="98">
        <f>(I5315*تعرفه!$B$6)+(J5315*تعرفه!$D$6)</f>
        <v>6900200</v>
      </c>
      <c r="Q5315" s="98">
        <f t="shared" si="330"/>
        <v>5821360</v>
      </c>
      <c r="R5315" s="101">
        <f>(I5315*تعرفه!$B$7)+(J5315*تعرفه!$D$7)</f>
        <v>4469800</v>
      </c>
      <c r="S5315" s="101">
        <f t="shared" si="331"/>
        <v>3390960</v>
      </c>
    </row>
    <row r="5316" spans="1:19" ht="63">
      <c r="A5316" s="30">
        <v>901420</v>
      </c>
      <c r="B5316" s="15" t="s">
        <v>5973</v>
      </c>
      <c r="C5316" s="15" t="s">
        <v>6367</v>
      </c>
      <c r="D5316" s="15" t="s">
        <v>6367</v>
      </c>
      <c r="E5316" s="8" t="s">
        <v>171</v>
      </c>
      <c r="F5316" s="14" t="s">
        <v>6371</v>
      </c>
      <c r="G5316" s="31"/>
      <c r="H5316" s="84">
        <v>3</v>
      </c>
      <c r="I5316" s="84">
        <v>2</v>
      </c>
      <c r="J5316" s="84">
        <v>1</v>
      </c>
      <c r="K5316" s="86">
        <v>0</v>
      </c>
      <c r="L5316" s="95">
        <f>(I5316*تعرفه!$B$4)+(J5316*تعرفه!$D$4)</f>
        <v>4865000</v>
      </c>
      <c r="M5316" s="95">
        <f t="shared" si="328"/>
        <v>4164300</v>
      </c>
      <c r="N5316" s="104">
        <f>(I5316*تعرفه!$B$5)+(J5316*تعرفه!$D$5)</f>
        <v>1001000</v>
      </c>
      <c r="O5316" s="104">
        <f t="shared" si="329"/>
        <v>300300</v>
      </c>
      <c r="P5316" s="98">
        <f>(I5316*تعرفه!$B$6)+(J5316*تعرفه!$D$6)</f>
        <v>4439000</v>
      </c>
      <c r="Q5316" s="98">
        <f t="shared" si="330"/>
        <v>3738300</v>
      </c>
      <c r="R5316" s="101">
        <f>(I5316*تعرفه!$B$7)+(J5316*تعرفه!$D$7)</f>
        <v>2920000</v>
      </c>
      <c r="S5316" s="101">
        <f t="shared" si="331"/>
        <v>2219300</v>
      </c>
    </row>
    <row r="5317" spans="1:19" ht="63">
      <c r="A5317" s="30">
        <v>901425</v>
      </c>
      <c r="B5317" s="15" t="s">
        <v>5973</v>
      </c>
      <c r="C5317" s="15" t="s">
        <v>6367</v>
      </c>
      <c r="D5317" s="15" t="s">
        <v>6367</v>
      </c>
      <c r="E5317" s="8" t="s">
        <v>171</v>
      </c>
      <c r="F5317" s="14" t="s">
        <v>6372</v>
      </c>
      <c r="G5317" s="31"/>
      <c r="H5317" s="84">
        <v>9</v>
      </c>
      <c r="I5317" s="84">
        <v>6</v>
      </c>
      <c r="J5317" s="84">
        <v>3</v>
      </c>
      <c r="K5317" s="86">
        <v>0</v>
      </c>
      <c r="L5317" s="95">
        <f>(I5317*تعرفه!$B$4)+(J5317*تعرفه!$D$4)</f>
        <v>14595000</v>
      </c>
      <c r="M5317" s="95">
        <f t="shared" ref="M5317:M5380" si="332">L5317-(N5317*0.7)</f>
        <v>12492900</v>
      </c>
      <c r="N5317" s="104">
        <f>(I5317*تعرفه!$B$5)+(J5317*تعرفه!$D$5)</f>
        <v>3003000</v>
      </c>
      <c r="O5317" s="104">
        <f t="shared" ref="O5317:O5380" si="333">N5317*0.3</f>
        <v>900900</v>
      </c>
      <c r="P5317" s="98">
        <f>(I5317*تعرفه!$B$6)+(J5317*تعرفه!$D$6)</f>
        <v>13317000</v>
      </c>
      <c r="Q5317" s="98">
        <f t="shared" ref="Q5317:Q5380" si="334">P5317-(N5317*0.7)</f>
        <v>11214900</v>
      </c>
      <c r="R5317" s="101">
        <f>(I5317*تعرفه!$B$7)+(J5317*تعرفه!$D$7)</f>
        <v>8760000</v>
      </c>
      <c r="S5317" s="101">
        <f t="shared" ref="S5317:S5380" si="335">R5317-(N5317*0.7)</f>
        <v>6657900</v>
      </c>
    </row>
    <row r="5318" spans="1:19" ht="63">
      <c r="A5318" s="30">
        <v>901430</v>
      </c>
      <c r="B5318" s="15" t="s">
        <v>5973</v>
      </c>
      <c r="C5318" s="15" t="s">
        <v>6367</v>
      </c>
      <c r="D5318" s="15" t="s">
        <v>6367</v>
      </c>
      <c r="E5318" s="8" t="s">
        <v>280</v>
      </c>
      <c r="F5318" s="14" t="s">
        <v>6373</v>
      </c>
      <c r="G5318" s="31"/>
      <c r="H5318" s="84">
        <v>6</v>
      </c>
      <c r="I5318" s="84">
        <v>4</v>
      </c>
      <c r="J5318" s="84">
        <v>2</v>
      </c>
      <c r="K5318" s="86">
        <v>0</v>
      </c>
      <c r="L5318" s="95">
        <f>(I5318*تعرفه!$B$4)+(J5318*تعرفه!$D$4)</f>
        <v>9730000</v>
      </c>
      <c r="M5318" s="95">
        <f t="shared" si="332"/>
        <v>8328600</v>
      </c>
      <c r="N5318" s="104">
        <f>(I5318*تعرفه!$B$5)+(J5318*تعرفه!$D$5)</f>
        <v>2002000</v>
      </c>
      <c r="O5318" s="104">
        <f t="shared" si="333"/>
        <v>600600</v>
      </c>
      <c r="P5318" s="98">
        <f>(I5318*تعرفه!$B$6)+(J5318*تعرفه!$D$6)</f>
        <v>8878000</v>
      </c>
      <c r="Q5318" s="98">
        <f t="shared" si="334"/>
        <v>7476600</v>
      </c>
      <c r="R5318" s="101">
        <f>(I5318*تعرفه!$B$7)+(J5318*تعرفه!$D$7)</f>
        <v>5840000</v>
      </c>
      <c r="S5318" s="101">
        <f t="shared" si="335"/>
        <v>4438600</v>
      </c>
    </row>
    <row r="5319" spans="1:19" ht="94.5">
      <c r="A5319" s="30">
        <v>901435</v>
      </c>
      <c r="B5319" s="15" t="s">
        <v>5973</v>
      </c>
      <c r="C5319" s="15" t="s">
        <v>6367</v>
      </c>
      <c r="D5319" s="15" t="s">
        <v>6367</v>
      </c>
      <c r="E5319" s="8" t="s">
        <v>171</v>
      </c>
      <c r="F5319" s="14" t="s">
        <v>6374</v>
      </c>
      <c r="G5319" s="31"/>
      <c r="H5319" s="84">
        <v>12</v>
      </c>
      <c r="I5319" s="84">
        <v>8</v>
      </c>
      <c r="J5319" s="84">
        <v>4</v>
      </c>
      <c r="K5319" s="86">
        <v>0</v>
      </c>
      <c r="L5319" s="95">
        <f>(I5319*تعرفه!$B$4)+(J5319*تعرفه!$D$4)</f>
        <v>19460000</v>
      </c>
      <c r="M5319" s="95">
        <f t="shared" si="332"/>
        <v>16657200</v>
      </c>
      <c r="N5319" s="104">
        <f>(I5319*تعرفه!$B$5)+(J5319*تعرفه!$D$5)</f>
        <v>4004000</v>
      </c>
      <c r="O5319" s="104">
        <f t="shared" si="333"/>
        <v>1201200</v>
      </c>
      <c r="P5319" s="98">
        <f>(I5319*تعرفه!$B$6)+(J5319*تعرفه!$D$6)</f>
        <v>17756000</v>
      </c>
      <c r="Q5319" s="98">
        <f t="shared" si="334"/>
        <v>14953200</v>
      </c>
      <c r="R5319" s="101">
        <f>(I5319*تعرفه!$B$7)+(J5319*تعرفه!$D$7)</f>
        <v>11680000</v>
      </c>
      <c r="S5319" s="101">
        <f t="shared" si="335"/>
        <v>8877200</v>
      </c>
    </row>
    <row r="5320" spans="1:19" ht="110.25">
      <c r="A5320" s="30">
        <v>901440</v>
      </c>
      <c r="B5320" s="15" t="s">
        <v>5973</v>
      </c>
      <c r="C5320" s="15" t="s">
        <v>6367</v>
      </c>
      <c r="D5320" s="15" t="s">
        <v>6367</v>
      </c>
      <c r="E5320" s="8" t="s">
        <v>171</v>
      </c>
      <c r="F5320" s="14" t="s">
        <v>6375</v>
      </c>
      <c r="G5320" s="31"/>
      <c r="H5320" s="84">
        <v>3</v>
      </c>
      <c r="I5320" s="84">
        <v>2</v>
      </c>
      <c r="J5320" s="84">
        <v>1</v>
      </c>
      <c r="K5320" s="86">
        <v>0</v>
      </c>
      <c r="L5320" s="95">
        <f>(I5320*تعرفه!$B$4)+(J5320*تعرفه!$D$4)</f>
        <v>4865000</v>
      </c>
      <c r="M5320" s="95">
        <f t="shared" si="332"/>
        <v>4164300</v>
      </c>
      <c r="N5320" s="104">
        <f>(I5320*تعرفه!$B$5)+(J5320*تعرفه!$D$5)</f>
        <v>1001000</v>
      </c>
      <c r="O5320" s="104">
        <f t="shared" si="333"/>
        <v>300300</v>
      </c>
      <c r="P5320" s="98">
        <f>(I5320*تعرفه!$B$6)+(J5320*تعرفه!$D$6)</f>
        <v>4439000</v>
      </c>
      <c r="Q5320" s="98">
        <f t="shared" si="334"/>
        <v>3738300</v>
      </c>
      <c r="R5320" s="101">
        <f>(I5320*تعرفه!$B$7)+(J5320*تعرفه!$D$7)</f>
        <v>2920000</v>
      </c>
      <c r="S5320" s="101">
        <f t="shared" si="335"/>
        <v>2219300</v>
      </c>
    </row>
    <row r="5321" spans="1:19" ht="47.25">
      <c r="A5321" s="30">
        <v>901445</v>
      </c>
      <c r="B5321" s="15" t="s">
        <v>5973</v>
      </c>
      <c r="C5321" s="15" t="s">
        <v>298</v>
      </c>
      <c r="D5321" s="15" t="s">
        <v>298</v>
      </c>
      <c r="E5321" s="8" t="s">
        <v>30</v>
      </c>
      <c r="F5321" s="14" t="s">
        <v>6376</v>
      </c>
      <c r="G5321" s="31"/>
      <c r="H5321" s="84">
        <v>3</v>
      </c>
      <c r="I5321" s="84">
        <v>2</v>
      </c>
      <c r="J5321" s="84">
        <v>1</v>
      </c>
      <c r="K5321" s="86">
        <v>0</v>
      </c>
      <c r="L5321" s="95">
        <f>(I5321*تعرفه!$C$4)+(J5321*تعرفه!$F$4)</f>
        <v>2841000</v>
      </c>
      <c r="M5321" s="95">
        <f t="shared" si="332"/>
        <v>2118600</v>
      </c>
      <c r="N5321" s="104">
        <f>(I5321*تعرفه!$C$5)+(J5321*تعرفه!$F$5)</f>
        <v>1032000</v>
      </c>
      <c r="O5321" s="104">
        <f t="shared" si="333"/>
        <v>309600</v>
      </c>
      <c r="P5321" s="98">
        <f>(I5321*تعرفه!$C$6)+(J5321*تعرفه!$F$6)</f>
        <v>2585000</v>
      </c>
      <c r="Q5321" s="98">
        <f t="shared" si="334"/>
        <v>1862600</v>
      </c>
      <c r="R5321" s="101">
        <f>(I5321*تعرفه!$C$7)+(J5321*تعرفه!$F$7)</f>
        <v>1845000</v>
      </c>
      <c r="S5321" s="101">
        <f t="shared" si="335"/>
        <v>1122600</v>
      </c>
    </row>
    <row r="5322" spans="1:19" ht="31.5">
      <c r="A5322" s="30">
        <v>901450</v>
      </c>
      <c r="B5322" s="15" t="s">
        <v>5973</v>
      </c>
      <c r="C5322" s="15" t="s">
        <v>298</v>
      </c>
      <c r="D5322" s="15" t="s">
        <v>298</v>
      </c>
      <c r="E5322" s="8" t="s">
        <v>30</v>
      </c>
      <c r="F5322" s="14" t="s">
        <v>6377</v>
      </c>
      <c r="G5322" s="31"/>
      <c r="H5322" s="84">
        <v>4.5999999999999996</v>
      </c>
      <c r="I5322" s="84">
        <v>3</v>
      </c>
      <c r="J5322" s="84">
        <v>1.6</v>
      </c>
      <c r="K5322" s="86">
        <v>0</v>
      </c>
      <c r="L5322" s="95">
        <f>(I5322*تعرفه!$C$4)+(J5322*تعرفه!$F$4)</f>
        <v>4432000</v>
      </c>
      <c r="M5322" s="95">
        <f t="shared" si="332"/>
        <v>3318440</v>
      </c>
      <c r="N5322" s="104">
        <f>(I5322*تعرفه!$C$5)+(J5322*تعرفه!$F$5)</f>
        <v>1590800</v>
      </c>
      <c r="O5322" s="104">
        <f t="shared" si="333"/>
        <v>477240</v>
      </c>
      <c r="P5322" s="98">
        <f>(I5322*تعرفه!$C$6)+(J5322*تعرفه!$F$6)</f>
        <v>4022400</v>
      </c>
      <c r="Q5322" s="98">
        <f t="shared" si="334"/>
        <v>2908840</v>
      </c>
      <c r="R5322" s="101">
        <f>(I5322*تعرفه!$C$7)+(J5322*تعرفه!$F$7)</f>
        <v>2838400</v>
      </c>
      <c r="S5322" s="101">
        <f t="shared" si="335"/>
        <v>1724840</v>
      </c>
    </row>
    <row r="5323" spans="1:19" ht="47.25">
      <c r="A5323" s="30">
        <v>901455</v>
      </c>
      <c r="B5323" s="15" t="s">
        <v>5973</v>
      </c>
      <c r="C5323" s="15" t="s">
        <v>6378</v>
      </c>
      <c r="D5323" s="15" t="s">
        <v>6378</v>
      </c>
      <c r="E5323" s="8" t="s">
        <v>30</v>
      </c>
      <c r="F5323" s="14" t="s">
        <v>6379</v>
      </c>
      <c r="G5323" s="31"/>
      <c r="H5323" s="84">
        <v>10</v>
      </c>
      <c r="I5323" s="84">
        <v>6.5</v>
      </c>
      <c r="J5323" s="84">
        <v>3.5</v>
      </c>
      <c r="K5323" s="86">
        <v>0</v>
      </c>
      <c r="L5323" s="95">
        <f>(I5323*تعرفه!$C$4)+(J5323*تعرفه!$F$4)</f>
        <v>9659500</v>
      </c>
      <c r="M5323" s="95">
        <f t="shared" si="332"/>
        <v>7236800</v>
      </c>
      <c r="N5323" s="104">
        <f>(I5323*تعرفه!$C$5)+(J5323*تعرفه!$F$5)</f>
        <v>3461000</v>
      </c>
      <c r="O5323" s="104">
        <f t="shared" si="333"/>
        <v>1038300</v>
      </c>
      <c r="P5323" s="98">
        <f>(I5323*تعرفه!$C$6)+(J5323*تعرفه!$F$6)</f>
        <v>8763500</v>
      </c>
      <c r="Q5323" s="98">
        <f t="shared" si="334"/>
        <v>6340800</v>
      </c>
      <c r="R5323" s="101">
        <f>(I5323*تعرفه!$C$7)+(J5323*تعرفه!$F$7)</f>
        <v>6173500</v>
      </c>
      <c r="S5323" s="101">
        <f t="shared" si="335"/>
        <v>3750800</v>
      </c>
    </row>
    <row r="5324" spans="1:19" ht="31.5">
      <c r="A5324" s="30">
        <v>901460</v>
      </c>
      <c r="B5324" s="15" t="s">
        <v>5973</v>
      </c>
      <c r="C5324" s="15" t="s">
        <v>6378</v>
      </c>
      <c r="D5324" s="15" t="s">
        <v>6378</v>
      </c>
      <c r="E5324" s="8" t="s">
        <v>30</v>
      </c>
      <c r="F5324" s="14" t="s">
        <v>6380</v>
      </c>
      <c r="G5324" s="31"/>
      <c r="H5324" s="84">
        <v>0.65</v>
      </c>
      <c r="I5324" s="84">
        <v>0.5</v>
      </c>
      <c r="J5324" s="84">
        <v>0.15</v>
      </c>
      <c r="K5324" s="86">
        <v>0</v>
      </c>
      <c r="L5324" s="95">
        <f>(I5324*تعرفه!$C$4)+(J5324*تعرفه!$F$4)</f>
        <v>539750</v>
      </c>
      <c r="M5324" s="95">
        <f t="shared" si="332"/>
        <v>389110</v>
      </c>
      <c r="N5324" s="104">
        <f>(I5324*تعرفه!$C$5)+(J5324*تعرفه!$F$5)</f>
        <v>215200</v>
      </c>
      <c r="O5324" s="104">
        <f t="shared" si="333"/>
        <v>64560</v>
      </c>
      <c r="P5324" s="98">
        <f>(I5324*تعرفه!$C$6)+(J5324*تعرفه!$F$6)</f>
        <v>501350</v>
      </c>
      <c r="Q5324" s="98">
        <f t="shared" si="334"/>
        <v>350710</v>
      </c>
      <c r="R5324" s="101">
        <f>(I5324*تعرفه!$C$7)+(J5324*تعرفه!$F$7)</f>
        <v>390350</v>
      </c>
      <c r="S5324" s="101">
        <f t="shared" si="335"/>
        <v>239710</v>
      </c>
    </row>
    <row r="5325" spans="1:19" ht="63">
      <c r="A5325" s="30">
        <v>901465</v>
      </c>
      <c r="B5325" s="15" t="s">
        <v>5973</v>
      </c>
      <c r="C5325" s="15" t="s">
        <v>6378</v>
      </c>
      <c r="D5325" s="15" t="s">
        <v>6378</v>
      </c>
      <c r="E5325" s="8" t="s">
        <v>30</v>
      </c>
      <c r="F5325" s="14" t="s">
        <v>6381</v>
      </c>
      <c r="G5325" s="31"/>
      <c r="H5325" s="84">
        <v>2.4000000000000004</v>
      </c>
      <c r="I5325" s="84">
        <v>1.6</v>
      </c>
      <c r="J5325" s="84">
        <v>0.8</v>
      </c>
      <c r="K5325" s="86">
        <v>0</v>
      </c>
      <c r="L5325" s="95">
        <f>(I5325*تعرفه!$C$4)+(J5325*تعرفه!$F$4)</f>
        <v>2272800</v>
      </c>
      <c r="M5325" s="95">
        <f t="shared" si="332"/>
        <v>1694880</v>
      </c>
      <c r="N5325" s="104">
        <f>(I5325*تعرفه!$C$5)+(J5325*تعرفه!$F$5)</f>
        <v>825600</v>
      </c>
      <c r="O5325" s="104">
        <f t="shared" si="333"/>
        <v>247680</v>
      </c>
      <c r="P5325" s="98">
        <f>(I5325*تعرفه!$C$6)+(J5325*تعرفه!$F$6)</f>
        <v>2068000</v>
      </c>
      <c r="Q5325" s="98">
        <f t="shared" si="334"/>
        <v>1490080</v>
      </c>
      <c r="R5325" s="101">
        <f>(I5325*تعرفه!$C$7)+(J5325*تعرفه!$F$7)</f>
        <v>1476000</v>
      </c>
      <c r="S5325" s="101">
        <f t="shared" si="335"/>
        <v>898080</v>
      </c>
    </row>
    <row r="5326" spans="1:19" ht="63">
      <c r="A5326" s="30">
        <v>901470</v>
      </c>
      <c r="B5326" s="15" t="s">
        <v>5973</v>
      </c>
      <c r="C5326" s="15" t="s">
        <v>6382</v>
      </c>
      <c r="D5326" s="15" t="s">
        <v>6382</v>
      </c>
      <c r="E5326" s="8" t="s">
        <v>30</v>
      </c>
      <c r="F5326" s="14" t="s">
        <v>6383</v>
      </c>
      <c r="G5326" s="31"/>
      <c r="H5326" s="84">
        <v>6</v>
      </c>
      <c r="I5326" s="84">
        <v>6</v>
      </c>
      <c r="J5326" s="84"/>
      <c r="K5326" s="86">
        <v>0</v>
      </c>
      <c r="L5326" s="95">
        <f>(I5326*تعرفه!$C$4)+(J5326*تعرفه!$F$4)</f>
        <v>3408000</v>
      </c>
      <c r="M5326" s="95">
        <f t="shared" si="332"/>
        <v>2139600</v>
      </c>
      <c r="N5326" s="104">
        <f>(I5326*تعرفه!$C$5)+(J5326*تعرفه!$F$5)</f>
        <v>1812000</v>
      </c>
      <c r="O5326" s="104">
        <f t="shared" si="333"/>
        <v>543600</v>
      </c>
      <c r="P5326" s="98">
        <f>(I5326*تعرفه!$C$6)+(J5326*تعرفه!$F$6)</f>
        <v>3408000</v>
      </c>
      <c r="Q5326" s="98">
        <f t="shared" si="334"/>
        <v>2139600</v>
      </c>
      <c r="R5326" s="101">
        <f>(I5326*تعرفه!$C$7)+(J5326*تعرفه!$F$7)</f>
        <v>3408000</v>
      </c>
      <c r="S5326" s="101">
        <f t="shared" si="335"/>
        <v>2139600</v>
      </c>
    </row>
    <row r="5327" spans="1:19" ht="31.5">
      <c r="A5327" s="30">
        <v>901475</v>
      </c>
      <c r="B5327" s="15" t="s">
        <v>5973</v>
      </c>
      <c r="C5327" s="15" t="s">
        <v>6384</v>
      </c>
      <c r="D5327" s="15" t="s">
        <v>6384</v>
      </c>
      <c r="E5327" s="8" t="s">
        <v>27</v>
      </c>
      <c r="F5327" s="14" t="s">
        <v>6385</v>
      </c>
      <c r="G5327" s="31" t="s">
        <v>6386</v>
      </c>
      <c r="H5327" s="84">
        <v>3.5</v>
      </c>
      <c r="I5327" s="84">
        <v>3.5</v>
      </c>
      <c r="J5327" s="84"/>
      <c r="K5327" s="86">
        <v>0</v>
      </c>
      <c r="L5327" s="95">
        <f>(I5327*تعرفه!$C$4)+(J5327*تعرفه!$F$4)</f>
        <v>1988000</v>
      </c>
      <c r="M5327" s="95">
        <f t="shared" si="332"/>
        <v>1248100</v>
      </c>
      <c r="N5327" s="104">
        <f>(I5327*تعرفه!$C$5)+(J5327*تعرفه!$F$5)</f>
        <v>1057000</v>
      </c>
      <c r="O5327" s="104">
        <f t="shared" si="333"/>
        <v>317100</v>
      </c>
      <c r="P5327" s="98">
        <f>(I5327*تعرفه!$C$6)+(J5327*تعرفه!$F$6)</f>
        <v>1988000</v>
      </c>
      <c r="Q5327" s="98">
        <f t="shared" si="334"/>
        <v>1248100</v>
      </c>
      <c r="R5327" s="101">
        <f>(I5327*تعرفه!$C$7)+(J5327*تعرفه!$F$7)</f>
        <v>1988000</v>
      </c>
      <c r="S5327" s="101">
        <f t="shared" si="335"/>
        <v>1248100</v>
      </c>
    </row>
    <row r="5328" spans="1:19" ht="90">
      <c r="A5328" s="30">
        <v>901485</v>
      </c>
      <c r="B5328" s="15" t="s">
        <v>5973</v>
      </c>
      <c r="C5328" s="15" t="s">
        <v>6387</v>
      </c>
      <c r="D5328" s="15" t="s">
        <v>6387</v>
      </c>
      <c r="E5328" s="8" t="s">
        <v>30</v>
      </c>
      <c r="F5328" s="14" t="s">
        <v>6388</v>
      </c>
      <c r="G5328" s="31"/>
      <c r="H5328" s="84">
        <v>3</v>
      </c>
      <c r="I5328" s="84">
        <v>2</v>
      </c>
      <c r="J5328" s="84">
        <v>1</v>
      </c>
      <c r="K5328" s="86">
        <v>0</v>
      </c>
      <c r="L5328" s="95">
        <f>(I5328*تعرفه!$C$4)+(J5328*تعرفه!$F$4)</f>
        <v>2841000</v>
      </c>
      <c r="M5328" s="95">
        <f t="shared" si="332"/>
        <v>2118600</v>
      </c>
      <c r="N5328" s="104">
        <f>(I5328*تعرفه!$C$5)+(J5328*تعرفه!$F$5)</f>
        <v>1032000</v>
      </c>
      <c r="O5328" s="104">
        <f t="shared" si="333"/>
        <v>309600</v>
      </c>
      <c r="P5328" s="98">
        <f>(I5328*تعرفه!$C$6)+(J5328*تعرفه!$F$6)</f>
        <v>2585000</v>
      </c>
      <c r="Q5328" s="98">
        <f t="shared" si="334"/>
        <v>1862600</v>
      </c>
      <c r="R5328" s="101">
        <f>(I5328*تعرفه!$C$7)+(J5328*تعرفه!$F$7)</f>
        <v>1845000</v>
      </c>
      <c r="S5328" s="101">
        <f t="shared" si="335"/>
        <v>1122600</v>
      </c>
    </row>
    <row r="5329" spans="1:19" ht="90">
      <c r="A5329" s="30">
        <v>901495</v>
      </c>
      <c r="B5329" s="15" t="s">
        <v>5973</v>
      </c>
      <c r="C5329" s="15" t="s">
        <v>6387</v>
      </c>
      <c r="D5329" s="15" t="s">
        <v>6387</v>
      </c>
      <c r="E5329" s="8" t="s">
        <v>30</v>
      </c>
      <c r="F5329" s="14" t="s">
        <v>6389</v>
      </c>
      <c r="G5329" s="31"/>
      <c r="H5329" s="84">
        <v>1.2000000000000002</v>
      </c>
      <c r="I5329" s="84">
        <v>0.8</v>
      </c>
      <c r="J5329" s="84">
        <v>0.4</v>
      </c>
      <c r="K5329" s="86">
        <v>0</v>
      </c>
      <c r="L5329" s="95">
        <f>(I5329*تعرفه!$C$4)+(J5329*تعرفه!$F$4)</f>
        <v>1136400</v>
      </c>
      <c r="M5329" s="95">
        <f t="shared" si="332"/>
        <v>847440</v>
      </c>
      <c r="N5329" s="104">
        <f>(I5329*تعرفه!$C$5)+(J5329*تعرفه!$F$5)</f>
        <v>412800</v>
      </c>
      <c r="O5329" s="104">
        <f t="shared" si="333"/>
        <v>123840</v>
      </c>
      <c r="P5329" s="98">
        <f>(I5329*تعرفه!$C$6)+(J5329*تعرفه!$F$6)</f>
        <v>1034000</v>
      </c>
      <c r="Q5329" s="98">
        <f t="shared" si="334"/>
        <v>745040</v>
      </c>
      <c r="R5329" s="101">
        <f>(I5329*تعرفه!$C$7)+(J5329*تعرفه!$F$7)</f>
        <v>738000</v>
      </c>
      <c r="S5329" s="101">
        <f t="shared" si="335"/>
        <v>449040</v>
      </c>
    </row>
    <row r="5330" spans="1:19" ht="90">
      <c r="A5330" s="30">
        <v>901500</v>
      </c>
      <c r="B5330" s="15" t="s">
        <v>5973</v>
      </c>
      <c r="C5330" s="15" t="s">
        <v>6387</v>
      </c>
      <c r="D5330" s="15" t="s">
        <v>6387</v>
      </c>
      <c r="E5330" s="8" t="s">
        <v>30</v>
      </c>
      <c r="F5330" s="14" t="s">
        <v>6390</v>
      </c>
      <c r="G5330" s="31"/>
      <c r="H5330" s="84">
        <v>3</v>
      </c>
      <c r="I5330" s="84">
        <v>2</v>
      </c>
      <c r="J5330" s="84">
        <v>1</v>
      </c>
      <c r="K5330" s="86">
        <v>0</v>
      </c>
      <c r="L5330" s="95">
        <f>(I5330*تعرفه!$C$4)+(J5330*تعرفه!$F$4)</f>
        <v>2841000</v>
      </c>
      <c r="M5330" s="95">
        <f t="shared" si="332"/>
        <v>2118600</v>
      </c>
      <c r="N5330" s="104">
        <f>(I5330*تعرفه!$C$5)+(J5330*تعرفه!$F$5)</f>
        <v>1032000</v>
      </c>
      <c r="O5330" s="104">
        <f t="shared" si="333"/>
        <v>309600</v>
      </c>
      <c r="P5330" s="98">
        <f>(I5330*تعرفه!$C$6)+(J5330*تعرفه!$F$6)</f>
        <v>2585000</v>
      </c>
      <c r="Q5330" s="98">
        <f t="shared" si="334"/>
        <v>1862600</v>
      </c>
      <c r="R5330" s="101">
        <f>(I5330*تعرفه!$C$7)+(J5330*تعرفه!$F$7)</f>
        <v>1845000</v>
      </c>
      <c r="S5330" s="101">
        <f t="shared" si="335"/>
        <v>1122600</v>
      </c>
    </row>
    <row r="5331" spans="1:19" ht="90">
      <c r="A5331" s="30">
        <v>901505</v>
      </c>
      <c r="B5331" s="15" t="s">
        <v>5973</v>
      </c>
      <c r="C5331" s="15" t="s">
        <v>6387</v>
      </c>
      <c r="D5331" s="15" t="s">
        <v>6387</v>
      </c>
      <c r="E5331" s="8" t="s">
        <v>27</v>
      </c>
      <c r="F5331" s="14" t="s">
        <v>6391</v>
      </c>
      <c r="G5331" s="31"/>
      <c r="H5331" s="84">
        <v>4</v>
      </c>
      <c r="I5331" s="84">
        <v>2.5</v>
      </c>
      <c r="J5331" s="84">
        <v>1.5</v>
      </c>
      <c r="K5331" s="86">
        <v>0</v>
      </c>
      <c r="L5331" s="95">
        <f>(I5331*تعرفه!$C$4)+(J5331*تعرفه!$F$4)</f>
        <v>3977500</v>
      </c>
      <c r="M5331" s="95">
        <f t="shared" si="332"/>
        <v>2999600</v>
      </c>
      <c r="N5331" s="104">
        <f>(I5331*تعرفه!$C$5)+(J5331*تعرفه!$F$5)</f>
        <v>1397000</v>
      </c>
      <c r="O5331" s="104">
        <f t="shared" si="333"/>
        <v>419100</v>
      </c>
      <c r="P5331" s="98">
        <f>(I5331*تعرفه!$C$6)+(J5331*تعرفه!$F$6)</f>
        <v>3593500</v>
      </c>
      <c r="Q5331" s="98">
        <f t="shared" si="334"/>
        <v>2615600</v>
      </c>
      <c r="R5331" s="101">
        <f>(I5331*تعرفه!$C$7)+(J5331*تعرفه!$F$7)</f>
        <v>2483500</v>
      </c>
      <c r="S5331" s="101">
        <f t="shared" si="335"/>
        <v>1505600</v>
      </c>
    </row>
    <row r="5332" spans="1:19" ht="90">
      <c r="A5332" s="30">
        <v>901510</v>
      </c>
      <c r="B5332" s="15" t="s">
        <v>5973</v>
      </c>
      <c r="C5332" s="15" t="s">
        <v>6387</v>
      </c>
      <c r="D5332" s="15" t="s">
        <v>6387</v>
      </c>
      <c r="E5332" s="8" t="s">
        <v>30</v>
      </c>
      <c r="F5332" s="14" t="s">
        <v>6392</v>
      </c>
      <c r="G5332" s="31"/>
      <c r="H5332" s="84">
        <v>3.5999999999999996</v>
      </c>
      <c r="I5332" s="84">
        <v>2.4</v>
      </c>
      <c r="J5332" s="84">
        <v>1.2</v>
      </c>
      <c r="K5332" s="86">
        <v>0</v>
      </c>
      <c r="L5332" s="95">
        <f>(I5332*تعرفه!$C$4)+(J5332*تعرفه!$F$4)</f>
        <v>3409200</v>
      </c>
      <c r="M5332" s="95">
        <f t="shared" si="332"/>
        <v>2542320</v>
      </c>
      <c r="N5332" s="104">
        <f>(I5332*تعرفه!$C$5)+(J5332*تعرفه!$F$5)</f>
        <v>1238400</v>
      </c>
      <c r="O5332" s="104">
        <f t="shared" si="333"/>
        <v>371520</v>
      </c>
      <c r="P5332" s="98">
        <f>(I5332*تعرفه!$C$6)+(J5332*تعرفه!$F$6)</f>
        <v>3102000</v>
      </c>
      <c r="Q5332" s="98">
        <f t="shared" si="334"/>
        <v>2235120</v>
      </c>
      <c r="R5332" s="101">
        <f>(I5332*تعرفه!$C$7)+(J5332*تعرفه!$F$7)</f>
        <v>2214000</v>
      </c>
      <c r="S5332" s="101">
        <f t="shared" si="335"/>
        <v>1347120</v>
      </c>
    </row>
    <row r="5333" spans="1:19" ht="110.25">
      <c r="A5333" s="30">
        <v>901515</v>
      </c>
      <c r="B5333" s="15" t="s">
        <v>5973</v>
      </c>
      <c r="C5333" s="15" t="s">
        <v>6387</v>
      </c>
      <c r="D5333" s="15" t="s">
        <v>6387</v>
      </c>
      <c r="E5333" s="8" t="s">
        <v>27</v>
      </c>
      <c r="F5333" s="14" t="s">
        <v>6393</v>
      </c>
      <c r="G5333" s="31"/>
      <c r="H5333" s="84">
        <v>3</v>
      </c>
      <c r="I5333" s="84">
        <v>3</v>
      </c>
      <c r="J5333" s="84"/>
      <c r="K5333" s="86">
        <v>0</v>
      </c>
      <c r="L5333" s="95">
        <f>(I5333*تعرفه!$C$4)+(J5333*تعرفه!$F$4)</f>
        <v>1704000</v>
      </c>
      <c r="M5333" s="95">
        <f t="shared" si="332"/>
        <v>1069800</v>
      </c>
      <c r="N5333" s="104">
        <f>(I5333*تعرفه!$C$5)+(J5333*تعرفه!$F$5)</f>
        <v>906000</v>
      </c>
      <c r="O5333" s="104">
        <f t="shared" si="333"/>
        <v>271800</v>
      </c>
      <c r="P5333" s="98">
        <f>(I5333*تعرفه!$C$6)+(J5333*تعرفه!$F$6)</f>
        <v>1704000</v>
      </c>
      <c r="Q5333" s="98">
        <f t="shared" si="334"/>
        <v>1069800</v>
      </c>
      <c r="R5333" s="101">
        <f>(I5333*تعرفه!$C$7)+(J5333*تعرفه!$F$7)</f>
        <v>1704000</v>
      </c>
      <c r="S5333" s="101">
        <f t="shared" si="335"/>
        <v>1069800</v>
      </c>
    </row>
    <row r="5334" spans="1:19" ht="94.5">
      <c r="A5334" s="30">
        <v>901520</v>
      </c>
      <c r="B5334" s="15" t="s">
        <v>5973</v>
      </c>
      <c r="C5334" s="15" t="s">
        <v>6387</v>
      </c>
      <c r="D5334" s="15" t="s">
        <v>6387</v>
      </c>
      <c r="E5334" s="8" t="s">
        <v>27</v>
      </c>
      <c r="F5334" s="14" t="s">
        <v>6394</v>
      </c>
      <c r="G5334" s="31"/>
      <c r="H5334" s="84">
        <v>2</v>
      </c>
      <c r="I5334" s="84">
        <v>2</v>
      </c>
      <c r="J5334" s="84"/>
      <c r="K5334" s="86">
        <v>0</v>
      </c>
      <c r="L5334" s="95">
        <f>(I5334*تعرفه!$C$4)+(J5334*تعرفه!$F$4)</f>
        <v>1136000</v>
      </c>
      <c r="M5334" s="95">
        <f t="shared" si="332"/>
        <v>713200</v>
      </c>
      <c r="N5334" s="104">
        <f>(I5334*تعرفه!$C$5)+(J5334*تعرفه!$F$5)</f>
        <v>604000</v>
      </c>
      <c r="O5334" s="104">
        <f t="shared" si="333"/>
        <v>181200</v>
      </c>
      <c r="P5334" s="98">
        <f>(I5334*تعرفه!$C$6)+(J5334*تعرفه!$F$6)</f>
        <v>1136000</v>
      </c>
      <c r="Q5334" s="98">
        <f t="shared" si="334"/>
        <v>713200</v>
      </c>
      <c r="R5334" s="101">
        <f>(I5334*تعرفه!$C$7)+(J5334*تعرفه!$F$7)</f>
        <v>1136000</v>
      </c>
      <c r="S5334" s="101">
        <f t="shared" si="335"/>
        <v>713200</v>
      </c>
    </row>
    <row r="5335" spans="1:19" ht="90">
      <c r="A5335" s="30">
        <v>901525</v>
      </c>
      <c r="B5335" s="15" t="s">
        <v>5973</v>
      </c>
      <c r="C5335" s="15" t="s">
        <v>6387</v>
      </c>
      <c r="D5335" s="15" t="s">
        <v>6387</v>
      </c>
      <c r="E5335" s="8" t="s">
        <v>27</v>
      </c>
      <c r="F5335" s="14" t="s">
        <v>6395</v>
      </c>
      <c r="G5335" s="31"/>
      <c r="H5335" s="84">
        <v>1.8</v>
      </c>
      <c r="I5335" s="84">
        <v>1.8</v>
      </c>
      <c r="J5335" s="84"/>
      <c r="K5335" s="86">
        <v>0</v>
      </c>
      <c r="L5335" s="95">
        <f>(I5335*تعرفه!$C$4)+(J5335*تعرفه!$F$4)</f>
        <v>1022400</v>
      </c>
      <c r="M5335" s="95">
        <f t="shared" si="332"/>
        <v>641880</v>
      </c>
      <c r="N5335" s="104">
        <f>(I5335*تعرفه!$C$5)+(J5335*تعرفه!$F$5)</f>
        <v>543600</v>
      </c>
      <c r="O5335" s="104">
        <f t="shared" si="333"/>
        <v>163080</v>
      </c>
      <c r="P5335" s="98">
        <f>(I5335*تعرفه!$C$6)+(J5335*تعرفه!$F$6)</f>
        <v>1022400</v>
      </c>
      <c r="Q5335" s="98">
        <f t="shared" si="334"/>
        <v>641880</v>
      </c>
      <c r="R5335" s="101">
        <f>(I5335*تعرفه!$C$7)+(J5335*تعرفه!$F$7)</f>
        <v>1022400</v>
      </c>
      <c r="S5335" s="101">
        <f t="shared" si="335"/>
        <v>641880</v>
      </c>
    </row>
    <row r="5336" spans="1:19" ht="90">
      <c r="A5336" s="30">
        <v>901530</v>
      </c>
      <c r="B5336" s="15" t="s">
        <v>5973</v>
      </c>
      <c r="C5336" s="15" t="s">
        <v>6387</v>
      </c>
      <c r="D5336" s="15" t="s">
        <v>6387</v>
      </c>
      <c r="E5336" s="8" t="s">
        <v>27</v>
      </c>
      <c r="F5336" s="14" t="s">
        <v>6396</v>
      </c>
      <c r="G5336" s="31"/>
      <c r="H5336" s="84">
        <v>2.5</v>
      </c>
      <c r="I5336" s="84">
        <v>2.5</v>
      </c>
      <c r="J5336" s="84"/>
      <c r="K5336" s="86">
        <v>0</v>
      </c>
      <c r="L5336" s="95">
        <f>(I5336*تعرفه!$C$4)+(J5336*تعرفه!$F$4)</f>
        <v>1420000</v>
      </c>
      <c r="M5336" s="95">
        <f t="shared" si="332"/>
        <v>891500</v>
      </c>
      <c r="N5336" s="104">
        <f>(I5336*تعرفه!$C$5)+(J5336*تعرفه!$F$5)</f>
        <v>755000</v>
      </c>
      <c r="O5336" s="104">
        <f t="shared" si="333"/>
        <v>226500</v>
      </c>
      <c r="P5336" s="98">
        <f>(I5336*تعرفه!$C$6)+(J5336*تعرفه!$F$6)</f>
        <v>1420000</v>
      </c>
      <c r="Q5336" s="98">
        <f t="shared" si="334"/>
        <v>891500</v>
      </c>
      <c r="R5336" s="101">
        <f>(I5336*تعرفه!$C$7)+(J5336*تعرفه!$F$7)</f>
        <v>1420000</v>
      </c>
      <c r="S5336" s="101">
        <f t="shared" si="335"/>
        <v>891500</v>
      </c>
    </row>
    <row r="5337" spans="1:19" ht="90">
      <c r="A5337" s="30">
        <v>901533</v>
      </c>
      <c r="B5337" s="15" t="s">
        <v>5973</v>
      </c>
      <c r="C5337" s="15" t="s">
        <v>6387</v>
      </c>
      <c r="D5337" s="15" t="s">
        <v>6387</v>
      </c>
      <c r="E5337" s="8" t="s">
        <v>27</v>
      </c>
      <c r="F5337" s="14" t="s">
        <v>6397</v>
      </c>
      <c r="G5337" s="31"/>
      <c r="H5337" s="84">
        <v>7</v>
      </c>
      <c r="I5337" s="84">
        <v>7</v>
      </c>
      <c r="J5337" s="84"/>
      <c r="K5337" s="86">
        <v>0</v>
      </c>
      <c r="L5337" s="95">
        <f>(I5337*تعرفه!$C$4)+(J5337*تعرفه!$F$4)</f>
        <v>3976000</v>
      </c>
      <c r="M5337" s="95">
        <f t="shared" si="332"/>
        <v>2496200</v>
      </c>
      <c r="N5337" s="104">
        <f>(I5337*تعرفه!$C$5)+(J5337*تعرفه!$F$5)</f>
        <v>2114000</v>
      </c>
      <c r="O5337" s="104">
        <f t="shared" si="333"/>
        <v>634200</v>
      </c>
      <c r="P5337" s="98">
        <f>(I5337*تعرفه!$C$6)+(J5337*تعرفه!$F$6)</f>
        <v>3976000</v>
      </c>
      <c r="Q5337" s="98">
        <f t="shared" si="334"/>
        <v>2496200</v>
      </c>
      <c r="R5337" s="101">
        <f>(I5337*تعرفه!$C$7)+(J5337*تعرفه!$F$7)</f>
        <v>3976000</v>
      </c>
      <c r="S5337" s="101">
        <f t="shared" si="335"/>
        <v>2496200</v>
      </c>
    </row>
    <row r="5338" spans="1:19" ht="31.5">
      <c r="A5338" s="30">
        <v>901535</v>
      </c>
      <c r="B5338" s="15" t="s">
        <v>5973</v>
      </c>
      <c r="C5338" s="15" t="s">
        <v>6398</v>
      </c>
      <c r="D5338" s="15" t="s">
        <v>6398</v>
      </c>
      <c r="E5338" s="8" t="s">
        <v>27</v>
      </c>
      <c r="F5338" s="14" t="s">
        <v>6399</v>
      </c>
      <c r="G5338" s="31" t="s">
        <v>6400</v>
      </c>
      <c r="H5338" s="84">
        <v>3.6</v>
      </c>
      <c r="I5338" s="84">
        <v>3.6</v>
      </c>
      <c r="J5338" s="84"/>
      <c r="K5338" s="86">
        <v>0</v>
      </c>
      <c r="L5338" s="95">
        <f>(I5338*تعرفه!$C$4)+(J5338*تعرفه!$F$4)</f>
        <v>2044800</v>
      </c>
      <c r="M5338" s="95">
        <f t="shared" si="332"/>
        <v>1283760</v>
      </c>
      <c r="N5338" s="104">
        <f>(I5338*تعرفه!$C$5)+(J5338*تعرفه!$F$5)</f>
        <v>1087200</v>
      </c>
      <c r="O5338" s="104">
        <f t="shared" si="333"/>
        <v>326160</v>
      </c>
      <c r="P5338" s="98">
        <f>(I5338*تعرفه!$C$6)+(J5338*تعرفه!$F$6)</f>
        <v>2044800</v>
      </c>
      <c r="Q5338" s="98">
        <f t="shared" si="334"/>
        <v>1283760</v>
      </c>
      <c r="R5338" s="101">
        <f>(I5338*تعرفه!$C$7)+(J5338*تعرفه!$F$7)</f>
        <v>2044800</v>
      </c>
      <c r="S5338" s="101">
        <f t="shared" si="335"/>
        <v>1283760</v>
      </c>
    </row>
    <row r="5339" spans="1:19" ht="63">
      <c r="A5339" s="30">
        <v>901540</v>
      </c>
      <c r="B5339" s="15" t="s">
        <v>5973</v>
      </c>
      <c r="C5339" s="15" t="s">
        <v>6398</v>
      </c>
      <c r="D5339" s="15" t="s">
        <v>6398</v>
      </c>
      <c r="E5339" s="8" t="s">
        <v>27</v>
      </c>
      <c r="F5339" s="14" t="s">
        <v>6401</v>
      </c>
      <c r="G5339" s="31" t="s">
        <v>6402</v>
      </c>
      <c r="H5339" s="84">
        <v>8</v>
      </c>
      <c r="I5339" s="84">
        <v>8</v>
      </c>
      <c r="J5339" s="84"/>
      <c r="K5339" s="86">
        <v>0</v>
      </c>
      <c r="L5339" s="95">
        <f>(I5339*تعرفه!$C$4)+(J5339*تعرفه!$F$4)</f>
        <v>4544000</v>
      </c>
      <c r="M5339" s="95">
        <f t="shared" si="332"/>
        <v>2852800</v>
      </c>
      <c r="N5339" s="104">
        <f>(I5339*تعرفه!$C$5)+(J5339*تعرفه!$F$5)</f>
        <v>2416000</v>
      </c>
      <c r="O5339" s="104">
        <f t="shared" si="333"/>
        <v>724800</v>
      </c>
      <c r="P5339" s="98">
        <f>(I5339*تعرفه!$C$6)+(J5339*تعرفه!$F$6)</f>
        <v>4544000</v>
      </c>
      <c r="Q5339" s="98">
        <f t="shared" si="334"/>
        <v>2852800</v>
      </c>
      <c r="R5339" s="101">
        <f>(I5339*تعرفه!$C$7)+(J5339*تعرفه!$F$7)</f>
        <v>4544000</v>
      </c>
      <c r="S5339" s="101">
        <f t="shared" si="335"/>
        <v>2852800</v>
      </c>
    </row>
    <row r="5340" spans="1:19" ht="31.5">
      <c r="A5340" s="30">
        <v>901545</v>
      </c>
      <c r="B5340" s="15" t="s">
        <v>5973</v>
      </c>
      <c r="C5340" s="15" t="s">
        <v>6398</v>
      </c>
      <c r="D5340" s="15" t="s">
        <v>6398</v>
      </c>
      <c r="E5340" s="8" t="s">
        <v>27</v>
      </c>
      <c r="F5340" s="14" t="s">
        <v>6403</v>
      </c>
      <c r="G5340" s="31"/>
      <c r="H5340" s="84">
        <v>7</v>
      </c>
      <c r="I5340" s="84">
        <v>7</v>
      </c>
      <c r="J5340" s="84"/>
      <c r="K5340" s="86">
        <v>0</v>
      </c>
      <c r="L5340" s="95">
        <f>(I5340*تعرفه!$C$4)+(J5340*تعرفه!$F$4)</f>
        <v>3976000</v>
      </c>
      <c r="M5340" s="95">
        <f t="shared" si="332"/>
        <v>2496200</v>
      </c>
      <c r="N5340" s="104">
        <f>(I5340*تعرفه!$C$5)+(J5340*تعرفه!$F$5)</f>
        <v>2114000</v>
      </c>
      <c r="O5340" s="104">
        <f t="shared" si="333"/>
        <v>634200</v>
      </c>
      <c r="P5340" s="98">
        <f>(I5340*تعرفه!$C$6)+(J5340*تعرفه!$F$6)</f>
        <v>3976000</v>
      </c>
      <c r="Q5340" s="98">
        <f t="shared" si="334"/>
        <v>2496200</v>
      </c>
      <c r="R5340" s="101">
        <f>(I5340*تعرفه!$C$7)+(J5340*تعرفه!$F$7)</f>
        <v>3976000</v>
      </c>
      <c r="S5340" s="101">
        <f t="shared" si="335"/>
        <v>2496200</v>
      </c>
    </row>
    <row r="5341" spans="1:19" ht="47.25">
      <c r="A5341" s="30">
        <v>901550</v>
      </c>
      <c r="B5341" s="15" t="s">
        <v>5973</v>
      </c>
      <c r="C5341" s="15" t="s">
        <v>6398</v>
      </c>
      <c r="D5341" s="15" t="s">
        <v>6398</v>
      </c>
      <c r="E5341" s="8" t="s">
        <v>27</v>
      </c>
      <c r="F5341" s="14" t="s">
        <v>6404</v>
      </c>
      <c r="G5341" s="31" t="s">
        <v>6405</v>
      </c>
      <c r="H5341" s="84">
        <v>17</v>
      </c>
      <c r="I5341" s="84">
        <v>17</v>
      </c>
      <c r="J5341" s="84"/>
      <c r="K5341" s="86">
        <v>0</v>
      </c>
      <c r="L5341" s="95">
        <f>(I5341*تعرفه!$C$4)+(J5341*تعرفه!$F$4)</f>
        <v>9656000</v>
      </c>
      <c r="M5341" s="95">
        <f t="shared" si="332"/>
        <v>6062200</v>
      </c>
      <c r="N5341" s="104">
        <f>(I5341*تعرفه!$C$5)+(J5341*تعرفه!$F$5)</f>
        <v>5134000</v>
      </c>
      <c r="O5341" s="104">
        <f t="shared" si="333"/>
        <v>1540200</v>
      </c>
      <c r="P5341" s="98">
        <f>(I5341*تعرفه!$C$6)+(J5341*تعرفه!$F$6)</f>
        <v>9656000</v>
      </c>
      <c r="Q5341" s="98">
        <f t="shared" si="334"/>
        <v>6062200</v>
      </c>
      <c r="R5341" s="101">
        <f>(I5341*تعرفه!$C$7)+(J5341*تعرفه!$F$7)</f>
        <v>9656000</v>
      </c>
      <c r="S5341" s="101">
        <f t="shared" si="335"/>
        <v>6062200</v>
      </c>
    </row>
    <row r="5342" spans="1:19" ht="31.5">
      <c r="A5342" s="30">
        <v>901555</v>
      </c>
      <c r="B5342" s="15" t="s">
        <v>5973</v>
      </c>
      <c r="C5342" s="15" t="s">
        <v>6398</v>
      </c>
      <c r="D5342" s="15" t="s">
        <v>6398</v>
      </c>
      <c r="E5342" s="8" t="s">
        <v>27</v>
      </c>
      <c r="F5342" s="14" t="s">
        <v>6406</v>
      </c>
      <c r="G5342" s="31" t="s">
        <v>6407</v>
      </c>
      <c r="H5342" s="84">
        <v>18</v>
      </c>
      <c r="I5342" s="84">
        <v>18</v>
      </c>
      <c r="J5342" s="84"/>
      <c r="K5342" s="86">
        <v>0</v>
      </c>
      <c r="L5342" s="95">
        <f>(I5342*تعرفه!$C$4)+(J5342*تعرفه!$F$4)</f>
        <v>10224000</v>
      </c>
      <c r="M5342" s="95">
        <f t="shared" si="332"/>
        <v>6418800</v>
      </c>
      <c r="N5342" s="104">
        <f>(I5342*تعرفه!$C$5)+(J5342*تعرفه!$F$5)</f>
        <v>5436000</v>
      </c>
      <c r="O5342" s="104">
        <f t="shared" si="333"/>
        <v>1630800</v>
      </c>
      <c r="P5342" s="98">
        <f>(I5342*تعرفه!$C$6)+(J5342*تعرفه!$F$6)</f>
        <v>10224000</v>
      </c>
      <c r="Q5342" s="98">
        <f t="shared" si="334"/>
        <v>6418800</v>
      </c>
      <c r="R5342" s="101">
        <f>(I5342*تعرفه!$C$7)+(J5342*تعرفه!$F$7)</f>
        <v>10224000</v>
      </c>
      <c r="S5342" s="101">
        <f t="shared" si="335"/>
        <v>6418800</v>
      </c>
    </row>
    <row r="5343" spans="1:19" ht="31.5">
      <c r="A5343" s="30">
        <v>901560</v>
      </c>
      <c r="B5343" s="15" t="s">
        <v>5973</v>
      </c>
      <c r="C5343" s="15" t="s">
        <v>6398</v>
      </c>
      <c r="D5343" s="15" t="s">
        <v>6398</v>
      </c>
      <c r="E5343" s="8" t="s">
        <v>27</v>
      </c>
      <c r="F5343" s="14" t="s">
        <v>6408</v>
      </c>
      <c r="G5343" s="31" t="s">
        <v>6400</v>
      </c>
      <c r="H5343" s="84">
        <v>15</v>
      </c>
      <c r="I5343" s="84">
        <v>15</v>
      </c>
      <c r="J5343" s="84"/>
      <c r="K5343" s="86">
        <v>0</v>
      </c>
      <c r="L5343" s="95">
        <f>(I5343*تعرفه!$C$4)+(J5343*تعرفه!$F$4)</f>
        <v>8520000</v>
      </c>
      <c r="M5343" s="95">
        <f t="shared" si="332"/>
        <v>5349000</v>
      </c>
      <c r="N5343" s="104">
        <f>(I5343*تعرفه!$C$5)+(J5343*تعرفه!$F$5)</f>
        <v>4530000</v>
      </c>
      <c r="O5343" s="104">
        <f t="shared" si="333"/>
        <v>1359000</v>
      </c>
      <c r="P5343" s="98">
        <f>(I5343*تعرفه!$C$6)+(J5343*تعرفه!$F$6)</f>
        <v>8520000</v>
      </c>
      <c r="Q5343" s="98">
        <f t="shared" si="334"/>
        <v>5349000</v>
      </c>
      <c r="R5343" s="101">
        <f>(I5343*تعرفه!$C$7)+(J5343*تعرفه!$F$7)</f>
        <v>8520000</v>
      </c>
      <c r="S5343" s="101">
        <f t="shared" si="335"/>
        <v>5349000</v>
      </c>
    </row>
    <row r="5344" spans="1:19" ht="31.5">
      <c r="A5344" s="30">
        <v>901565</v>
      </c>
      <c r="B5344" s="15" t="s">
        <v>5973</v>
      </c>
      <c r="C5344" s="15" t="s">
        <v>6398</v>
      </c>
      <c r="D5344" s="15" t="s">
        <v>6398</v>
      </c>
      <c r="E5344" s="8" t="s">
        <v>27</v>
      </c>
      <c r="F5344" s="14" t="s">
        <v>6409</v>
      </c>
      <c r="G5344" s="31"/>
      <c r="H5344" s="84">
        <v>5</v>
      </c>
      <c r="I5344" s="84">
        <v>5</v>
      </c>
      <c r="J5344" s="84"/>
      <c r="K5344" s="86">
        <v>0</v>
      </c>
      <c r="L5344" s="95">
        <f>(I5344*تعرفه!$C$4)+(J5344*تعرفه!$F$4)</f>
        <v>2840000</v>
      </c>
      <c r="M5344" s="95">
        <f t="shared" si="332"/>
        <v>1783000</v>
      </c>
      <c r="N5344" s="104">
        <f>(I5344*تعرفه!$C$5)+(J5344*تعرفه!$F$5)</f>
        <v>1510000</v>
      </c>
      <c r="O5344" s="104">
        <f t="shared" si="333"/>
        <v>453000</v>
      </c>
      <c r="P5344" s="98">
        <f>(I5344*تعرفه!$C$6)+(J5344*تعرفه!$F$6)</f>
        <v>2840000</v>
      </c>
      <c r="Q5344" s="98">
        <f t="shared" si="334"/>
        <v>1783000</v>
      </c>
      <c r="R5344" s="101">
        <f>(I5344*تعرفه!$C$7)+(J5344*تعرفه!$F$7)</f>
        <v>2840000</v>
      </c>
      <c r="S5344" s="101">
        <f t="shared" si="335"/>
        <v>1783000</v>
      </c>
    </row>
    <row r="5345" spans="1:19" ht="31.5">
      <c r="A5345" s="30">
        <v>901570</v>
      </c>
      <c r="B5345" s="15" t="s">
        <v>5973</v>
      </c>
      <c r="C5345" s="15" t="s">
        <v>6398</v>
      </c>
      <c r="D5345" s="15" t="s">
        <v>6398</v>
      </c>
      <c r="E5345" s="8" t="s">
        <v>27</v>
      </c>
      <c r="F5345" s="14" t="s">
        <v>6410</v>
      </c>
      <c r="G5345" s="31" t="s">
        <v>6411</v>
      </c>
      <c r="H5345" s="84">
        <v>8.6</v>
      </c>
      <c r="I5345" s="84">
        <v>8.6</v>
      </c>
      <c r="J5345" s="84"/>
      <c r="K5345" s="86">
        <v>0</v>
      </c>
      <c r="L5345" s="95">
        <f>(I5345*تعرفه!$C$4)+(J5345*تعرفه!$F$4)</f>
        <v>4884800</v>
      </c>
      <c r="M5345" s="95">
        <f t="shared" si="332"/>
        <v>3066760</v>
      </c>
      <c r="N5345" s="104">
        <f>(I5345*تعرفه!$C$5)+(J5345*تعرفه!$F$5)</f>
        <v>2597200</v>
      </c>
      <c r="O5345" s="104">
        <f t="shared" si="333"/>
        <v>779160</v>
      </c>
      <c r="P5345" s="98">
        <f>(I5345*تعرفه!$C$6)+(J5345*تعرفه!$F$6)</f>
        <v>4884800</v>
      </c>
      <c r="Q5345" s="98">
        <f t="shared" si="334"/>
        <v>3066760</v>
      </c>
      <c r="R5345" s="101">
        <f>(I5345*تعرفه!$C$7)+(J5345*تعرفه!$F$7)</f>
        <v>4884800</v>
      </c>
      <c r="S5345" s="101">
        <f t="shared" si="335"/>
        <v>3066760</v>
      </c>
    </row>
    <row r="5346" spans="1:19" ht="63">
      <c r="A5346" s="30">
        <v>901575</v>
      </c>
      <c r="B5346" s="15" t="s">
        <v>5973</v>
      </c>
      <c r="C5346" s="15" t="s">
        <v>6412</v>
      </c>
      <c r="D5346" s="15" t="s">
        <v>6412</v>
      </c>
      <c r="E5346" s="8" t="s">
        <v>30</v>
      </c>
      <c r="F5346" s="14" t="s">
        <v>6413</v>
      </c>
      <c r="G5346" s="31"/>
      <c r="H5346" s="84">
        <v>0.8</v>
      </c>
      <c r="I5346" s="84">
        <v>0.5</v>
      </c>
      <c r="J5346" s="84">
        <v>0.3</v>
      </c>
      <c r="K5346" s="86">
        <v>0</v>
      </c>
      <c r="L5346" s="95">
        <f>(I5346*تعرفه!$C$4)+(J5346*تعرفه!$F$4)</f>
        <v>795500</v>
      </c>
      <c r="M5346" s="95">
        <f t="shared" si="332"/>
        <v>599920</v>
      </c>
      <c r="N5346" s="104">
        <f>(I5346*تعرفه!$C$5)+(J5346*تعرفه!$F$5)</f>
        <v>279400</v>
      </c>
      <c r="O5346" s="104">
        <f t="shared" si="333"/>
        <v>83820</v>
      </c>
      <c r="P5346" s="98">
        <f>(I5346*تعرفه!$C$6)+(J5346*تعرفه!$F$6)</f>
        <v>718700</v>
      </c>
      <c r="Q5346" s="98">
        <f t="shared" si="334"/>
        <v>523120</v>
      </c>
      <c r="R5346" s="101">
        <f>(I5346*تعرفه!$C$7)+(J5346*تعرفه!$F$7)</f>
        <v>496700</v>
      </c>
      <c r="S5346" s="101">
        <f t="shared" si="335"/>
        <v>301120</v>
      </c>
    </row>
    <row r="5347" spans="1:19" ht="78.75">
      <c r="A5347" s="30">
        <v>901580</v>
      </c>
      <c r="B5347" s="15" t="s">
        <v>5973</v>
      </c>
      <c r="C5347" s="15" t="s">
        <v>6412</v>
      </c>
      <c r="D5347" s="15" t="s">
        <v>6412</v>
      </c>
      <c r="E5347" s="8" t="s">
        <v>30</v>
      </c>
      <c r="F5347" s="14" t="s">
        <v>6414</v>
      </c>
      <c r="G5347" s="31"/>
      <c r="H5347" s="84">
        <v>2</v>
      </c>
      <c r="I5347" s="84">
        <v>1.3</v>
      </c>
      <c r="J5347" s="84">
        <v>0.7</v>
      </c>
      <c r="K5347" s="86">
        <v>0</v>
      </c>
      <c r="L5347" s="95">
        <f>(I5347*تعرفه!$C$4)+(J5347*تعرفه!$F$4)</f>
        <v>1931900</v>
      </c>
      <c r="M5347" s="95">
        <f t="shared" si="332"/>
        <v>1447360</v>
      </c>
      <c r="N5347" s="104">
        <f>(I5347*تعرفه!$C$5)+(J5347*تعرفه!$F$5)</f>
        <v>692200</v>
      </c>
      <c r="O5347" s="104">
        <f t="shared" si="333"/>
        <v>207660</v>
      </c>
      <c r="P5347" s="98">
        <f>(I5347*تعرفه!$C$6)+(J5347*تعرفه!$F$6)</f>
        <v>1752700</v>
      </c>
      <c r="Q5347" s="98">
        <f t="shared" si="334"/>
        <v>1268160</v>
      </c>
      <c r="R5347" s="101">
        <f>(I5347*تعرفه!$C$7)+(J5347*تعرفه!$F$7)</f>
        <v>1234700</v>
      </c>
      <c r="S5347" s="101">
        <f t="shared" si="335"/>
        <v>750160</v>
      </c>
    </row>
    <row r="5348" spans="1:19" ht="78.75">
      <c r="A5348" s="30">
        <v>901585</v>
      </c>
      <c r="B5348" s="15" t="s">
        <v>5973</v>
      </c>
      <c r="C5348" s="15" t="s">
        <v>6412</v>
      </c>
      <c r="D5348" s="15" t="s">
        <v>6412</v>
      </c>
      <c r="E5348" s="8" t="s">
        <v>163</v>
      </c>
      <c r="F5348" s="14" t="s">
        <v>6415</v>
      </c>
      <c r="G5348" s="31"/>
      <c r="H5348" s="84">
        <v>1</v>
      </c>
      <c r="I5348" s="84">
        <v>0.7</v>
      </c>
      <c r="J5348" s="84">
        <v>0.3</v>
      </c>
      <c r="K5348" s="86">
        <v>0</v>
      </c>
      <c r="L5348" s="95">
        <f>(I5348*تعرفه!$C$4)+(J5348*تعرفه!$F$4)</f>
        <v>909100</v>
      </c>
      <c r="M5348" s="95">
        <f t="shared" si="332"/>
        <v>671240</v>
      </c>
      <c r="N5348" s="104">
        <f>(I5348*تعرفه!$C$5)+(J5348*تعرفه!$F$5)</f>
        <v>339800</v>
      </c>
      <c r="O5348" s="104">
        <f t="shared" si="333"/>
        <v>101940</v>
      </c>
      <c r="P5348" s="98">
        <f>(I5348*تعرفه!$C$6)+(J5348*تعرفه!$F$6)</f>
        <v>832300</v>
      </c>
      <c r="Q5348" s="98">
        <f t="shared" si="334"/>
        <v>594440</v>
      </c>
      <c r="R5348" s="101">
        <f>(I5348*تعرفه!$C$7)+(J5348*تعرفه!$F$7)</f>
        <v>610300</v>
      </c>
      <c r="S5348" s="101">
        <f t="shared" si="335"/>
        <v>372440</v>
      </c>
    </row>
    <row r="5349" spans="1:19" ht="21.75">
      <c r="A5349" s="30">
        <v>901586</v>
      </c>
      <c r="B5349" s="15" t="s">
        <v>5973</v>
      </c>
      <c r="C5349" s="15" t="s">
        <v>6412</v>
      </c>
      <c r="D5349" s="15" t="s">
        <v>6412</v>
      </c>
      <c r="E5349" s="8" t="s">
        <v>30</v>
      </c>
      <c r="F5349" s="14" t="s">
        <v>6416</v>
      </c>
      <c r="G5349" s="31"/>
      <c r="H5349" s="84">
        <v>1</v>
      </c>
      <c r="I5349" s="84">
        <v>0.3</v>
      </c>
      <c r="J5349" s="84">
        <v>0.7</v>
      </c>
      <c r="K5349" s="86" t="s">
        <v>56</v>
      </c>
      <c r="L5349" s="95">
        <f>(I5349*تعرفه!$C$4)+(J5349*تعرفه!$F$4)</f>
        <v>1363900</v>
      </c>
      <c r="M5349" s="95">
        <f t="shared" si="332"/>
        <v>1090760</v>
      </c>
      <c r="N5349" s="104">
        <f>(I5349*تعرفه!$C$5)+(J5349*تعرفه!$F$5)</f>
        <v>390200</v>
      </c>
      <c r="O5349" s="104">
        <f t="shared" si="333"/>
        <v>117060</v>
      </c>
      <c r="P5349" s="98">
        <f>(I5349*تعرفه!$C$6)+(J5349*تعرفه!$F$6)</f>
        <v>1184700</v>
      </c>
      <c r="Q5349" s="98">
        <f t="shared" si="334"/>
        <v>911560</v>
      </c>
      <c r="R5349" s="101">
        <f>(I5349*تعرفه!$C$7)+(J5349*تعرفه!$F$7)</f>
        <v>666700</v>
      </c>
      <c r="S5349" s="101">
        <f t="shared" si="335"/>
        <v>393560</v>
      </c>
    </row>
    <row r="5350" spans="1:19" ht="30">
      <c r="A5350" s="30">
        <v>901590</v>
      </c>
      <c r="B5350" s="15" t="s">
        <v>5973</v>
      </c>
      <c r="C5350" s="15" t="s">
        <v>6417</v>
      </c>
      <c r="D5350" s="15" t="s">
        <v>6417</v>
      </c>
      <c r="E5350" s="8" t="s">
        <v>163</v>
      </c>
      <c r="F5350" s="14" t="s">
        <v>6418</v>
      </c>
      <c r="G5350" s="31"/>
      <c r="H5350" s="84">
        <v>1</v>
      </c>
      <c r="I5350" s="84">
        <v>0.5</v>
      </c>
      <c r="J5350" s="84">
        <v>0.5</v>
      </c>
      <c r="K5350" s="86">
        <v>0</v>
      </c>
      <c r="L5350" s="95">
        <f>(I5350*تعرفه!$C$4)+(J5350*تعرفه!$F$4)</f>
        <v>1136500</v>
      </c>
      <c r="M5350" s="95">
        <f t="shared" si="332"/>
        <v>881000</v>
      </c>
      <c r="N5350" s="104">
        <f>(I5350*تعرفه!$C$5)+(J5350*تعرفه!$F$5)</f>
        <v>365000</v>
      </c>
      <c r="O5350" s="104">
        <f t="shared" si="333"/>
        <v>109500</v>
      </c>
      <c r="P5350" s="98">
        <f>(I5350*تعرفه!$C$6)+(J5350*تعرفه!$F$6)</f>
        <v>1008500</v>
      </c>
      <c r="Q5350" s="98">
        <f t="shared" si="334"/>
        <v>753000</v>
      </c>
      <c r="R5350" s="101">
        <f>(I5350*تعرفه!$C$7)+(J5350*تعرفه!$F$7)</f>
        <v>638500</v>
      </c>
      <c r="S5350" s="101">
        <f t="shared" si="335"/>
        <v>383000</v>
      </c>
    </row>
    <row r="5351" spans="1:19" ht="47.25">
      <c r="A5351" s="30">
        <v>901595</v>
      </c>
      <c r="B5351" s="15" t="s">
        <v>5973</v>
      </c>
      <c r="C5351" s="15" t="s">
        <v>6417</v>
      </c>
      <c r="D5351" s="15" t="s">
        <v>6417</v>
      </c>
      <c r="E5351" s="8" t="s">
        <v>27</v>
      </c>
      <c r="F5351" s="14" t="s">
        <v>6419</v>
      </c>
      <c r="G5351" s="31"/>
      <c r="H5351" s="84">
        <v>1.2</v>
      </c>
      <c r="I5351" s="84">
        <v>0.5</v>
      </c>
      <c r="J5351" s="84">
        <v>0.7</v>
      </c>
      <c r="K5351" s="86">
        <v>0</v>
      </c>
      <c r="L5351" s="95">
        <f>(I5351*تعرفه!$C$4)+(J5351*تعرفه!$F$4)</f>
        <v>1477500</v>
      </c>
      <c r="M5351" s="95">
        <f t="shared" si="332"/>
        <v>1162080</v>
      </c>
      <c r="N5351" s="104">
        <f>(I5351*تعرفه!$C$5)+(J5351*تعرفه!$F$5)</f>
        <v>450600</v>
      </c>
      <c r="O5351" s="104">
        <f t="shared" si="333"/>
        <v>135180</v>
      </c>
      <c r="P5351" s="98">
        <f>(I5351*تعرفه!$C$6)+(J5351*تعرفه!$F$6)</f>
        <v>1298300</v>
      </c>
      <c r="Q5351" s="98">
        <f t="shared" si="334"/>
        <v>982880</v>
      </c>
      <c r="R5351" s="101">
        <f>(I5351*تعرفه!$C$7)+(J5351*تعرفه!$F$7)</f>
        <v>780300</v>
      </c>
      <c r="S5351" s="101">
        <f t="shared" si="335"/>
        <v>464880</v>
      </c>
    </row>
    <row r="5352" spans="1:19" ht="30">
      <c r="A5352" s="30">
        <v>901600</v>
      </c>
      <c r="B5352" s="15" t="s">
        <v>5973</v>
      </c>
      <c r="C5352" s="15" t="s">
        <v>6417</v>
      </c>
      <c r="D5352" s="15" t="s">
        <v>6417</v>
      </c>
      <c r="E5352" s="8" t="s">
        <v>27</v>
      </c>
      <c r="F5352" s="14" t="s">
        <v>6420</v>
      </c>
      <c r="G5352" s="31"/>
      <c r="H5352" s="84">
        <v>1.5</v>
      </c>
      <c r="I5352" s="84">
        <v>0.7</v>
      </c>
      <c r="J5352" s="84">
        <v>0.8</v>
      </c>
      <c r="K5352" s="86">
        <v>0</v>
      </c>
      <c r="L5352" s="95">
        <f>(I5352*تعرفه!$C$4)+(J5352*تعرفه!$F$4)</f>
        <v>1761600</v>
      </c>
      <c r="M5352" s="95">
        <f t="shared" si="332"/>
        <v>1373940</v>
      </c>
      <c r="N5352" s="104">
        <f>(I5352*تعرفه!$C$5)+(J5352*تعرفه!$F$5)</f>
        <v>553800</v>
      </c>
      <c r="O5352" s="104">
        <f t="shared" si="333"/>
        <v>166140</v>
      </c>
      <c r="P5352" s="98">
        <f>(I5352*تعرفه!$C$6)+(J5352*تعرفه!$F$6)</f>
        <v>1556800</v>
      </c>
      <c r="Q5352" s="98">
        <f t="shared" si="334"/>
        <v>1169140</v>
      </c>
      <c r="R5352" s="101">
        <f>(I5352*تعرفه!$C$7)+(J5352*تعرفه!$F$7)</f>
        <v>964800</v>
      </c>
      <c r="S5352" s="101">
        <f t="shared" si="335"/>
        <v>577140</v>
      </c>
    </row>
    <row r="5353" spans="1:19" ht="63">
      <c r="A5353" s="30">
        <v>901605</v>
      </c>
      <c r="B5353" s="15" t="s">
        <v>5973</v>
      </c>
      <c r="C5353" s="15" t="s">
        <v>6417</v>
      </c>
      <c r="D5353" s="15" t="s">
        <v>6417</v>
      </c>
      <c r="E5353" s="8" t="s">
        <v>27</v>
      </c>
      <c r="F5353" s="14" t="s">
        <v>6421</v>
      </c>
      <c r="G5353" s="31"/>
      <c r="H5353" s="84">
        <v>3</v>
      </c>
      <c r="I5353" s="84">
        <v>1.5</v>
      </c>
      <c r="J5353" s="84">
        <v>1.5</v>
      </c>
      <c r="K5353" s="86">
        <v>0</v>
      </c>
      <c r="L5353" s="95">
        <f>(I5353*تعرفه!$C$4)+(J5353*تعرفه!$F$4)</f>
        <v>3409500</v>
      </c>
      <c r="M5353" s="95">
        <f t="shared" si="332"/>
        <v>2643000</v>
      </c>
      <c r="N5353" s="104">
        <f>(I5353*تعرفه!$C$5)+(J5353*تعرفه!$F$5)</f>
        <v>1095000</v>
      </c>
      <c r="O5353" s="104">
        <f t="shared" si="333"/>
        <v>328500</v>
      </c>
      <c r="P5353" s="98">
        <f>(I5353*تعرفه!$C$6)+(J5353*تعرفه!$F$6)</f>
        <v>3025500</v>
      </c>
      <c r="Q5353" s="98">
        <f t="shared" si="334"/>
        <v>2259000</v>
      </c>
      <c r="R5353" s="101">
        <f>(I5353*تعرفه!$C$7)+(J5353*تعرفه!$F$7)</f>
        <v>1915500</v>
      </c>
      <c r="S5353" s="101">
        <f t="shared" si="335"/>
        <v>1149000</v>
      </c>
    </row>
    <row r="5354" spans="1:19" ht="47.25">
      <c r="A5354" s="30">
        <v>901610</v>
      </c>
      <c r="B5354" s="15" t="s">
        <v>5973</v>
      </c>
      <c r="C5354" s="15" t="s">
        <v>6417</v>
      </c>
      <c r="D5354" s="15" t="s">
        <v>6417</v>
      </c>
      <c r="E5354" s="8" t="s">
        <v>30</v>
      </c>
      <c r="F5354" s="14" t="s">
        <v>6422</v>
      </c>
      <c r="G5354" s="31"/>
      <c r="H5354" s="84">
        <v>10</v>
      </c>
      <c r="I5354" s="84">
        <v>6.5</v>
      </c>
      <c r="J5354" s="84">
        <v>3.5</v>
      </c>
      <c r="K5354" s="86">
        <v>0</v>
      </c>
      <c r="L5354" s="95">
        <f>(I5354*تعرفه!$C$4)+(J5354*تعرفه!$F$4)</f>
        <v>9659500</v>
      </c>
      <c r="M5354" s="95">
        <f t="shared" si="332"/>
        <v>7236800</v>
      </c>
      <c r="N5354" s="104">
        <f>(I5354*تعرفه!$C$5)+(J5354*تعرفه!$F$5)</f>
        <v>3461000</v>
      </c>
      <c r="O5354" s="104">
        <f t="shared" si="333"/>
        <v>1038300</v>
      </c>
      <c r="P5354" s="98">
        <f>(I5354*تعرفه!$C$6)+(J5354*تعرفه!$F$6)</f>
        <v>8763500</v>
      </c>
      <c r="Q5354" s="98">
        <f t="shared" si="334"/>
        <v>6340800</v>
      </c>
      <c r="R5354" s="101">
        <f>(I5354*تعرفه!$C$7)+(J5354*تعرفه!$F$7)</f>
        <v>6173500</v>
      </c>
      <c r="S5354" s="101">
        <f t="shared" si="335"/>
        <v>3750800</v>
      </c>
    </row>
    <row r="5355" spans="1:19" ht="31.5">
      <c r="A5355" s="30">
        <v>901615</v>
      </c>
      <c r="B5355" s="15" t="s">
        <v>5973</v>
      </c>
      <c r="C5355" s="15" t="s">
        <v>6417</v>
      </c>
      <c r="D5355" s="15" t="s">
        <v>6417</v>
      </c>
      <c r="E5355" s="8" t="s">
        <v>30</v>
      </c>
      <c r="F5355" s="14" t="s">
        <v>6423</v>
      </c>
      <c r="G5355" s="31"/>
      <c r="H5355" s="84">
        <v>6</v>
      </c>
      <c r="I5355" s="84">
        <v>4</v>
      </c>
      <c r="J5355" s="84">
        <v>2</v>
      </c>
      <c r="K5355" s="86">
        <v>0</v>
      </c>
      <c r="L5355" s="95">
        <f>(I5355*تعرفه!$C$4)+(J5355*تعرفه!$F$4)</f>
        <v>5682000</v>
      </c>
      <c r="M5355" s="95">
        <f t="shared" si="332"/>
        <v>4237200</v>
      </c>
      <c r="N5355" s="104">
        <f>(I5355*تعرفه!$C$5)+(J5355*تعرفه!$F$5)</f>
        <v>2064000</v>
      </c>
      <c r="O5355" s="104">
        <f t="shared" si="333"/>
        <v>619200</v>
      </c>
      <c r="P5355" s="98">
        <f>(I5355*تعرفه!$C$6)+(J5355*تعرفه!$F$6)</f>
        <v>5170000</v>
      </c>
      <c r="Q5355" s="98">
        <f t="shared" si="334"/>
        <v>3725200</v>
      </c>
      <c r="R5355" s="101">
        <f>(I5355*تعرفه!$C$7)+(J5355*تعرفه!$F$7)</f>
        <v>3690000</v>
      </c>
      <c r="S5355" s="101">
        <f t="shared" si="335"/>
        <v>2245200</v>
      </c>
    </row>
    <row r="5356" spans="1:19" ht="31.5">
      <c r="A5356" s="30">
        <v>901620</v>
      </c>
      <c r="B5356" s="15" t="s">
        <v>5973</v>
      </c>
      <c r="C5356" s="15" t="s">
        <v>6424</v>
      </c>
      <c r="D5356" s="15" t="s">
        <v>6424</v>
      </c>
      <c r="E5356" s="8" t="s">
        <v>27</v>
      </c>
      <c r="F5356" s="14" t="s">
        <v>6425</v>
      </c>
      <c r="G5356" s="31"/>
      <c r="H5356" s="84">
        <v>0.7</v>
      </c>
      <c r="I5356" s="84">
        <v>0.7</v>
      </c>
      <c r="J5356" s="84"/>
      <c r="K5356" s="86">
        <v>0</v>
      </c>
      <c r="L5356" s="95">
        <f>(I5356*تعرفه!$C$4)+(J5356*تعرفه!$F$4)</f>
        <v>397600</v>
      </c>
      <c r="M5356" s="95">
        <f t="shared" si="332"/>
        <v>249620</v>
      </c>
      <c r="N5356" s="104">
        <f>(I5356*تعرفه!$C$5)+(J5356*تعرفه!$F$5)</f>
        <v>211400</v>
      </c>
      <c r="O5356" s="104">
        <f t="shared" si="333"/>
        <v>63420</v>
      </c>
      <c r="P5356" s="98">
        <f>(I5356*تعرفه!$C$6)+(J5356*تعرفه!$F$6)</f>
        <v>397600</v>
      </c>
      <c r="Q5356" s="98">
        <f t="shared" si="334"/>
        <v>249620</v>
      </c>
      <c r="R5356" s="101">
        <f>(I5356*تعرفه!$C$7)+(J5356*تعرفه!$F$7)</f>
        <v>397600</v>
      </c>
      <c r="S5356" s="101">
        <f t="shared" si="335"/>
        <v>249620</v>
      </c>
    </row>
    <row r="5357" spans="1:19" ht="47.25">
      <c r="A5357" s="30">
        <v>901625</v>
      </c>
      <c r="B5357" s="15" t="s">
        <v>5973</v>
      </c>
      <c r="C5357" s="15" t="s">
        <v>6424</v>
      </c>
      <c r="D5357" s="15" t="s">
        <v>6424</v>
      </c>
      <c r="E5357" s="8" t="s">
        <v>163</v>
      </c>
      <c r="F5357" s="14" t="s">
        <v>6426</v>
      </c>
      <c r="G5357" s="31"/>
      <c r="H5357" s="84">
        <v>1</v>
      </c>
      <c r="I5357" s="84">
        <v>0.3</v>
      </c>
      <c r="J5357" s="84">
        <v>0.7</v>
      </c>
      <c r="K5357" s="86">
        <v>0</v>
      </c>
      <c r="L5357" s="95">
        <f>(I5357*تعرفه!$C$4)+(J5357*تعرفه!$F$4)</f>
        <v>1363900</v>
      </c>
      <c r="M5357" s="95">
        <f t="shared" si="332"/>
        <v>1090760</v>
      </c>
      <c r="N5357" s="104">
        <f>(I5357*تعرفه!$C$5)+(J5357*تعرفه!$F$5)</f>
        <v>390200</v>
      </c>
      <c r="O5357" s="104">
        <f t="shared" si="333"/>
        <v>117060</v>
      </c>
      <c r="P5357" s="98">
        <f>(I5357*تعرفه!$C$6)+(J5357*تعرفه!$F$6)</f>
        <v>1184700</v>
      </c>
      <c r="Q5357" s="98">
        <f t="shared" si="334"/>
        <v>911560</v>
      </c>
      <c r="R5357" s="101">
        <f>(I5357*تعرفه!$C$7)+(J5357*تعرفه!$F$7)</f>
        <v>666700</v>
      </c>
      <c r="S5357" s="101">
        <f t="shared" si="335"/>
        <v>393560</v>
      </c>
    </row>
    <row r="5358" spans="1:19" ht="31.5">
      <c r="A5358" s="30">
        <v>901630</v>
      </c>
      <c r="B5358" s="15" t="s">
        <v>5973</v>
      </c>
      <c r="C5358" s="15" t="s">
        <v>6424</v>
      </c>
      <c r="D5358" s="15" t="s">
        <v>6424</v>
      </c>
      <c r="E5358" s="8" t="s">
        <v>163</v>
      </c>
      <c r="F5358" s="14" t="s">
        <v>6427</v>
      </c>
      <c r="G5358" s="31"/>
      <c r="H5358" s="84">
        <v>1</v>
      </c>
      <c r="I5358" s="84">
        <v>1</v>
      </c>
      <c r="J5358" s="84"/>
      <c r="K5358" s="86">
        <v>0</v>
      </c>
      <c r="L5358" s="95">
        <f>(I5358*تعرفه!$C$4)+(J5358*تعرفه!$F$4)</f>
        <v>568000</v>
      </c>
      <c r="M5358" s="95">
        <f t="shared" si="332"/>
        <v>356600</v>
      </c>
      <c r="N5358" s="104">
        <f>(I5358*تعرفه!$C$5)+(J5358*تعرفه!$F$5)</f>
        <v>302000</v>
      </c>
      <c r="O5358" s="104">
        <f t="shared" si="333"/>
        <v>90600</v>
      </c>
      <c r="P5358" s="98">
        <f>(I5358*تعرفه!$C$6)+(J5358*تعرفه!$F$6)</f>
        <v>568000</v>
      </c>
      <c r="Q5358" s="98">
        <f t="shared" si="334"/>
        <v>356600</v>
      </c>
      <c r="R5358" s="101">
        <f>(I5358*تعرفه!$C$7)+(J5358*تعرفه!$F$7)</f>
        <v>568000</v>
      </c>
      <c r="S5358" s="101">
        <f t="shared" si="335"/>
        <v>356600</v>
      </c>
    </row>
    <row r="5359" spans="1:19" ht="126">
      <c r="A5359" s="30">
        <v>901635</v>
      </c>
      <c r="B5359" s="15" t="s">
        <v>5973</v>
      </c>
      <c r="C5359" s="15" t="s">
        <v>6424</v>
      </c>
      <c r="D5359" s="15" t="s">
        <v>6424</v>
      </c>
      <c r="E5359" s="8" t="s">
        <v>318</v>
      </c>
      <c r="F5359" s="14" t="s">
        <v>6428</v>
      </c>
      <c r="G5359" s="31" t="s">
        <v>6429</v>
      </c>
      <c r="H5359" s="84">
        <v>4</v>
      </c>
      <c r="I5359" s="84">
        <v>2</v>
      </c>
      <c r="J5359" s="84">
        <v>2</v>
      </c>
      <c r="K5359" s="86">
        <v>0</v>
      </c>
      <c r="L5359" s="95">
        <f>(I5359*تعرفه!$B$4)+(J5359*تعرفه!$D$4)</f>
        <v>7708000</v>
      </c>
      <c r="M5359" s="95">
        <f t="shared" si="332"/>
        <v>6729400</v>
      </c>
      <c r="N5359" s="104">
        <f>(I5359*تعرفه!$B$5)+(J5359*تعرفه!$D$5)</f>
        <v>1398000</v>
      </c>
      <c r="O5359" s="104">
        <f t="shared" si="333"/>
        <v>419400</v>
      </c>
      <c r="P5359" s="98">
        <f>(I5359*تعرفه!$B$6)+(J5359*تعرفه!$D$6)</f>
        <v>6856000</v>
      </c>
      <c r="Q5359" s="98">
        <f t="shared" si="334"/>
        <v>5877400</v>
      </c>
      <c r="R5359" s="101">
        <f>(I5359*تعرفه!$B$7)+(J5359*تعرفه!$D$7)</f>
        <v>3818000</v>
      </c>
      <c r="S5359" s="101">
        <f t="shared" si="335"/>
        <v>2839400</v>
      </c>
    </row>
    <row r="5360" spans="1:19" ht="126">
      <c r="A5360" s="30">
        <v>901636</v>
      </c>
      <c r="B5360" s="15" t="s">
        <v>5973</v>
      </c>
      <c r="C5360" s="15" t="s">
        <v>6424</v>
      </c>
      <c r="D5360" s="15" t="s">
        <v>6424</v>
      </c>
      <c r="E5360" s="8" t="s">
        <v>318</v>
      </c>
      <c r="F5360" s="14" t="s">
        <v>6430</v>
      </c>
      <c r="G5360" s="31" t="s">
        <v>6431</v>
      </c>
      <c r="H5360" s="84">
        <v>2.5</v>
      </c>
      <c r="I5360" s="84">
        <v>1.5</v>
      </c>
      <c r="J5360" s="84">
        <v>1</v>
      </c>
      <c r="K5360" s="86">
        <v>0</v>
      </c>
      <c r="L5360" s="95">
        <f>(I5360*تعرفه!$B$4)+(J5360*تعرفه!$D$4)</f>
        <v>4359500</v>
      </c>
      <c r="M5360" s="95">
        <f t="shared" si="332"/>
        <v>3764500</v>
      </c>
      <c r="N5360" s="104">
        <f>(I5360*تعرفه!$B$5)+(J5360*تعرفه!$D$5)</f>
        <v>850000</v>
      </c>
      <c r="O5360" s="104">
        <f t="shared" si="333"/>
        <v>255000</v>
      </c>
      <c r="P5360" s="98">
        <f>(I5360*تعرفه!$B$6)+(J5360*تعرفه!$D$6)</f>
        <v>3933500</v>
      </c>
      <c r="Q5360" s="98">
        <f t="shared" si="334"/>
        <v>3338500</v>
      </c>
      <c r="R5360" s="101">
        <f>(I5360*تعرفه!$B$7)+(J5360*تعرفه!$D$7)</f>
        <v>2414500</v>
      </c>
      <c r="S5360" s="101">
        <f t="shared" si="335"/>
        <v>1819500</v>
      </c>
    </row>
    <row r="5361" spans="1:19" ht="78.75">
      <c r="A5361" s="30">
        <v>901640</v>
      </c>
      <c r="B5361" s="15" t="s">
        <v>5973</v>
      </c>
      <c r="C5361" s="15" t="s">
        <v>6424</v>
      </c>
      <c r="D5361" s="15" t="s">
        <v>6424</v>
      </c>
      <c r="E5361" s="8" t="s">
        <v>318</v>
      </c>
      <c r="F5361" s="14" t="s">
        <v>6432</v>
      </c>
      <c r="G5361" s="31"/>
      <c r="H5361" s="84">
        <v>2</v>
      </c>
      <c r="I5361" s="84">
        <v>1.5</v>
      </c>
      <c r="J5361" s="84">
        <v>0.5</v>
      </c>
      <c r="K5361" s="86">
        <v>0</v>
      </c>
      <c r="L5361" s="95">
        <f>(I5361*تعرفه!$B$4)+(J5361*تعرفه!$D$4)</f>
        <v>2938000</v>
      </c>
      <c r="M5361" s="95">
        <f t="shared" si="332"/>
        <v>2481950</v>
      </c>
      <c r="N5361" s="104">
        <f>(I5361*تعرفه!$B$5)+(J5361*تعرفه!$D$5)</f>
        <v>651500</v>
      </c>
      <c r="O5361" s="104">
        <f t="shared" si="333"/>
        <v>195450</v>
      </c>
      <c r="P5361" s="98">
        <f>(I5361*تعرفه!$B$6)+(J5361*تعرفه!$D$6)</f>
        <v>2725000</v>
      </c>
      <c r="Q5361" s="98">
        <f t="shared" si="334"/>
        <v>2268950</v>
      </c>
      <c r="R5361" s="101">
        <f>(I5361*تعرفه!$B$7)+(J5361*تعرفه!$D$7)</f>
        <v>1965500</v>
      </c>
      <c r="S5361" s="101">
        <f t="shared" si="335"/>
        <v>1509450</v>
      </c>
    </row>
    <row r="5362" spans="1:19" ht="126">
      <c r="A5362" s="30">
        <v>901645</v>
      </c>
      <c r="B5362" s="15" t="s">
        <v>5973</v>
      </c>
      <c r="C5362" s="15" t="s">
        <v>6424</v>
      </c>
      <c r="D5362" s="15" t="s">
        <v>6424</v>
      </c>
      <c r="E5362" s="8" t="s">
        <v>27</v>
      </c>
      <c r="F5362" s="14" t="s">
        <v>6433</v>
      </c>
      <c r="G5362" s="31" t="s">
        <v>6434</v>
      </c>
      <c r="H5362" s="84">
        <v>1.7000000000000002</v>
      </c>
      <c r="I5362" s="84">
        <v>1.1000000000000001</v>
      </c>
      <c r="J5362" s="84">
        <v>0.6</v>
      </c>
      <c r="K5362" s="86">
        <v>0</v>
      </c>
      <c r="L5362" s="95">
        <f>(I5362*تعرفه!$C$4)+(J5362*تعرفه!$F$4)</f>
        <v>1647800</v>
      </c>
      <c r="M5362" s="95">
        <f t="shared" si="332"/>
        <v>1235500</v>
      </c>
      <c r="N5362" s="104">
        <f>(I5362*تعرفه!$C$5)+(J5362*تعرفه!$F$5)</f>
        <v>589000</v>
      </c>
      <c r="O5362" s="104">
        <f t="shared" si="333"/>
        <v>176700</v>
      </c>
      <c r="P5362" s="98">
        <f>(I5362*تعرفه!$C$6)+(J5362*تعرفه!$F$6)</f>
        <v>1494200</v>
      </c>
      <c r="Q5362" s="98">
        <f t="shared" si="334"/>
        <v>1081900</v>
      </c>
      <c r="R5362" s="101">
        <f>(I5362*تعرفه!$C$7)+(J5362*تعرفه!$F$7)</f>
        <v>1050200</v>
      </c>
      <c r="S5362" s="101">
        <f t="shared" si="335"/>
        <v>637900</v>
      </c>
    </row>
    <row r="5363" spans="1:19" ht="47.25">
      <c r="A5363" s="30">
        <v>901646</v>
      </c>
      <c r="B5363" s="15" t="s">
        <v>5973</v>
      </c>
      <c r="C5363" s="15" t="s">
        <v>6424</v>
      </c>
      <c r="D5363" s="15" t="s">
        <v>6424</v>
      </c>
      <c r="E5363" s="8" t="s">
        <v>44</v>
      </c>
      <c r="F5363" s="14" t="s">
        <v>6435</v>
      </c>
      <c r="G5363" s="31" t="s">
        <v>6436</v>
      </c>
      <c r="H5363" s="84">
        <v>0.8</v>
      </c>
      <c r="I5363" s="84">
        <v>0.3</v>
      </c>
      <c r="J5363" s="84">
        <v>0.5</v>
      </c>
      <c r="K5363" s="86">
        <v>0</v>
      </c>
      <c r="L5363" s="95">
        <f>(I5363*تعرفه!$C$4)+(J5363*تعرفه!$F$4)</f>
        <v>1022900</v>
      </c>
      <c r="M5363" s="95">
        <f t="shared" si="332"/>
        <v>809680</v>
      </c>
      <c r="N5363" s="104">
        <f>(I5363*تعرفه!$C$5)+(J5363*تعرفه!$F$5)</f>
        <v>304600</v>
      </c>
      <c r="O5363" s="104">
        <f t="shared" si="333"/>
        <v>91380</v>
      </c>
      <c r="P5363" s="98">
        <f>(I5363*تعرفه!$C$6)+(J5363*تعرفه!$F$6)</f>
        <v>894900</v>
      </c>
      <c r="Q5363" s="98">
        <f t="shared" si="334"/>
        <v>681680</v>
      </c>
      <c r="R5363" s="101">
        <f>(I5363*تعرفه!$C$7)+(J5363*تعرفه!$F$7)</f>
        <v>524900</v>
      </c>
      <c r="S5363" s="101">
        <f t="shared" si="335"/>
        <v>311680</v>
      </c>
    </row>
    <row r="5364" spans="1:19" ht="267.75">
      <c r="A5364" s="30">
        <v>901650</v>
      </c>
      <c r="B5364" s="15" t="s">
        <v>5973</v>
      </c>
      <c r="C5364" s="15" t="s">
        <v>6424</v>
      </c>
      <c r="D5364" s="15" t="s">
        <v>6424</v>
      </c>
      <c r="E5364" s="8" t="s">
        <v>30</v>
      </c>
      <c r="F5364" s="14" t="s">
        <v>6437</v>
      </c>
      <c r="G5364" s="31" t="s">
        <v>6438</v>
      </c>
      <c r="H5364" s="84">
        <v>2.2000000000000002</v>
      </c>
      <c r="I5364" s="84">
        <v>1.7</v>
      </c>
      <c r="J5364" s="84">
        <v>0.5</v>
      </c>
      <c r="K5364" s="86">
        <v>0</v>
      </c>
      <c r="L5364" s="95">
        <f>(I5364*تعرفه!$C$4)+(J5364*تعرفه!$F$4)</f>
        <v>1818100</v>
      </c>
      <c r="M5364" s="95">
        <f t="shared" si="332"/>
        <v>1308920</v>
      </c>
      <c r="N5364" s="104">
        <f>(I5364*تعرفه!$C$5)+(J5364*تعرفه!$F$5)</f>
        <v>727400</v>
      </c>
      <c r="O5364" s="104">
        <f t="shared" si="333"/>
        <v>218220</v>
      </c>
      <c r="P5364" s="98">
        <f>(I5364*تعرفه!$C$6)+(J5364*تعرفه!$F$6)</f>
        <v>1690100</v>
      </c>
      <c r="Q5364" s="98">
        <f t="shared" si="334"/>
        <v>1180920</v>
      </c>
      <c r="R5364" s="101">
        <f>(I5364*تعرفه!$C$7)+(J5364*تعرفه!$F$7)</f>
        <v>1320100</v>
      </c>
      <c r="S5364" s="101">
        <f t="shared" si="335"/>
        <v>810920</v>
      </c>
    </row>
    <row r="5365" spans="1:19" ht="173.25">
      <c r="A5365" s="30">
        <v>901655</v>
      </c>
      <c r="B5365" s="15" t="s">
        <v>5973</v>
      </c>
      <c r="C5365" s="15" t="s">
        <v>6424</v>
      </c>
      <c r="D5365" s="15" t="s">
        <v>6424</v>
      </c>
      <c r="E5365" s="8" t="s">
        <v>30</v>
      </c>
      <c r="F5365" s="14" t="s">
        <v>6439</v>
      </c>
      <c r="G5365" s="31" t="s">
        <v>6440</v>
      </c>
      <c r="H5365" s="84">
        <v>2.8</v>
      </c>
      <c r="I5365" s="84">
        <v>2</v>
      </c>
      <c r="J5365" s="84">
        <v>0.8</v>
      </c>
      <c r="K5365" s="86">
        <v>0</v>
      </c>
      <c r="L5365" s="95">
        <f>(I5365*تعرفه!$C$4)+(J5365*تعرفه!$F$4)</f>
        <v>2500000</v>
      </c>
      <c r="M5365" s="95">
        <f t="shared" si="332"/>
        <v>1837520</v>
      </c>
      <c r="N5365" s="104">
        <f>(I5365*تعرفه!$C$5)+(J5365*تعرفه!$F$5)</f>
        <v>946400</v>
      </c>
      <c r="O5365" s="104">
        <f t="shared" si="333"/>
        <v>283920</v>
      </c>
      <c r="P5365" s="98">
        <f>(I5365*تعرفه!$C$6)+(J5365*تعرفه!$F$6)</f>
        <v>2295200</v>
      </c>
      <c r="Q5365" s="98">
        <f t="shared" si="334"/>
        <v>1632720</v>
      </c>
      <c r="R5365" s="101">
        <f>(I5365*تعرفه!$C$7)+(J5365*تعرفه!$F$7)</f>
        <v>1703200</v>
      </c>
      <c r="S5365" s="101">
        <f t="shared" si="335"/>
        <v>1040720</v>
      </c>
    </row>
    <row r="5366" spans="1:19" ht="63">
      <c r="A5366" s="30">
        <v>901660</v>
      </c>
      <c r="B5366" s="15" t="s">
        <v>5973</v>
      </c>
      <c r="C5366" s="15" t="s">
        <v>6424</v>
      </c>
      <c r="D5366" s="15" t="s">
        <v>6424</v>
      </c>
      <c r="E5366" s="8" t="s">
        <v>44</v>
      </c>
      <c r="F5366" s="14" t="s">
        <v>6441</v>
      </c>
      <c r="G5366" s="31" t="s">
        <v>6442</v>
      </c>
      <c r="H5366" s="84">
        <v>3.5</v>
      </c>
      <c r="I5366" s="84">
        <v>2</v>
      </c>
      <c r="J5366" s="84">
        <v>1.5</v>
      </c>
      <c r="K5366" s="86">
        <v>0</v>
      </c>
      <c r="L5366" s="95">
        <f>(I5366*تعرفه!$C$4)+(J5366*تعرفه!$F$4)</f>
        <v>3693500</v>
      </c>
      <c r="M5366" s="95">
        <f t="shared" si="332"/>
        <v>2821300</v>
      </c>
      <c r="N5366" s="104">
        <f>(I5366*تعرفه!$C$5)+(J5366*تعرفه!$F$5)</f>
        <v>1246000</v>
      </c>
      <c r="O5366" s="104">
        <f t="shared" si="333"/>
        <v>373800</v>
      </c>
      <c r="P5366" s="98">
        <f>(I5366*تعرفه!$C$6)+(J5366*تعرفه!$F$6)</f>
        <v>3309500</v>
      </c>
      <c r="Q5366" s="98">
        <f t="shared" si="334"/>
        <v>2437300</v>
      </c>
      <c r="R5366" s="101">
        <f>(I5366*تعرفه!$C$7)+(J5366*تعرفه!$F$7)</f>
        <v>2199500</v>
      </c>
      <c r="S5366" s="101">
        <f t="shared" si="335"/>
        <v>1327300</v>
      </c>
    </row>
    <row r="5367" spans="1:19" ht="63">
      <c r="A5367" s="30">
        <v>901662</v>
      </c>
      <c r="B5367" s="15" t="s">
        <v>5973</v>
      </c>
      <c r="C5367" s="15" t="s">
        <v>6424</v>
      </c>
      <c r="D5367" s="15" t="s">
        <v>6424</v>
      </c>
      <c r="E5367" s="8" t="s">
        <v>30</v>
      </c>
      <c r="F5367" s="42" t="s">
        <v>6443</v>
      </c>
      <c r="G5367" s="44"/>
      <c r="H5367" s="84">
        <v>1.3</v>
      </c>
      <c r="I5367" s="84">
        <v>1.3</v>
      </c>
      <c r="J5367" s="84"/>
      <c r="K5367" s="86">
        <v>0</v>
      </c>
      <c r="L5367" s="95">
        <f>(I5367*تعرفه!$C$4)+(J5367*تعرفه!$F$4)</f>
        <v>738400</v>
      </c>
      <c r="M5367" s="95">
        <f t="shared" si="332"/>
        <v>463580</v>
      </c>
      <c r="N5367" s="104">
        <f>(I5367*تعرفه!$C$5)+(J5367*تعرفه!$F$5)</f>
        <v>392600</v>
      </c>
      <c r="O5367" s="104">
        <f t="shared" si="333"/>
        <v>117780</v>
      </c>
      <c r="P5367" s="98">
        <f>(I5367*تعرفه!$C$6)+(J5367*تعرفه!$F$6)</f>
        <v>738400</v>
      </c>
      <c r="Q5367" s="98">
        <f t="shared" si="334"/>
        <v>463580</v>
      </c>
      <c r="R5367" s="101">
        <f>(I5367*تعرفه!$C$7)+(J5367*تعرفه!$F$7)</f>
        <v>738400</v>
      </c>
      <c r="S5367" s="101">
        <f t="shared" si="335"/>
        <v>463580</v>
      </c>
    </row>
    <row r="5368" spans="1:19" ht="47.25">
      <c r="A5368" s="30">
        <v>901665</v>
      </c>
      <c r="B5368" s="15" t="s">
        <v>5973</v>
      </c>
      <c r="C5368" s="15" t="s">
        <v>6424</v>
      </c>
      <c r="D5368" s="15" t="s">
        <v>6424</v>
      </c>
      <c r="E5368" s="8" t="s">
        <v>30</v>
      </c>
      <c r="F5368" s="14" t="s">
        <v>6444</v>
      </c>
      <c r="G5368" s="31" t="s">
        <v>6445</v>
      </c>
      <c r="H5368" s="84">
        <v>4</v>
      </c>
      <c r="I5368" s="84">
        <v>2</v>
      </c>
      <c r="J5368" s="84">
        <v>2</v>
      </c>
      <c r="K5368" s="86">
        <v>0</v>
      </c>
      <c r="L5368" s="95">
        <f>(I5368*تعرفه!$C$4)+(J5368*تعرفه!$F$4)</f>
        <v>4546000</v>
      </c>
      <c r="M5368" s="95">
        <f t="shared" si="332"/>
        <v>3524000</v>
      </c>
      <c r="N5368" s="104">
        <f>(I5368*تعرفه!$C$5)+(J5368*تعرفه!$F$5)</f>
        <v>1460000</v>
      </c>
      <c r="O5368" s="104">
        <f t="shared" si="333"/>
        <v>438000</v>
      </c>
      <c r="P5368" s="98">
        <f>(I5368*تعرفه!$C$6)+(J5368*تعرفه!$F$6)</f>
        <v>4034000</v>
      </c>
      <c r="Q5368" s="98">
        <f t="shared" si="334"/>
        <v>3012000</v>
      </c>
      <c r="R5368" s="101">
        <f>(I5368*تعرفه!$C$7)+(J5368*تعرفه!$F$7)</f>
        <v>2554000</v>
      </c>
      <c r="S5368" s="101">
        <f t="shared" si="335"/>
        <v>1532000</v>
      </c>
    </row>
    <row r="5369" spans="1:19" ht="78.75">
      <c r="A5369" s="30">
        <v>901670</v>
      </c>
      <c r="B5369" s="15" t="s">
        <v>5973</v>
      </c>
      <c r="C5369" s="15" t="s">
        <v>6424</v>
      </c>
      <c r="D5369" s="15" t="s">
        <v>6424</v>
      </c>
      <c r="E5369" s="8" t="s">
        <v>30</v>
      </c>
      <c r="F5369" s="14" t="s">
        <v>6446</v>
      </c>
      <c r="G5369" s="31" t="s">
        <v>6447</v>
      </c>
      <c r="H5369" s="84">
        <v>4.5</v>
      </c>
      <c r="I5369" s="84">
        <v>2</v>
      </c>
      <c r="J5369" s="84">
        <v>2.5</v>
      </c>
      <c r="K5369" s="86">
        <v>0</v>
      </c>
      <c r="L5369" s="95">
        <f>(I5369*تعرفه!$C$4)+(J5369*تعرفه!$F$4)</f>
        <v>5398500</v>
      </c>
      <c r="M5369" s="95">
        <f t="shared" si="332"/>
        <v>4226700</v>
      </c>
      <c r="N5369" s="104">
        <f>(I5369*تعرفه!$C$5)+(J5369*تعرفه!$F$5)</f>
        <v>1674000</v>
      </c>
      <c r="O5369" s="104">
        <f t="shared" si="333"/>
        <v>502200</v>
      </c>
      <c r="P5369" s="98">
        <f>(I5369*تعرفه!$C$6)+(J5369*تعرفه!$F$6)</f>
        <v>4758500</v>
      </c>
      <c r="Q5369" s="98">
        <f t="shared" si="334"/>
        <v>3586700</v>
      </c>
      <c r="R5369" s="101">
        <f>(I5369*تعرفه!$C$7)+(J5369*تعرفه!$F$7)</f>
        <v>2908500</v>
      </c>
      <c r="S5369" s="101">
        <f t="shared" si="335"/>
        <v>1736700</v>
      </c>
    </row>
    <row r="5370" spans="1:19" ht="94.5">
      <c r="A5370" s="30">
        <v>901673</v>
      </c>
      <c r="B5370" s="15" t="s">
        <v>5973</v>
      </c>
      <c r="C5370" s="15" t="s">
        <v>6424</v>
      </c>
      <c r="D5370" s="15" t="s">
        <v>6424</v>
      </c>
      <c r="E5370" s="8" t="s">
        <v>27</v>
      </c>
      <c r="F5370" s="14" t="s">
        <v>6448</v>
      </c>
      <c r="G5370" s="31" t="s">
        <v>6449</v>
      </c>
      <c r="H5370" s="84">
        <v>4.5</v>
      </c>
      <c r="I5370" s="84">
        <v>3</v>
      </c>
      <c r="J5370" s="84">
        <v>1.5</v>
      </c>
      <c r="K5370" s="86">
        <v>0</v>
      </c>
      <c r="L5370" s="95">
        <f>(I5370*تعرفه!$C$4)+(J5370*تعرفه!$F$4)</f>
        <v>4261500</v>
      </c>
      <c r="M5370" s="95">
        <f t="shared" si="332"/>
        <v>3177900</v>
      </c>
      <c r="N5370" s="104">
        <f>(I5370*تعرفه!$C$5)+(J5370*تعرفه!$F$5)</f>
        <v>1548000</v>
      </c>
      <c r="O5370" s="104">
        <f t="shared" si="333"/>
        <v>464400</v>
      </c>
      <c r="P5370" s="98">
        <f>(I5370*تعرفه!$C$6)+(J5370*تعرفه!$F$6)</f>
        <v>3877500</v>
      </c>
      <c r="Q5370" s="98">
        <f t="shared" si="334"/>
        <v>2793900</v>
      </c>
      <c r="R5370" s="101">
        <f>(I5370*تعرفه!$C$7)+(J5370*تعرفه!$F$7)</f>
        <v>2767500</v>
      </c>
      <c r="S5370" s="101">
        <f t="shared" si="335"/>
        <v>1683900</v>
      </c>
    </row>
    <row r="5371" spans="1:19" ht="31.5">
      <c r="A5371" s="30">
        <v>901675</v>
      </c>
      <c r="B5371" s="15" t="s">
        <v>5973</v>
      </c>
      <c r="C5371" s="15" t="s">
        <v>6424</v>
      </c>
      <c r="D5371" s="15" t="s">
        <v>6424</v>
      </c>
      <c r="E5371" s="8" t="s">
        <v>30</v>
      </c>
      <c r="F5371" s="14" t="s">
        <v>6450</v>
      </c>
      <c r="G5371" s="31"/>
      <c r="H5371" s="84">
        <v>2.5</v>
      </c>
      <c r="I5371" s="84">
        <v>1.5</v>
      </c>
      <c r="J5371" s="84">
        <v>1</v>
      </c>
      <c r="K5371" s="86">
        <v>0</v>
      </c>
      <c r="L5371" s="95">
        <f>(I5371*تعرفه!$C$4)+(J5371*تعرفه!$F$4)</f>
        <v>2557000</v>
      </c>
      <c r="M5371" s="95">
        <f t="shared" si="332"/>
        <v>1940300</v>
      </c>
      <c r="N5371" s="104">
        <f>(I5371*تعرفه!$C$5)+(J5371*تعرفه!$F$5)</f>
        <v>881000</v>
      </c>
      <c r="O5371" s="104">
        <f t="shared" si="333"/>
        <v>264300</v>
      </c>
      <c r="P5371" s="98">
        <f>(I5371*تعرفه!$C$6)+(J5371*تعرفه!$F$6)</f>
        <v>2301000</v>
      </c>
      <c r="Q5371" s="98">
        <f t="shared" si="334"/>
        <v>1684300</v>
      </c>
      <c r="R5371" s="101">
        <f>(I5371*تعرفه!$C$7)+(J5371*تعرفه!$F$7)</f>
        <v>1561000</v>
      </c>
      <c r="S5371" s="101">
        <f t="shared" si="335"/>
        <v>944300</v>
      </c>
    </row>
    <row r="5372" spans="1:19" ht="47.25">
      <c r="A5372" s="30">
        <v>901676</v>
      </c>
      <c r="B5372" s="15" t="s">
        <v>5973</v>
      </c>
      <c r="C5372" s="15" t="s">
        <v>6424</v>
      </c>
      <c r="D5372" s="15" t="s">
        <v>6424</v>
      </c>
      <c r="E5372" s="8" t="s">
        <v>30</v>
      </c>
      <c r="F5372" s="14" t="s">
        <v>6451</v>
      </c>
      <c r="G5372" s="31"/>
      <c r="H5372" s="84">
        <v>3</v>
      </c>
      <c r="I5372" s="84">
        <v>2</v>
      </c>
      <c r="J5372" s="84">
        <v>1</v>
      </c>
      <c r="K5372" s="86" t="e">
        <v>#N/A</v>
      </c>
      <c r="L5372" s="95">
        <f>(I5372*تعرفه!$C$4)+(J5372*تعرفه!$F$4)</f>
        <v>2841000</v>
      </c>
      <c r="M5372" s="95">
        <f t="shared" si="332"/>
        <v>2118600</v>
      </c>
      <c r="N5372" s="104">
        <f>(I5372*تعرفه!$C$5)+(J5372*تعرفه!$F$5)</f>
        <v>1032000</v>
      </c>
      <c r="O5372" s="104">
        <f t="shared" si="333"/>
        <v>309600</v>
      </c>
      <c r="P5372" s="98">
        <f>(I5372*تعرفه!$C$6)+(J5372*تعرفه!$F$6)</f>
        <v>2585000</v>
      </c>
      <c r="Q5372" s="98">
        <f t="shared" si="334"/>
        <v>1862600</v>
      </c>
      <c r="R5372" s="101">
        <f>(I5372*تعرفه!$C$7)+(J5372*تعرفه!$F$7)</f>
        <v>1845000</v>
      </c>
      <c r="S5372" s="101">
        <f t="shared" si="335"/>
        <v>1122600</v>
      </c>
    </row>
    <row r="5373" spans="1:19" ht="30">
      <c r="A5373" s="30">
        <v>901677</v>
      </c>
      <c r="B5373" s="15" t="s">
        <v>5973</v>
      </c>
      <c r="C5373" s="15" t="s">
        <v>6424</v>
      </c>
      <c r="D5373" s="15" t="s">
        <v>6424</v>
      </c>
      <c r="E5373" s="8" t="s">
        <v>30</v>
      </c>
      <c r="F5373" s="22" t="s">
        <v>6452</v>
      </c>
      <c r="G5373" s="47"/>
      <c r="H5373" s="84">
        <v>1.75</v>
      </c>
      <c r="I5373" s="84">
        <v>0.75</v>
      </c>
      <c r="J5373" s="84">
        <v>1</v>
      </c>
      <c r="K5373" s="86">
        <v>0</v>
      </c>
      <c r="L5373" s="95">
        <f>(I5373*تعرفه!$C$4)+(J5373*تعرفه!$F$4)</f>
        <v>2131000</v>
      </c>
      <c r="M5373" s="95">
        <f t="shared" si="332"/>
        <v>1672850</v>
      </c>
      <c r="N5373" s="104">
        <f>(I5373*تعرفه!$C$5)+(J5373*تعرفه!$F$5)</f>
        <v>654500</v>
      </c>
      <c r="O5373" s="104">
        <f t="shared" si="333"/>
        <v>196350</v>
      </c>
      <c r="P5373" s="98">
        <f>(I5373*تعرفه!$C$6)+(J5373*تعرفه!$F$6)</f>
        <v>1875000</v>
      </c>
      <c r="Q5373" s="98">
        <f t="shared" si="334"/>
        <v>1416850</v>
      </c>
      <c r="R5373" s="101">
        <f>(I5373*تعرفه!$C$7)+(J5373*تعرفه!$F$7)</f>
        <v>1135000</v>
      </c>
      <c r="S5373" s="101">
        <f t="shared" si="335"/>
        <v>676850</v>
      </c>
    </row>
    <row r="5374" spans="1:19" ht="63">
      <c r="A5374" s="30">
        <v>901680</v>
      </c>
      <c r="B5374" s="15" t="s">
        <v>5973</v>
      </c>
      <c r="C5374" s="15" t="s">
        <v>6424</v>
      </c>
      <c r="D5374" s="15" t="s">
        <v>6424</v>
      </c>
      <c r="E5374" s="8" t="s">
        <v>30</v>
      </c>
      <c r="F5374" s="14" t="s">
        <v>6453</v>
      </c>
      <c r="G5374" s="31"/>
      <c r="H5374" s="84">
        <v>3</v>
      </c>
      <c r="I5374" s="84">
        <v>2</v>
      </c>
      <c r="J5374" s="84">
        <v>1</v>
      </c>
      <c r="K5374" s="86">
        <v>0</v>
      </c>
      <c r="L5374" s="95">
        <f>(I5374*تعرفه!$C$4)+(J5374*تعرفه!$F$4)</f>
        <v>2841000</v>
      </c>
      <c r="M5374" s="95">
        <f t="shared" si="332"/>
        <v>2118600</v>
      </c>
      <c r="N5374" s="104">
        <f>(I5374*تعرفه!$C$5)+(J5374*تعرفه!$F$5)</f>
        <v>1032000</v>
      </c>
      <c r="O5374" s="104">
        <f t="shared" si="333"/>
        <v>309600</v>
      </c>
      <c r="P5374" s="98">
        <f>(I5374*تعرفه!$C$6)+(J5374*تعرفه!$F$6)</f>
        <v>2585000</v>
      </c>
      <c r="Q5374" s="98">
        <f t="shared" si="334"/>
        <v>1862600</v>
      </c>
      <c r="R5374" s="101">
        <f>(I5374*تعرفه!$C$7)+(J5374*تعرفه!$F$7)</f>
        <v>1845000</v>
      </c>
      <c r="S5374" s="101">
        <f t="shared" si="335"/>
        <v>1122600</v>
      </c>
    </row>
    <row r="5375" spans="1:19" ht="47.25">
      <c r="A5375" s="30">
        <v>901683</v>
      </c>
      <c r="B5375" s="15" t="s">
        <v>5973</v>
      </c>
      <c r="C5375" s="15" t="s">
        <v>6424</v>
      </c>
      <c r="D5375" s="15" t="s">
        <v>6424</v>
      </c>
      <c r="E5375" s="8" t="s">
        <v>30</v>
      </c>
      <c r="F5375" s="14" t="s">
        <v>6454</v>
      </c>
      <c r="G5375" s="31"/>
      <c r="H5375" s="84">
        <v>5.5</v>
      </c>
      <c r="I5375" s="84">
        <v>3</v>
      </c>
      <c r="J5375" s="84">
        <v>2.5</v>
      </c>
      <c r="K5375" s="86">
        <v>0</v>
      </c>
      <c r="L5375" s="95">
        <f>(I5375*تعرفه!$C$4)+(J5375*تعرفه!$F$4)</f>
        <v>5966500</v>
      </c>
      <c r="M5375" s="95">
        <f t="shared" si="332"/>
        <v>4583300</v>
      </c>
      <c r="N5375" s="104">
        <f>(I5375*تعرفه!$C$5)+(J5375*تعرفه!$F$5)</f>
        <v>1976000</v>
      </c>
      <c r="O5375" s="104">
        <f t="shared" si="333"/>
        <v>592800</v>
      </c>
      <c r="P5375" s="98">
        <f>(I5375*تعرفه!$C$6)+(J5375*تعرفه!$F$6)</f>
        <v>5326500</v>
      </c>
      <c r="Q5375" s="98">
        <f t="shared" si="334"/>
        <v>3943300</v>
      </c>
      <c r="R5375" s="101">
        <f>(I5375*تعرفه!$C$7)+(J5375*تعرفه!$F$7)</f>
        <v>3476500</v>
      </c>
      <c r="S5375" s="101">
        <f t="shared" si="335"/>
        <v>2093300</v>
      </c>
    </row>
    <row r="5376" spans="1:19" ht="31.5">
      <c r="A5376" s="30">
        <v>901685</v>
      </c>
      <c r="B5376" s="15" t="s">
        <v>5973</v>
      </c>
      <c r="C5376" s="15" t="s">
        <v>6424</v>
      </c>
      <c r="D5376" s="15" t="s">
        <v>6424</v>
      </c>
      <c r="E5376" s="8" t="s">
        <v>30</v>
      </c>
      <c r="F5376" s="14" t="s">
        <v>6455</v>
      </c>
      <c r="G5376" s="31"/>
      <c r="H5376" s="84">
        <v>3.5</v>
      </c>
      <c r="I5376" s="84">
        <v>2.5</v>
      </c>
      <c r="J5376" s="84">
        <v>1</v>
      </c>
      <c r="K5376" s="86">
        <v>0</v>
      </c>
      <c r="L5376" s="95">
        <f>(I5376*تعرفه!$C$4)+(J5376*تعرفه!$F$4)</f>
        <v>3125000</v>
      </c>
      <c r="M5376" s="95">
        <f t="shared" si="332"/>
        <v>2296900</v>
      </c>
      <c r="N5376" s="104">
        <f>(I5376*تعرفه!$C$5)+(J5376*تعرفه!$F$5)</f>
        <v>1183000</v>
      </c>
      <c r="O5376" s="104">
        <f t="shared" si="333"/>
        <v>354900</v>
      </c>
      <c r="P5376" s="98">
        <f>(I5376*تعرفه!$C$6)+(J5376*تعرفه!$F$6)</f>
        <v>2869000</v>
      </c>
      <c r="Q5376" s="98">
        <f t="shared" si="334"/>
        <v>2040900</v>
      </c>
      <c r="R5376" s="101">
        <f>(I5376*تعرفه!$C$7)+(J5376*تعرفه!$F$7)</f>
        <v>2129000</v>
      </c>
      <c r="S5376" s="101">
        <f t="shared" si="335"/>
        <v>1300900</v>
      </c>
    </row>
    <row r="5377" spans="1:19" ht="30">
      <c r="A5377" s="30">
        <v>901690</v>
      </c>
      <c r="B5377" s="15" t="s">
        <v>5973</v>
      </c>
      <c r="C5377" s="15" t="s">
        <v>6424</v>
      </c>
      <c r="D5377" s="15" t="s">
        <v>6424</v>
      </c>
      <c r="E5377" s="8" t="s">
        <v>30</v>
      </c>
      <c r="F5377" s="22" t="s">
        <v>6456</v>
      </c>
      <c r="G5377" s="47"/>
      <c r="H5377" s="84">
        <v>2.2000000000000002</v>
      </c>
      <c r="I5377" s="84">
        <v>1.7</v>
      </c>
      <c r="J5377" s="84">
        <v>0.5</v>
      </c>
      <c r="K5377" s="86">
        <v>0</v>
      </c>
      <c r="L5377" s="95">
        <f>(I5377*تعرفه!$C$4)+(J5377*تعرفه!$F$4)</f>
        <v>1818100</v>
      </c>
      <c r="M5377" s="95">
        <f t="shared" si="332"/>
        <v>1308920</v>
      </c>
      <c r="N5377" s="104">
        <f>(I5377*تعرفه!$C$5)+(J5377*تعرفه!$F$5)</f>
        <v>727400</v>
      </c>
      <c r="O5377" s="104">
        <f t="shared" si="333"/>
        <v>218220</v>
      </c>
      <c r="P5377" s="98">
        <f>(I5377*تعرفه!$C$6)+(J5377*تعرفه!$F$6)</f>
        <v>1690100</v>
      </c>
      <c r="Q5377" s="98">
        <f t="shared" si="334"/>
        <v>1180920</v>
      </c>
      <c r="R5377" s="101">
        <f>(I5377*تعرفه!$C$7)+(J5377*تعرفه!$F$7)</f>
        <v>1320100</v>
      </c>
      <c r="S5377" s="101">
        <f t="shared" si="335"/>
        <v>810920</v>
      </c>
    </row>
    <row r="5378" spans="1:19" ht="31.5">
      <c r="A5378" s="30">
        <v>901691</v>
      </c>
      <c r="B5378" s="15" t="s">
        <v>5973</v>
      </c>
      <c r="C5378" s="15" t="s">
        <v>6424</v>
      </c>
      <c r="D5378" s="15" t="s">
        <v>6424</v>
      </c>
      <c r="E5378" s="8" t="s">
        <v>30</v>
      </c>
      <c r="F5378" s="32" t="s">
        <v>6457</v>
      </c>
      <c r="G5378" s="46"/>
      <c r="H5378" s="84">
        <v>8</v>
      </c>
      <c r="I5378" s="84">
        <v>5</v>
      </c>
      <c r="J5378" s="84">
        <v>3</v>
      </c>
      <c r="K5378" s="86" t="s">
        <v>56</v>
      </c>
      <c r="L5378" s="95">
        <f>(I5378*تعرفه!$C$4)+(J5378*تعرفه!$F$4)</f>
        <v>7955000</v>
      </c>
      <c r="M5378" s="95">
        <f t="shared" si="332"/>
        <v>5999200</v>
      </c>
      <c r="N5378" s="104">
        <f>(I5378*تعرفه!$C$5)+(J5378*تعرفه!$F$5)</f>
        <v>2794000</v>
      </c>
      <c r="O5378" s="104">
        <f t="shared" si="333"/>
        <v>838200</v>
      </c>
      <c r="P5378" s="98">
        <f>(I5378*تعرفه!$C$6)+(J5378*تعرفه!$F$6)</f>
        <v>7187000</v>
      </c>
      <c r="Q5378" s="98">
        <f t="shared" si="334"/>
        <v>5231200</v>
      </c>
      <c r="R5378" s="101">
        <f>(I5378*تعرفه!$C$7)+(J5378*تعرفه!$F$7)</f>
        <v>4967000</v>
      </c>
      <c r="S5378" s="101">
        <f t="shared" si="335"/>
        <v>3011200</v>
      </c>
    </row>
    <row r="5379" spans="1:19" ht="31.5">
      <c r="A5379" s="30">
        <v>901692</v>
      </c>
      <c r="B5379" s="15" t="s">
        <v>5973</v>
      </c>
      <c r="C5379" s="15" t="s">
        <v>6424</v>
      </c>
      <c r="D5379" s="15" t="s">
        <v>6424</v>
      </c>
      <c r="E5379" s="8" t="s">
        <v>30</v>
      </c>
      <c r="F5379" s="48" t="s">
        <v>6458</v>
      </c>
      <c r="G5379" s="31" t="s">
        <v>6459</v>
      </c>
      <c r="H5379" s="84">
        <v>5</v>
      </c>
      <c r="I5379" s="84">
        <v>2</v>
      </c>
      <c r="J5379" s="84">
        <v>3</v>
      </c>
      <c r="K5379" s="86" t="s">
        <v>56</v>
      </c>
      <c r="L5379" s="95">
        <f>(I5379*تعرفه!$C$4)+(J5379*تعرفه!$F$4)</f>
        <v>6251000</v>
      </c>
      <c r="M5379" s="95">
        <f t="shared" si="332"/>
        <v>4929400</v>
      </c>
      <c r="N5379" s="104">
        <f>(I5379*تعرفه!$C$5)+(J5379*تعرفه!$F$5)</f>
        <v>1888000</v>
      </c>
      <c r="O5379" s="104">
        <f t="shared" si="333"/>
        <v>566400</v>
      </c>
      <c r="P5379" s="98">
        <f>(I5379*تعرفه!$C$6)+(J5379*تعرفه!$F$6)</f>
        <v>5483000</v>
      </c>
      <c r="Q5379" s="98">
        <f t="shared" si="334"/>
        <v>4161400</v>
      </c>
      <c r="R5379" s="101">
        <f>(I5379*تعرفه!$C$7)+(J5379*تعرفه!$F$7)</f>
        <v>3263000</v>
      </c>
      <c r="S5379" s="101">
        <f t="shared" si="335"/>
        <v>1941400</v>
      </c>
    </row>
    <row r="5380" spans="1:19" ht="31.5">
      <c r="A5380" s="30">
        <v>901693</v>
      </c>
      <c r="B5380" s="15" t="s">
        <v>5973</v>
      </c>
      <c r="C5380" s="15" t="s">
        <v>6424</v>
      </c>
      <c r="D5380" s="15" t="s">
        <v>6424</v>
      </c>
      <c r="E5380" s="8" t="s">
        <v>30</v>
      </c>
      <c r="F5380" s="48" t="s">
        <v>6460</v>
      </c>
      <c r="G5380" s="31" t="s">
        <v>6459</v>
      </c>
      <c r="H5380" s="84">
        <v>7</v>
      </c>
      <c r="I5380" s="84">
        <v>3</v>
      </c>
      <c r="J5380" s="84">
        <v>4</v>
      </c>
      <c r="K5380" s="86" t="s">
        <v>56</v>
      </c>
      <c r="L5380" s="95">
        <f>(I5380*تعرفه!$C$4)+(J5380*تعرفه!$F$4)</f>
        <v>8524000</v>
      </c>
      <c r="M5380" s="95">
        <f t="shared" si="332"/>
        <v>6691400</v>
      </c>
      <c r="N5380" s="104">
        <f>(I5380*تعرفه!$C$5)+(J5380*تعرفه!$F$5)</f>
        <v>2618000</v>
      </c>
      <c r="O5380" s="104">
        <f t="shared" si="333"/>
        <v>785400</v>
      </c>
      <c r="P5380" s="98">
        <f>(I5380*تعرفه!$C$6)+(J5380*تعرفه!$F$6)</f>
        <v>7500000</v>
      </c>
      <c r="Q5380" s="98">
        <f t="shared" si="334"/>
        <v>5667400</v>
      </c>
      <c r="R5380" s="101">
        <f>(I5380*تعرفه!$C$7)+(J5380*تعرفه!$F$7)</f>
        <v>4540000</v>
      </c>
      <c r="S5380" s="101">
        <f t="shared" si="335"/>
        <v>2707400</v>
      </c>
    </row>
    <row r="5381" spans="1:19" ht="31.5">
      <c r="A5381" s="30">
        <v>901694</v>
      </c>
      <c r="B5381" s="15" t="s">
        <v>5973</v>
      </c>
      <c r="C5381" s="15" t="s">
        <v>6424</v>
      </c>
      <c r="D5381" s="15" t="s">
        <v>6424</v>
      </c>
      <c r="E5381" s="8" t="s">
        <v>30</v>
      </c>
      <c r="F5381" s="48" t="s">
        <v>6461</v>
      </c>
      <c r="G5381" s="31" t="s">
        <v>6459</v>
      </c>
      <c r="H5381" s="84">
        <v>9</v>
      </c>
      <c r="I5381" s="84">
        <v>4</v>
      </c>
      <c r="J5381" s="84">
        <v>5</v>
      </c>
      <c r="K5381" s="86" t="s">
        <v>56</v>
      </c>
      <c r="L5381" s="95">
        <f>(I5381*تعرفه!$C$4)+(J5381*تعرفه!$F$4)</f>
        <v>10797000</v>
      </c>
      <c r="M5381" s="95">
        <f t="shared" ref="M5381:M5444" si="336">L5381-(N5381*0.7)</f>
        <v>8453400</v>
      </c>
      <c r="N5381" s="104">
        <f>(I5381*تعرفه!$C$5)+(J5381*تعرفه!$F$5)</f>
        <v>3348000</v>
      </c>
      <c r="O5381" s="104">
        <f t="shared" ref="O5381:O5444" si="337">N5381*0.3</f>
        <v>1004400</v>
      </c>
      <c r="P5381" s="98">
        <f>(I5381*تعرفه!$C$6)+(J5381*تعرفه!$F$6)</f>
        <v>9517000</v>
      </c>
      <c r="Q5381" s="98">
        <f t="shared" ref="Q5381:Q5444" si="338">P5381-(N5381*0.7)</f>
        <v>7173400</v>
      </c>
      <c r="R5381" s="101">
        <f>(I5381*تعرفه!$C$7)+(J5381*تعرفه!$F$7)</f>
        <v>5817000</v>
      </c>
      <c r="S5381" s="101">
        <f t="shared" ref="S5381:S5444" si="339">R5381-(N5381*0.7)</f>
        <v>3473400</v>
      </c>
    </row>
    <row r="5382" spans="1:19" ht="31.5">
      <c r="A5382" s="30">
        <v>901695</v>
      </c>
      <c r="B5382" s="15" t="s">
        <v>5973</v>
      </c>
      <c r="C5382" s="15" t="s">
        <v>6424</v>
      </c>
      <c r="D5382" s="15" t="s">
        <v>6424</v>
      </c>
      <c r="E5382" s="8" t="s">
        <v>30</v>
      </c>
      <c r="F5382" s="31" t="s">
        <v>6462</v>
      </c>
      <c r="G5382" s="31" t="s">
        <v>6459</v>
      </c>
      <c r="H5382" s="84">
        <v>6</v>
      </c>
      <c r="I5382" s="84">
        <v>2</v>
      </c>
      <c r="J5382" s="84">
        <v>4</v>
      </c>
      <c r="K5382" s="86" t="s">
        <v>56</v>
      </c>
      <c r="L5382" s="95">
        <f>(I5382*تعرفه!$C$4)+(J5382*تعرفه!$F$4)</f>
        <v>7956000</v>
      </c>
      <c r="M5382" s="95">
        <f t="shared" si="336"/>
        <v>6334800</v>
      </c>
      <c r="N5382" s="104">
        <f>(I5382*تعرفه!$C$5)+(J5382*تعرفه!$F$5)</f>
        <v>2316000</v>
      </c>
      <c r="O5382" s="104">
        <f t="shared" si="337"/>
        <v>694800</v>
      </c>
      <c r="P5382" s="98">
        <f>(I5382*تعرفه!$C$6)+(J5382*تعرفه!$F$6)</f>
        <v>6932000</v>
      </c>
      <c r="Q5382" s="98">
        <f t="shared" si="338"/>
        <v>5310800</v>
      </c>
      <c r="R5382" s="101">
        <f>(I5382*تعرفه!$C$7)+(J5382*تعرفه!$F$7)</f>
        <v>3972000</v>
      </c>
      <c r="S5382" s="101">
        <f t="shared" si="339"/>
        <v>2350800</v>
      </c>
    </row>
    <row r="5383" spans="1:19" ht="31.5">
      <c r="A5383" s="30">
        <v>901696</v>
      </c>
      <c r="B5383" s="15" t="s">
        <v>5973</v>
      </c>
      <c r="C5383" s="15" t="s">
        <v>6424</v>
      </c>
      <c r="D5383" s="15" t="s">
        <v>6424</v>
      </c>
      <c r="E5383" s="8" t="s">
        <v>30</v>
      </c>
      <c r="F5383" s="32" t="s">
        <v>6463</v>
      </c>
      <c r="G5383" s="31" t="s">
        <v>6464</v>
      </c>
      <c r="H5383" s="84">
        <v>6</v>
      </c>
      <c r="I5383" s="84">
        <v>2</v>
      </c>
      <c r="J5383" s="84">
        <v>4</v>
      </c>
      <c r="K5383" s="86" t="s">
        <v>56</v>
      </c>
      <c r="L5383" s="95">
        <f>(I5383*تعرفه!$C$4)+(J5383*تعرفه!$F$4)</f>
        <v>7956000</v>
      </c>
      <c r="M5383" s="95">
        <f t="shared" si="336"/>
        <v>6334800</v>
      </c>
      <c r="N5383" s="104">
        <f>(I5383*تعرفه!$C$5)+(J5383*تعرفه!$F$5)</f>
        <v>2316000</v>
      </c>
      <c r="O5383" s="104">
        <f t="shared" si="337"/>
        <v>694800</v>
      </c>
      <c r="P5383" s="98">
        <f>(I5383*تعرفه!$C$6)+(J5383*تعرفه!$F$6)</f>
        <v>6932000</v>
      </c>
      <c r="Q5383" s="98">
        <f t="shared" si="338"/>
        <v>5310800</v>
      </c>
      <c r="R5383" s="101">
        <f>(I5383*تعرفه!$C$7)+(J5383*تعرفه!$F$7)</f>
        <v>3972000</v>
      </c>
      <c r="S5383" s="101">
        <f t="shared" si="339"/>
        <v>2350800</v>
      </c>
    </row>
    <row r="5384" spans="1:19" ht="31.5">
      <c r="A5384" s="30">
        <v>901697</v>
      </c>
      <c r="B5384" s="15" t="s">
        <v>5973</v>
      </c>
      <c r="C5384" s="15" t="s">
        <v>6424</v>
      </c>
      <c r="D5384" s="15" t="s">
        <v>6424</v>
      </c>
      <c r="E5384" s="8" t="s">
        <v>30</v>
      </c>
      <c r="F5384" s="48" t="s">
        <v>6465</v>
      </c>
      <c r="G5384" s="31" t="s">
        <v>6459</v>
      </c>
      <c r="H5384" s="84">
        <v>5</v>
      </c>
      <c r="I5384" s="84">
        <v>2</v>
      </c>
      <c r="J5384" s="84">
        <v>3</v>
      </c>
      <c r="K5384" s="86" t="s">
        <v>56</v>
      </c>
      <c r="L5384" s="95">
        <f>(I5384*تعرفه!$C$4)+(J5384*تعرفه!$F$4)</f>
        <v>6251000</v>
      </c>
      <c r="M5384" s="95">
        <f t="shared" si="336"/>
        <v>4929400</v>
      </c>
      <c r="N5384" s="104">
        <f>(I5384*تعرفه!$C$5)+(J5384*تعرفه!$F$5)</f>
        <v>1888000</v>
      </c>
      <c r="O5384" s="104">
        <f t="shared" si="337"/>
        <v>566400</v>
      </c>
      <c r="P5384" s="98">
        <f>(I5384*تعرفه!$C$6)+(J5384*تعرفه!$F$6)</f>
        <v>5483000</v>
      </c>
      <c r="Q5384" s="98">
        <f t="shared" si="338"/>
        <v>4161400</v>
      </c>
      <c r="R5384" s="101">
        <f>(I5384*تعرفه!$C$7)+(J5384*تعرفه!$F$7)</f>
        <v>3263000</v>
      </c>
      <c r="S5384" s="101">
        <f t="shared" si="339"/>
        <v>1941400</v>
      </c>
    </row>
    <row r="5385" spans="1:19" ht="31.5">
      <c r="A5385" s="30">
        <v>901698</v>
      </c>
      <c r="B5385" s="15" t="s">
        <v>5973</v>
      </c>
      <c r="C5385" s="15" t="s">
        <v>6424</v>
      </c>
      <c r="D5385" s="15" t="s">
        <v>6424</v>
      </c>
      <c r="E5385" s="8" t="s">
        <v>30</v>
      </c>
      <c r="F5385" s="49" t="s">
        <v>6466</v>
      </c>
      <c r="G5385" s="31" t="s">
        <v>6459</v>
      </c>
      <c r="H5385" s="84">
        <v>10</v>
      </c>
      <c r="I5385" s="84">
        <v>5</v>
      </c>
      <c r="J5385" s="84">
        <v>5</v>
      </c>
      <c r="K5385" s="86" t="s">
        <v>56</v>
      </c>
      <c r="L5385" s="95">
        <f>(I5385*تعرفه!$C$4)+(J5385*تعرفه!$F$4)</f>
        <v>11365000</v>
      </c>
      <c r="M5385" s="95">
        <f t="shared" si="336"/>
        <v>8810000</v>
      </c>
      <c r="N5385" s="104">
        <f>(I5385*تعرفه!$C$5)+(J5385*تعرفه!$F$5)</f>
        <v>3650000</v>
      </c>
      <c r="O5385" s="104">
        <f t="shared" si="337"/>
        <v>1095000</v>
      </c>
      <c r="P5385" s="98">
        <f>(I5385*تعرفه!$C$6)+(J5385*تعرفه!$F$6)</f>
        <v>10085000</v>
      </c>
      <c r="Q5385" s="98">
        <f t="shared" si="338"/>
        <v>7530000</v>
      </c>
      <c r="R5385" s="101">
        <f>(I5385*تعرفه!$C$7)+(J5385*تعرفه!$F$7)</f>
        <v>6385000</v>
      </c>
      <c r="S5385" s="101">
        <f t="shared" si="339"/>
        <v>3830000</v>
      </c>
    </row>
    <row r="5386" spans="1:19" ht="31.5">
      <c r="A5386" s="30">
        <v>901699</v>
      </c>
      <c r="B5386" s="15" t="s">
        <v>5973</v>
      </c>
      <c r="C5386" s="15" t="s">
        <v>6424</v>
      </c>
      <c r="D5386" s="15" t="s">
        <v>6424</v>
      </c>
      <c r="E5386" s="8" t="s">
        <v>30</v>
      </c>
      <c r="F5386" s="49" t="s">
        <v>6467</v>
      </c>
      <c r="G5386" s="31" t="s">
        <v>6459</v>
      </c>
      <c r="H5386" s="84">
        <v>8</v>
      </c>
      <c r="I5386" s="84">
        <v>3</v>
      </c>
      <c r="J5386" s="84">
        <v>5</v>
      </c>
      <c r="K5386" s="86" t="s">
        <v>56</v>
      </c>
      <c r="L5386" s="95">
        <f>(I5386*تعرفه!$C$4)+(J5386*تعرفه!$F$4)</f>
        <v>10229000</v>
      </c>
      <c r="M5386" s="95">
        <f t="shared" si="336"/>
        <v>8096800</v>
      </c>
      <c r="N5386" s="104">
        <f>(I5386*تعرفه!$C$5)+(J5386*تعرفه!$F$5)</f>
        <v>3046000</v>
      </c>
      <c r="O5386" s="104">
        <f t="shared" si="337"/>
        <v>913800</v>
      </c>
      <c r="P5386" s="98">
        <f>(I5386*تعرفه!$C$6)+(J5386*تعرفه!$F$6)</f>
        <v>8949000</v>
      </c>
      <c r="Q5386" s="98">
        <f t="shared" si="338"/>
        <v>6816800</v>
      </c>
      <c r="R5386" s="101">
        <f>(I5386*تعرفه!$C$7)+(J5386*تعرفه!$F$7)</f>
        <v>5249000</v>
      </c>
      <c r="S5386" s="101">
        <f t="shared" si="339"/>
        <v>3116800</v>
      </c>
    </row>
    <row r="5387" spans="1:19" ht="31.5">
      <c r="A5387" s="30">
        <v>901700</v>
      </c>
      <c r="B5387" s="15" t="s">
        <v>5973</v>
      </c>
      <c r="C5387" s="15" t="s">
        <v>6424</v>
      </c>
      <c r="D5387" s="15" t="s">
        <v>6424</v>
      </c>
      <c r="E5387" s="8" t="s">
        <v>30</v>
      </c>
      <c r="F5387" s="14" t="s">
        <v>6468</v>
      </c>
      <c r="G5387" s="31" t="s">
        <v>6469</v>
      </c>
      <c r="H5387" s="84">
        <v>1.5</v>
      </c>
      <c r="I5387" s="84">
        <v>1.5</v>
      </c>
      <c r="J5387" s="84"/>
      <c r="K5387" s="86" t="s">
        <v>56</v>
      </c>
      <c r="L5387" s="95">
        <f>(I5387*تعرفه!$C$4)+(J5387*تعرفه!$F$4)</f>
        <v>852000</v>
      </c>
      <c r="M5387" s="95">
        <f t="shared" si="336"/>
        <v>534900</v>
      </c>
      <c r="N5387" s="104">
        <f>(I5387*تعرفه!$C$5)+(J5387*تعرفه!$F$5)</f>
        <v>453000</v>
      </c>
      <c r="O5387" s="104">
        <f t="shared" si="337"/>
        <v>135900</v>
      </c>
      <c r="P5387" s="98">
        <f>(I5387*تعرفه!$C$6)+(J5387*تعرفه!$F$6)</f>
        <v>852000</v>
      </c>
      <c r="Q5387" s="98">
        <f t="shared" si="338"/>
        <v>534900</v>
      </c>
      <c r="R5387" s="101">
        <f>(I5387*تعرفه!$C$7)+(J5387*تعرفه!$F$7)</f>
        <v>852000</v>
      </c>
      <c r="S5387" s="101">
        <f t="shared" si="339"/>
        <v>534900</v>
      </c>
    </row>
    <row r="5388" spans="1:19" ht="31.5">
      <c r="A5388" s="30">
        <v>901705</v>
      </c>
      <c r="B5388" s="15" t="s">
        <v>5973</v>
      </c>
      <c r="C5388" s="15" t="s">
        <v>6424</v>
      </c>
      <c r="D5388" s="15" t="s">
        <v>6424</v>
      </c>
      <c r="E5388" s="8" t="s">
        <v>30</v>
      </c>
      <c r="F5388" s="14" t="s">
        <v>6470</v>
      </c>
      <c r="G5388" s="31" t="s">
        <v>6471</v>
      </c>
      <c r="H5388" s="84">
        <v>1.2</v>
      </c>
      <c r="I5388" s="84">
        <v>1.2</v>
      </c>
      <c r="J5388" s="84"/>
      <c r="K5388" s="86" t="s">
        <v>56</v>
      </c>
      <c r="L5388" s="95">
        <f>(I5388*تعرفه!$C$4)+(J5388*تعرفه!$F$4)</f>
        <v>681600</v>
      </c>
      <c r="M5388" s="95">
        <f t="shared" si="336"/>
        <v>427920</v>
      </c>
      <c r="N5388" s="104">
        <f>(I5388*تعرفه!$C$5)+(J5388*تعرفه!$F$5)</f>
        <v>362400</v>
      </c>
      <c r="O5388" s="104">
        <f t="shared" si="337"/>
        <v>108720</v>
      </c>
      <c r="P5388" s="98">
        <f>(I5388*تعرفه!$C$6)+(J5388*تعرفه!$F$6)</f>
        <v>681600</v>
      </c>
      <c r="Q5388" s="98">
        <f t="shared" si="338"/>
        <v>427920</v>
      </c>
      <c r="R5388" s="101">
        <f>(I5388*تعرفه!$C$7)+(J5388*تعرفه!$F$7)</f>
        <v>681600</v>
      </c>
      <c r="S5388" s="101">
        <f t="shared" si="339"/>
        <v>427920</v>
      </c>
    </row>
    <row r="5389" spans="1:19" ht="47.25">
      <c r="A5389" s="30">
        <v>901706</v>
      </c>
      <c r="B5389" s="15" t="s">
        <v>5973</v>
      </c>
      <c r="C5389" s="15" t="s">
        <v>6424</v>
      </c>
      <c r="D5389" s="15" t="s">
        <v>6424</v>
      </c>
      <c r="E5389" s="8" t="s">
        <v>30</v>
      </c>
      <c r="F5389" s="14" t="s">
        <v>6472</v>
      </c>
      <c r="G5389" s="31" t="s">
        <v>6471</v>
      </c>
      <c r="H5389" s="84">
        <v>2</v>
      </c>
      <c r="I5389" s="84">
        <v>2</v>
      </c>
      <c r="J5389" s="84"/>
      <c r="K5389" s="86" t="s">
        <v>56</v>
      </c>
      <c r="L5389" s="95">
        <f>(I5389*تعرفه!$C$4)+(J5389*تعرفه!$F$4)</f>
        <v>1136000</v>
      </c>
      <c r="M5389" s="95">
        <f t="shared" si="336"/>
        <v>713200</v>
      </c>
      <c r="N5389" s="104">
        <f>(I5389*تعرفه!$C$5)+(J5389*تعرفه!$F$5)</f>
        <v>604000</v>
      </c>
      <c r="O5389" s="104">
        <f t="shared" si="337"/>
        <v>181200</v>
      </c>
      <c r="P5389" s="98">
        <f>(I5389*تعرفه!$C$6)+(J5389*تعرفه!$F$6)</f>
        <v>1136000</v>
      </c>
      <c r="Q5389" s="98">
        <f t="shared" si="338"/>
        <v>713200</v>
      </c>
      <c r="R5389" s="101">
        <f>(I5389*تعرفه!$C$7)+(J5389*تعرفه!$F$7)</f>
        <v>1136000</v>
      </c>
      <c r="S5389" s="101">
        <f t="shared" si="339"/>
        <v>713200</v>
      </c>
    </row>
    <row r="5390" spans="1:19" ht="141.75">
      <c r="A5390" s="30">
        <v>901710</v>
      </c>
      <c r="B5390" s="15" t="s">
        <v>5973</v>
      </c>
      <c r="C5390" s="15" t="s">
        <v>6424</v>
      </c>
      <c r="D5390" s="15" t="s">
        <v>6424</v>
      </c>
      <c r="E5390" s="8" t="s">
        <v>27</v>
      </c>
      <c r="F5390" s="14" t="s">
        <v>6473</v>
      </c>
      <c r="G5390" s="31" t="s">
        <v>6474</v>
      </c>
      <c r="H5390" s="84">
        <v>2.5</v>
      </c>
      <c r="I5390" s="84">
        <v>2.5</v>
      </c>
      <c r="J5390" s="84"/>
      <c r="K5390" s="86">
        <v>0</v>
      </c>
      <c r="L5390" s="95">
        <f>(I5390*تعرفه!$C$4)+(J5390*تعرفه!$F$4)</f>
        <v>1420000</v>
      </c>
      <c r="M5390" s="95">
        <f t="shared" si="336"/>
        <v>891500</v>
      </c>
      <c r="N5390" s="104">
        <f>(I5390*تعرفه!$C$5)+(J5390*تعرفه!$F$5)</f>
        <v>755000</v>
      </c>
      <c r="O5390" s="104">
        <f t="shared" si="337"/>
        <v>226500</v>
      </c>
      <c r="P5390" s="98">
        <f>(I5390*تعرفه!$C$6)+(J5390*تعرفه!$F$6)</f>
        <v>1420000</v>
      </c>
      <c r="Q5390" s="98">
        <f t="shared" si="338"/>
        <v>891500</v>
      </c>
      <c r="R5390" s="101">
        <f>(I5390*تعرفه!$C$7)+(J5390*تعرفه!$F$7)</f>
        <v>1420000</v>
      </c>
      <c r="S5390" s="101">
        <f t="shared" si="339"/>
        <v>891500</v>
      </c>
    </row>
    <row r="5391" spans="1:19" ht="126">
      <c r="A5391" s="30">
        <v>901715</v>
      </c>
      <c r="B5391" s="15" t="s">
        <v>5973</v>
      </c>
      <c r="C5391" s="15" t="s">
        <v>6475</v>
      </c>
      <c r="D5391" s="15" t="s">
        <v>6475</v>
      </c>
      <c r="E5391" s="8" t="s">
        <v>30</v>
      </c>
      <c r="F5391" s="14" t="s">
        <v>6476</v>
      </c>
      <c r="G5391" s="31"/>
      <c r="H5391" s="84">
        <v>1.8</v>
      </c>
      <c r="I5391" s="84">
        <v>1.8</v>
      </c>
      <c r="J5391" s="84"/>
      <c r="K5391" s="86">
        <v>0</v>
      </c>
      <c r="L5391" s="95">
        <f>(I5391*تعرفه!$C$4)+(J5391*تعرفه!$F$4)</f>
        <v>1022400</v>
      </c>
      <c r="M5391" s="95">
        <f t="shared" si="336"/>
        <v>641880</v>
      </c>
      <c r="N5391" s="104">
        <f>(I5391*تعرفه!$C$5)+(J5391*تعرفه!$F$5)</f>
        <v>543600</v>
      </c>
      <c r="O5391" s="104">
        <f t="shared" si="337"/>
        <v>163080</v>
      </c>
      <c r="P5391" s="98">
        <f>(I5391*تعرفه!$C$6)+(J5391*تعرفه!$F$6)</f>
        <v>1022400</v>
      </c>
      <c r="Q5391" s="98">
        <f t="shared" si="338"/>
        <v>641880</v>
      </c>
      <c r="R5391" s="101">
        <f>(I5391*تعرفه!$C$7)+(J5391*تعرفه!$F$7)</f>
        <v>1022400</v>
      </c>
      <c r="S5391" s="101">
        <f t="shared" si="339"/>
        <v>641880</v>
      </c>
    </row>
    <row r="5392" spans="1:19" ht="63">
      <c r="A5392" s="30">
        <v>901720</v>
      </c>
      <c r="B5392" s="15" t="s">
        <v>5973</v>
      </c>
      <c r="C5392" s="15" t="s">
        <v>6475</v>
      </c>
      <c r="D5392" s="15" t="s">
        <v>6475</v>
      </c>
      <c r="E5392" s="8" t="s">
        <v>30</v>
      </c>
      <c r="F5392" s="14" t="s">
        <v>6477</v>
      </c>
      <c r="G5392" s="31"/>
      <c r="H5392" s="84">
        <v>1.5</v>
      </c>
      <c r="I5392" s="84">
        <v>1.5</v>
      </c>
      <c r="J5392" s="84"/>
      <c r="K5392" s="86">
        <v>0</v>
      </c>
      <c r="L5392" s="95">
        <f>(I5392*تعرفه!$C$4)+(J5392*تعرفه!$F$4)</f>
        <v>852000</v>
      </c>
      <c r="M5392" s="95">
        <f t="shared" si="336"/>
        <v>534900</v>
      </c>
      <c r="N5392" s="104">
        <f>(I5392*تعرفه!$C$5)+(J5392*تعرفه!$F$5)</f>
        <v>453000</v>
      </c>
      <c r="O5392" s="104">
        <f t="shared" si="337"/>
        <v>135900</v>
      </c>
      <c r="P5392" s="98">
        <f>(I5392*تعرفه!$C$6)+(J5392*تعرفه!$F$6)</f>
        <v>852000</v>
      </c>
      <c r="Q5392" s="98">
        <f t="shared" si="338"/>
        <v>534900</v>
      </c>
      <c r="R5392" s="101">
        <f>(I5392*تعرفه!$C$7)+(J5392*تعرفه!$F$7)</f>
        <v>852000</v>
      </c>
      <c r="S5392" s="101">
        <f t="shared" si="339"/>
        <v>534900</v>
      </c>
    </row>
    <row r="5393" spans="1:19" ht="78.75">
      <c r="A5393" s="30">
        <v>901725</v>
      </c>
      <c r="B5393" s="15" t="s">
        <v>5973</v>
      </c>
      <c r="C5393" s="15" t="s">
        <v>6475</v>
      </c>
      <c r="D5393" s="15" t="s">
        <v>6475</v>
      </c>
      <c r="E5393" s="8" t="s">
        <v>27</v>
      </c>
      <c r="F5393" s="14" t="s">
        <v>6478</v>
      </c>
      <c r="G5393" s="31" t="s">
        <v>6479</v>
      </c>
      <c r="H5393" s="84">
        <v>5.5</v>
      </c>
      <c r="I5393" s="84">
        <v>3.5</v>
      </c>
      <c r="J5393" s="84">
        <v>2</v>
      </c>
      <c r="K5393" s="86">
        <v>0</v>
      </c>
      <c r="L5393" s="95">
        <f>(I5393*تعرفه!$C$4)+(J5393*تعرفه!$F$4)</f>
        <v>5398000</v>
      </c>
      <c r="M5393" s="95">
        <f t="shared" si="336"/>
        <v>4058900</v>
      </c>
      <c r="N5393" s="104">
        <f>(I5393*تعرفه!$C$5)+(J5393*تعرفه!$F$5)</f>
        <v>1913000</v>
      </c>
      <c r="O5393" s="104">
        <f t="shared" si="337"/>
        <v>573900</v>
      </c>
      <c r="P5393" s="98">
        <f>(I5393*تعرفه!$C$6)+(J5393*تعرفه!$F$6)</f>
        <v>4886000</v>
      </c>
      <c r="Q5393" s="98">
        <f t="shared" si="338"/>
        <v>3546900</v>
      </c>
      <c r="R5393" s="101">
        <f>(I5393*تعرفه!$C$7)+(J5393*تعرفه!$F$7)</f>
        <v>3406000</v>
      </c>
      <c r="S5393" s="101">
        <f t="shared" si="339"/>
        <v>2066900</v>
      </c>
    </row>
    <row r="5394" spans="1:19" ht="78.75">
      <c r="A5394" s="30">
        <v>901730</v>
      </c>
      <c r="B5394" s="15" t="s">
        <v>5973</v>
      </c>
      <c r="C5394" s="15" t="s">
        <v>6475</v>
      </c>
      <c r="D5394" s="15" t="s">
        <v>6475</v>
      </c>
      <c r="E5394" s="8" t="s">
        <v>27</v>
      </c>
      <c r="F5394" s="14" t="s">
        <v>6480</v>
      </c>
      <c r="G5394" s="31" t="s">
        <v>6481</v>
      </c>
      <c r="H5394" s="84">
        <v>5.5</v>
      </c>
      <c r="I5394" s="84">
        <v>3.5</v>
      </c>
      <c r="J5394" s="84">
        <v>2</v>
      </c>
      <c r="K5394" s="86">
        <v>0</v>
      </c>
      <c r="L5394" s="95">
        <f>(I5394*تعرفه!$C$4)+(J5394*تعرفه!$F$4)</f>
        <v>5398000</v>
      </c>
      <c r="M5394" s="95">
        <f t="shared" si="336"/>
        <v>4058900</v>
      </c>
      <c r="N5394" s="104">
        <f>(I5394*تعرفه!$C$5)+(J5394*تعرفه!$F$5)</f>
        <v>1913000</v>
      </c>
      <c r="O5394" s="104">
        <f t="shared" si="337"/>
        <v>573900</v>
      </c>
      <c r="P5394" s="98">
        <f>(I5394*تعرفه!$C$6)+(J5394*تعرفه!$F$6)</f>
        <v>4886000</v>
      </c>
      <c r="Q5394" s="98">
        <f t="shared" si="338"/>
        <v>3546900</v>
      </c>
      <c r="R5394" s="101">
        <f>(I5394*تعرفه!$C$7)+(J5394*تعرفه!$F$7)</f>
        <v>3406000</v>
      </c>
      <c r="S5394" s="101">
        <f t="shared" si="339"/>
        <v>2066900</v>
      </c>
    </row>
    <row r="5395" spans="1:19" ht="31.5">
      <c r="A5395" s="30">
        <v>901735</v>
      </c>
      <c r="B5395" s="15" t="s">
        <v>5973</v>
      </c>
      <c r="C5395" s="15" t="s">
        <v>6475</v>
      </c>
      <c r="D5395" s="15" t="s">
        <v>6475</v>
      </c>
      <c r="E5395" s="8" t="s">
        <v>27</v>
      </c>
      <c r="F5395" s="14" t="s">
        <v>6482</v>
      </c>
      <c r="G5395" s="31" t="s">
        <v>6483</v>
      </c>
      <c r="H5395" s="84">
        <v>3.5</v>
      </c>
      <c r="I5395" s="84">
        <v>3.5</v>
      </c>
      <c r="J5395" s="84"/>
      <c r="K5395" s="86">
        <v>0</v>
      </c>
      <c r="L5395" s="95">
        <f>(I5395*تعرفه!$C$4)+(J5395*تعرفه!$F$4)</f>
        <v>1988000</v>
      </c>
      <c r="M5395" s="95">
        <f t="shared" si="336"/>
        <v>1248100</v>
      </c>
      <c r="N5395" s="104">
        <f>(I5395*تعرفه!$C$5)+(J5395*تعرفه!$F$5)</f>
        <v>1057000</v>
      </c>
      <c r="O5395" s="104">
        <f t="shared" si="337"/>
        <v>317100</v>
      </c>
      <c r="P5395" s="98">
        <f>(I5395*تعرفه!$C$6)+(J5395*تعرفه!$F$6)</f>
        <v>1988000</v>
      </c>
      <c r="Q5395" s="98">
        <f t="shared" si="338"/>
        <v>1248100</v>
      </c>
      <c r="R5395" s="101">
        <f>(I5395*تعرفه!$C$7)+(J5395*تعرفه!$F$7)</f>
        <v>1988000</v>
      </c>
      <c r="S5395" s="101">
        <f t="shared" si="339"/>
        <v>1248100</v>
      </c>
    </row>
    <row r="5396" spans="1:19" ht="31.5">
      <c r="A5396" s="30">
        <v>901740</v>
      </c>
      <c r="B5396" s="15" t="s">
        <v>5973</v>
      </c>
      <c r="C5396" s="15" t="s">
        <v>6475</v>
      </c>
      <c r="D5396" s="15" t="s">
        <v>6475</v>
      </c>
      <c r="E5396" s="8" t="s">
        <v>30</v>
      </c>
      <c r="F5396" s="14" t="s">
        <v>6484</v>
      </c>
      <c r="G5396" s="31" t="s">
        <v>6485</v>
      </c>
      <c r="H5396" s="84">
        <v>2</v>
      </c>
      <c r="I5396" s="84">
        <v>2</v>
      </c>
      <c r="J5396" s="84"/>
      <c r="K5396" s="86">
        <v>0</v>
      </c>
      <c r="L5396" s="95">
        <f>(I5396*تعرفه!$C$4)+(J5396*تعرفه!$F$4)</f>
        <v>1136000</v>
      </c>
      <c r="M5396" s="95">
        <f t="shared" si="336"/>
        <v>713200</v>
      </c>
      <c r="N5396" s="104">
        <f>(I5396*تعرفه!$C$5)+(J5396*تعرفه!$F$5)</f>
        <v>604000</v>
      </c>
      <c r="O5396" s="104">
        <f t="shared" si="337"/>
        <v>181200</v>
      </c>
      <c r="P5396" s="98">
        <f>(I5396*تعرفه!$C$6)+(J5396*تعرفه!$F$6)</f>
        <v>1136000</v>
      </c>
      <c r="Q5396" s="98">
        <f t="shared" si="338"/>
        <v>713200</v>
      </c>
      <c r="R5396" s="101">
        <f>(I5396*تعرفه!$C$7)+(J5396*تعرفه!$F$7)</f>
        <v>1136000</v>
      </c>
      <c r="S5396" s="101">
        <f t="shared" si="339"/>
        <v>713200</v>
      </c>
    </row>
    <row r="5397" spans="1:19" ht="94.5">
      <c r="A5397" s="30">
        <v>901745</v>
      </c>
      <c r="B5397" s="15" t="s">
        <v>5973</v>
      </c>
      <c r="C5397" s="15" t="s">
        <v>6475</v>
      </c>
      <c r="D5397" s="15" t="s">
        <v>6475</v>
      </c>
      <c r="E5397" s="8" t="s">
        <v>27</v>
      </c>
      <c r="F5397" s="14" t="s">
        <v>6486</v>
      </c>
      <c r="G5397" s="31" t="s">
        <v>6487</v>
      </c>
      <c r="H5397" s="84">
        <v>2.2000000000000002</v>
      </c>
      <c r="I5397" s="84">
        <v>2.2000000000000002</v>
      </c>
      <c r="J5397" s="84"/>
      <c r="K5397" s="86">
        <v>0</v>
      </c>
      <c r="L5397" s="95">
        <f>(I5397*تعرفه!$C$4)+(J5397*تعرفه!$F$4)</f>
        <v>1249600</v>
      </c>
      <c r="M5397" s="95">
        <f t="shared" si="336"/>
        <v>784520</v>
      </c>
      <c r="N5397" s="104">
        <f>(I5397*تعرفه!$C$5)+(J5397*تعرفه!$F$5)</f>
        <v>664400</v>
      </c>
      <c r="O5397" s="104">
        <f t="shared" si="337"/>
        <v>199320</v>
      </c>
      <c r="P5397" s="98">
        <f>(I5397*تعرفه!$C$6)+(J5397*تعرفه!$F$6)</f>
        <v>1249600</v>
      </c>
      <c r="Q5397" s="98">
        <f t="shared" si="338"/>
        <v>784520</v>
      </c>
      <c r="R5397" s="101">
        <f>(I5397*تعرفه!$C$7)+(J5397*تعرفه!$F$7)</f>
        <v>1249600</v>
      </c>
      <c r="S5397" s="101">
        <f t="shared" si="339"/>
        <v>784520</v>
      </c>
    </row>
    <row r="5398" spans="1:19" ht="63">
      <c r="A5398" s="30">
        <v>901746</v>
      </c>
      <c r="B5398" s="15" t="s">
        <v>5973</v>
      </c>
      <c r="C5398" s="15" t="s">
        <v>6475</v>
      </c>
      <c r="D5398" s="15" t="s">
        <v>6475</v>
      </c>
      <c r="E5398" s="8" t="s">
        <v>30</v>
      </c>
      <c r="F5398" s="14" t="s">
        <v>6488</v>
      </c>
      <c r="G5398" s="31"/>
      <c r="H5398" s="84">
        <v>5</v>
      </c>
      <c r="I5398" s="84">
        <v>2</v>
      </c>
      <c r="J5398" s="84">
        <v>3</v>
      </c>
      <c r="K5398" s="86" t="s">
        <v>56</v>
      </c>
      <c r="L5398" s="95">
        <f>(I5398*تعرفه!$C$4)+(J5398*تعرفه!$F$4)</f>
        <v>6251000</v>
      </c>
      <c r="M5398" s="95">
        <f t="shared" si="336"/>
        <v>4929400</v>
      </c>
      <c r="N5398" s="104">
        <f>(I5398*تعرفه!$C$5)+(J5398*تعرفه!$F$5)</f>
        <v>1888000</v>
      </c>
      <c r="O5398" s="104">
        <f t="shared" si="337"/>
        <v>566400</v>
      </c>
      <c r="P5398" s="98">
        <f>(I5398*تعرفه!$C$6)+(J5398*تعرفه!$F$6)</f>
        <v>5483000</v>
      </c>
      <c r="Q5398" s="98">
        <f t="shared" si="338"/>
        <v>4161400</v>
      </c>
      <c r="R5398" s="101">
        <f>(I5398*تعرفه!$C$7)+(J5398*تعرفه!$F$7)</f>
        <v>3263000</v>
      </c>
      <c r="S5398" s="101">
        <f t="shared" si="339"/>
        <v>1941400</v>
      </c>
    </row>
    <row r="5399" spans="1:19" ht="110.25">
      <c r="A5399" s="30">
        <v>901757</v>
      </c>
      <c r="B5399" s="15" t="s">
        <v>5973</v>
      </c>
      <c r="C5399" s="15" t="s">
        <v>6475</v>
      </c>
      <c r="D5399" s="15" t="s">
        <v>6475</v>
      </c>
      <c r="E5399" s="8" t="s">
        <v>163</v>
      </c>
      <c r="F5399" s="14" t="s">
        <v>6489</v>
      </c>
      <c r="G5399" s="31"/>
      <c r="H5399" s="84">
        <v>1</v>
      </c>
      <c r="I5399" s="84">
        <v>0.6</v>
      </c>
      <c r="J5399" s="84">
        <v>0.4</v>
      </c>
      <c r="K5399" s="86">
        <v>0</v>
      </c>
      <c r="L5399" s="95">
        <f>(I5399*تعرفه!$C$4)+(J5399*تعرفه!$F$4)</f>
        <v>1022800</v>
      </c>
      <c r="M5399" s="95">
        <f t="shared" si="336"/>
        <v>776120</v>
      </c>
      <c r="N5399" s="104">
        <f>(I5399*تعرفه!$C$5)+(J5399*تعرفه!$F$5)</f>
        <v>352400</v>
      </c>
      <c r="O5399" s="104">
        <f t="shared" si="337"/>
        <v>105720</v>
      </c>
      <c r="P5399" s="98">
        <f>(I5399*تعرفه!$C$6)+(J5399*تعرفه!$F$6)</f>
        <v>920400</v>
      </c>
      <c r="Q5399" s="98">
        <f t="shared" si="338"/>
        <v>673720</v>
      </c>
      <c r="R5399" s="101">
        <f>(I5399*تعرفه!$C$7)+(J5399*تعرفه!$F$7)</f>
        <v>624400</v>
      </c>
      <c r="S5399" s="101">
        <f t="shared" si="339"/>
        <v>377720</v>
      </c>
    </row>
    <row r="5400" spans="1:19" ht="21.75">
      <c r="A5400" s="30">
        <v>901760</v>
      </c>
      <c r="B5400" s="15" t="s">
        <v>5973</v>
      </c>
      <c r="C5400" s="15" t="s">
        <v>6475</v>
      </c>
      <c r="D5400" s="15" t="s">
        <v>6475</v>
      </c>
      <c r="E5400" s="8" t="s">
        <v>30</v>
      </c>
      <c r="F5400" s="14" t="s">
        <v>6490</v>
      </c>
      <c r="G5400" s="31"/>
      <c r="H5400" s="84">
        <v>1.2000000000000002</v>
      </c>
      <c r="I5400" s="84">
        <v>0.8</v>
      </c>
      <c r="J5400" s="84">
        <v>0.4</v>
      </c>
      <c r="K5400" s="86">
        <v>0</v>
      </c>
      <c r="L5400" s="95">
        <f>(I5400*تعرفه!$C$4)+(J5400*تعرفه!$F$4)</f>
        <v>1136400</v>
      </c>
      <c r="M5400" s="95">
        <f t="shared" si="336"/>
        <v>847440</v>
      </c>
      <c r="N5400" s="104">
        <f>(I5400*تعرفه!$C$5)+(J5400*تعرفه!$F$5)</f>
        <v>412800</v>
      </c>
      <c r="O5400" s="104">
        <f t="shared" si="337"/>
        <v>123840</v>
      </c>
      <c r="P5400" s="98">
        <f>(I5400*تعرفه!$C$6)+(J5400*تعرفه!$F$6)</f>
        <v>1034000</v>
      </c>
      <c r="Q5400" s="98">
        <f t="shared" si="338"/>
        <v>745040</v>
      </c>
      <c r="R5400" s="101">
        <f>(I5400*تعرفه!$C$7)+(J5400*تعرفه!$F$7)</f>
        <v>738000</v>
      </c>
      <c r="S5400" s="101">
        <f t="shared" si="339"/>
        <v>449040</v>
      </c>
    </row>
    <row r="5401" spans="1:19" ht="30">
      <c r="A5401" s="30">
        <v>901765</v>
      </c>
      <c r="B5401" s="15" t="s">
        <v>5973</v>
      </c>
      <c r="C5401" s="15" t="s">
        <v>6491</v>
      </c>
      <c r="D5401" s="15" t="s">
        <v>6491</v>
      </c>
      <c r="E5401" s="8" t="s">
        <v>30</v>
      </c>
      <c r="F5401" s="14" t="s">
        <v>6492</v>
      </c>
      <c r="G5401" s="31"/>
      <c r="H5401" s="84">
        <v>1.5</v>
      </c>
      <c r="I5401" s="84">
        <v>1</v>
      </c>
      <c r="J5401" s="84">
        <v>0.5</v>
      </c>
      <c r="K5401" s="86">
        <v>0</v>
      </c>
      <c r="L5401" s="95">
        <f>(I5401*تعرفه!$C$4)+(J5401*تعرفه!$F$4)</f>
        <v>1420500</v>
      </c>
      <c r="M5401" s="95">
        <f t="shared" si="336"/>
        <v>1059300</v>
      </c>
      <c r="N5401" s="104">
        <f>(I5401*تعرفه!$C$5)+(J5401*تعرفه!$F$5)</f>
        <v>516000</v>
      </c>
      <c r="O5401" s="104">
        <f t="shared" si="337"/>
        <v>154800</v>
      </c>
      <c r="P5401" s="98">
        <f>(I5401*تعرفه!$C$6)+(J5401*تعرفه!$F$6)</f>
        <v>1292500</v>
      </c>
      <c r="Q5401" s="98">
        <f t="shared" si="338"/>
        <v>931300</v>
      </c>
      <c r="R5401" s="101">
        <f>(I5401*تعرفه!$C$7)+(J5401*تعرفه!$F$7)</f>
        <v>922500</v>
      </c>
      <c r="S5401" s="101">
        <f t="shared" si="339"/>
        <v>561300</v>
      </c>
    </row>
    <row r="5402" spans="1:19" ht="78.75">
      <c r="A5402" s="30">
        <v>901768</v>
      </c>
      <c r="B5402" s="15" t="s">
        <v>5973</v>
      </c>
      <c r="C5402" s="15" t="s">
        <v>6491</v>
      </c>
      <c r="D5402" s="15" t="s">
        <v>6491</v>
      </c>
      <c r="E5402" s="8" t="s">
        <v>30</v>
      </c>
      <c r="F5402" s="14" t="s">
        <v>6493</v>
      </c>
      <c r="G5402" s="31" t="s">
        <v>6494</v>
      </c>
      <c r="H5402" s="84">
        <v>1.2000000000000002</v>
      </c>
      <c r="I5402" s="84">
        <v>0.8</v>
      </c>
      <c r="J5402" s="84">
        <v>0.4</v>
      </c>
      <c r="K5402" s="86">
        <v>0</v>
      </c>
      <c r="L5402" s="95">
        <f>(I5402*تعرفه!$C$4)+(J5402*تعرفه!$F$4)</f>
        <v>1136400</v>
      </c>
      <c r="M5402" s="95">
        <f t="shared" si="336"/>
        <v>847440</v>
      </c>
      <c r="N5402" s="104">
        <f>(I5402*تعرفه!$C$5)+(J5402*تعرفه!$F$5)</f>
        <v>412800</v>
      </c>
      <c r="O5402" s="104">
        <f t="shared" si="337"/>
        <v>123840</v>
      </c>
      <c r="P5402" s="98">
        <f>(I5402*تعرفه!$C$6)+(J5402*تعرفه!$F$6)</f>
        <v>1034000</v>
      </c>
      <c r="Q5402" s="98">
        <f t="shared" si="338"/>
        <v>745040</v>
      </c>
      <c r="R5402" s="101">
        <f>(I5402*تعرفه!$C$7)+(J5402*تعرفه!$F$7)</f>
        <v>738000</v>
      </c>
      <c r="S5402" s="101">
        <f t="shared" si="339"/>
        <v>449040</v>
      </c>
    </row>
    <row r="5403" spans="1:19" ht="78.75">
      <c r="A5403" s="30">
        <v>901770</v>
      </c>
      <c r="B5403" s="15" t="s">
        <v>5973</v>
      </c>
      <c r="C5403" s="15" t="s">
        <v>6491</v>
      </c>
      <c r="D5403" s="15" t="s">
        <v>6491</v>
      </c>
      <c r="E5403" s="8" t="s">
        <v>30</v>
      </c>
      <c r="F5403" s="14" t="s">
        <v>6495</v>
      </c>
      <c r="G5403" s="31" t="s">
        <v>6494</v>
      </c>
      <c r="H5403" s="84">
        <v>2.4</v>
      </c>
      <c r="I5403" s="84">
        <v>1.8</v>
      </c>
      <c r="J5403" s="84">
        <v>0.6</v>
      </c>
      <c r="K5403" s="86">
        <v>0</v>
      </c>
      <c r="L5403" s="95">
        <f>(I5403*تعرفه!$C$4)+(J5403*تعرفه!$F$4)</f>
        <v>2045400</v>
      </c>
      <c r="M5403" s="95">
        <f t="shared" si="336"/>
        <v>1485120</v>
      </c>
      <c r="N5403" s="104">
        <f>(I5403*تعرفه!$C$5)+(J5403*تعرفه!$F$5)</f>
        <v>800400</v>
      </c>
      <c r="O5403" s="104">
        <f t="shared" si="337"/>
        <v>240120</v>
      </c>
      <c r="P5403" s="98">
        <f>(I5403*تعرفه!$C$6)+(J5403*تعرفه!$F$6)</f>
        <v>1891800</v>
      </c>
      <c r="Q5403" s="98">
        <f t="shared" si="338"/>
        <v>1331520</v>
      </c>
      <c r="R5403" s="101">
        <f>(I5403*تعرفه!$C$7)+(J5403*تعرفه!$F$7)</f>
        <v>1447800</v>
      </c>
      <c r="S5403" s="101">
        <f t="shared" si="339"/>
        <v>887520</v>
      </c>
    </row>
    <row r="5404" spans="1:19" ht="94.5">
      <c r="A5404" s="30">
        <v>901775</v>
      </c>
      <c r="B5404" s="15" t="s">
        <v>5973</v>
      </c>
      <c r="C5404" s="15" t="s">
        <v>6491</v>
      </c>
      <c r="D5404" s="15" t="s">
        <v>6491</v>
      </c>
      <c r="E5404" s="8" t="s">
        <v>30</v>
      </c>
      <c r="F5404" s="14" t="s">
        <v>6496</v>
      </c>
      <c r="G5404" s="31" t="s">
        <v>6497</v>
      </c>
      <c r="H5404" s="84">
        <v>1.2000000000000002</v>
      </c>
      <c r="I5404" s="84">
        <v>0.8</v>
      </c>
      <c r="J5404" s="84">
        <v>0.4</v>
      </c>
      <c r="K5404" s="86">
        <v>0</v>
      </c>
      <c r="L5404" s="95">
        <f>(I5404*تعرفه!$C$4)+(J5404*تعرفه!$F$4)</f>
        <v>1136400</v>
      </c>
      <c r="M5404" s="95">
        <f t="shared" si="336"/>
        <v>847440</v>
      </c>
      <c r="N5404" s="104">
        <f>(I5404*تعرفه!$C$5)+(J5404*تعرفه!$F$5)</f>
        <v>412800</v>
      </c>
      <c r="O5404" s="104">
        <f t="shared" si="337"/>
        <v>123840</v>
      </c>
      <c r="P5404" s="98">
        <f>(I5404*تعرفه!$C$6)+(J5404*تعرفه!$F$6)</f>
        <v>1034000</v>
      </c>
      <c r="Q5404" s="98">
        <f t="shared" si="338"/>
        <v>745040</v>
      </c>
      <c r="R5404" s="101">
        <f>(I5404*تعرفه!$C$7)+(J5404*تعرفه!$F$7)</f>
        <v>738000</v>
      </c>
      <c r="S5404" s="101">
        <f t="shared" si="339"/>
        <v>449040</v>
      </c>
    </row>
    <row r="5405" spans="1:19" ht="78.75">
      <c r="A5405" s="30">
        <v>901780</v>
      </c>
      <c r="B5405" s="15" t="s">
        <v>5973</v>
      </c>
      <c r="C5405" s="15" t="s">
        <v>6491</v>
      </c>
      <c r="D5405" s="15" t="s">
        <v>6491</v>
      </c>
      <c r="E5405" s="8" t="s">
        <v>30</v>
      </c>
      <c r="F5405" s="14" t="s">
        <v>6498</v>
      </c>
      <c r="G5405" s="31" t="s">
        <v>6494</v>
      </c>
      <c r="H5405" s="84">
        <v>1.5</v>
      </c>
      <c r="I5405" s="84">
        <v>1</v>
      </c>
      <c r="J5405" s="84">
        <v>0.5</v>
      </c>
      <c r="K5405" s="86">
        <v>0</v>
      </c>
      <c r="L5405" s="95">
        <f>(I5405*تعرفه!$C$4)+(J5405*تعرفه!$F$4)</f>
        <v>1420500</v>
      </c>
      <c r="M5405" s="95">
        <f t="shared" si="336"/>
        <v>1059300</v>
      </c>
      <c r="N5405" s="104">
        <f>(I5405*تعرفه!$C$5)+(J5405*تعرفه!$F$5)</f>
        <v>516000</v>
      </c>
      <c r="O5405" s="104">
        <f t="shared" si="337"/>
        <v>154800</v>
      </c>
      <c r="P5405" s="98">
        <f>(I5405*تعرفه!$C$6)+(J5405*تعرفه!$F$6)</f>
        <v>1292500</v>
      </c>
      <c r="Q5405" s="98">
        <f t="shared" si="338"/>
        <v>931300</v>
      </c>
      <c r="R5405" s="101">
        <f>(I5405*تعرفه!$C$7)+(J5405*تعرفه!$F$7)</f>
        <v>922500</v>
      </c>
      <c r="S5405" s="101">
        <f t="shared" si="339"/>
        <v>561300</v>
      </c>
    </row>
    <row r="5406" spans="1:19" ht="78.75">
      <c r="A5406" s="30">
        <v>901785</v>
      </c>
      <c r="B5406" s="15" t="s">
        <v>5973</v>
      </c>
      <c r="C5406" s="15" t="s">
        <v>6491</v>
      </c>
      <c r="D5406" s="15" t="s">
        <v>6491</v>
      </c>
      <c r="E5406" s="8" t="s">
        <v>30</v>
      </c>
      <c r="F5406" s="14" t="s">
        <v>6499</v>
      </c>
      <c r="G5406" s="31" t="s">
        <v>6500</v>
      </c>
      <c r="H5406" s="84">
        <v>3.3000000000000003</v>
      </c>
      <c r="I5406" s="84">
        <v>2.2000000000000002</v>
      </c>
      <c r="J5406" s="84">
        <v>1.1000000000000001</v>
      </c>
      <c r="K5406" s="86">
        <v>0</v>
      </c>
      <c r="L5406" s="95">
        <f>(I5406*تعرفه!$C$4)+(J5406*تعرفه!$F$4)</f>
        <v>3125100</v>
      </c>
      <c r="M5406" s="95">
        <f t="shared" si="336"/>
        <v>2330460</v>
      </c>
      <c r="N5406" s="104">
        <f>(I5406*تعرفه!$C$5)+(J5406*تعرفه!$F$5)</f>
        <v>1135200</v>
      </c>
      <c r="O5406" s="104">
        <f t="shared" si="337"/>
        <v>340560</v>
      </c>
      <c r="P5406" s="98">
        <f>(I5406*تعرفه!$C$6)+(J5406*تعرفه!$F$6)</f>
        <v>2843500</v>
      </c>
      <c r="Q5406" s="98">
        <f t="shared" si="338"/>
        <v>2048860</v>
      </c>
      <c r="R5406" s="101">
        <f>(I5406*تعرفه!$C$7)+(J5406*تعرفه!$F$7)</f>
        <v>2029500</v>
      </c>
      <c r="S5406" s="101">
        <f t="shared" si="339"/>
        <v>1234860</v>
      </c>
    </row>
    <row r="5407" spans="1:19" ht="78.75">
      <c r="A5407" s="30">
        <v>901790</v>
      </c>
      <c r="B5407" s="15" t="s">
        <v>5973</v>
      </c>
      <c r="C5407" s="15" t="s">
        <v>6491</v>
      </c>
      <c r="D5407" s="15" t="s">
        <v>6491</v>
      </c>
      <c r="E5407" s="8" t="s">
        <v>30</v>
      </c>
      <c r="F5407" s="14" t="s">
        <v>6501</v>
      </c>
      <c r="G5407" s="31" t="s">
        <v>6500</v>
      </c>
      <c r="H5407" s="84">
        <v>4</v>
      </c>
      <c r="I5407" s="84">
        <v>3</v>
      </c>
      <c r="J5407" s="84">
        <v>1</v>
      </c>
      <c r="K5407" s="86">
        <v>0</v>
      </c>
      <c r="L5407" s="95">
        <f>(I5407*تعرفه!$C$4)+(J5407*تعرفه!$F$4)</f>
        <v>3409000</v>
      </c>
      <c r="M5407" s="95">
        <f t="shared" si="336"/>
        <v>2475200</v>
      </c>
      <c r="N5407" s="104">
        <f>(I5407*تعرفه!$C$5)+(J5407*تعرفه!$F$5)</f>
        <v>1334000</v>
      </c>
      <c r="O5407" s="104">
        <f t="shared" si="337"/>
        <v>400200</v>
      </c>
      <c r="P5407" s="98">
        <f>(I5407*تعرفه!$C$6)+(J5407*تعرفه!$F$6)</f>
        <v>3153000</v>
      </c>
      <c r="Q5407" s="98">
        <f t="shared" si="338"/>
        <v>2219200</v>
      </c>
      <c r="R5407" s="101">
        <f>(I5407*تعرفه!$C$7)+(J5407*تعرفه!$F$7)</f>
        <v>2413000</v>
      </c>
      <c r="S5407" s="101">
        <f t="shared" si="339"/>
        <v>1479200</v>
      </c>
    </row>
    <row r="5408" spans="1:19" ht="110.25">
      <c r="A5408" s="30">
        <v>901792</v>
      </c>
      <c r="B5408" s="15" t="s">
        <v>5973</v>
      </c>
      <c r="C5408" s="15" t="s">
        <v>6491</v>
      </c>
      <c r="D5408" s="15" t="s">
        <v>6491</v>
      </c>
      <c r="E5408" s="8" t="s">
        <v>30</v>
      </c>
      <c r="F5408" s="14" t="s">
        <v>6502</v>
      </c>
      <c r="G5408" s="31" t="s">
        <v>6503</v>
      </c>
      <c r="H5408" s="84">
        <v>2.25</v>
      </c>
      <c r="I5408" s="84">
        <v>2</v>
      </c>
      <c r="J5408" s="84">
        <v>0.25</v>
      </c>
      <c r="K5408" s="86">
        <v>0</v>
      </c>
      <c r="L5408" s="95">
        <f>(I5408*تعرفه!$C$4)+(J5408*تعرفه!$F$4)</f>
        <v>1562250</v>
      </c>
      <c r="M5408" s="95">
        <f t="shared" si="336"/>
        <v>1064550</v>
      </c>
      <c r="N5408" s="104">
        <f>(I5408*تعرفه!$C$5)+(J5408*تعرفه!$F$5)</f>
        <v>711000</v>
      </c>
      <c r="O5408" s="104">
        <f t="shared" si="337"/>
        <v>213300</v>
      </c>
      <c r="P5408" s="98">
        <f>(I5408*تعرفه!$C$6)+(J5408*تعرفه!$F$6)</f>
        <v>1498250</v>
      </c>
      <c r="Q5408" s="98">
        <f t="shared" si="338"/>
        <v>1000550</v>
      </c>
      <c r="R5408" s="101">
        <f>(I5408*تعرفه!$C$7)+(J5408*تعرفه!$F$7)</f>
        <v>1313250</v>
      </c>
      <c r="S5408" s="101">
        <f t="shared" si="339"/>
        <v>815550</v>
      </c>
    </row>
    <row r="5409" spans="1:19" ht="78.75">
      <c r="A5409" s="30">
        <v>901793</v>
      </c>
      <c r="B5409" s="15" t="s">
        <v>5973</v>
      </c>
      <c r="C5409" s="15" t="s">
        <v>6491</v>
      </c>
      <c r="D5409" s="15" t="s">
        <v>6491</v>
      </c>
      <c r="E5409" s="8" t="s">
        <v>163</v>
      </c>
      <c r="F5409" s="14" t="s">
        <v>6504</v>
      </c>
      <c r="G5409" s="31" t="s">
        <v>6505</v>
      </c>
      <c r="H5409" s="84">
        <v>1</v>
      </c>
      <c r="I5409" s="84">
        <v>0.75</v>
      </c>
      <c r="J5409" s="84">
        <v>0.25</v>
      </c>
      <c r="K5409" s="86">
        <v>0</v>
      </c>
      <c r="L5409" s="95">
        <f>(I5409*تعرفه!$C$4)+(J5409*تعرفه!$F$4)</f>
        <v>852250</v>
      </c>
      <c r="M5409" s="95">
        <f t="shared" si="336"/>
        <v>618800</v>
      </c>
      <c r="N5409" s="104">
        <f>(I5409*تعرفه!$C$5)+(J5409*تعرفه!$F$5)</f>
        <v>333500</v>
      </c>
      <c r="O5409" s="104">
        <f t="shared" si="337"/>
        <v>100050</v>
      </c>
      <c r="P5409" s="98">
        <f>(I5409*تعرفه!$C$6)+(J5409*تعرفه!$F$6)</f>
        <v>788250</v>
      </c>
      <c r="Q5409" s="98">
        <f t="shared" si="338"/>
        <v>554800</v>
      </c>
      <c r="R5409" s="101">
        <f>(I5409*تعرفه!$C$7)+(J5409*تعرفه!$F$7)</f>
        <v>603250</v>
      </c>
      <c r="S5409" s="101">
        <f t="shared" si="339"/>
        <v>369800</v>
      </c>
    </row>
    <row r="5410" spans="1:19" ht="31.5">
      <c r="A5410" s="30">
        <v>901794</v>
      </c>
      <c r="B5410" s="15" t="s">
        <v>5973</v>
      </c>
      <c r="C5410" s="15" t="s">
        <v>6491</v>
      </c>
      <c r="D5410" s="15" t="s">
        <v>6491</v>
      </c>
      <c r="E5410" s="8" t="s">
        <v>30</v>
      </c>
      <c r="F5410" s="14" t="s">
        <v>6506</v>
      </c>
      <c r="G5410" s="31"/>
      <c r="H5410" s="84">
        <v>2.25</v>
      </c>
      <c r="I5410" s="84">
        <v>1.75</v>
      </c>
      <c r="J5410" s="84">
        <v>0.5</v>
      </c>
      <c r="K5410" s="86">
        <v>0</v>
      </c>
      <c r="L5410" s="95">
        <f>(I5410*تعرفه!$C$4)+(J5410*تعرفه!$F$4)</f>
        <v>1846500</v>
      </c>
      <c r="M5410" s="95">
        <f t="shared" si="336"/>
        <v>1326750</v>
      </c>
      <c r="N5410" s="104">
        <f>(I5410*تعرفه!$C$5)+(J5410*تعرفه!$F$5)</f>
        <v>742500</v>
      </c>
      <c r="O5410" s="104">
        <f t="shared" si="337"/>
        <v>222750</v>
      </c>
      <c r="P5410" s="98">
        <f>(I5410*تعرفه!$C$6)+(J5410*تعرفه!$F$6)</f>
        <v>1718500</v>
      </c>
      <c r="Q5410" s="98">
        <f t="shared" si="338"/>
        <v>1198750</v>
      </c>
      <c r="R5410" s="101">
        <f>(I5410*تعرفه!$C$7)+(J5410*تعرفه!$F$7)</f>
        <v>1348500</v>
      </c>
      <c r="S5410" s="101">
        <f t="shared" si="339"/>
        <v>828750</v>
      </c>
    </row>
    <row r="5411" spans="1:19" ht="47.25">
      <c r="A5411" s="30">
        <v>901795</v>
      </c>
      <c r="B5411" s="15" t="s">
        <v>5973</v>
      </c>
      <c r="C5411" s="15" t="s">
        <v>6491</v>
      </c>
      <c r="D5411" s="15" t="s">
        <v>6491</v>
      </c>
      <c r="E5411" s="8" t="s">
        <v>27</v>
      </c>
      <c r="F5411" s="14" t="s">
        <v>6507</v>
      </c>
      <c r="G5411" s="31"/>
      <c r="H5411" s="84">
        <v>3.5</v>
      </c>
      <c r="I5411" s="84">
        <v>3.5</v>
      </c>
      <c r="J5411" s="84"/>
      <c r="K5411" s="86">
        <v>0</v>
      </c>
      <c r="L5411" s="95">
        <f>(I5411*تعرفه!$C$4)+(J5411*تعرفه!$F$4)</f>
        <v>1988000</v>
      </c>
      <c r="M5411" s="95">
        <f t="shared" si="336"/>
        <v>1248100</v>
      </c>
      <c r="N5411" s="104">
        <f>(I5411*تعرفه!$C$5)+(J5411*تعرفه!$F$5)</f>
        <v>1057000</v>
      </c>
      <c r="O5411" s="104">
        <f t="shared" si="337"/>
        <v>317100</v>
      </c>
      <c r="P5411" s="98">
        <f>(I5411*تعرفه!$C$6)+(J5411*تعرفه!$F$6)</f>
        <v>1988000</v>
      </c>
      <c r="Q5411" s="98">
        <f t="shared" si="338"/>
        <v>1248100</v>
      </c>
      <c r="R5411" s="101">
        <f>(I5411*تعرفه!$C$7)+(J5411*تعرفه!$F$7)</f>
        <v>1988000</v>
      </c>
      <c r="S5411" s="101">
        <f t="shared" si="339"/>
        <v>1248100</v>
      </c>
    </row>
    <row r="5412" spans="1:19" ht="31.5">
      <c r="A5412" s="30">
        <v>901800</v>
      </c>
      <c r="B5412" s="15" t="s">
        <v>5973</v>
      </c>
      <c r="C5412" s="15" t="s">
        <v>6508</v>
      </c>
      <c r="D5412" s="15" t="s">
        <v>6508</v>
      </c>
      <c r="E5412" s="8" t="s">
        <v>27</v>
      </c>
      <c r="F5412" s="14" t="s">
        <v>6509</v>
      </c>
      <c r="G5412" s="31"/>
      <c r="H5412" s="84">
        <v>5</v>
      </c>
      <c r="I5412" s="84">
        <v>5</v>
      </c>
      <c r="J5412" s="84"/>
      <c r="K5412" s="86">
        <v>0</v>
      </c>
      <c r="L5412" s="95">
        <f>(I5412*تعرفه!$C$4)+(J5412*تعرفه!$F$4)</f>
        <v>2840000</v>
      </c>
      <c r="M5412" s="95">
        <f t="shared" si="336"/>
        <v>1783000</v>
      </c>
      <c r="N5412" s="104">
        <f>(I5412*تعرفه!$C$5)+(J5412*تعرفه!$F$5)</f>
        <v>1510000</v>
      </c>
      <c r="O5412" s="104">
        <f t="shared" si="337"/>
        <v>453000</v>
      </c>
      <c r="P5412" s="98">
        <f>(I5412*تعرفه!$C$6)+(J5412*تعرفه!$F$6)</f>
        <v>2840000</v>
      </c>
      <c r="Q5412" s="98">
        <f t="shared" si="338"/>
        <v>1783000</v>
      </c>
      <c r="R5412" s="101">
        <f>(I5412*تعرفه!$C$7)+(J5412*تعرفه!$F$7)</f>
        <v>2840000</v>
      </c>
      <c r="S5412" s="101">
        <f t="shared" si="339"/>
        <v>1783000</v>
      </c>
    </row>
    <row r="5413" spans="1:19" ht="31.5">
      <c r="A5413" s="30">
        <v>901805</v>
      </c>
      <c r="B5413" s="15" t="s">
        <v>5973</v>
      </c>
      <c r="C5413" s="15" t="s">
        <v>6508</v>
      </c>
      <c r="D5413" s="15" t="s">
        <v>6508</v>
      </c>
      <c r="E5413" s="8" t="s">
        <v>30</v>
      </c>
      <c r="F5413" s="14" t="s">
        <v>6510</v>
      </c>
      <c r="G5413" s="31"/>
      <c r="H5413" s="84">
        <v>2.5</v>
      </c>
      <c r="I5413" s="84">
        <v>2.5</v>
      </c>
      <c r="J5413" s="84"/>
      <c r="K5413" s="86">
        <v>0</v>
      </c>
      <c r="L5413" s="95">
        <f>(I5413*تعرفه!$C$4)+(J5413*تعرفه!$F$4)</f>
        <v>1420000</v>
      </c>
      <c r="M5413" s="95">
        <f t="shared" si="336"/>
        <v>891500</v>
      </c>
      <c r="N5413" s="104">
        <f>(I5413*تعرفه!$C$5)+(J5413*تعرفه!$F$5)</f>
        <v>755000</v>
      </c>
      <c r="O5413" s="104">
        <f t="shared" si="337"/>
        <v>226500</v>
      </c>
      <c r="P5413" s="98">
        <f>(I5413*تعرفه!$C$6)+(J5413*تعرفه!$F$6)</f>
        <v>1420000</v>
      </c>
      <c r="Q5413" s="98">
        <f t="shared" si="338"/>
        <v>891500</v>
      </c>
      <c r="R5413" s="101">
        <f>(I5413*تعرفه!$C$7)+(J5413*تعرفه!$F$7)</f>
        <v>1420000</v>
      </c>
      <c r="S5413" s="101">
        <f t="shared" si="339"/>
        <v>891500</v>
      </c>
    </row>
    <row r="5414" spans="1:19" ht="45">
      <c r="A5414" s="30">
        <v>901810</v>
      </c>
      <c r="B5414" s="15" t="s">
        <v>5973</v>
      </c>
      <c r="C5414" s="15" t="s">
        <v>6511</v>
      </c>
      <c r="D5414" s="15" t="s">
        <v>6511</v>
      </c>
      <c r="E5414" s="8" t="s">
        <v>30</v>
      </c>
      <c r="F5414" s="14" t="s">
        <v>6512</v>
      </c>
      <c r="G5414" s="31"/>
      <c r="H5414" s="84">
        <v>4</v>
      </c>
      <c r="I5414" s="84">
        <v>4</v>
      </c>
      <c r="J5414" s="84"/>
      <c r="K5414" s="86">
        <v>0</v>
      </c>
      <c r="L5414" s="95">
        <f>(I5414*تعرفه!$C$4)+(J5414*تعرفه!$F$4)</f>
        <v>2272000</v>
      </c>
      <c r="M5414" s="95">
        <f t="shared" si="336"/>
        <v>1426400</v>
      </c>
      <c r="N5414" s="104">
        <f>(I5414*تعرفه!$C$5)+(J5414*تعرفه!$F$5)</f>
        <v>1208000</v>
      </c>
      <c r="O5414" s="104">
        <f t="shared" si="337"/>
        <v>362400</v>
      </c>
      <c r="P5414" s="98">
        <f>(I5414*تعرفه!$C$6)+(J5414*تعرفه!$F$6)</f>
        <v>2272000</v>
      </c>
      <c r="Q5414" s="98">
        <f t="shared" si="338"/>
        <v>1426400</v>
      </c>
      <c r="R5414" s="101">
        <f>(I5414*تعرفه!$C$7)+(J5414*تعرفه!$F$7)</f>
        <v>2272000</v>
      </c>
      <c r="S5414" s="101">
        <f t="shared" si="339"/>
        <v>1426400</v>
      </c>
    </row>
    <row r="5415" spans="1:19" ht="78.75">
      <c r="A5415" s="30">
        <v>901815</v>
      </c>
      <c r="B5415" s="15" t="s">
        <v>5973</v>
      </c>
      <c r="C5415" s="15" t="s">
        <v>6511</v>
      </c>
      <c r="D5415" s="15" t="s">
        <v>6511</v>
      </c>
      <c r="E5415" s="8" t="s">
        <v>30</v>
      </c>
      <c r="F5415" s="14" t="s">
        <v>6513</v>
      </c>
      <c r="G5415" s="31"/>
      <c r="H5415" s="84">
        <v>0.7</v>
      </c>
      <c r="I5415" s="84">
        <v>0.7</v>
      </c>
      <c r="J5415" s="84"/>
      <c r="K5415" s="86">
        <v>0</v>
      </c>
      <c r="L5415" s="95">
        <f>(I5415*تعرفه!$C$4)+(J5415*تعرفه!$F$4)</f>
        <v>397600</v>
      </c>
      <c r="M5415" s="95">
        <f t="shared" si="336"/>
        <v>249620</v>
      </c>
      <c r="N5415" s="104">
        <f>(I5415*تعرفه!$C$5)+(J5415*تعرفه!$F$5)</f>
        <v>211400</v>
      </c>
      <c r="O5415" s="104">
        <f t="shared" si="337"/>
        <v>63420</v>
      </c>
      <c r="P5415" s="98">
        <f>(I5415*تعرفه!$C$6)+(J5415*تعرفه!$F$6)</f>
        <v>397600</v>
      </c>
      <c r="Q5415" s="98">
        <f t="shared" si="338"/>
        <v>249620</v>
      </c>
      <c r="R5415" s="101">
        <f>(I5415*تعرفه!$C$7)+(J5415*تعرفه!$F$7)</f>
        <v>397600</v>
      </c>
      <c r="S5415" s="101">
        <f t="shared" si="339"/>
        <v>249620</v>
      </c>
    </row>
    <row r="5416" spans="1:19" ht="47.25">
      <c r="A5416" s="30">
        <v>901820</v>
      </c>
      <c r="B5416" s="15" t="s">
        <v>5973</v>
      </c>
      <c r="C5416" s="15" t="s">
        <v>6514</v>
      </c>
      <c r="D5416" s="15" t="s">
        <v>6514</v>
      </c>
      <c r="E5416" s="8" t="s">
        <v>30</v>
      </c>
      <c r="F5416" s="14" t="s">
        <v>6515</v>
      </c>
      <c r="G5416" s="31"/>
      <c r="H5416" s="84">
        <v>1.5</v>
      </c>
      <c r="I5416" s="84">
        <v>1</v>
      </c>
      <c r="J5416" s="84">
        <v>0.5</v>
      </c>
      <c r="K5416" s="86">
        <v>0</v>
      </c>
      <c r="L5416" s="95">
        <f>(I5416*تعرفه!$C$4)+(J5416*تعرفه!$F$4)</f>
        <v>1420500</v>
      </c>
      <c r="M5416" s="95">
        <f t="shared" si="336"/>
        <v>1059300</v>
      </c>
      <c r="N5416" s="104">
        <f>(I5416*تعرفه!$C$5)+(J5416*تعرفه!$F$5)</f>
        <v>516000</v>
      </c>
      <c r="O5416" s="104">
        <f t="shared" si="337"/>
        <v>154800</v>
      </c>
      <c r="P5416" s="98">
        <f>(I5416*تعرفه!$C$6)+(J5416*تعرفه!$F$6)</f>
        <v>1292500</v>
      </c>
      <c r="Q5416" s="98">
        <f t="shared" si="338"/>
        <v>931300</v>
      </c>
      <c r="R5416" s="101">
        <f>(I5416*تعرفه!$C$7)+(J5416*تعرفه!$F$7)</f>
        <v>922500</v>
      </c>
      <c r="S5416" s="101">
        <f t="shared" si="339"/>
        <v>561300</v>
      </c>
    </row>
    <row r="5417" spans="1:19" ht="47.25">
      <c r="A5417" s="30">
        <v>901825</v>
      </c>
      <c r="B5417" s="15" t="s">
        <v>5973</v>
      </c>
      <c r="C5417" s="15" t="s">
        <v>6516</v>
      </c>
      <c r="D5417" s="15" t="s">
        <v>6517</v>
      </c>
      <c r="E5417" s="8" t="s">
        <v>30</v>
      </c>
      <c r="F5417" s="14" t="s">
        <v>6518</v>
      </c>
      <c r="G5417" s="31"/>
      <c r="H5417" s="84" t="s">
        <v>6519</v>
      </c>
      <c r="I5417" s="84">
        <v>1.1000000000000001</v>
      </c>
      <c r="J5417" s="84">
        <v>0.75</v>
      </c>
      <c r="K5417" s="86">
        <v>0</v>
      </c>
      <c r="L5417" s="95">
        <f>(I5417*تعرفه!$C$4)+(J5417*تعرفه!$F$4)</f>
        <v>1903550</v>
      </c>
      <c r="M5417" s="95">
        <f t="shared" si="336"/>
        <v>1446310</v>
      </c>
      <c r="N5417" s="104">
        <f>(I5417*تعرفه!$C$5)+(J5417*تعرفه!$F$5)</f>
        <v>653200</v>
      </c>
      <c r="O5417" s="104">
        <f t="shared" si="337"/>
        <v>195960</v>
      </c>
      <c r="P5417" s="98">
        <f>(I5417*تعرفه!$C$6)+(J5417*تعرفه!$F$6)</f>
        <v>1711550</v>
      </c>
      <c r="Q5417" s="98">
        <f t="shared" si="338"/>
        <v>1254310</v>
      </c>
      <c r="R5417" s="101">
        <f>(I5417*تعرفه!$C$7)+(J5417*تعرفه!$F$7)</f>
        <v>1156550</v>
      </c>
      <c r="S5417" s="101">
        <f t="shared" si="339"/>
        <v>699310</v>
      </c>
    </row>
    <row r="5418" spans="1:19" ht="63">
      <c r="A5418" s="30">
        <v>901835</v>
      </c>
      <c r="B5418" s="15" t="s">
        <v>5973</v>
      </c>
      <c r="C5418" s="15" t="s">
        <v>6516</v>
      </c>
      <c r="D5418" s="15" t="s">
        <v>6520</v>
      </c>
      <c r="E5418" s="8" t="s">
        <v>30</v>
      </c>
      <c r="F5418" s="14" t="s">
        <v>6521</v>
      </c>
      <c r="G5418" s="31"/>
      <c r="H5418" s="84" t="s">
        <v>2018</v>
      </c>
      <c r="I5418" s="84">
        <v>12</v>
      </c>
      <c r="J5418" s="84"/>
      <c r="K5418" s="86">
        <v>0</v>
      </c>
      <c r="L5418" s="95">
        <f>(I5418*تعرفه!$C$4)+(J5418*تعرفه!$F$4)</f>
        <v>6816000</v>
      </c>
      <c r="M5418" s="95">
        <f t="shared" si="336"/>
        <v>4279200</v>
      </c>
      <c r="N5418" s="104">
        <f>(I5418*تعرفه!$C$5)+(J5418*تعرفه!$F$5)</f>
        <v>3624000</v>
      </c>
      <c r="O5418" s="104">
        <f t="shared" si="337"/>
        <v>1087200</v>
      </c>
      <c r="P5418" s="98">
        <f>(I5418*تعرفه!$C$6)+(J5418*تعرفه!$F$6)</f>
        <v>6816000</v>
      </c>
      <c r="Q5418" s="98">
        <f t="shared" si="338"/>
        <v>4279200</v>
      </c>
      <c r="R5418" s="101">
        <f>(I5418*تعرفه!$C$7)+(J5418*تعرفه!$F$7)</f>
        <v>6816000</v>
      </c>
      <c r="S5418" s="101">
        <f t="shared" si="339"/>
        <v>4279200</v>
      </c>
    </row>
    <row r="5419" spans="1:19" ht="31.5">
      <c r="A5419" s="30">
        <v>901840</v>
      </c>
      <c r="B5419" s="15" t="s">
        <v>5973</v>
      </c>
      <c r="C5419" s="15" t="s">
        <v>6522</v>
      </c>
      <c r="D5419" s="15" t="s">
        <v>6522</v>
      </c>
      <c r="E5419" s="8" t="s">
        <v>30</v>
      </c>
      <c r="F5419" s="14" t="s">
        <v>6523</v>
      </c>
      <c r="G5419" s="31" t="s">
        <v>6524</v>
      </c>
      <c r="H5419" s="84" t="s">
        <v>1760</v>
      </c>
      <c r="I5419" s="84">
        <v>150</v>
      </c>
      <c r="J5419" s="84"/>
      <c r="K5419" s="86">
        <v>0</v>
      </c>
      <c r="L5419" s="95">
        <f>(I5419*تعرفه!$C$4)+(J5419*تعرفه!$F$4)</f>
        <v>85200000</v>
      </c>
      <c r="M5419" s="95">
        <f t="shared" si="336"/>
        <v>53490000</v>
      </c>
      <c r="N5419" s="104">
        <f>(I5419*تعرفه!$C$5)+(J5419*تعرفه!$F$5)</f>
        <v>45300000</v>
      </c>
      <c r="O5419" s="104">
        <f t="shared" si="337"/>
        <v>13590000</v>
      </c>
      <c r="P5419" s="98">
        <f>(I5419*تعرفه!$C$6)+(J5419*تعرفه!$F$6)</f>
        <v>85200000</v>
      </c>
      <c r="Q5419" s="98">
        <f t="shared" si="338"/>
        <v>53490000</v>
      </c>
      <c r="R5419" s="101">
        <f>(I5419*تعرفه!$C$7)+(J5419*تعرفه!$F$7)</f>
        <v>85200000</v>
      </c>
      <c r="S5419" s="101">
        <f t="shared" si="339"/>
        <v>53490000</v>
      </c>
    </row>
    <row r="5420" spans="1:19" ht="31.5">
      <c r="A5420" s="30">
        <v>901841</v>
      </c>
      <c r="B5420" s="15" t="s">
        <v>5973</v>
      </c>
      <c r="C5420" s="15" t="s">
        <v>6522</v>
      </c>
      <c r="D5420" s="15" t="s">
        <v>6522</v>
      </c>
      <c r="E5420" s="8" t="s">
        <v>30</v>
      </c>
      <c r="F5420" s="14" t="s">
        <v>6525</v>
      </c>
      <c r="G5420" s="31" t="s">
        <v>6526</v>
      </c>
      <c r="H5420" s="84" t="s">
        <v>6527</v>
      </c>
      <c r="I5420" s="84">
        <v>140</v>
      </c>
      <c r="J5420" s="84"/>
      <c r="K5420" s="86">
        <v>0</v>
      </c>
      <c r="L5420" s="95">
        <f>(I5420*تعرفه!$C$4)+(J5420*تعرفه!$F$4)</f>
        <v>79520000</v>
      </c>
      <c r="M5420" s="95">
        <f t="shared" si="336"/>
        <v>49924000</v>
      </c>
      <c r="N5420" s="104">
        <f>(I5420*تعرفه!$C$5)+(J5420*تعرفه!$F$5)</f>
        <v>42280000</v>
      </c>
      <c r="O5420" s="104">
        <f t="shared" si="337"/>
        <v>12684000</v>
      </c>
      <c r="P5420" s="98">
        <f>(I5420*تعرفه!$C$6)+(J5420*تعرفه!$F$6)</f>
        <v>79520000</v>
      </c>
      <c r="Q5420" s="98">
        <f t="shared" si="338"/>
        <v>49924000</v>
      </c>
      <c r="R5420" s="101">
        <f>(I5420*تعرفه!$C$7)+(J5420*تعرفه!$F$7)</f>
        <v>79520000</v>
      </c>
      <c r="S5420" s="101">
        <f t="shared" si="339"/>
        <v>49924000</v>
      </c>
    </row>
    <row r="5421" spans="1:19" ht="31.5">
      <c r="A5421" s="30">
        <v>901845</v>
      </c>
      <c r="B5421" s="15" t="s">
        <v>5973</v>
      </c>
      <c r="C5421" s="15" t="s">
        <v>6522</v>
      </c>
      <c r="D5421" s="15" t="s">
        <v>6522</v>
      </c>
      <c r="E5421" s="8" t="s">
        <v>30</v>
      </c>
      <c r="F5421" s="14" t="s">
        <v>6528</v>
      </c>
      <c r="G5421" s="31"/>
      <c r="H5421" s="84">
        <v>15</v>
      </c>
      <c r="I5421" s="84">
        <v>15</v>
      </c>
      <c r="J5421" s="84"/>
      <c r="K5421" s="86">
        <v>0</v>
      </c>
      <c r="L5421" s="95">
        <f>(I5421*تعرفه!$C$4)+(J5421*تعرفه!$F$4)</f>
        <v>8520000</v>
      </c>
      <c r="M5421" s="95">
        <f t="shared" si="336"/>
        <v>5349000</v>
      </c>
      <c r="N5421" s="104">
        <f>(I5421*تعرفه!$C$5)+(J5421*تعرفه!$F$5)</f>
        <v>4530000</v>
      </c>
      <c r="O5421" s="104">
        <f t="shared" si="337"/>
        <v>1359000</v>
      </c>
      <c r="P5421" s="98">
        <f>(I5421*تعرفه!$C$6)+(J5421*تعرفه!$F$6)</f>
        <v>8520000</v>
      </c>
      <c r="Q5421" s="98">
        <f t="shared" si="338"/>
        <v>5349000</v>
      </c>
      <c r="R5421" s="101">
        <f>(I5421*تعرفه!$C$7)+(J5421*تعرفه!$F$7)</f>
        <v>8520000</v>
      </c>
      <c r="S5421" s="101">
        <f t="shared" si="339"/>
        <v>5349000</v>
      </c>
    </row>
    <row r="5422" spans="1:19" ht="47.25">
      <c r="A5422" s="30">
        <v>901850</v>
      </c>
      <c r="B5422" s="15" t="s">
        <v>5973</v>
      </c>
      <c r="C5422" s="15" t="s">
        <v>6522</v>
      </c>
      <c r="D5422" s="15" t="s">
        <v>6522</v>
      </c>
      <c r="E5422" s="8" t="s">
        <v>30</v>
      </c>
      <c r="F5422" s="14" t="s">
        <v>6529</v>
      </c>
      <c r="G5422" s="31"/>
      <c r="H5422" s="84">
        <v>70</v>
      </c>
      <c r="I5422" s="84">
        <v>70</v>
      </c>
      <c r="J5422" s="84"/>
      <c r="K5422" s="86">
        <v>0</v>
      </c>
      <c r="L5422" s="95">
        <f>(I5422*تعرفه!$C$4)+(J5422*تعرفه!$F$4)</f>
        <v>39760000</v>
      </c>
      <c r="M5422" s="95">
        <f t="shared" si="336"/>
        <v>24962000</v>
      </c>
      <c r="N5422" s="104">
        <f>(I5422*تعرفه!$C$5)+(J5422*تعرفه!$F$5)</f>
        <v>21140000</v>
      </c>
      <c r="O5422" s="104">
        <f t="shared" si="337"/>
        <v>6342000</v>
      </c>
      <c r="P5422" s="98">
        <f>(I5422*تعرفه!$C$6)+(J5422*تعرفه!$F$6)</f>
        <v>39760000</v>
      </c>
      <c r="Q5422" s="98">
        <f t="shared" si="338"/>
        <v>24962000</v>
      </c>
      <c r="R5422" s="101">
        <f>(I5422*تعرفه!$C$7)+(J5422*تعرفه!$F$7)</f>
        <v>39760000</v>
      </c>
      <c r="S5422" s="101">
        <f t="shared" si="339"/>
        <v>24962000</v>
      </c>
    </row>
    <row r="5423" spans="1:19" ht="31.5">
      <c r="A5423" s="30">
        <v>901860</v>
      </c>
      <c r="B5423" s="15" t="s">
        <v>5973</v>
      </c>
      <c r="C5423" s="15" t="s">
        <v>6522</v>
      </c>
      <c r="D5423" s="15" t="s">
        <v>6522</v>
      </c>
      <c r="E5423" s="8" t="s">
        <v>30</v>
      </c>
      <c r="F5423" s="14" t="s">
        <v>6530</v>
      </c>
      <c r="G5423" s="31"/>
      <c r="H5423" s="84">
        <v>15</v>
      </c>
      <c r="I5423" s="84">
        <v>15</v>
      </c>
      <c r="J5423" s="84"/>
      <c r="K5423" s="86">
        <v>0</v>
      </c>
      <c r="L5423" s="95">
        <f>(I5423*تعرفه!$C$4)+(J5423*تعرفه!$F$4)</f>
        <v>8520000</v>
      </c>
      <c r="M5423" s="95">
        <f t="shared" si="336"/>
        <v>5349000</v>
      </c>
      <c r="N5423" s="104">
        <f>(I5423*تعرفه!$C$5)+(J5423*تعرفه!$F$5)</f>
        <v>4530000</v>
      </c>
      <c r="O5423" s="104">
        <f t="shared" si="337"/>
        <v>1359000</v>
      </c>
      <c r="P5423" s="98">
        <f>(I5423*تعرفه!$C$6)+(J5423*تعرفه!$F$6)</f>
        <v>8520000</v>
      </c>
      <c r="Q5423" s="98">
        <f t="shared" si="338"/>
        <v>5349000</v>
      </c>
      <c r="R5423" s="101">
        <f>(I5423*تعرفه!$C$7)+(J5423*تعرفه!$F$7)</f>
        <v>8520000</v>
      </c>
      <c r="S5423" s="101">
        <f t="shared" si="339"/>
        <v>5349000</v>
      </c>
    </row>
    <row r="5424" spans="1:19" ht="47.25">
      <c r="A5424" s="30">
        <v>901865</v>
      </c>
      <c r="B5424" s="15" t="s">
        <v>5973</v>
      </c>
      <c r="C5424" s="15" t="s">
        <v>6522</v>
      </c>
      <c r="D5424" s="15" t="s">
        <v>6522</v>
      </c>
      <c r="E5424" s="8" t="s">
        <v>30</v>
      </c>
      <c r="F5424" s="14" t="s">
        <v>6531</v>
      </c>
      <c r="G5424" s="31"/>
      <c r="H5424" s="84">
        <v>5</v>
      </c>
      <c r="I5424" s="84">
        <v>5</v>
      </c>
      <c r="J5424" s="84"/>
      <c r="K5424" s="86" t="s">
        <v>56</v>
      </c>
      <c r="L5424" s="95">
        <f>(I5424*تعرفه!$C$4)+(J5424*تعرفه!$F$4)</f>
        <v>2840000</v>
      </c>
      <c r="M5424" s="95">
        <f t="shared" si="336"/>
        <v>1783000</v>
      </c>
      <c r="N5424" s="104">
        <f>(I5424*تعرفه!$C$5)+(J5424*تعرفه!$F$5)</f>
        <v>1510000</v>
      </c>
      <c r="O5424" s="104">
        <f t="shared" si="337"/>
        <v>453000</v>
      </c>
      <c r="P5424" s="98">
        <f>(I5424*تعرفه!$C$6)+(J5424*تعرفه!$F$6)</f>
        <v>2840000</v>
      </c>
      <c r="Q5424" s="98">
        <f t="shared" si="338"/>
        <v>1783000</v>
      </c>
      <c r="R5424" s="101">
        <f>(I5424*تعرفه!$C$7)+(J5424*تعرفه!$F$7)</f>
        <v>2840000</v>
      </c>
      <c r="S5424" s="101">
        <f t="shared" si="339"/>
        <v>1783000</v>
      </c>
    </row>
    <row r="5425" spans="1:19" ht="47.25">
      <c r="A5425" s="30">
        <v>901875</v>
      </c>
      <c r="B5425" s="15" t="s">
        <v>5973</v>
      </c>
      <c r="C5425" s="15" t="s">
        <v>6522</v>
      </c>
      <c r="D5425" s="15" t="s">
        <v>6522</v>
      </c>
      <c r="E5425" s="8" t="s">
        <v>30</v>
      </c>
      <c r="F5425" s="14" t="s">
        <v>6532</v>
      </c>
      <c r="G5425" s="31"/>
      <c r="H5425" s="84">
        <v>6</v>
      </c>
      <c r="I5425" s="84">
        <v>6</v>
      </c>
      <c r="J5425" s="84"/>
      <c r="K5425" s="86">
        <v>0</v>
      </c>
      <c r="L5425" s="95">
        <f>(I5425*تعرفه!$C$4)+(J5425*تعرفه!$F$4)</f>
        <v>3408000</v>
      </c>
      <c r="M5425" s="95">
        <f t="shared" si="336"/>
        <v>2139600</v>
      </c>
      <c r="N5425" s="104">
        <f>(I5425*تعرفه!$C$5)+(J5425*تعرفه!$F$5)</f>
        <v>1812000</v>
      </c>
      <c r="O5425" s="104">
        <f t="shared" si="337"/>
        <v>543600</v>
      </c>
      <c r="P5425" s="98">
        <f>(I5425*تعرفه!$C$6)+(J5425*تعرفه!$F$6)</f>
        <v>3408000</v>
      </c>
      <c r="Q5425" s="98">
        <f t="shared" si="338"/>
        <v>2139600</v>
      </c>
      <c r="R5425" s="101">
        <f>(I5425*تعرفه!$C$7)+(J5425*تعرفه!$F$7)</f>
        <v>3408000</v>
      </c>
      <c r="S5425" s="101">
        <f t="shared" si="339"/>
        <v>2139600</v>
      </c>
    </row>
    <row r="5426" spans="1:19" ht="78.75">
      <c r="A5426" s="30">
        <v>901880</v>
      </c>
      <c r="B5426" s="15" t="s">
        <v>5973</v>
      </c>
      <c r="C5426" s="15" t="s">
        <v>6522</v>
      </c>
      <c r="D5426" s="15" t="s">
        <v>6522</v>
      </c>
      <c r="E5426" s="8" t="s">
        <v>30</v>
      </c>
      <c r="F5426" s="14" t="s">
        <v>6533</v>
      </c>
      <c r="G5426" s="31"/>
      <c r="H5426" s="84">
        <v>6</v>
      </c>
      <c r="I5426" s="84">
        <v>6</v>
      </c>
      <c r="J5426" s="84"/>
      <c r="K5426" s="86">
        <v>0</v>
      </c>
      <c r="L5426" s="95">
        <f>(I5426*تعرفه!$C$4)+(J5426*تعرفه!$F$4)</f>
        <v>3408000</v>
      </c>
      <c r="M5426" s="95">
        <f t="shared" si="336"/>
        <v>2139600</v>
      </c>
      <c r="N5426" s="104">
        <f>(I5426*تعرفه!$C$5)+(J5426*تعرفه!$F$5)</f>
        <v>1812000</v>
      </c>
      <c r="O5426" s="104">
        <f t="shared" si="337"/>
        <v>543600</v>
      </c>
      <c r="P5426" s="98">
        <f>(I5426*تعرفه!$C$6)+(J5426*تعرفه!$F$6)</f>
        <v>3408000</v>
      </c>
      <c r="Q5426" s="98">
        <f t="shared" si="338"/>
        <v>2139600</v>
      </c>
      <c r="R5426" s="101">
        <f>(I5426*تعرفه!$C$7)+(J5426*تعرفه!$F$7)</f>
        <v>3408000</v>
      </c>
      <c r="S5426" s="101">
        <f t="shared" si="339"/>
        <v>2139600</v>
      </c>
    </row>
    <row r="5427" spans="1:19" ht="31.5">
      <c r="A5427" s="30">
        <v>901885</v>
      </c>
      <c r="B5427" s="15" t="s">
        <v>5973</v>
      </c>
      <c r="C5427" s="15" t="s">
        <v>6522</v>
      </c>
      <c r="D5427" s="15" t="s">
        <v>6522</v>
      </c>
      <c r="E5427" s="8" t="s">
        <v>30</v>
      </c>
      <c r="F5427" s="14" t="s">
        <v>6534</v>
      </c>
      <c r="G5427" s="31"/>
      <c r="H5427" s="84">
        <v>7</v>
      </c>
      <c r="I5427" s="84">
        <v>7</v>
      </c>
      <c r="J5427" s="84"/>
      <c r="K5427" s="86">
        <v>0</v>
      </c>
      <c r="L5427" s="95">
        <f>(I5427*تعرفه!$C$4)+(J5427*تعرفه!$F$4)</f>
        <v>3976000</v>
      </c>
      <c r="M5427" s="95">
        <f t="shared" si="336"/>
        <v>2496200</v>
      </c>
      <c r="N5427" s="104">
        <f>(I5427*تعرفه!$C$5)+(J5427*تعرفه!$F$5)</f>
        <v>2114000</v>
      </c>
      <c r="O5427" s="104">
        <f t="shared" si="337"/>
        <v>634200</v>
      </c>
      <c r="P5427" s="98">
        <f>(I5427*تعرفه!$C$6)+(J5427*تعرفه!$F$6)</f>
        <v>3976000</v>
      </c>
      <c r="Q5427" s="98">
        <f t="shared" si="338"/>
        <v>2496200</v>
      </c>
      <c r="R5427" s="101">
        <f>(I5427*تعرفه!$C$7)+(J5427*تعرفه!$F$7)</f>
        <v>3976000</v>
      </c>
      <c r="S5427" s="101">
        <f t="shared" si="339"/>
        <v>2496200</v>
      </c>
    </row>
    <row r="5428" spans="1:19" ht="31.5">
      <c r="A5428" s="30">
        <v>901895</v>
      </c>
      <c r="B5428" s="15" t="s">
        <v>5973</v>
      </c>
      <c r="C5428" s="15" t="s">
        <v>6522</v>
      </c>
      <c r="D5428" s="15" t="s">
        <v>6522</v>
      </c>
      <c r="E5428" s="8" t="s">
        <v>30</v>
      </c>
      <c r="F5428" s="14" t="s">
        <v>6535</v>
      </c>
      <c r="G5428" s="31"/>
      <c r="H5428" s="84">
        <v>6</v>
      </c>
      <c r="I5428" s="84">
        <v>6</v>
      </c>
      <c r="J5428" s="84"/>
      <c r="K5428" s="86">
        <v>0</v>
      </c>
      <c r="L5428" s="95">
        <f>(I5428*تعرفه!$C$4)+(J5428*تعرفه!$F$4)</f>
        <v>3408000</v>
      </c>
      <c r="M5428" s="95">
        <f t="shared" si="336"/>
        <v>2139600</v>
      </c>
      <c r="N5428" s="104">
        <f>(I5428*تعرفه!$C$5)+(J5428*تعرفه!$F$5)</f>
        <v>1812000</v>
      </c>
      <c r="O5428" s="104">
        <f t="shared" si="337"/>
        <v>543600</v>
      </c>
      <c r="P5428" s="98">
        <f>(I5428*تعرفه!$C$6)+(J5428*تعرفه!$F$6)</f>
        <v>3408000</v>
      </c>
      <c r="Q5428" s="98">
        <f t="shared" si="338"/>
        <v>2139600</v>
      </c>
      <c r="R5428" s="101">
        <f>(I5428*تعرفه!$C$7)+(J5428*تعرفه!$F$7)</f>
        <v>3408000</v>
      </c>
      <c r="S5428" s="101">
        <f t="shared" si="339"/>
        <v>2139600</v>
      </c>
    </row>
    <row r="5429" spans="1:19" ht="21.75">
      <c r="A5429" s="30">
        <v>901900</v>
      </c>
      <c r="B5429" s="15" t="s">
        <v>5973</v>
      </c>
      <c r="C5429" s="15" t="s">
        <v>6522</v>
      </c>
      <c r="D5429" s="15" t="s">
        <v>6522</v>
      </c>
      <c r="E5429" s="8" t="s">
        <v>30</v>
      </c>
      <c r="F5429" s="14" t="s">
        <v>6536</v>
      </c>
      <c r="G5429" s="31"/>
      <c r="H5429" s="84">
        <v>12</v>
      </c>
      <c r="I5429" s="84">
        <v>12</v>
      </c>
      <c r="J5429" s="84"/>
      <c r="K5429" s="86">
        <v>0</v>
      </c>
      <c r="L5429" s="95">
        <f>(I5429*تعرفه!$C$4)+(J5429*تعرفه!$F$4)</f>
        <v>6816000</v>
      </c>
      <c r="M5429" s="95">
        <f t="shared" si="336"/>
        <v>4279200</v>
      </c>
      <c r="N5429" s="104">
        <f>(I5429*تعرفه!$C$5)+(J5429*تعرفه!$F$5)</f>
        <v>3624000</v>
      </c>
      <c r="O5429" s="104">
        <f t="shared" si="337"/>
        <v>1087200</v>
      </c>
      <c r="P5429" s="98">
        <f>(I5429*تعرفه!$C$6)+(J5429*تعرفه!$F$6)</f>
        <v>6816000</v>
      </c>
      <c r="Q5429" s="98">
        <f t="shared" si="338"/>
        <v>4279200</v>
      </c>
      <c r="R5429" s="101">
        <f>(I5429*تعرفه!$C$7)+(J5429*تعرفه!$F$7)</f>
        <v>6816000</v>
      </c>
      <c r="S5429" s="101">
        <f t="shared" si="339"/>
        <v>4279200</v>
      </c>
    </row>
    <row r="5430" spans="1:19" ht="31.5">
      <c r="A5430" s="30">
        <v>901905</v>
      </c>
      <c r="B5430" s="15" t="s">
        <v>5973</v>
      </c>
      <c r="C5430" s="15" t="s">
        <v>6522</v>
      </c>
      <c r="D5430" s="15" t="s">
        <v>6522</v>
      </c>
      <c r="E5430" s="8" t="s">
        <v>30</v>
      </c>
      <c r="F5430" s="14" t="s">
        <v>6537</v>
      </c>
      <c r="G5430" s="31"/>
      <c r="H5430" s="84">
        <v>4</v>
      </c>
      <c r="I5430" s="84">
        <v>4</v>
      </c>
      <c r="J5430" s="84"/>
      <c r="K5430" s="86">
        <v>0</v>
      </c>
      <c r="L5430" s="95">
        <f>(I5430*تعرفه!$C$4)+(J5430*تعرفه!$F$4)</f>
        <v>2272000</v>
      </c>
      <c r="M5430" s="95">
        <f t="shared" si="336"/>
        <v>1426400</v>
      </c>
      <c r="N5430" s="104">
        <f>(I5430*تعرفه!$C$5)+(J5430*تعرفه!$F$5)</f>
        <v>1208000</v>
      </c>
      <c r="O5430" s="104">
        <f t="shared" si="337"/>
        <v>362400</v>
      </c>
      <c r="P5430" s="98">
        <f>(I5430*تعرفه!$C$6)+(J5430*تعرفه!$F$6)</f>
        <v>2272000</v>
      </c>
      <c r="Q5430" s="98">
        <f t="shared" si="338"/>
        <v>1426400</v>
      </c>
      <c r="R5430" s="101">
        <f>(I5430*تعرفه!$C$7)+(J5430*تعرفه!$F$7)</f>
        <v>2272000</v>
      </c>
      <c r="S5430" s="101">
        <f t="shared" si="339"/>
        <v>1426400</v>
      </c>
    </row>
    <row r="5431" spans="1:19" ht="47.25">
      <c r="A5431" s="30">
        <v>901907</v>
      </c>
      <c r="B5431" s="15" t="s">
        <v>5973</v>
      </c>
      <c r="C5431" s="15" t="s">
        <v>6522</v>
      </c>
      <c r="D5431" s="15" t="s">
        <v>6522</v>
      </c>
      <c r="E5431" s="8" t="s">
        <v>30</v>
      </c>
      <c r="F5431" s="14" t="s">
        <v>6538</v>
      </c>
      <c r="G5431" s="31" t="s">
        <v>6539</v>
      </c>
      <c r="H5431" s="84">
        <v>3.7</v>
      </c>
      <c r="I5431" s="84">
        <v>3.7</v>
      </c>
      <c r="J5431" s="84"/>
      <c r="K5431" s="86" t="s">
        <v>56</v>
      </c>
      <c r="L5431" s="95">
        <f>(I5431*تعرفه!$C$4)+(J5431*تعرفه!$F$4)</f>
        <v>2101600</v>
      </c>
      <c r="M5431" s="95">
        <f t="shared" si="336"/>
        <v>1319420</v>
      </c>
      <c r="N5431" s="104">
        <f>(I5431*تعرفه!$C$5)+(J5431*تعرفه!$F$5)</f>
        <v>1117400</v>
      </c>
      <c r="O5431" s="104">
        <f t="shared" si="337"/>
        <v>335220</v>
      </c>
      <c r="P5431" s="98">
        <f>(I5431*تعرفه!$C$6)+(J5431*تعرفه!$F$6)</f>
        <v>2101600</v>
      </c>
      <c r="Q5431" s="98">
        <f t="shared" si="338"/>
        <v>1319420</v>
      </c>
      <c r="R5431" s="101">
        <f>(I5431*تعرفه!$C$7)+(J5431*تعرفه!$F$7)</f>
        <v>2101600</v>
      </c>
      <c r="S5431" s="101">
        <f t="shared" si="339"/>
        <v>1319420</v>
      </c>
    </row>
    <row r="5432" spans="1:19" ht="31.5">
      <c r="A5432" s="30">
        <v>901910</v>
      </c>
      <c r="B5432" s="15" t="s">
        <v>5973</v>
      </c>
      <c r="C5432" s="15" t="s">
        <v>6522</v>
      </c>
      <c r="D5432" s="15" t="s">
        <v>6522</v>
      </c>
      <c r="E5432" s="8" t="s">
        <v>27</v>
      </c>
      <c r="F5432" s="14" t="s">
        <v>6540</v>
      </c>
      <c r="G5432" s="31"/>
      <c r="H5432" s="84">
        <v>1.5</v>
      </c>
      <c r="I5432" s="84">
        <v>1.5</v>
      </c>
      <c r="J5432" s="84"/>
      <c r="K5432" s="86">
        <v>0</v>
      </c>
      <c r="L5432" s="95">
        <f>(I5432*تعرفه!$C$4)+(J5432*تعرفه!$F$4)</f>
        <v>852000</v>
      </c>
      <c r="M5432" s="95">
        <f t="shared" si="336"/>
        <v>534900</v>
      </c>
      <c r="N5432" s="104">
        <f>(I5432*تعرفه!$C$5)+(J5432*تعرفه!$F$5)</f>
        <v>453000</v>
      </c>
      <c r="O5432" s="104">
        <f t="shared" si="337"/>
        <v>135900</v>
      </c>
      <c r="P5432" s="98">
        <f>(I5432*تعرفه!$C$6)+(J5432*تعرفه!$F$6)</f>
        <v>852000</v>
      </c>
      <c r="Q5432" s="98">
        <f t="shared" si="338"/>
        <v>534900</v>
      </c>
      <c r="R5432" s="101">
        <f>(I5432*تعرفه!$C$7)+(J5432*تعرفه!$F$7)</f>
        <v>852000</v>
      </c>
      <c r="S5432" s="101">
        <f t="shared" si="339"/>
        <v>534900</v>
      </c>
    </row>
    <row r="5433" spans="1:19" ht="31.5">
      <c r="A5433" s="30">
        <v>901915</v>
      </c>
      <c r="B5433" s="15" t="s">
        <v>5973</v>
      </c>
      <c r="C5433" s="15" t="s">
        <v>6541</v>
      </c>
      <c r="D5433" s="15" t="s">
        <v>6541</v>
      </c>
      <c r="E5433" s="8" t="s">
        <v>30</v>
      </c>
      <c r="F5433" s="14" t="s">
        <v>6542</v>
      </c>
      <c r="G5433" s="31" t="s">
        <v>6543</v>
      </c>
      <c r="H5433" s="84">
        <v>17</v>
      </c>
      <c r="I5433" s="84">
        <v>7</v>
      </c>
      <c r="J5433" s="84">
        <v>10</v>
      </c>
      <c r="K5433" s="86">
        <v>0</v>
      </c>
      <c r="L5433" s="95">
        <f>(I5433*تعرفه!$C$4)+(J5433*تعرفه!$F$4)</f>
        <v>21026000</v>
      </c>
      <c r="M5433" s="95">
        <f t="shared" si="336"/>
        <v>16550200</v>
      </c>
      <c r="N5433" s="104">
        <f>(I5433*تعرفه!$C$5)+(J5433*تعرفه!$F$5)</f>
        <v>6394000</v>
      </c>
      <c r="O5433" s="104">
        <f t="shared" si="337"/>
        <v>1918200</v>
      </c>
      <c r="P5433" s="98">
        <f>(I5433*تعرفه!$C$6)+(J5433*تعرفه!$F$6)</f>
        <v>18466000</v>
      </c>
      <c r="Q5433" s="98">
        <f t="shared" si="338"/>
        <v>13990200</v>
      </c>
      <c r="R5433" s="101">
        <f>(I5433*تعرفه!$C$7)+(J5433*تعرفه!$F$7)</f>
        <v>11066000</v>
      </c>
      <c r="S5433" s="101">
        <f t="shared" si="339"/>
        <v>6590200</v>
      </c>
    </row>
    <row r="5434" spans="1:19" ht="63">
      <c r="A5434" s="30">
        <v>901917</v>
      </c>
      <c r="B5434" s="15" t="s">
        <v>5973</v>
      </c>
      <c r="C5434" s="15" t="s">
        <v>6541</v>
      </c>
      <c r="D5434" s="15" t="s">
        <v>6541</v>
      </c>
      <c r="E5434" s="8" t="s">
        <v>30</v>
      </c>
      <c r="F5434" s="14" t="s">
        <v>6544</v>
      </c>
      <c r="G5434" s="31"/>
      <c r="H5434" s="84">
        <v>10</v>
      </c>
      <c r="I5434" s="84">
        <v>8</v>
      </c>
      <c r="J5434" s="84">
        <v>2</v>
      </c>
      <c r="K5434" s="86">
        <v>0</v>
      </c>
      <c r="L5434" s="95">
        <f>(I5434*تعرفه!$C$4)+(J5434*تعرفه!$F$4)</f>
        <v>7954000</v>
      </c>
      <c r="M5434" s="95">
        <f t="shared" si="336"/>
        <v>5663600</v>
      </c>
      <c r="N5434" s="104">
        <f>(I5434*تعرفه!$C$5)+(J5434*تعرفه!$F$5)</f>
        <v>3272000</v>
      </c>
      <c r="O5434" s="104">
        <f t="shared" si="337"/>
        <v>981600</v>
      </c>
      <c r="P5434" s="98">
        <f>(I5434*تعرفه!$C$6)+(J5434*تعرفه!$F$6)</f>
        <v>7442000</v>
      </c>
      <c r="Q5434" s="98">
        <f t="shared" si="338"/>
        <v>5151600</v>
      </c>
      <c r="R5434" s="101">
        <f>(I5434*تعرفه!$C$7)+(J5434*تعرفه!$F$7)</f>
        <v>5962000</v>
      </c>
      <c r="S5434" s="101">
        <f t="shared" si="339"/>
        <v>3671600</v>
      </c>
    </row>
    <row r="5435" spans="1:19" ht="110.25">
      <c r="A5435" s="30">
        <v>901920</v>
      </c>
      <c r="B5435" s="15" t="s">
        <v>5973</v>
      </c>
      <c r="C5435" s="15" t="s">
        <v>6541</v>
      </c>
      <c r="D5435" s="15" t="s">
        <v>6541</v>
      </c>
      <c r="E5435" s="8" t="s">
        <v>27</v>
      </c>
      <c r="F5435" s="14" t="s">
        <v>6545</v>
      </c>
      <c r="G5435" s="31" t="s">
        <v>6546</v>
      </c>
      <c r="H5435" s="84">
        <v>5.5</v>
      </c>
      <c r="I5435" s="84">
        <v>5.5</v>
      </c>
      <c r="J5435" s="84"/>
      <c r="K5435" s="86">
        <v>0</v>
      </c>
      <c r="L5435" s="95">
        <f>(I5435*تعرفه!$C$4)+(J5435*تعرفه!$F$4)</f>
        <v>3124000</v>
      </c>
      <c r="M5435" s="95">
        <f t="shared" si="336"/>
        <v>1961300</v>
      </c>
      <c r="N5435" s="104">
        <f>(I5435*تعرفه!$C$5)+(J5435*تعرفه!$F$5)</f>
        <v>1661000</v>
      </c>
      <c r="O5435" s="104">
        <f t="shared" si="337"/>
        <v>498300</v>
      </c>
      <c r="P5435" s="98">
        <f>(I5435*تعرفه!$C$6)+(J5435*تعرفه!$F$6)</f>
        <v>3124000</v>
      </c>
      <c r="Q5435" s="98">
        <f t="shared" si="338"/>
        <v>1961300</v>
      </c>
      <c r="R5435" s="101">
        <f>(I5435*تعرفه!$C$7)+(J5435*تعرفه!$F$7)</f>
        <v>3124000</v>
      </c>
      <c r="S5435" s="101">
        <f t="shared" si="339"/>
        <v>1961300</v>
      </c>
    </row>
    <row r="5436" spans="1:19" ht="60">
      <c r="A5436" s="30">
        <v>901925</v>
      </c>
      <c r="B5436" s="15" t="s">
        <v>5973</v>
      </c>
      <c r="C5436" s="15" t="s">
        <v>6547</v>
      </c>
      <c r="D5436" s="15" t="s">
        <v>6547</v>
      </c>
      <c r="E5436" s="8" t="s">
        <v>27</v>
      </c>
      <c r="F5436" s="14" t="s">
        <v>6548</v>
      </c>
      <c r="G5436" s="31" t="s">
        <v>6549</v>
      </c>
      <c r="H5436" s="84">
        <v>7</v>
      </c>
      <c r="I5436" s="84">
        <v>7</v>
      </c>
      <c r="J5436" s="84"/>
      <c r="K5436" s="86">
        <v>0</v>
      </c>
      <c r="L5436" s="95">
        <f>(I5436*تعرفه!$C$4)+(J5436*تعرفه!$F$4)</f>
        <v>3976000</v>
      </c>
      <c r="M5436" s="95">
        <f t="shared" si="336"/>
        <v>2496200</v>
      </c>
      <c r="N5436" s="104">
        <f>(I5436*تعرفه!$C$5)+(J5436*تعرفه!$F$5)</f>
        <v>2114000</v>
      </c>
      <c r="O5436" s="104">
        <f t="shared" si="337"/>
        <v>634200</v>
      </c>
      <c r="P5436" s="98">
        <f>(I5436*تعرفه!$C$6)+(J5436*تعرفه!$F$6)</f>
        <v>3976000</v>
      </c>
      <c r="Q5436" s="98">
        <f t="shared" si="338"/>
        <v>2496200</v>
      </c>
      <c r="R5436" s="101">
        <f>(I5436*تعرفه!$C$7)+(J5436*تعرفه!$F$7)</f>
        <v>3976000</v>
      </c>
      <c r="S5436" s="101">
        <f t="shared" si="339"/>
        <v>2496200</v>
      </c>
    </row>
    <row r="5437" spans="1:19" ht="110.25">
      <c r="A5437" s="30">
        <v>901930</v>
      </c>
      <c r="B5437" s="15" t="s">
        <v>5973</v>
      </c>
      <c r="C5437" s="15" t="s">
        <v>6547</v>
      </c>
      <c r="D5437" s="15" t="s">
        <v>6547</v>
      </c>
      <c r="E5437" s="8" t="s">
        <v>27</v>
      </c>
      <c r="F5437" s="14" t="s">
        <v>6550</v>
      </c>
      <c r="G5437" s="31" t="s">
        <v>6551</v>
      </c>
      <c r="H5437" s="84">
        <v>4.5</v>
      </c>
      <c r="I5437" s="84">
        <v>4.5</v>
      </c>
      <c r="J5437" s="84"/>
      <c r="K5437" s="86">
        <v>0</v>
      </c>
      <c r="L5437" s="95">
        <f>(I5437*تعرفه!$C$4)+(J5437*تعرفه!$F$4)</f>
        <v>2556000</v>
      </c>
      <c r="M5437" s="95">
        <f t="shared" si="336"/>
        <v>1604700</v>
      </c>
      <c r="N5437" s="104">
        <f>(I5437*تعرفه!$C$5)+(J5437*تعرفه!$F$5)</f>
        <v>1359000</v>
      </c>
      <c r="O5437" s="104">
        <f t="shared" si="337"/>
        <v>407700</v>
      </c>
      <c r="P5437" s="98">
        <f>(I5437*تعرفه!$C$6)+(J5437*تعرفه!$F$6)</f>
        <v>2556000</v>
      </c>
      <c r="Q5437" s="98">
        <f t="shared" si="338"/>
        <v>1604700</v>
      </c>
      <c r="R5437" s="101">
        <f>(I5437*تعرفه!$C$7)+(J5437*تعرفه!$F$7)</f>
        <v>2556000</v>
      </c>
      <c r="S5437" s="101">
        <f t="shared" si="339"/>
        <v>1604700</v>
      </c>
    </row>
    <row r="5438" spans="1:19" ht="110.25">
      <c r="A5438" s="30">
        <v>901935</v>
      </c>
      <c r="B5438" s="15" t="s">
        <v>5973</v>
      </c>
      <c r="C5438" s="15" t="s">
        <v>6547</v>
      </c>
      <c r="D5438" s="15" t="s">
        <v>6547</v>
      </c>
      <c r="E5438" s="8" t="s">
        <v>27</v>
      </c>
      <c r="F5438" s="14" t="s">
        <v>6552</v>
      </c>
      <c r="G5438" s="31" t="s">
        <v>6546</v>
      </c>
      <c r="H5438" s="84">
        <v>3</v>
      </c>
      <c r="I5438" s="84">
        <v>3</v>
      </c>
      <c r="J5438" s="84"/>
      <c r="K5438" s="86">
        <v>0</v>
      </c>
      <c r="L5438" s="95">
        <f>(I5438*تعرفه!$C$4)+(J5438*تعرفه!$F$4)</f>
        <v>1704000</v>
      </c>
      <c r="M5438" s="95">
        <f t="shared" si="336"/>
        <v>1069800</v>
      </c>
      <c r="N5438" s="104">
        <f>(I5438*تعرفه!$C$5)+(J5438*تعرفه!$F$5)</f>
        <v>906000</v>
      </c>
      <c r="O5438" s="104">
        <f t="shared" si="337"/>
        <v>271800</v>
      </c>
      <c r="P5438" s="98">
        <f>(I5438*تعرفه!$C$6)+(J5438*تعرفه!$F$6)</f>
        <v>1704000</v>
      </c>
      <c r="Q5438" s="98">
        <f t="shared" si="338"/>
        <v>1069800</v>
      </c>
      <c r="R5438" s="101">
        <f>(I5438*تعرفه!$C$7)+(J5438*تعرفه!$F$7)</f>
        <v>1704000</v>
      </c>
      <c r="S5438" s="101">
        <f t="shared" si="339"/>
        <v>1069800</v>
      </c>
    </row>
    <row r="5439" spans="1:19" ht="110.25">
      <c r="A5439" s="30">
        <v>901940</v>
      </c>
      <c r="B5439" s="15" t="s">
        <v>5973</v>
      </c>
      <c r="C5439" s="15" t="s">
        <v>6547</v>
      </c>
      <c r="D5439" s="15" t="s">
        <v>6547</v>
      </c>
      <c r="E5439" s="8" t="s">
        <v>27</v>
      </c>
      <c r="F5439" s="14" t="s">
        <v>6553</v>
      </c>
      <c r="G5439" s="31" t="s">
        <v>6551</v>
      </c>
      <c r="H5439" s="84">
        <v>5.5</v>
      </c>
      <c r="I5439" s="84">
        <v>5.5</v>
      </c>
      <c r="J5439" s="84"/>
      <c r="K5439" s="86">
        <v>0</v>
      </c>
      <c r="L5439" s="95">
        <f>(I5439*تعرفه!$C$4)+(J5439*تعرفه!$F$4)</f>
        <v>3124000</v>
      </c>
      <c r="M5439" s="95">
        <f t="shared" si="336"/>
        <v>1961300</v>
      </c>
      <c r="N5439" s="104">
        <f>(I5439*تعرفه!$C$5)+(J5439*تعرفه!$F$5)</f>
        <v>1661000</v>
      </c>
      <c r="O5439" s="104">
        <f t="shared" si="337"/>
        <v>498300</v>
      </c>
      <c r="P5439" s="98">
        <f>(I5439*تعرفه!$C$6)+(J5439*تعرفه!$F$6)</f>
        <v>3124000</v>
      </c>
      <c r="Q5439" s="98">
        <f t="shared" si="338"/>
        <v>1961300</v>
      </c>
      <c r="R5439" s="101">
        <f>(I5439*تعرفه!$C$7)+(J5439*تعرفه!$F$7)</f>
        <v>3124000</v>
      </c>
      <c r="S5439" s="101">
        <f t="shared" si="339"/>
        <v>1961300</v>
      </c>
    </row>
    <row r="5440" spans="1:19" ht="110.25">
      <c r="A5440" s="30">
        <v>901942</v>
      </c>
      <c r="B5440" s="15" t="s">
        <v>5973</v>
      </c>
      <c r="C5440" s="15" t="s">
        <v>6547</v>
      </c>
      <c r="D5440" s="15" t="s">
        <v>6547</v>
      </c>
      <c r="E5440" s="8" t="s">
        <v>30</v>
      </c>
      <c r="F5440" s="14" t="s">
        <v>6554</v>
      </c>
      <c r="G5440" s="31" t="s">
        <v>6555</v>
      </c>
      <c r="H5440" s="84">
        <v>9</v>
      </c>
      <c r="I5440" s="84">
        <v>9</v>
      </c>
      <c r="J5440" s="84"/>
      <c r="K5440" s="86">
        <v>0</v>
      </c>
      <c r="L5440" s="95">
        <f>(I5440*تعرفه!$C$4)+(J5440*تعرفه!$F$4)</f>
        <v>5112000</v>
      </c>
      <c r="M5440" s="95">
        <f t="shared" si="336"/>
        <v>3209400</v>
      </c>
      <c r="N5440" s="104">
        <f>(I5440*تعرفه!$C$5)+(J5440*تعرفه!$F$5)</f>
        <v>2718000</v>
      </c>
      <c r="O5440" s="104">
        <f t="shared" si="337"/>
        <v>815400</v>
      </c>
      <c r="P5440" s="98">
        <f>(I5440*تعرفه!$C$6)+(J5440*تعرفه!$F$6)</f>
        <v>5112000</v>
      </c>
      <c r="Q5440" s="98">
        <f t="shared" si="338"/>
        <v>3209400</v>
      </c>
      <c r="R5440" s="101">
        <f>(I5440*تعرفه!$C$7)+(J5440*تعرفه!$F$7)</f>
        <v>5112000</v>
      </c>
      <c r="S5440" s="101">
        <f t="shared" si="339"/>
        <v>3209400</v>
      </c>
    </row>
    <row r="5441" spans="1:19" ht="63">
      <c r="A5441" s="30">
        <v>901944</v>
      </c>
      <c r="B5441" s="15" t="s">
        <v>5973</v>
      </c>
      <c r="C5441" s="15" t="s">
        <v>6547</v>
      </c>
      <c r="D5441" s="15" t="s">
        <v>6547</v>
      </c>
      <c r="E5441" s="8" t="s">
        <v>30</v>
      </c>
      <c r="F5441" s="14" t="s">
        <v>6556</v>
      </c>
      <c r="G5441" s="31" t="s">
        <v>6557</v>
      </c>
      <c r="H5441" s="84">
        <v>3</v>
      </c>
      <c r="I5441" s="84">
        <v>3</v>
      </c>
      <c r="J5441" s="84"/>
      <c r="K5441" s="86">
        <v>0</v>
      </c>
      <c r="L5441" s="95">
        <f>(I5441*تعرفه!$C$4)+(J5441*تعرفه!$F$4)</f>
        <v>1704000</v>
      </c>
      <c r="M5441" s="95">
        <f t="shared" si="336"/>
        <v>1069800</v>
      </c>
      <c r="N5441" s="104">
        <f>(I5441*تعرفه!$C$5)+(J5441*تعرفه!$F$5)</f>
        <v>906000</v>
      </c>
      <c r="O5441" s="104">
        <f t="shared" si="337"/>
        <v>271800</v>
      </c>
      <c r="P5441" s="98">
        <f>(I5441*تعرفه!$C$6)+(J5441*تعرفه!$F$6)</f>
        <v>1704000</v>
      </c>
      <c r="Q5441" s="98">
        <f t="shared" si="338"/>
        <v>1069800</v>
      </c>
      <c r="R5441" s="101">
        <f>(I5441*تعرفه!$C$7)+(J5441*تعرفه!$F$7)</f>
        <v>1704000</v>
      </c>
      <c r="S5441" s="101">
        <f t="shared" si="339"/>
        <v>1069800</v>
      </c>
    </row>
    <row r="5442" spans="1:19" ht="63">
      <c r="A5442" s="30">
        <v>901945</v>
      </c>
      <c r="B5442" s="15" t="s">
        <v>5973</v>
      </c>
      <c r="C5442" s="15" t="s">
        <v>6547</v>
      </c>
      <c r="D5442" s="15" t="s">
        <v>6547</v>
      </c>
      <c r="E5442" s="8" t="s">
        <v>27</v>
      </c>
      <c r="F5442" s="14" t="s">
        <v>6558</v>
      </c>
      <c r="G5442" s="31" t="s">
        <v>6559</v>
      </c>
      <c r="H5442" s="84">
        <v>7</v>
      </c>
      <c r="I5442" s="84">
        <v>7</v>
      </c>
      <c r="J5442" s="84"/>
      <c r="K5442" s="86">
        <v>0</v>
      </c>
      <c r="L5442" s="95">
        <f>(I5442*تعرفه!$C$4)+(J5442*تعرفه!$F$4)</f>
        <v>3976000</v>
      </c>
      <c r="M5442" s="95">
        <f t="shared" si="336"/>
        <v>2496200</v>
      </c>
      <c r="N5442" s="104">
        <f>(I5442*تعرفه!$C$5)+(J5442*تعرفه!$F$5)</f>
        <v>2114000</v>
      </c>
      <c r="O5442" s="104">
        <f t="shared" si="337"/>
        <v>634200</v>
      </c>
      <c r="P5442" s="98">
        <f>(I5442*تعرفه!$C$6)+(J5442*تعرفه!$F$6)</f>
        <v>3976000</v>
      </c>
      <c r="Q5442" s="98">
        <f t="shared" si="338"/>
        <v>2496200</v>
      </c>
      <c r="R5442" s="101">
        <f>(I5442*تعرفه!$C$7)+(J5442*تعرفه!$F$7)</f>
        <v>3976000</v>
      </c>
      <c r="S5442" s="101">
        <f t="shared" si="339"/>
        <v>2496200</v>
      </c>
    </row>
    <row r="5443" spans="1:19" ht="63">
      <c r="A5443" s="30">
        <v>901946</v>
      </c>
      <c r="B5443" s="15" t="s">
        <v>5973</v>
      </c>
      <c r="C5443" s="15" t="s">
        <v>6547</v>
      </c>
      <c r="D5443" s="15" t="s">
        <v>6547</v>
      </c>
      <c r="E5443" s="8" t="s">
        <v>27</v>
      </c>
      <c r="F5443" s="14" t="s">
        <v>6560</v>
      </c>
      <c r="G5443" s="31"/>
      <c r="H5443" s="84">
        <v>8</v>
      </c>
      <c r="I5443" s="84">
        <v>8</v>
      </c>
      <c r="J5443" s="84"/>
      <c r="K5443" s="86" t="s">
        <v>1534</v>
      </c>
      <c r="L5443" s="95">
        <f>(I5443*تعرفه!$C$4)+(J5443*تعرفه!$F$4)</f>
        <v>4544000</v>
      </c>
      <c r="M5443" s="95">
        <f t="shared" si="336"/>
        <v>2852800</v>
      </c>
      <c r="N5443" s="104">
        <f>(I5443*تعرفه!$C$5)+(J5443*تعرفه!$F$5)</f>
        <v>2416000</v>
      </c>
      <c r="O5443" s="104">
        <f t="shared" si="337"/>
        <v>724800</v>
      </c>
      <c r="P5443" s="98">
        <f>(I5443*تعرفه!$C$6)+(J5443*تعرفه!$F$6)</f>
        <v>4544000</v>
      </c>
      <c r="Q5443" s="98">
        <f t="shared" si="338"/>
        <v>2852800</v>
      </c>
      <c r="R5443" s="101">
        <f>(I5443*تعرفه!$C$7)+(J5443*تعرفه!$F$7)</f>
        <v>4544000</v>
      </c>
      <c r="S5443" s="101">
        <f t="shared" si="339"/>
        <v>2852800</v>
      </c>
    </row>
    <row r="5444" spans="1:19" ht="60">
      <c r="A5444" s="30">
        <v>901947</v>
      </c>
      <c r="B5444" s="15" t="s">
        <v>5973</v>
      </c>
      <c r="C5444" s="15" t="s">
        <v>6547</v>
      </c>
      <c r="D5444" s="15" t="s">
        <v>6547</v>
      </c>
      <c r="E5444" s="8" t="s">
        <v>27</v>
      </c>
      <c r="F5444" s="14" t="s">
        <v>6561</v>
      </c>
      <c r="G5444" s="31" t="s">
        <v>6562</v>
      </c>
      <c r="H5444" s="84">
        <v>10</v>
      </c>
      <c r="I5444" s="84">
        <v>10</v>
      </c>
      <c r="J5444" s="84"/>
      <c r="K5444" s="86">
        <v>0</v>
      </c>
      <c r="L5444" s="95">
        <f>(I5444*تعرفه!$C$4)+(J5444*تعرفه!$F$4)</f>
        <v>5680000</v>
      </c>
      <c r="M5444" s="95">
        <f t="shared" si="336"/>
        <v>3566000</v>
      </c>
      <c r="N5444" s="104">
        <f>(I5444*تعرفه!$C$5)+(J5444*تعرفه!$F$5)</f>
        <v>3020000</v>
      </c>
      <c r="O5444" s="104">
        <f t="shared" si="337"/>
        <v>906000</v>
      </c>
      <c r="P5444" s="98">
        <f>(I5444*تعرفه!$C$6)+(J5444*تعرفه!$F$6)</f>
        <v>5680000</v>
      </c>
      <c r="Q5444" s="98">
        <f t="shared" si="338"/>
        <v>3566000</v>
      </c>
      <c r="R5444" s="101">
        <f>(I5444*تعرفه!$C$7)+(J5444*تعرفه!$F$7)</f>
        <v>5680000</v>
      </c>
      <c r="S5444" s="101">
        <f t="shared" si="339"/>
        <v>3566000</v>
      </c>
    </row>
    <row r="5445" spans="1:19" ht="110.25">
      <c r="A5445" s="30">
        <v>901948</v>
      </c>
      <c r="B5445" s="15" t="s">
        <v>5973</v>
      </c>
      <c r="C5445" s="15" t="s">
        <v>6547</v>
      </c>
      <c r="D5445" s="15" t="s">
        <v>6547</v>
      </c>
      <c r="E5445" s="8" t="s">
        <v>27</v>
      </c>
      <c r="F5445" s="14" t="s">
        <v>6563</v>
      </c>
      <c r="G5445" s="14" t="s">
        <v>6564</v>
      </c>
      <c r="H5445" s="84" t="s">
        <v>1534</v>
      </c>
      <c r="I5445" s="84">
        <v>4</v>
      </c>
      <c r="J5445" s="84"/>
      <c r="K5445" s="86">
        <v>0</v>
      </c>
      <c r="L5445" s="95">
        <f>(I5445*تعرفه!$C$4)+(J5445*تعرفه!$F$4)</f>
        <v>2272000</v>
      </c>
      <c r="M5445" s="95">
        <f t="shared" ref="M5445:M5488" si="340">L5445-(N5445*0.7)</f>
        <v>1426400</v>
      </c>
      <c r="N5445" s="104">
        <f>(I5445*تعرفه!$C$5)+(J5445*تعرفه!$F$5)</f>
        <v>1208000</v>
      </c>
      <c r="O5445" s="104">
        <f t="shared" ref="O5445:O5488" si="341">N5445*0.3</f>
        <v>362400</v>
      </c>
      <c r="P5445" s="98">
        <f>(I5445*تعرفه!$C$6)+(J5445*تعرفه!$F$6)</f>
        <v>2272000</v>
      </c>
      <c r="Q5445" s="98">
        <f t="shared" ref="Q5445:Q5488" si="342">P5445-(N5445*0.7)</f>
        <v>1426400</v>
      </c>
      <c r="R5445" s="101">
        <f>(I5445*تعرفه!$C$7)+(J5445*تعرفه!$F$7)</f>
        <v>2272000</v>
      </c>
      <c r="S5445" s="101">
        <f t="shared" ref="S5445:S5488" si="343">R5445-(N5445*0.7)</f>
        <v>1426400</v>
      </c>
    </row>
    <row r="5446" spans="1:19" ht="110.25">
      <c r="A5446" s="30">
        <v>901949</v>
      </c>
      <c r="B5446" s="15" t="s">
        <v>5973</v>
      </c>
      <c r="C5446" s="15" t="s">
        <v>6547</v>
      </c>
      <c r="D5446" s="15" t="s">
        <v>6547</v>
      </c>
      <c r="E5446" s="8" t="s">
        <v>27</v>
      </c>
      <c r="F5446" s="14" t="s">
        <v>6565</v>
      </c>
      <c r="G5446" s="31" t="s">
        <v>6566</v>
      </c>
      <c r="H5446" s="84" t="s">
        <v>1645</v>
      </c>
      <c r="I5446" s="84">
        <v>6</v>
      </c>
      <c r="J5446" s="84"/>
      <c r="K5446" s="86">
        <v>0</v>
      </c>
      <c r="L5446" s="95">
        <f>(I5446*تعرفه!$C$4)+(J5446*تعرفه!$F$4)</f>
        <v>3408000</v>
      </c>
      <c r="M5446" s="95">
        <f t="shared" si="340"/>
        <v>2139600</v>
      </c>
      <c r="N5446" s="104">
        <f>(I5446*تعرفه!$C$5)+(J5446*تعرفه!$F$5)</f>
        <v>1812000</v>
      </c>
      <c r="O5446" s="104">
        <f t="shared" si="341"/>
        <v>543600</v>
      </c>
      <c r="P5446" s="98">
        <f>(I5446*تعرفه!$C$6)+(J5446*تعرفه!$F$6)</f>
        <v>3408000</v>
      </c>
      <c r="Q5446" s="98">
        <f t="shared" si="342"/>
        <v>2139600</v>
      </c>
      <c r="R5446" s="101">
        <f>(I5446*تعرفه!$C$7)+(J5446*تعرفه!$F$7)</f>
        <v>3408000</v>
      </c>
      <c r="S5446" s="101">
        <f t="shared" si="343"/>
        <v>2139600</v>
      </c>
    </row>
    <row r="5447" spans="1:19" ht="60">
      <c r="A5447" s="30">
        <v>901960</v>
      </c>
      <c r="B5447" s="15" t="s">
        <v>5973</v>
      </c>
      <c r="C5447" s="15" t="s">
        <v>6547</v>
      </c>
      <c r="D5447" s="15" t="s">
        <v>6547</v>
      </c>
      <c r="E5447" s="8" t="s">
        <v>30</v>
      </c>
      <c r="F5447" s="14" t="s">
        <v>6567</v>
      </c>
      <c r="G5447" s="31"/>
      <c r="H5447" s="84">
        <v>12</v>
      </c>
      <c r="I5447" s="84">
        <v>12</v>
      </c>
      <c r="J5447" s="84"/>
      <c r="K5447" s="86">
        <v>0</v>
      </c>
      <c r="L5447" s="95">
        <f>(I5447*تعرفه!$C$4)+(J5447*تعرفه!$F$4)</f>
        <v>6816000</v>
      </c>
      <c r="M5447" s="95">
        <f t="shared" si="340"/>
        <v>4279200</v>
      </c>
      <c r="N5447" s="104">
        <f>(I5447*تعرفه!$C$5)+(J5447*تعرفه!$F$5)</f>
        <v>3624000</v>
      </c>
      <c r="O5447" s="104">
        <f t="shared" si="341"/>
        <v>1087200</v>
      </c>
      <c r="P5447" s="98">
        <f>(I5447*تعرفه!$C$6)+(J5447*تعرفه!$F$6)</f>
        <v>6816000</v>
      </c>
      <c r="Q5447" s="98">
        <f t="shared" si="342"/>
        <v>4279200</v>
      </c>
      <c r="R5447" s="101">
        <f>(I5447*تعرفه!$C$7)+(J5447*تعرفه!$F$7)</f>
        <v>6816000</v>
      </c>
      <c r="S5447" s="101">
        <f t="shared" si="343"/>
        <v>4279200</v>
      </c>
    </row>
    <row r="5448" spans="1:19" ht="47.25">
      <c r="A5448" s="30">
        <v>901965</v>
      </c>
      <c r="B5448" s="15" t="s">
        <v>5973</v>
      </c>
      <c r="C5448" s="15" t="s">
        <v>6568</v>
      </c>
      <c r="D5448" s="15" t="s">
        <v>6568</v>
      </c>
      <c r="E5448" s="8" t="s">
        <v>163</v>
      </c>
      <c r="F5448" s="14" t="s">
        <v>6569</v>
      </c>
      <c r="G5448" s="31"/>
      <c r="H5448" s="84">
        <v>6</v>
      </c>
      <c r="I5448" s="84">
        <v>6</v>
      </c>
      <c r="J5448" s="84"/>
      <c r="K5448" s="86">
        <v>0</v>
      </c>
      <c r="L5448" s="95">
        <f>(I5448*تعرفه!$C$4)+(J5448*تعرفه!$F$4)</f>
        <v>3408000</v>
      </c>
      <c r="M5448" s="95">
        <f t="shared" si="340"/>
        <v>2139600</v>
      </c>
      <c r="N5448" s="104">
        <f>(I5448*تعرفه!$C$5)+(J5448*تعرفه!$F$5)</f>
        <v>1812000</v>
      </c>
      <c r="O5448" s="104">
        <f t="shared" si="341"/>
        <v>543600</v>
      </c>
      <c r="P5448" s="98">
        <f>(I5448*تعرفه!$C$6)+(J5448*تعرفه!$F$6)</f>
        <v>3408000</v>
      </c>
      <c r="Q5448" s="98">
        <f t="shared" si="342"/>
        <v>2139600</v>
      </c>
      <c r="R5448" s="101">
        <f>(I5448*تعرفه!$C$7)+(J5448*تعرفه!$F$7)</f>
        <v>3408000</v>
      </c>
      <c r="S5448" s="101">
        <f t="shared" si="343"/>
        <v>2139600</v>
      </c>
    </row>
    <row r="5449" spans="1:19" ht="47.25">
      <c r="A5449" s="30">
        <v>901970</v>
      </c>
      <c r="B5449" s="15" t="s">
        <v>5973</v>
      </c>
      <c r="C5449" s="15" t="s">
        <v>6568</v>
      </c>
      <c r="D5449" s="15" t="s">
        <v>6568</v>
      </c>
      <c r="E5449" s="8" t="s">
        <v>27</v>
      </c>
      <c r="F5449" s="14" t="s">
        <v>6570</v>
      </c>
      <c r="G5449" s="31"/>
      <c r="H5449" s="84">
        <v>8</v>
      </c>
      <c r="I5449" s="84">
        <v>8</v>
      </c>
      <c r="J5449" s="84"/>
      <c r="K5449" s="86">
        <v>0</v>
      </c>
      <c r="L5449" s="95">
        <f>(I5449*تعرفه!$C$4)+(J5449*تعرفه!$F$4)</f>
        <v>4544000</v>
      </c>
      <c r="M5449" s="95">
        <f t="shared" si="340"/>
        <v>2852800</v>
      </c>
      <c r="N5449" s="104">
        <f>(I5449*تعرفه!$C$5)+(J5449*تعرفه!$F$5)</f>
        <v>2416000</v>
      </c>
      <c r="O5449" s="104">
        <f t="shared" si="341"/>
        <v>724800</v>
      </c>
      <c r="P5449" s="98">
        <f>(I5449*تعرفه!$C$6)+(J5449*تعرفه!$F$6)</f>
        <v>4544000</v>
      </c>
      <c r="Q5449" s="98">
        <f t="shared" si="342"/>
        <v>2852800</v>
      </c>
      <c r="R5449" s="101">
        <f>(I5449*تعرفه!$C$7)+(J5449*تعرفه!$F$7)</f>
        <v>4544000</v>
      </c>
      <c r="S5449" s="101">
        <f t="shared" si="343"/>
        <v>2852800</v>
      </c>
    </row>
    <row r="5450" spans="1:19" ht="47.25">
      <c r="A5450" s="30">
        <v>901971</v>
      </c>
      <c r="B5450" s="15" t="s">
        <v>5973</v>
      </c>
      <c r="C5450" s="15" t="s">
        <v>6571</v>
      </c>
      <c r="D5450" s="15" t="s">
        <v>6571</v>
      </c>
      <c r="E5450" s="8" t="s">
        <v>131</v>
      </c>
      <c r="F5450" s="14" t="s">
        <v>6572</v>
      </c>
      <c r="G5450" s="31"/>
      <c r="H5450" s="84">
        <v>2</v>
      </c>
      <c r="I5450" s="84">
        <v>2</v>
      </c>
      <c r="J5450" s="84"/>
      <c r="K5450" s="86">
        <v>0</v>
      </c>
      <c r="L5450" s="95">
        <f>(I5450*تعرفه!$B$4)+(J5450*تعرفه!$D$4)</f>
        <v>2022000</v>
      </c>
      <c r="M5450" s="95">
        <f t="shared" si="340"/>
        <v>1599200</v>
      </c>
      <c r="N5450" s="104">
        <f>(I5450*تعرفه!$B$5)+(J5450*تعرفه!$D$5)</f>
        <v>604000</v>
      </c>
      <c r="O5450" s="104">
        <f t="shared" si="341"/>
        <v>181200</v>
      </c>
      <c r="P5450" s="98">
        <f>(I5450*تعرفه!$B$6)+(J5450*تعرفه!$D$6)</f>
        <v>2022000</v>
      </c>
      <c r="Q5450" s="98">
        <f t="shared" si="342"/>
        <v>1599200</v>
      </c>
      <c r="R5450" s="101">
        <f>(I5450*تعرفه!$B$7)+(J5450*تعرفه!$D$7)</f>
        <v>2022000</v>
      </c>
      <c r="S5450" s="101">
        <f t="shared" si="343"/>
        <v>1599200</v>
      </c>
    </row>
    <row r="5451" spans="1:19" ht="47.25">
      <c r="A5451" s="30">
        <v>901975</v>
      </c>
      <c r="B5451" s="15" t="s">
        <v>5973</v>
      </c>
      <c r="C5451" s="15" t="s">
        <v>6571</v>
      </c>
      <c r="D5451" s="15" t="s">
        <v>6571</v>
      </c>
      <c r="E5451" s="8" t="s">
        <v>27</v>
      </c>
      <c r="F5451" s="14" t="s">
        <v>6573</v>
      </c>
      <c r="G5451" s="31"/>
      <c r="H5451" s="84">
        <v>2.2000000000000002</v>
      </c>
      <c r="I5451" s="84">
        <v>2.2000000000000002</v>
      </c>
      <c r="J5451" s="84"/>
      <c r="K5451" s="86">
        <v>0</v>
      </c>
      <c r="L5451" s="95">
        <f>(I5451*تعرفه!$C$4)+(J5451*تعرفه!$F$4)</f>
        <v>1249600</v>
      </c>
      <c r="M5451" s="95">
        <f t="shared" si="340"/>
        <v>784520</v>
      </c>
      <c r="N5451" s="104">
        <f>(I5451*تعرفه!$C$5)+(J5451*تعرفه!$F$5)</f>
        <v>664400</v>
      </c>
      <c r="O5451" s="104">
        <f t="shared" si="341"/>
        <v>199320</v>
      </c>
      <c r="P5451" s="98">
        <f>(I5451*تعرفه!$C$6)+(J5451*تعرفه!$F$6)</f>
        <v>1249600</v>
      </c>
      <c r="Q5451" s="98">
        <f t="shared" si="342"/>
        <v>784520</v>
      </c>
      <c r="R5451" s="101">
        <f>(I5451*تعرفه!$C$7)+(J5451*تعرفه!$F$7)</f>
        <v>1249600</v>
      </c>
      <c r="S5451" s="101">
        <f t="shared" si="343"/>
        <v>784520</v>
      </c>
    </row>
    <row r="5452" spans="1:19" ht="63">
      <c r="A5452" s="30">
        <v>901980</v>
      </c>
      <c r="B5452" s="15" t="s">
        <v>5973</v>
      </c>
      <c r="C5452" s="15" t="s">
        <v>6571</v>
      </c>
      <c r="D5452" s="15" t="s">
        <v>6571</v>
      </c>
      <c r="E5452" s="8" t="s">
        <v>27</v>
      </c>
      <c r="F5452" s="14" t="s">
        <v>6574</v>
      </c>
      <c r="G5452" s="31"/>
      <c r="H5452" s="84">
        <v>0.75</v>
      </c>
      <c r="I5452" s="84">
        <v>0.75</v>
      </c>
      <c r="J5452" s="84"/>
      <c r="K5452" s="86">
        <v>0</v>
      </c>
      <c r="L5452" s="95">
        <f>(I5452*تعرفه!$C$4)+(J5452*تعرفه!$F$4)</f>
        <v>426000</v>
      </c>
      <c r="M5452" s="95">
        <f t="shared" si="340"/>
        <v>267450</v>
      </c>
      <c r="N5452" s="104">
        <f>(I5452*تعرفه!$C$5)+(J5452*تعرفه!$F$5)</f>
        <v>226500</v>
      </c>
      <c r="O5452" s="104">
        <f t="shared" si="341"/>
        <v>67950</v>
      </c>
      <c r="P5452" s="98">
        <f>(I5452*تعرفه!$C$6)+(J5452*تعرفه!$F$6)</f>
        <v>426000</v>
      </c>
      <c r="Q5452" s="98">
        <f t="shared" si="342"/>
        <v>267450</v>
      </c>
      <c r="R5452" s="101">
        <f>(I5452*تعرفه!$C$7)+(J5452*تعرفه!$F$7)</f>
        <v>426000</v>
      </c>
      <c r="S5452" s="101">
        <f t="shared" si="343"/>
        <v>267450</v>
      </c>
    </row>
    <row r="5453" spans="1:19" ht="63">
      <c r="A5453" s="30">
        <v>901990</v>
      </c>
      <c r="B5453" s="15" t="s">
        <v>5973</v>
      </c>
      <c r="C5453" s="15" t="s">
        <v>6571</v>
      </c>
      <c r="D5453" s="15" t="s">
        <v>6571</v>
      </c>
      <c r="E5453" s="8" t="s">
        <v>27</v>
      </c>
      <c r="F5453" s="14" t="s">
        <v>6575</v>
      </c>
      <c r="G5453" s="31"/>
      <c r="H5453" s="84">
        <v>18</v>
      </c>
      <c r="I5453" s="84">
        <v>15</v>
      </c>
      <c r="J5453" s="84">
        <v>3</v>
      </c>
      <c r="K5453" s="86">
        <v>0</v>
      </c>
      <c r="L5453" s="95">
        <f>(I5453*تعرفه!$C$4)+(J5453*تعرفه!$F$4)</f>
        <v>13635000</v>
      </c>
      <c r="M5453" s="95">
        <f t="shared" si="340"/>
        <v>9565200</v>
      </c>
      <c r="N5453" s="104">
        <f>(I5453*تعرفه!$C$5)+(J5453*تعرفه!$F$5)</f>
        <v>5814000</v>
      </c>
      <c r="O5453" s="104">
        <f t="shared" si="341"/>
        <v>1744200</v>
      </c>
      <c r="P5453" s="98">
        <f>(I5453*تعرفه!$C$6)+(J5453*تعرفه!$F$6)</f>
        <v>12867000</v>
      </c>
      <c r="Q5453" s="98">
        <f t="shared" si="342"/>
        <v>8797200</v>
      </c>
      <c r="R5453" s="101">
        <f>(I5453*تعرفه!$C$7)+(J5453*تعرفه!$F$7)</f>
        <v>10647000</v>
      </c>
      <c r="S5453" s="101">
        <f t="shared" si="343"/>
        <v>6577200</v>
      </c>
    </row>
    <row r="5454" spans="1:19" ht="157.5">
      <c r="A5454" s="30">
        <v>901995</v>
      </c>
      <c r="B5454" s="15" t="s">
        <v>5973</v>
      </c>
      <c r="C5454" s="15" t="s">
        <v>6576</v>
      </c>
      <c r="D5454" s="15" t="s">
        <v>6576</v>
      </c>
      <c r="E5454" s="8" t="s">
        <v>280</v>
      </c>
      <c r="F5454" s="14" t="s">
        <v>6577</v>
      </c>
      <c r="G5454" s="31" t="s">
        <v>6578</v>
      </c>
      <c r="H5454" s="84" t="s">
        <v>6579</v>
      </c>
      <c r="I5454" s="84">
        <v>0</v>
      </c>
      <c r="J5454" s="84">
        <v>4.5</v>
      </c>
      <c r="K5454" s="86">
        <v>0</v>
      </c>
      <c r="L5454" s="95">
        <f>(I5454*تعرفه!$B$4)+(J5454*تعرفه!$D$4)</f>
        <v>12793500</v>
      </c>
      <c r="M5454" s="95">
        <f t="shared" si="340"/>
        <v>11542950</v>
      </c>
      <c r="N5454" s="104">
        <f>(I5454*تعرفه!$B$5)+(J5454*تعرفه!$D$5)</f>
        <v>1786500</v>
      </c>
      <c r="O5454" s="104">
        <f t="shared" si="341"/>
        <v>535950</v>
      </c>
      <c r="P5454" s="98">
        <f>(I5454*تعرفه!$B$6)+(J5454*تعرفه!$D$6)</f>
        <v>10876500</v>
      </c>
      <c r="Q5454" s="98">
        <f t="shared" si="342"/>
        <v>9625950</v>
      </c>
      <c r="R5454" s="101">
        <f>(I5454*تعرفه!$B$7)+(J5454*تعرفه!$D$7)</f>
        <v>4041000</v>
      </c>
      <c r="S5454" s="101">
        <f t="shared" si="343"/>
        <v>2790450</v>
      </c>
    </row>
    <row r="5455" spans="1:19" ht="63">
      <c r="A5455" s="30">
        <v>902010</v>
      </c>
      <c r="B5455" s="15" t="s">
        <v>5973</v>
      </c>
      <c r="C5455" s="15" t="s">
        <v>6580</v>
      </c>
      <c r="D5455" s="15" t="s">
        <v>6580</v>
      </c>
      <c r="E5455" s="8" t="s">
        <v>27</v>
      </c>
      <c r="F5455" s="14" t="s">
        <v>6581</v>
      </c>
      <c r="G5455" s="31"/>
      <c r="H5455" s="84">
        <v>5</v>
      </c>
      <c r="I5455" s="84">
        <v>2</v>
      </c>
      <c r="J5455" s="84">
        <v>3</v>
      </c>
      <c r="K5455" s="86" t="s">
        <v>56</v>
      </c>
      <c r="L5455" s="95">
        <f>(I5455*تعرفه!$C$4)+(J5455*تعرفه!$F$4)</f>
        <v>6251000</v>
      </c>
      <c r="M5455" s="95">
        <f t="shared" si="340"/>
        <v>4929400</v>
      </c>
      <c r="N5455" s="104">
        <f>(I5455*تعرفه!$C$5)+(J5455*تعرفه!$F$5)</f>
        <v>1888000</v>
      </c>
      <c r="O5455" s="104">
        <f t="shared" si="341"/>
        <v>566400</v>
      </c>
      <c r="P5455" s="98">
        <f>(I5455*تعرفه!$C$6)+(J5455*تعرفه!$F$6)</f>
        <v>5483000</v>
      </c>
      <c r="Q5455" s="98">
        <f t="shared" si="342"/>
        <v>4161400</v>
      </c>
      <c r="R5455" s="101">
        <f>(I5455*تعرفه!$C$7)+(J5455*تعرفه!$F$7)</f>
        <v>3263000</v>
      </c>
      <c r="S5455" s="101">
        <f t="shared" si="343"/>
        <v>1941400</v>
      </c>
    </row>
    <row r="5456" spans="1:19" ht="47.25">
      <c r="A5456" s="30">
        <v>902025</v>
      </c>
      <c r="B5456" s="15" t="s">
        <v>5973</v>
      </c>
      <c r="C5456" s="15" t="s">
        <v>6582</v>
      </c>
      <c r="D5456" s="15" t="s">
        <v>6582</v>
      </c>
      <c r="E5456" s="8" t="s">
        <v>30</v>
      </c>
      <c r="F5456" s="14" t="s">
        <v>6583</v>
      </c>
      <c r="G5456" s="31"/>
      <c r="H5456" s="84">
        <v>4.5</v>
      </c>
      <c r="I5456" s="84">
        <v>4.5</v>
      </c>
      <c r="J5456" s="84"/>
      <c r="K5456" s="86" t="s">
        <v>56</v>
      </c>
      <c r="L5456" s="95">
        <f>(I5456*تعرفه!$C$4)+(J5456*تعرفه!$F$4)</f>
        <v>2556000</v>
      </c>
      <c r="M5456" s="95">
        <f t="shared" si="340"/>
        <v>1604700</v>
      </c>
      <c r="N5456" s="104">
        <f>(I5456*تعرفه!$C$5)+(J5456*تعرفه!$F$5)</f>
        <v>1359000</v>
      </c>
      <c r="O5456" s="104">
        <f t="shared" si="341"/>
        <v>407700</v>
      </c>
      <c r="P5456" s="98">
        <f>(I5456*تعرفه!$C$6)+(J5456*تعرفه!$F$6)</f>
        <v>2556000</v>
      </c>
      <c r="Q5456" s="98">
        <f t="shared" si="342"/>
        <v>1604700</v>
      </c>
      <c r="R5456" s="101">
        <f>(I5456*تعرفه!$C$7)+(J5456*تعرفه!$F$7)</f>
        <v>2556000</v>
      </c>
      <c r="S5456" s="101">
        <f t="shared" si="343"/>
        <v>1604700</v>
      </c>
    </row>
    <row r="5457" spans="1:19" ht="47.25">
      <c r="A5457" s="30">
        <v>902026</v>
      </c>
      <c r="B5457" s="15" t="s">
        <v>5973</v>
      </c>
      <c r="C5457" s="15" t="s">
        <v>6584</v>
      </c>
      <c r="D5457" s="15" t="s">
        <v>6585</v>
      </c>
      <c r="E5457" s="8" t="s">
        <v>30</v>
      </c>
      <c r="F5457" s="14" t="s">
        <v>6586</v>
      </c>
      <c r="G5457" s="31"/>
      <c r="H5457" s="84">
        <v>4</v>
      </c>
      <c r="I5457" s="84">
        <v>4</v>
      </c>
      <c r="J5457" s="84"/>
      <c r="K5457" s="86">
        <v>0</v>
      </c>
      <c r="L5457" s="95">
        <f>(I5457*تعرفه!$C$4)+(J5457*تعرفه!$F$4)</f>
        <v>2272000</v>
      </c>
      <c r="M5457" s="95">
        <f t="shared" si="340"/>
        <v>1426400</v>
      </c>
      <c r="N5457" s="104">
        <f>(I5457*تعرفه!$C$5)+(J5457*تعرفه!$F$5)</f>
        <v>1208000</v>
      </c>
      <c r="O5457" s="104">
        <f t="shared" si="341"/>
        <v>362400</v>
      </c>
      <c r="P5457" s="98">
        <f>(I5457*تعرفه!$C$6)+(J5457*تعرفه!$F$6)</f>
        <v>2272000</v>
      </c>
      <c r="Q5457" s="98">
        <f t="shared" si="342"/>
        <v>1426400</v>
      </c>
      <c r="R5457" s="101">
        <f>(I5457*تعرفه!$C$7)+(J5457*تعرفه!$F$7)</f>
        <v>2272000</v>
      </c>
      <c r="S5457" s="101">
        <f t="shared" si="343"/>
        <v>1426400</v>
      </c>
    </row>
    <row r="5458" spans="1:19" ht="21.75">
      <c r="A5458" s="30">
        <v>902030</v>
      </c>
      <c r="B5458" s="15" t="s">
        <v>5973</v>
      </c>
      <c r="C5458" s="15" t="s">
        <v>6584</v>
      </c>
      <c r="D5458" s="15" t="s">
        <v>6585</v>
      </c>
      <c r="E5458" s="8"/>
      <c r="F5458" s="14" t="s">
        <v>6587</v>
      </c>
      <c r="G5458" s="31"/>
      <c r="H5458" s="84">
        <v>1.7</v>
      </c>
      <c r="I5458" s="84">
        <v>1</v>
      </c>
      <c r="J5458" s="84">
        <v>0.7</v>
      </c>
      <c r="K5458" s="86">
        <v>0</v>
      </c>
      <c r="L5458" s="95">
        <f>(I5458*تعرفه!$B$4)+(J5458*تعرفه!$D$4)</f>
        <v>3001100</v>
      </c>
      <c r="M5458" s="95">
        <f t="shared" si="340"/>
        <v>2595170</v>
      </c>
      <c r="N5458" s="104">
        <f>(I5458*تعرفه!$B$5)+(J5458*تعرفه!$D$5)</f>
        <v>579900</v>
      </c>
      <c r="O5458" s="104">
        <f t="shared" si="341"/>
        <v>173970</v>
      </c>
      <c r="P5458" s="98">
        <f>(I5458*تعرفه!$B$6)+(J5458*تعرفه!$D$6)</f>
        <v>2702900</v>
      </c>
      <c r="Q5458" s="98">
        <f t="shared" si="342"/>
        <v>2296970</v>
      </c>
      <c r="R5458" s="101">
        <f>(I5458*تعرفه!$B$7)+(J5458*تعرفه!$D$7)</f>
        <v>1639600</v>
      </c>
      <c r="S5458" s="101">
        <f t="shared" si="343"/>
        <v>1233670</v>
      </c>
    </row>
    <row r="5459" spans="1:19" ht="21.75">
      <c r="A5459" s="30">
        <v>902032</v>
      </c>
      <c r="B5459" s="15" t="s">
        <v>5973</v>
      </c>
      <c r="C5459" s="15" t="s">
        <v>6584</v>
      </c>
      <c r="D5459" s="15" t="s">
        <v>6585</v>
      </c>
      <c r="E5459" s="8"/>
      <c r="F5459" s="14" t="s">
        <v>6588</v>
      </c>
      <c r="G5459" s="31"/>
      <c r="H5459" s="84">
        <v>2.5</v>
      </c>
      <c r="I5459" s="84">
        <v>1.5</v>
      </c>
      <c r="J5459" s="84">
        <v>1</v>
      </c>
      <c r="K5459" s="86">
        <v>0</v>
      </c>
      <c r="L5459" s="95">
        <f>(I5459*تعرفه!$B$4)+(J5459*تعرفه!$D$4)</f>
        <v>4359500</v>
      </c>
      <c r="M5459" s="95">
        <f t="shared" si="340"/>
        <v>3764500</v>
      </c>
      <c r="N5459" s="104">
        <f>(I5459*تعرفه!$B$5)+(J5459*تعرفه!$D$5)</f>
        <v>850000</v>
      </c>
      <c r="O5459" s="104">
        <f t="shared" si="341"/>
        <v>255000</v>
      </c>
      <c r="P5459" s="98">
        <f>(I5459*تعرفه!$B$6)+(J5459*تعرفه!$D$6)</f>
        <v>3933500</v>
      </c>
      <c r="Q5459" s="98">
        <f t="shared" si="342"/>
        <v>3338500</v>
      </c>
      <c r="R5459" s="101">
        <f>(I5459*تعرفه!$B$7)+(J5459*تعرفه!$D$7)</f>
        <v>2414500</v>
      </c>
      <c r="S5459" s="101">
        <f t="shared" si="343"/>
        <v>1819500</v>
      </c>
    </row>
    <row r="5460" spans="1:19" ht="47.25">
      <c r="A5460" s="30">
        <v>902033</v>
      </c>
      <c r="B5460" s="15" t="s">
        <v>5973</v>
      </c>
      <c r="C5460" s="15" t="s">
        <v>6589</v>
      </c>
      <c r="D5460" s="15" t="s">
        <v>6590</v>
      </c>
      <c r="E5460" s="8" t="s">
        <v>30</v>
      </c>
      <c r="F5460" s="14" t="s">
        <v>6591</v>
      </c>
      <c r="G5460" s="31"/>
      <c r="H5460" s="84">
        <v>30</v>
      </c>
      <c r="I5460" s="84">
        <v>30</v>
      </c>
      <c r="J5460" s="84"/>
      <c r="K5460" s="86" t="s">
        <v>56</v>
      </c>
      <c r="L5460" s="95">
        <f>(I5460*تعرفه!$C$4)+(J5460*تعرفه!$F$4)</f>
        <v>17040000</v>
      </c>
      <c r="M5460" s="95">
        <f t="shared" si="340"/>
        <v>10698000</v>
      </c>
      <c r="N5460" s="104">
        <f>(I5460*تعرفه!$C$5)+(J5460*تعرفه!$F$5)</f>
        <v>9060000</v>
      </c>
      <c r="O5460" s="104">
        <f t="shared" si="341"/>
        <v>2718000</v>
      </c>
      <c r="P5460" s="98">
        <f>(I5460*تعرفه!$C$6)+(J5460*تعرفه!$F$6)</f>
        <v>17040000</v>
      </c>
      <c r="Q5460" s="98">
        <f t="shared" si="342"/>
        <v>10698000</v>
      </c>
      <c r="R5460" s="101">
        <f>(I5460*تعرفه!$C$7)+(J5460*تعرفه!$F$7)</f>
        <v>17040000</v>
      </c>
      <c r="S5460" s="101">
        <f t="shared" si="343"/>
        <v>10698000</v>
      </c>
    </row>
    <row r="5461" spans="1:19" ht="21.75">
      <c r="A5461" s="30">
        <v>902100</v>
      </c>
      <c r="B5461" s="15" t="s">
        <v>5973</v>
      </c>
      <c r="C5461" s="15" t="s">
        <v>6589</v>
      </c>
      <c r="D5461" s="15" t="s">
        <v>6590</v>
      </c>
      <c r="E5461" s="8" t="s">
        <v>30</v>
      </c>
      <c r="F5461" s="14" t="s">
        <v>6592</v>
      </c>
      <c r="G5461" s="31"/>
      <c r="H5461" s="84">
        <v>2.5</v>
      </c>
      <c r="I5461" s="84">
        <v>2.5</v>
      </c>
      <c r="J5461" s="84"/>
      <c r="K5461" s="86">
        <v>0</v>
      </c>
      <c r="L5461" s="95">
        <f>(I5461*تعرفه!$C$4)+(J5461*تعرفه!$F$4)</f>
        <v>1420000</v>
      </c>
      <c r="M5461" s="95">
        <f t="shared" si="340"/>
        <v>891500</v>
      </c>
      <c r="N5461" s="104">
        <f>(I5461*تعرفه!$C$5)+(J5461*تعرفه!$F$5)</f>
        <v>755000</v>
      </c>
      <c r="O5461" s="104">
        <f t="shared" si="341"/>
        <v>226500</v>
      </c>
      <c r="P5461" s="98">
        <f>(I5461*تعرفه!$C$6)+(J5461*تعرفه!$F$6)</f>
        <v>1420000</v>
      </c>
      <c r="Q5461" s="98">
        <f t="shared" si="342"/>
        <v>891500</v>
      </c>
      <c r="R5461" s="101">
        <f>(I5461*تعرفه!$C$7)+(J5461*تعرفه!$F$7)</f>
        <v>1420000</v>
      </c>
      <c r="S5461" s="101">
        <f t="shared" si="343"/>
        <v>891500</v>
      </c>
    </row>
    <row r="5462" spans="1:19" ht="21.75">
      <c r="A5462" s="30">
        <v>902105</v>
      </c>
      <c r="B5462" s="15" t="s">
        <v>5973</v>
      </c>
      <c r="C5462" s="15" t="s">
        <v>6589</v>
      </c>
      <c r="D5462" s="15" t="s">
        <v>6590</v>
      </c>
      <c r="E5462" s="8" t="s">
        <v>30</v>
      </c>
      <c r="F5462" s="14" t="s">
        <v>6593</v>
      </c>
      <c r="G5462" s="31"/>
      <c r="H5462" s="84">
        <v>2.2000000000000002</v>
      </c>
      <c r="I5462" s="84">
        <v>2.2000000000000002</v>
      </c>
      <c r="J5462" s="84"/>
      <c r="K5462" s="86">
        <v>0</v>
      </c>
      <c r="L5462" s="95">
        <f>(I5462*تعرفه!$C$4)+(J5462*تعرفه!$F$4)</f>
        <v>1249600</v>
      </c>
      <c r="M5462" s="95">
        <f t="shared" si="340"/>
        <v>784520</v>
      </c>
      <c r="N5462" s="104">
        <f>(I5462*تعرفه!$C$5)+(J5462*تعرفه!$F$5)</f>
        <v>664400</v>
      </c>
      <c r="O5462" s="104">
        <f t="shared" si="341"/>
        <v>199320</v>
      </c>
      <c r="P5462" s="98">
        <f>(I5462*تعرفه!$C$6)+(J5462*تعرفه!$F$6)</f>
        <v>1249600</v>
      </c>
      <c r="Q5462" s="98">
        <f t="shared" si="342"/>
        <v>784520</v>
      </c>
      <c r="R5462" s="101">
        <f>(I5462*تعرفه!$C$7)+(J5462*تعرفه!$F$7)</f>
        <v>1249600</v>
      </c>
      <c r="S5462" s="101">
        <f t="shared" si="343"/>
        <v>784520</v>
      </c>
    </row>
    <row r="5463" spans="1:19" ht="21.75">
      <c r="A5463" s="30">
        <v>902110</v>
      </c>
      <c r="B5463" s="15" t="s">
        <v>5973</v>
      </c>
      <c r="C5463" s="15" t="s">
        <v>6589</v>
      </c>
      <c r="D5463" s="15" t="s">
        <v>6590</v>
      </c>
      <c r="E5463" s="8" t="s">
        <v>30</v>
      </c>
      <c r="F5463" s="32" t="s">
        <v>6594</v>
      </c>
      <c r="G5463" s="46"/>
      <c r="H5463" s="84">
        <v>3</v>
      </c>
      <c r="I5463" s="84">
        <v>3</v>
      </c>
      <c r="J5463" s="84"/>
      <c r="K5463" s="86">
        <v>0</v>
      </c>
      <c r="L5463" s="95">
        <f>(I5463*تعرفه!$C$4)+(J5463*تعرفه!$F$4)</f>
        <v>1704000</v>
      </c>
      <c r="M5463" s="95">
        <f t="shared" si="340"/>
        <v>1069800</v>
      </c>
      <c r="N5463" s="104">
        <f>(I5463*تعرفه!$C$5)+(J5463*تعرفه!$F$5)</f>
        <v>906000</v>
      </c>
      <c r="O5463" s="104">
        <f t="shared" si="341"/>
        <v>271800</v>
      </c>
      <c r="P5463" s="98">
        <f>(I5463*تعرفه!$C$6)+(J5463*تعرفه!$F$6)</f>
        <v>1704000</v>
      </c>
      <c r="Q5463" s="98">
        <f t="shared" si="342"/>
        <v>1069800</v>
      </c>
      <c r="R5463" s="101">
        <f>(I5463*تعرفه!$C$7)+(J5463*تعرفه!$F$7)</f>
        <v>1704000</v>
      </c>
      <c r="S5463" s="101">
        <f t="shared" si="343"/>
        <v>1069800</v>
      </c>
    </row>
    <row r="5464" spans="1:19" ht="31.5">
      <c r="A5464" s="30">
        <v>902115</v>
      </c>
      <c r="B5464" s="15" t="s">
        <v>5973</v>
      </c>
      <c r="C5464" s="15" t="s">
        <v>6589</v>
      </c>
      <c r="D5464" s="15" t="s">
        <v>6590</v>
      </c>
      <c r="E5464" s="8" t="s">
        <v>30</v>
      </c>
      <c r="F5464" s="14" t="s">
        <v>6595</v>
      </c>
      <c r="G5464" s="31"/>
      <c r="H5464" s="84">
        <v>1</v>
      </c>
      <c r="I5464" s="84">
        <v>1</v>
      </c>
      <c r="J5464" s="84"/>
      <c r="K5464" s="86">
        <v>0</v>
      </c>
      <c r="L5464" s="95">
        <f>(I5464*تعرفه!$C$4)+(J5464*تعرفه!$F$4)</f>
        <v>568000</v>
      </c>
      <c r="M5464" s="95">
        <f t="shared" si="340"/>
        <v>356600</v>
      </c>
      <c r="N5464" s="104">
        <f>(I5464*تعرفه!$C$5)+(J5464*تعرفه!$F$5)</f>
        <v>302000</v>
      </c>
      <c r="O5464" s="104">
        <f t="shared" si="341"/>
        <v>90600</v>
      </c>
      <c r="P5464" s="98">
        <f>(I5464*تعرفه!$C$6)+(J5464*تعرفه!$F$6)</f>
        <v>568000</v>
      </c>
      <c r="Q5464" s="98">
        <f t="shared" si="342"/>
        <v>356600</v>
      </c>
      <c r="R5464" s="101">
        <f>(I5464*تعرفه!$C$7)+(J5464*تعرفه!$F$7)</f>
        <v>568000</v>
      </c>
      <c r="S5464" s="101">
        <f t="shared" si="343"/>
        <v>356600</v>
      </c>
    </row>
    <row r="5465" spans="1:19" ht="21.75">
      <c r="A5465" s="30">
        <v>902120</v>
      </c>
      <c r="B5465" s="15" t="s">
        <v>5973</v>
      </c>
      <c r="C5465" s="15" t="s">
        <v>6589</v>
      </c>
      <c r="D5465" s="15" t="s">
        <v>6590</v>
      </c>
      <c r="E5465" s="8" t="s">
        <v>30</v>
      </c>
      <c r="F5465" s="14" t="s">
        <v>6596</v>
      </c>
      <c r="G5465" s="31"/>
      <c r="H5465" s="84">
        <v>0.6</v>
      </c>
      <c r="I5465" s="84">
        <v>0.6</v>
      </c>
      <c r="J5465" s="84"/>
      <c r="K5465" s="86">
        <v>0</v>
      </c>
      <c r="L5465" s="95">
        <f>(I5465*تعرفه!$C$4)+(J5465*تعرفه!$F$4)</f>
        <v>340800</v>
      </c>
      <c r="M5465" s="95">
        <f t="shared" si="340"/>
        <v>213960</v>
      </c>
      <c r="N5465" s="104">
        <f>(I5465*تعرفه!$C$5)+(J5465*تعرفه!$F$5)</f>
        <v>181200</v>
      </c>
      <c r="O5465" s="104">
        <f t="shared" si="341"/>
        <v>54360</v>
      </c>
      <c r="P5465" s="98">
        <f>(I5465*تعرفه!$C$6)+(J5465*تعرفه!$F$6)</f>
        <v>340800</v>
      </c>
      <c r="Q5465" s="98">
        <f t="shared" si="342"/>
        <v>213960</v>
      </c>
      <c r="R5465" s="101">
        <f>(I5465*تعرفه!$C$7)+(J5465*تعرفه!$F$7)</f>
        <v>340800</v>
      </c>
      <c r="S5465" s="101">
        <f t="shared" si="343"/>
        <v>213960</v>
      </c>
    </row>
    <row r="5466" spans="1:19" ht="31.5">
      <c r="A5466" s="30">
        <v>902125</v>
      </c>
      <c r="B5466" s="15" t="s">
        <v>5973</v>
      </c>
      <c r="C5466" s="15" t="s">
        <v>6589</v>
      </c>
      <c r="D5466" s="15" t="s">
        <v>6590</v>
      </c>
      <c r="E5466" s="8" t="s">
        <v>30</v>
      </c>
      <c r="F5466" s="14" t="s">
        <v>6597</v>
      </c>
      <c r="G5466" s="31"/>
      <c r="H5466" s="84">
        <v>5</v>
      </c>
      <c r="I5466" s="84">
        <v>5</v>
      </c>
      <c r="J5466" s="84"/>
      <c r="K5466" s="86">
        <v>0</v>
      </c>
      <c r="L5466" s="95">
        <f>(I5466*تعرفه!$C$4)+(J5466*تعرفه!$F$4)</f>
        <v>2840000</v>
      </c>
      <c r="M5466" s="95">
        <f t="shared" si="340"/>
        <v>1783000</v>
      </c>
      <c r="N5466" s="104">
        <f>(I5466*تعرفه!$C$5)+(J5466*تعرفه!$F$5)</f>
        <v>1510000</v>
      </c>
      <c r="O5466" s="104">
        <f t="shared" si="341"/>
        <v>453000</v>
      </c>
      <c r="P5466" s="98">
        <f>(I5466*تعرفه!$C$6)+(J5466*تعرفه!$F$6)</f>
        <v>2840000</v>
      </c>
      <c r="Q5466" s="98">
        <f t="shared" si="342"/>
        <v>1783000</v>
      </c>
      <c r="R5466" s="101">
        <f>(I5466*تعرفه!$C$7)+(J5466*تعرفه!$F$7)</f>
        <v>2840000</v>
      </c>
      <c r="S5466" s="101">
        <f t="shared" si="343"/>
        <v>1783000</v>
      </c>
    </row>
    <row r="5467" spans="1:19" ht="47.25">
      <c r="A5467" s="30">
        <v>902130</v>
      </c>
      <c r="B5467" s="15" t="s">
        <v>5973</v>
      </c>
      <c r="C5467" s="15" t="s">
        <v>6589</v>
      </c>
      <c r="D5467" s="15" t="s">
        <v>6590</v>
      </c>
      <c r="E5467" s="8" t="s">
        <v>30</v>
      </c>
      <c r="F5467" s="14" t="s">
        <v>6598</v>
      </c>
      <c r="G5467" s="31"/>
      <c r="H5467" s="84">
        <v>4</v>
      </c>
      <c r="I5467" s="84">
        <v>4</v>
      </c>
      <c r="J5467" s="84"/>
      <c r="K5467" s="86">
        <v>0</v>
      </c>
      <c r="L5467" s="95">
        <f>(I5467*تعرفه!$C$4)+(J5467*تعرفه!$F$4)</f>
        <v>2272000</v>
      </c>
      <c r="M5467" s="95">
        <f t="shared" si="340"/>
        <v>1426400</v>
      </c>
      <c r="N5467" s="104">
        <f>(I5467*تعرفه!$C$5)+(J5467*تعرفه!$F$5)</f>
        <v>1208000</v>
      </c>
      <c r="O5467" s="104">
        <f t="shared" si="341"/>
        <v>362400</v>
      </c>
      <c r="P5467" s="98">
        <f>(I5467*تعرفه!$C$6)+(J5467*تعرفه!$F$6)</f>
        <v>2272000</v>
      </c>
      <c r="Q5467" s="98">
        <f t="shared" si="342"/>
        <v>1426400</v>
      </c>
      <c r="R5467" s="101">
        <f>(I5467*تعرفه!$C$7)+(J5467*تعرفه!$F$7)</f>
        <v>2272000</v>
      </c>
      <c r="S5467" s="101">
        <f t="shared" si="343"/>
        <v>1426400</v>
      </c>
    </row>
    <row r="5468" spans="1:19" ht="21.75">
      <c r="A5468" s="30">
        <v>902135</v>
      </c>
      <c r="B5468" s="15" t="s">
        <v>5973</v>
      </c>
      <c r="C5468" s="15" t="s">
        <v>6589</v>
      </c>
      <c r="D5468" s="15" t="s">
        <v>6590</v>
      </c>
      <c r="E5468" s="8" t="s">
        <v>30</v>
      </c>
      <c r="F5468" s="14" t="s">
        <v>6599</v>
      </c>
      <c r="G5468" s="31"/>
      <c r="H5468" s="84">
        <v>5.5</v>
      </c>
      <c r="I5468" s="84">
        <v>5.5</v>
      </c>
      <c r="J5468" s="84"/>
      <c r="K5468" s="86">
        <v>0</v>
      </c>
      <c r="L5468" s="95">
        <f>(I5468*تعرفه!$C$4)+(J5468*تعرفه!$F$4)</f>
        <v>3124000</v>
      </c>
      <c r="M5468" s="95">
        <f t="shared" si="340"/>
        <v>1961300</v>
      </c>
      <c r="N5468" s="104">
        <f>(I5468*تعرفه!$C$5)+(J5468*تعرفه!$F$5)</f>
        <v>1661000</v>
      </c>
      <c r="O5468" s="104">
        <f t="shared" si="341"/>
        <v>498300</v>
      </c>
      <c r="P5468" s="98">
        <f>(I5468*تعرفه!$C$6)+(J5468*تعرفه!$F$6)</f>
        <v>3124000</v>
      </c>
      <c r="Q5468" s="98">
        <f t="shared" si="342"/>
        <v>1961300</v>
      </c>
      <c r="R5468" s="101">
        <f>(I5468*تعرفه!$C$7)+(J5468*تعرفه!$F$7)</f>
        <v>3124000</v>
      </c>
      <c r="S5468" s="101">
        <f t="shared" si="343"/>
        <v>1961300</v>
      </c>
    </row>
    <row r="5469" spans="1:19" ht="31.5">
      <c r="A5469" s="30">
        <v>902140</v>
      </c>
      <c r="B5469" s="15" t="s">
        <v>5973</v>
      </c>
      <c r="C5469" s="15" t="s">
        <v>6589</v>
      </c>
      <c r="D5469" s="15" t="s">
        <v>6590</v>
      </c>
      <c r="E5469" s="8" t="s">
        <v>30</v>
      </c>
      <c r="F5469" s="32" t="s">
        <v>6600</v>
      </c>
      <c r="G5469" s="46"/>
      <c r="H5469" s="84">
        <v>1</v>
      </c>
      <c r="I5469" s="84">
        <v>1</v>
      </c>
      <c r="J5469" s="84"/>
      <c r="K5469" s="86">
        <v>0</v>
      </c>
      <c r="L5469" s="95">
        <f>(I5469*تعرفه!$C$4)+(J5469*تعرفه!$F$4)</f>
        <v>568000</v>
      </c>
      <c r="M5469" s="95">
        <f t="shared" si="340"/>
        <v>356600</v>
      </c>
      <c r="N5469" s="104">
        <f>(I5469*تعرفه!$C$5)+(J5469*تعرفه!$F$5)</f>
        <v>302000</v>
      </c>
      <c r="O5469" s="104">
        <f t="shared" si="341"/>
        <v>90600</v>
      </c>
      <c r="P5469" s="98">
        <f>(I5469*تعرفه!$C$6)+(J5469*تعرفه!$F$6)</f>
        <v>568000</v>
      </c>
      <c r="Q5469" s="98">
        <f t="shared" si="342"/>
        <v>356600</v>
      </c>
      <c r="R5469" s="101">
        <f>(I5469*تعرفه!$C$7)+(J5469*تعرفه!$F$7)</f>
        <v>568000</v>
      </c>
      <c r="S5469" s="101">
        <f t="shared" si="343"/>
        <v>356600</v>
      </c>
    </row>
    <row r="5470" spans="1:19" ht="31.5">
      <c r="A5470" s="30">
        <v>902142</v>
      </c>
      <c r="B5470" s="15" t="s">
        <v>5973</v>
      </c>
      <c r="C5470" s="15" t="s">
        <v>6589</v>
      </c>
      <c r="D5470" s="15" t="s">
        <v>6590</v>
      </c>
      <c r="E5470" s="8" t="s">
        <v>30</v>
      </c>
      <c r="F5470" s="32" t="s">
        <v>6601</v>
      </c>
      <c r="G5470" s="46"/>
      <c r="H5470" s="84">
        <v>0.5</v>
      </c>
      <c r="I5470" s="84">
        <v>0.5</v>
      </c>
      <c r="J5470" s="84"/>
      <c r="K5470" s="86" t="s">
        <v>56</v>
      </c>
      <c r="L5470" s="95">
        <f>(I5470*تعرفه!$C$4)+(J5470*تعرفه!$F$4)</f>
        <v>284000</v>
      </c>
      <c r="M5470" s="95">
        <f t="shared" si="340"/>
        <v>178300</v>
      </c>
      <c r="N5470" s="104">
        <f>(I5470*تعرفه!$C$5)+(J5470*تعرفه!$F$5)</f>
        <v>151000</v>
      </c>
      <c r="O5470" s="104">
        <f t="shared" si="341"/>
        <v>45300</v>
      </c>
      <c r="P5470" s="98">
        <f>(I5470*تعرفه!$C$6)+(J5470*تعرفه!$F$6)</f>
        <v>284000</v>
      </c>
      <c r="Q5470" s="98">
        <f t="shared" si="342"/>
        <v>178300</v>
      </c>
      <c r="R5470" s="101">
        <f>(I5470*تعرفه!$C$7)+(J5470*تعرفه!$F$7)</f>
        <v>284000</v>
      </c>
      <c r="S5470" s="101">
        <f t="shared" si="343"/>
        <v>178300</v>
      </c>
    </row>
    <row r="5471" spans="1:19" ht="47.25">
      <c r="A5471" s="30">
        <v>902145</v>
      </c>
      <c r="B5471" s="15" t="s">
        <v>5973</v>
      </c>
      <c r="C5471" s="15" t="s">
        <v>6589</v>
      </c>
      <c r="D5471" s="15" t="s">
        <v>6590</v>
      </c>
      <c r="E5471" s="8" t="s">
        <v>30</v>
      </c>
      <c r="F5471" s="14" t="s">
        <v>6602</v>
      </c>
      <c r="G5471" s="31"/>
      <c r="H5471" s="84">
        <v>6</v>
      </c>
      <c r="I5471" s="84">
        <v>6</v>
      </c>
      <c r="J5471" s="84"/>
      <c r="K5471" s="86">
        <v>0</v>
      </c>
      <c r="L5471" s="95">
        <f>(I5471*تعرفه!$C$4)+(J5471*تعرفه!$F$4)</f>
        <v>3408000</v>
      </c>
      <c r="M5471" s="95">
        <f t="shared" si="340"/>
        <v>2139600</v>
      </c>
      <c r="N5471" s="104">
        <f>(I5471*تعرفه!$C$5)+(J5471*تعرفه!$F$5)</f>
        <v>1812000</v>
      </c>
      <c r="O5471" s="104">
        <f t="shared" si="341"/>
        <v>543600</v>
      </c>
      <c r="P5471" s="98">
        <f>(I5471*تعرفه!$C$6)+(J5471*تعرفه!$F$6)</f>
        <v>3408000</v>
      </c>
      <c r="Q5471" s="98">
        <f t="shared" si="342"/>
        <v>2139600</v>
      </c>
      <c r="R5471" s="101">
        <f>(I5471*تعرفه!$C$7)+(J5471*تعرفه!$F$7)</f>
        <v>3408000</v>
      </c>
      <c r="S5471" s="101">
        <f t="shared" si="343"/>
        <v>2139600</v>
      </c>
    </row>
    <row r="5472" spans="1:19" ht="31.5">
      <c r="A5472" s="30">
        <v>902150</v>
      </c>
      <c r="B5472" s="15" t="s">
        <v>5973</v>
      </c>
      <c r="C5472" s="15" t="s">
        <v>6589</v>
      </c>
      <c r="D5472" s="15" t="s">
        <v>6590</v>
      </c>
      <c r="E5472" s="8" t="s">
        <v>30</v>
      </c>
      <c r="F5472" s="14" t="s">
        <v>6603</v>
      </c>
      <c r="G5472" s="31"/>
      <c r="H5472" s="84">
        <v>9</v>
      </c>
      <c r="I5472" s="84">
        <v>9</v>
      </c>
      <c r="J5472" s="84"/>
      <c r="K5472" s="86">
        <v>0</v>
      </c>
      <c r="L5472" s="95">
        <f>(I5472*تعرفه!$C$4)+(J5472*تعرفه!$F$4)</f>
        <v>5112000</v>
      </c>
      <c r="M5472" s="95">
        <f t="shared" si="340"/>
        <v>3209400</v>
      </c>
      <c r="N5472" s="104">
        <f>(I5472*تعرفه!$C$5)+(J5472*تعرفه!$F$5)</f>
        <v>2718000</v>
      </c>
      <c r="O5472" s="104">
        <f t="shared" si="341"/>
        <v>815400</v>
      </c>
      <c r="P5472" s="98">
        <f>(I5472*تعرفه!$C$6)+(J5472*تعرفه!$F$6)</f>
        <v>5112000</v>
      </c>
      <c r="Q5472" s="98">
        <f t="shared" si="342"/>
        <v>3209400</v>
      </c>
      <c r="R5472" s="101">
        <f>(I5472*تعرفه!$C$7)+(J5472*تعرفه!$F$7)</f>
        <v>5112000</v>
      </c>
      <c r="S5472" s="101">
        <f t="shared" si="343"/>
        <v>3209400</v>
      </c>
    </row>
    <row r="5473" spans="1:19" ht="21.75">
      <c r="A5473" s="30">
        <v>902155</v>
      </c>
      <c r="B5473" s="15" t="s">
        <v>5973</v>
      </c>
      <c r="C5473" s="15" t="s">
        <v>6589</v>
      </c>
      <c r="D5473" s="15" t="s">
        <v>6590</v>
      </c>
      <c r="E5473" s="8" t="s">
        <v>30</v>
      </c>
      <c r="F5473" s="14" t="s">
        <v>6604</v>
      </c>
      <c r="G5473" s="31"/>
      <c r="H5473" s="84">
        <v>0.75</v>
      </c>
      <c r="I5473" s="84">
        <v>0.75</v>
      </c>
      <c r="J5473" s="84"/>
      <c r="K5473" s="86">
        <v>0</v>
      </c>
      <c r="L5473" s="95">
        <f>(I5473*تعرفه!$C$4)+(J5473*تعرفه!$F$4)</f>
        <v>426000</v>
      </c>
      <c r="M5473" s="95">
        <f t="shared" si="340"/>
        <v>267450</v>
      </c>
      <c r="N5473" s="104">
        <f>(I5473*تعرفه!$C$5)+(J5473*تعرفه!$F$5)</f>
        <v>226500</v>
      </c>
      <c r="O5473" s="104">
        <f t="shared" si="341"/>
        <v>67950</v>
      </c>
      <c r="P5473" s="98">
        <f>(I5473*تعرفه!$C$6)+(J5473*تعرفه!$F$6)</f>
        <v>426000</v>
      </c>
      <c r="Q5473" s="98">
        <f t="shared" si="342"/>
        <v>267450</v>
      </c>
      <c r="R5473" s="101">
        <f>(I5473*تعرفه!$C$7)+(J5473*تعرفه!$F$7)</f>
        <v>426000</v>
      </c>
      <c r="S5473" s="101">
        <f t="shared" si="343"/>
        <v>267450</v>
      </c>
    </row>
    <row r="5474" spans="1:19" ht="21.75">
      <c r="A5474" s="30">
        <v>902160</v>
      </c>
      <c r="B5474" s="15" t="s">
        <v>5973</v>
      </c>
      <c r="C5474" s="15" t="s">
        <v>6589</v>
      </c>
      <c r="D5474" s="15" t="s">
        <v>6590</v>
      </c>
      <c r="E5474" s="8" t="s">
        <v>30</v>
      </c>
      <c r="F5474" s="14" t="s">
        <v>6605</v>
      </c>
      <c r="G5474" s="31"/>
      <c r="H5474" s="84">
        <v>5</v>
      </c>
      <c r="I5474" s="84">
        <v>5</v>
      </c>
      <c r="J5474" s="84"/>
      <c r="K5474" s="86">
        <v>0</v>
      </c>
      <c r="L5474" s="95">
        <f>(I5474*تعرفه!$C$4)+(J5474*تعرفه!$F$4)</f>
        <v>2840000</v>
      </c>
      <c r="M5474" s="95">
        <f t="shared" si="340"/>
        <v>1783000</v>
      </c>
      <c r="N5474" s="104">
        <f>(I5474*تعرفه!$C$5)+(J5474*تعرفه!$F$5)</f>
        <v>1510000</v>
      </c>
      <c r="O5474" s="104">
        <f t="shared" si="341"/>
        <v>453000</v>
      </c>
      <c r="P5474" s="98">
        <f>(I5474*تعرفه!$C$6)+(J5474*تعرفه!$F$6)</f>
        <v>2840000</v>
      </c>
      <c r="Q5474" s="98">
        <f t="shared" si="342"/>
        <v>1783000</v>
      </c>
      <c r="R5474" s="101">
        <f>(I5474*تعرفه!$C$7)+(J5474*تعرفه!$F$7)</f>
        <v>2840000</v>
      </c>
      <c r="S5474" s="101">
        <f t="shared" si="343"/>
        <v>1783000</v>
      </c>
    </row>
    <row r="5475" spans="1:19" ht="31.5">
      <c r="A5475" s="30">
        <v>902165</v>
      </c>
      <c r="B5475" s="15" t="s">
        <v>5973</v>
      </c>
      <c r="C5475" s="15" t="s">
        <v>6589</v>
      </c>
      <c r="D5475" s="15" t="s">
        <v>6590</v>
      </c>
      <c r="E5475" s="8" t="s">
        <v>30</v>
      </c>
      <c r="F5475" s="14" t="s">
        <v>6606</v>
      </c>
      <c r="G5475" s="31"/>
      <c r="H5475" s="84">
        <v>5</v>
      </c>
      <c r="I5475" s="84">
        <v>3</v>
      </c>
      <c r="J5475" s="84">
        <v>2</v>
      </c>
      <c r="K5475" s="86">
        <v>0</v>
      </c>
      <c r="L5475" s="95">
        <f>(I5475*تعرفه!$C$4)+(J5475*تعرفه!$F$4)</f>
        <v>5114000</v>
      </c>
      <c r="M5475" s="95">
        <f t="shared" si="340"/>
        <v>3880600</v>
      </c>
      <c r="N5475" s="104">
        <f>(I5475*تعرفه!$C$5)+(J5475*تعرفه!$F$5)</f>
        <v>1762000</v>
      </c>
      <c r="O5475" s="104">
        <f t="shared" si="341"/>
        <v>528600</v>
      </c>
      <c r="P5475" s="98">
        <f>(I5475*تعرفه!$C$6)+(J5475*تعرفه!$F$6)</f>
        <v>4602000</v>
      </c>
      <c r="Q5475" s="98">
        <f t="shared" si="342"/>
        <v>3368600</v>
      </c>
      <c r="R5475" s="101">
        <f>(I5475*تعرفه!$C$7)+(J5475*تعرفه!$F$7)</f>
        <v>3122000</v>
      </c>
      <c r="S5475" s="101">
        <f t="shared" si="343"/>
        <v>1888600</v>
      </c>
    </row>
    <row r="5476" spans="1:19" ht="47.25">
      <c r="A5476" s="30">
        <v>902170</v>
      </c>
      <c r="B5476" s="15" t="s">
        <v>5973</v>
      </c>
      <c r="C5476" s="15" t="s">
        <v>6589</v>
      </c>
      <c r="D5476" s="15" t="s">
        <v>6590</v>
      </c>
      <c r="E5476" s="8" t="s">
        <v>30</v>
      </c>
      <c r="F5476" s="14" t="s">
        <v>6607</v>
      </c>
      <c r="G5476" s="31"/>
      <c r="H5476" s="84">
        <v>5</v>
      </c>
      <c r="I5476" s="84">
        <v>3</v>
      </c>
      <c r="J5476" s="84">
        <v>2</v>
      </c>
      <c r="K5476" s="86">
        <v>0</v>
      </c>
      <c r="L5476" s="95">
        <f>(I5476*تعرفه!$C$4)+(J5476*تعرفه!$F$4)</f>
        <v>5114000</v>
      </c>
      <c r="M5476" s="95">
        <f t="shared" si="340"/>
        <v>3880600</v>
      </c>
      <c r="N5476" s="104">
        <f>(I5476*تعرفه!$C$5)+(J5476*تعرفه!$F$5)</f>
        <v>1762000</v>
      </c>
      <c r="O5476" s="104">
        <f t="shared" si="341"/>
        <v>528600</v>
      </c>
      <c r="P5476" s="98">
        <f>(I5476*تعرفه!$C$6)+(J5476*تعرفه!$F$6)</f>
        <v>4602000</v>
      </c>
      <c r="Q5476" s="98">
        <f t="shared" si="342"/>
        <v>3368600</v>
      </c>
      <c r="R5476" s="101">
        <f>(I5476*تعرفه!$C$7)+(J5476*تعرفه!$F$7)</f>
        <v>3122000</v>
      </c>
      <c r="S5476" s="101">
        <f t="shared" si="343"/>
        <v>1888600</v>
      </c>
    </row>
    <row r="5477" spans="1:19" ht="47.25">
      <c r="A5477" s="30">
        <v>902175</v>
      </c>
      <c r="B5477" s="15" t="s">
        <v>5973</v>
      </c>
      <c r="C5477" s="15" t="s">
        <v>6589</v>
      </c>
      <c r="D5477" s="15" t="s">
        <v>6590</v>
      </c>
      <c r="E5477" s="8" t="s">
        <v>30</v>
      </c>
      <c r="F5477" s="14" t="s">
        <v>6608</v>
      </c>
      <c r="G5477" s="14"/>
      <c r="H5477" s="84">
        <v>4.5</v>
      </c>
      <c r="I5477" s="84">
        <v>3</v>
      </c>
      <c r="J5477" s="84">
        <v>1.5</v>
      </c>
      <c r="K5477" s="86">
        <v>0</v>
      </c>
      <c r="L5477" s="95">
        <f>(I5477*تعرفه!$C$4)+(J5477*تعرفه!$F$4)</f>
        <v>4261500</v>
      </c>
      <c r="M5477" s="95">
        <f t="shared" si="340"/>
        <v>3177900</v>
      </c>
      <c r="N5477" s="104">
        <f>(I5477*تعرفه!$C$5)+(J5477*تعرفه!$F$5)</f>
        <v>1548000</v>
      </c>
      <c r="O5477" s="104">
        <f t="shared" si="341"/>
        <v>464400</v>
      </c>
      <c r="P5477" s="98">
        <f>(I5477*تعرفه!$C$6)+(J5477*تعرفه!$F$6)</f>
        <v>3877500</v>
      </c>
      <c r="Q5477" s="98">
        <f t="shared" si="342"/>
        <v>2793900</v>
      </c>
      <c r="R5477" s="101">
        <f>(I5477*تعرفه!$C$7)+(J5477*تعرفه!$F$7)</f>
        <v>2767500</v>
      </c>
      <c r="S5477" s="101">
        <f t="shared" si="343"/>
        <v>1683900</v>
      </c>
    </row>
    <row r="5478" spans="1:19" ht="31.5">
      <c r="A5478" s="30">
        <v>902180</v>
      </c>
      <c r="B5478" s="15" t="s">
        <v>5973</v>
      </c>
      <c r="C5478" s="15" t="s">
        <v>6589</v>
      </c>
      <c r="D5478" s="15" t="s">
        <v>6590</v>
      </c>
      <c r="E5478" s="8" t="s">
        <v>30</v>
      </c>
      <c r="F5478" s="14" t="s">
        <v>6609</v>
      </c>
      <c r="G5478" s="14"/>
      <c r="H5478" s="84">
        <v>1.2</v>
      </c>
      <c r="I5478" s="84">
        <v>1.2</v>
      </c>
      <c r="J5478" s="84"/>
      <c r="K5478" s="86">
        <v>0</v>
      </c>
      <c r="L5478" s="95">
        <f>(I5478*تعرفه!$C$4)+(J5478*تعرفه!$F$4)</f>
        <v>681600</v>
      </c>
      <c r="M5478" s="95">
        <f t="shared" si="340"/>
        <v>427920</v>
      </c>
      <c r="N5478" s="104">
        <f>(I5478*تعرفه!$C$5)+(J5478*تعرفه!$F$5)</f>
        <v>362400</v>
      </c>
      <c r="O5478" s="104">
        <f t="shared" si="341"/>
        <v>108720</v>
      </c>
      <c r="P5478" s="98">
        <f>(I5478*تعرفه!$C$6)+(J5478*تعرفه!$F$6)</f>
        <v>681600</v>
      </c>
      <c r="Q5478" s="98">
        <f t="shared" si="342"/>
        <v>427920</v>
      </c>
      <c r="R5478" s="101">
        <f>(I5478*تعرفه!$C$7)+(J5478*تعرفه!$F$7)</f>
        <v>681600</v>
      </c>
      <c r="S5478" s="101">
        <f t="shared" si="343"/>
        <v>427920</v>
      </c>
    </row>
    <row r="5479" spans="1:19" ht="31.5">
      <c r="A5479" s="30">
        <v>902185</v>
      </c>
      <c r="B5479" s="15" t="s">
        <v>5973</v>
      </c>
      <c r="C5479" s="15" t="s">
        <v>6589</v>
      </c>
      <c r="D5479" s="15" t="s">
        <v>6590</v>
      </c>
      <c r="E5479" s="8" t="s">
        <v>30</v>
      </c>
      <c r="F5479" s="14" t="s">
        <v>6610</v>
      </c>
      <c r="G5479" s="14"/>
      <c r="H5479" s="84">
        <v>1.5</v>
      </c>
      <c r="I5479" s="84">
        <v>1.5</v>
      </c>
      <c r="J5479" s="84"/>
      <c r="K5479" s="86">
        <v>0</v>
      </c>
      <c r="L5479" s="95">
        <f>(I5479*تعرفه!$C$4)+(J5479*تعرفه!$F$4)</f>
        <v>852000</v>
      </c>
      <c r="M5479" s="95">
        <f t="shared" si="340"/>
        <v>534900</v>
      </c>
      <c r="N5479" s="104">
        <f>(I5479*تعرفه!$C$5)+(J5479*تعرفه!$F$5)</f>
        <v>453000</v>
      </c>
      <c r="O5479" s="104">
        <f t="shared" si="341"/>
        <v>135900</v>
      </c>
      <c r="P5479" s="98">
        <f>(I5479*تعرفه!$C$6)+(J5479*تعرفه!$F$6)</f>
        <v>852000</v>
      </c>
      <c r="Q5479" s="98">
        <f t="shared" si="342"/>
        <v>534900</v>
      </c>
      <c r="R5479" s="101">
        <f>(I5479*تعرفه!$C$7)+(J5479*تعرفه!$F$7)</f>
        <v>852000</v>
      </c>
      <c r="S5479" s="101">
        <f t="shared" si="343"/>
        <v>534900</v>
      </c>
    </row>
    <row r="5480" spans="1:19" ht="31.5">
      <c r="A5480" s="30">
        <v>902190</v>
      </c>
      <c r="B5480" s="15" t="s">
        <v>5973</v>
      </c>
      <c r="C5480" s="15" t="s">
        <v>6611</v>
      </c>
      <c r="D5480" s="15" t="s">
        <v>6611</v>
      </c>
      <c r="E5480" s="8" t="s">
        <v>30</v>
      </c>
      <c r="F5480" s="14" t="s">
        <v>6612</v>
      </c>
      <c r="G5480" s="14"/>
      <c r="H5480" s="84">
        <v>3</v>
      </c>
      <c r="I5480" s="84">
        <v>2</v>
      </c>
      <c r="J5480" s="84">
        <v>1</v>
      </c>
      <c r="K5480" s="86">
        <v>0</v>
      </c>
      <c r="L5480" s="95">
        <f>(I5480*تعرفه!$C$4)+(J5480*تعرفه!$F$4)</f>
        <v>2841000</v>
      </c>
      <c r="M5480" s="95">
        <f t="shared" si="340"/>
        <v>2118600</v>
      </c>
      <c r="N5480" s="104">
        <f>(I5480*تعرفه!$C$5)+(J5480*تعرفه!$F$5)</f>
        <v>1032000</v>
      </c>
      <c r="O5480" s="104">
        <f t="shared" si="341"/>
        <v>309600</v>
      </c>
      <c r="P5480" s="98">
        <f>(I5480*تعرفه!$C$6)+(J5480*تعرفه!$F$6)</f>
        <v>2585000</v>
      </c>
      <c r="Q5480" s="98">
        <f t="shared" si="342"/>
        <v>1862600</v>
      </c>
      <c r="R5480" s="101">
        <f>(I5480*تعرفه!$C$7)+(J5480*تعرفه!$F$7)</f>
        <v>1845000</v>
      </c>
      <c r="S5480" s="101">
        <f t="shared" si="343"/>
        <v>1122600</v>
      </c>
    </row>
    <row r="5481" spans="1:19" ht="31.5">
      <c r="A5481" s="30">
        <v>903000</v>
      </c>
      <c r="B5481" s="15" t="s">
        <v>5973</v>
      </c>
      <c r="C5481" s="15" t="s">
        <v>6611</v>
      </c>
      <c r="D5481" s="15" t="s">
        <v>6611</v>
      </c>
      <c r="E5481" s="8" t="s">
        <v>30</v>
      </c>
      <c r="F5481" s="14" t="s">
        <v>6613</v>
      </c>
      <c r="G5481" s="14"/>
      <c r="H5481" s="84">
        <v>3</v>
      </c>
      <c r="I5481" s="84">
        <v>3</v>
      </c>
      <c r="J5481" s="84"/>
      <c r="K5481" s="86">
        <v>0</v>
      </c>
      <c r="L5481" s="95">
        <f>(I5481*تعرفه!$C$4)+(J5481*تعرفه!$F$4)</f>
        <v>1704000</v>
      </c>
      <c r="M5481" s="95">
        <f t="shared" si="340"/>
        <v>1069800</v>
      </c>
      <c r="N5481" s="104">
        <f>(I5481*تعرفه!$C$5)+(J5481*تعرفه!$F$5)</f>
        <v>906000</v>
      </c>
      <c r="O5481" s="104">
        <f t="shared" si="341"/>
        <v>271800</v>
      </c>
      <c r="P5481" s="98">
        <f>(I5481*تعرفه!$C$6)+(J5481*تعرفه!$F$6)</f>
        <v>1704000</v>
      </c>
      <c r="Q5481" s="98">
        <f t="shared" si="342"/>
        <v>1069800</v>
      </c>
      <c r="R5481" s="101">
        <f>(I5481*تعرفه!$C$7)+(J5481*تعرفه!$F$7)</f>
        <v>1704000</v>
      </c>
      <c r="S5481" s="101">
        <f t="shared" si="343"/>
        <v>1069800</v>
      </c>
    </row>
    <row r="5482" spans="1:19" ht="47.25">
      <c r="A5482" s="30">
        <v>903005</v>
      </c>
      <c r="B5482" s="15" t="s">
        <v>5973</v>
      </c>
      <c r="C5482" s="15" t="s">
        <v>6611</v>
      </c>
      <c r="D5482" s="15" t="s">
        <v>6611</v>
      </c>
      <c r="E5482" s="8" t="s">
        <v>30</v>
      </c>
      <c r="F5482" s="14" t="s">
        <v>6614</v>
      </c>
      <c r="G5482" s="14"/>
      <c r="H5482" s="84">
        <v>0.8</v>
      </c>
      <c r="I5482" s="84">
        <v>0.8</v>
      </c>
      <c r="J5482" s="84"/>
      <c r="K5482" s="86">
        <v>0</v>
      </c>
      <c r="L5482" s="95">
        <f>(I5482*تعرفه!$C$4)+(J5482*تعرفه!$F$4)</f>
        <v>454400</v>
      </c>
      <c r="M5482" s="95">
        <f t="shared" si="340"/>
        <v>285280</v>
      </c>
      <c r="N5482" s="104">
        <f>(I5482*تعرفه!$C$5)+(J5482*تعرفه!$F$5)</f>
        <v>241600</v>
      </c>
      <c r="O5482" s="104">
        <f t="shared" si="341"/>
        <v>72480</v>
      </c>
      <c r="P5482" s="98">
        <f>(I5482*تعرفه!$C$6)+(J5482*تعرفه!$F$6)</f>
        <v>454400</v>
      </c>
      <c r="Q5482" s="98">
        <f t="shared" si="342"/>
        <v>285280</v>
      </c>
      <c r="R5482" s="101">
        <f>(I5482*تعرفه!$C$7)+(J5482*تعرفه!$F$7)</f>
        <v>454400</v>
      </c>
      <c r="S5482" s="101">
        <f t="shared" si="343"/>
        <v>285280</v>
      </c>
    </row>
    <row r="5483" spans="1:19" ht="47.25">
      <c r="A5483" s="30">
        <v>903010</v>
      </c>
      <c r="B5483" s="15" t="s">
        <v>5973</v>
      </c>
      <c r="C5483" s="15" t="s">
        <v>6611</v>
      </c>
      <c r="D5483" s="15" t="s">
        <v>6611</v>
      </c>
      <c r="E5483" s="8" t="s">
        <v>30</v>
      </c>
      <c r="F5483" s="14" t="s">
        <v>6615</v>
      </c>
      <c r="G5483" s="14"/>
      <c r="H5483" s="84">
        <v>1</v>
      </c>
      <c r="I5483" s="84">
        <v>1</v>
      </c>
      <c r="J5483" s="84"/>
      <c r="K5483" s="86">
        <v>0</v>
      </c>
      <c r="L5483" s="95">
        <f>(I5483*تعرفه!$C$4)+(J5483*تعرفه!$F$4)</f>
        <v>568000</v>
      </c>
      <c r="M5483" s="95">
        <f t="shared" si="340"/>
        <v>356600</v>
      </c>
      <c r="N5483" s="104">
        <f>(I5483*تعرفه!$C$5)+(J5483*تعرفه!$F$5)</f>
        <v>302000</v>
      </c>
      <c r="O5483" s="104">
        <f t="shared" si="341"/>
        <v>90600</v>
      </c>
      <c r="P5483" s="98">
        <f>(I5483*تعرفه!$C$6)+(J5483*تعرفه!$F$6)</f>
        <v>568000</v>
      </c>
      <c r="Q5483" s="98">
        <f t="shared" si="342"/>
        <v>356600</v>
      </c>
      <c r="R5483" s="101">
        <f>(I5483*تعرفه!$C$7)+(J5483*تعرفه!$F$7)</f>
        <v>568000</v>
      </c>
      <c r="S5483" s="101">
        <f t="shared" si="343"/>
        <v>356600</v>
      </c>
    </row>
    <row r="5484" spans="1:19" ht="31.5">
      <c r="A5484" s="30">
        <v>903015</v>
      </c>
      <c r="B5484" s="15" t="s">
        <v>5973</v>
      </c>
      <c r="C5484" s="15" t="s">
        <v>6611</v>
      </c>
      <c r="D5484" s="15" t="s">
        <v>6611</v>
      </c>
      <c r="E5484" s="8" t="s">
        <v>30</v>
      </c>
      <c r="F5484" s="14" t="s">
        <v>6616</v>
      </c>
      <c r="G5484" s="14"/>
      <c r="H5484" s="84">
        <v>2</v>
      </c>
      <c r="I5484" s="84">
        <v>2</v>
      </c>
      <c r="J5484" s="84"/>
      <c r="K5484" s="86">
        <v>0</v>
      </c>
      <c r="L5484" s="95">
        <f>(I5484*تعرفه!$C$4)+(J5484*تعرفه!$F$4)</f>
        <v>1136000</v>
      </c>
      <c r="M5484" s="95">
        <f t="shared" si="340"/>
        <v>713200</v>
      </c>
      <c r="N5484" s="104">
        <f>(I5484*تعرفه!$C$5)+(J5484*تعرفه!$F$5)</f>
        <v>604000</v>
      </c>
      <c r="O5484" s="104">
        <f t="shared" si="341"/>
        <v>181200</v>
      </c>
      <c r="P5484" s="98">
        <f>(I5484*تعرفه!$C$6)+(J5484*تعرفه!$F$6)</f>
        <v>1136000</v>
      </c>
      <c r="Q5484" s="98">
        <f t="shared" si="342"/>
        <v>713200</v>
      </c>
      <c r="R5484" s="101">
        <f>(I5484*تعرفه!$C$7)+(J5484*تعرفه!$F$7)</f>
        <v>1136000</v>
      </c>
      <c r="S5484" s="101">
        <f t="shared" si="343"/>
        <v>713200</v>
      </c>
    </row>
    <row r="5485" spans="1:19" ht="31.5">
      <c r="A5485" s="30">
        <v>903020</v>
      </c>
      <c r="B5485" s="15" t="s">
        <v>5973</v>
      </c>
      <c r="C5485" s="15" t="s">
        <v>6611</v>
      </c>
      <c r="D5485" s="15" t="s">
        <v>6611</v>
      </c>
      <c r="E5485" s="8" t="s">
        <v>30</v>
      </c>
      <c r="F5485" s="14" t="s">
        <v>6617</v>
      </c>
      <c r="G5485" s="14"/>
      <c r="H5485" s="84">
        <v>1.7</v>
      </c>
      <c r="I5485" s="84">
        <v>1.7</v>
      </c>
      <c r="J5485" s="84"/>
      <c r="K5485" s="86">
        <v>0</v>
      </c>
      <c r="L5485" s="95">
        <f>(I5485*تعرفه!$C$4)+(J5485*تعرفه!$F$4)</f>
        <v>965600</v>
      </c>
      <c r="M5485" s="95">
        <f t="shared" si="340"/>
        <v>606220</v>
      </c>
      <c r="N5485" s="104">
        <f>(I5485*تعرفه!$C$5)+(J5485*تعرفه!$F$5)</f>
        <v>513400</v>
      </c>
      <c r="O5485" s="104">
        <f t="shared" si="341"/>
        <v>154020</v>
      </c>
      <c r="P5485" s="98">
        <f>(I5485*تعرفه!$C$6)+(J5485*تعرفه!$F$6)</f>
        <v>965600</v>
      </c>
      <c r="Q5485" s="98">
        <f t="shared" si="342"/>
        <v>606220</v>
      </c>
      <c r="R5485" s="101">
        <f>(I5485*تعرفه!$C$7)+(J5485*تعرفه!$F$7)</f>
        <v>965600</v>
      </c>
      <c r="S5485" s="101">
        <f t="shared" si="343"/>
        <v>606220</v>
      </c>
    </row>
    <row r="5486" spans="1:19" ht="47.25">
      <c r="A5486" s="30">
        <v>903025</v>
      </c>
      <c r="B5486" s="15" t="s">
        <v>5973</v>
      </c>
      <c r="C5486" s="15" t="s">
        <v>6611</v>
      </c>
      <c r="D5486" s="15" t="s">
        <v>6611</v>
      </c>
      <c r="E5486" s="8" t="s">
        <v>30</v>
      </c>
      <c r="F5486" s="14" t="s">
        <v>6618</v>
      </c>
      <c r="G5486" s="14"/>
      <c r="H5486" s="84">
        <v>2</v>
      </c>
      <c r="I5486" s="84">
        <v>2</v>
      </c>
      <c r="J5486" s="84"/>
      <c r="K5486" s="86">
        <v>0</v>
      </c>
      <c r="L5486" s="95">
        <f>(I5486*تعرفه!$C$4)+(J5486*تعرفه!$F$4)</f>
        <v>1136000</v>
      </c>
      <c r="M5486" s="95">
        <f t="shared" si="340"/>
        <v>713200</v>
      </c>
      <c r="N5486" s="104">
        <f>(I5486*تعرفه!$C$5)+(J5486*تعرفه!$F$5)</f>
        <v>604000</v>
      </c>
      <c r="O5486" s="104">
        <f t="shared" si="341"/>
        <v>181200</v>
      </c>
      <c r="P5486" s="98">
        <f>(I5486*تعرفه!$C$6)+(J5486*تعرفه!$F$6)</f>
        <v>1136000</v>
      </c>
      <c r="Q5486" s="98">
        <f t="shared" si="342"/>
        <v>713200</v>
      </c>
      <c r="R5486" s="101">
        <f>(I5486*تعرفه!$C$7)+(J5486*تعرفه!$F$7)</f>
        <v>1136000</v>
      </c>
      <c r="S5486" s="101">
        <f t="shared" si="343"/>
        <v>713200</v>
      </c>
    </row>
    <row r="5487" spans="1:19" ht="31.5">
      <c r="A5487" s="50">
        <v>903030</v>
      </c>
      <c r="B5487" s="15" t="s">
        <v>5973</v>
      </c>
      <c r="C5487" s="15" t="s">
        <v>6611</v>
      </c>
      <c r="D5487" s="15" t="s">
        <v>6611</v>
      </c>
      <c r="E5487" s="8" t="s">
        <v>30</v>
      </c>
      <c r="F5487" s="13" t="s">
        <v>6619</v>
      </c>
      <c r="G5487" s="13"/>
      <c r="H5487" s="84">
        <v>1.25</v>
      </c>
      <c r="I5487" s="84">
        <v>1.25</v>
      </c>
      <c r="J5487" s="84"/>
      <c r="K5487" s="86" t="s">
        <v>56</v>
      </c>
      <c r="L5487" s="95">
        <f>(I5487*تعرفه!$C$4)+(J5487*تعرفه!$F$4)</f>
        <v>710000</v>
      </c>
      <c r="M5487" s="95">
        <f t="shared" si="340"/>
        <v>445750</v>
      </c>
      <c r="N5487" s="104">
        <f>(I5487*تعرفه!$C$5)+(J5487*تعرفه!$F$5)</f>
        <v>377500</v>
      </c>
      <c r="O5487" s="104">
        <f t="shared" si="341"/>
        <v>113250</v>
      </c>
      <c r="P5487" s="98">
        <f>(I5487*تعرفه!$C$6)+(J5487*تعرفه!$F$6)</f>
        <v>710000</v>
      </c>
      <c r="Q5487" s="98">
        <f t="shared" si="342"/>
        <v>445750</v>
      </c>
      <c r="R5487" s="101">
        <f>(I5487*تعرفه!$C$7)+(J5487*تعرفه!$F$7)</f>
        <v>710000</v>
      </c>
      <c r="S5487" s="101">
        <f t="shared" si="343"/>
        <v>445750</v>
      </c>
    </row>
    <row r="5488" spans="1:19" ht="21.75">
      <c r="A5488" s="50">
        <v>903035</v>
      </c>
      <c r="B5488" s="15" t="s">
        <v>5973</v>
      </c>
      <c r="C5488" s="15" t="s">
        <v>6611</v>
      </c>
      <c r="D5488" s="15" t="s">
        <v>6611</v>
      </c>
      <c r="E5488" s="8" t="s">
        <v>30</v>
      </c>
      <c r="F5488" s="13" t="s">
        <v>6620</v>
      </c>
      <c r="G5488" s="13"/>
      <c r="H5488" s="84">
        <v>1</v>
      </c>
      <c r="I5488" s="84">
        <v>1</v>
      </c>
      <c r="J5488" s="84"/>
      <c r="K5488" s="86" t="s">
        <v>56</v>
      </c>
      <c r="L5488" s="95">
        <f>(I5488*تعرفه!$C$4)+(J5488*تعرفه!$F$4)</f>
        <v>568000</v>
      </c>
      <c r="M5488" s="95">
        <f t="shared" si="340"/>
        <v>356600</v>
      </c>
      <c r="N5488" s="104">
        <f>(I5488*تعرفه!$C$5)+(J5488*تعرفه!$F$5)</f>
        <v>302000</v>
      </c>
      <c r="O5488" s="104">
        <f t="shared" si="341"/>
        <v>90600</v>
      </c>
      <c r="P5488" s="98">
        <f>(I5488*تعرفه!$C$6)+(J5488*تعرفه!$F$6)</f>
        <v>568000</v>
      </c>
      <c r="Q5488" s="98">
        <f t="shared" si="342"/>
        <v>356600</v>
      </c>
      <c r="R5488" s="101">
        <f>(I5488*تعرفه!$C$7)+(J5488*تعرفه!$F$7)</f>
        <v>568000</v>
      </c>
      <c r="S5488" s="101">
        <f t="shared" si="343"/>
        <v>356600</v>
      </c>
    </row>
    <row r="5489" spans="1:11" ht="80.25" customHeight="1">
      <c r="A5489" s="51"/>
      <c r="B5489" s="106"/>
      <c r="C5489" s="106"/>
      <c r="D5489" s="106"/>
      <c r="E5489" s="52"/>
      <c r="F5489" s="53"/>
      <c r="G5489" s="53"/>
      <c r="H5489" s="92"/>
      <c r="I5489" s="92"/>
      <c r="J5489" s="92"/>
      <c r="K5489" s="92"/>
    </row>
    <row r="5490" spans="1:11" ht="80.25" customHeight="1">
      <c r="A5490" s="51"/>
      <c r="E5490" s="52"/>
      <c r="F5490" s="53"/>
      <c r="G5490" s="53"/>
      <c r="H5490" s="92"/>
      <c r="I5490" s="92"/>
      <c r="J5490" s="92"/>
      <c r="K5490" s="92"/>
    </row>
    <row r="5491" spans="1:11" ht="80.25" customHeight="1">
      <c r="A5491" s="51"/>
      <c r="E5491" s="52"/>
      <c r="F5491" s="53"/>
      <c r="G5491" s="53"/>
      <c r="H5491" s="92"/>
      <c r="I5491" s="92"/>
      <c r="J5491" s="92"/>
      <c r="K5491" s="92"/>
    </row>
    <row r="5492" spans="1:11" ht="80.25" customHeight="1">
      <c r="A5492" s="51"/>
      <c r="E5492" s="52"/>
      <c r="F5492" s="53"/>
      <c r="G5492" s="53"/>
      <c r="H5492" s="92"/>
      <c r="I5492" s="92"/>
      <c r="J5492" s="92"/>
      <c r="K5492" s="92"/>
    </row>
    <row r="5493" spans="1:11" ht="80.25" customHeight="1">
      <c r="A5493" s="51"/>
      <c r="E5493" s="52"/>
      <c r="F5493" s="53"/>
      <c r="G5493" s="53"/>
      <c r="H5493" s="92"/>
      <c r="I5493" s="92"/>
      <c r="J5493" s="92"/>
      <c r="K5493" s="92"/>
    </row>
    <row r="5494" spans="1:11" ht="80.25" customHeight="1">
      <c r="A5494" s="51"/>
      <c r="E5494" s="52"/>
      <c r="F5494" s="53"/>
      <c r="G5494" s="53"/>
      <c r="H5494" s="92"/>
      <c r="I5494" s="92"/>
      <c r="J5494" s="92"/>
      <c r="K5494" s="92"/>
    </row>
    <row r="5495" spans="1:11" ht="80.25" customHeight="1">
      <c r="A5495" s="51"/>
      <c r="E5495" s="52"/>
      <c r="F5495" s="53"/>
      <c r="G5495" s="53"/>
      <c r="H5495" s="92"/>
      <c r="I5495" s="92"/>
      <c r="J5495" s="92"/>
      <c r="K5495" s="92"/>
    </row>
    <row r="5496" spans="1:11" ht="80.25" customHeight="1">
      <c r="A5496" s="51"/>
      <c r="E5496" s="52"/>
      <c r="F5496" s="53"/>
      <c r="G5496" s="53"/>
      <c r="H5496" s="92"/>
      <c r="I5496" s="92"/>
      <c r="J5496" s="92"/>
      <c r="K5496" s="92"/>
    </row>
    <row r="5497" spans="1:11" ht="80.25" customHeight="1">
      <c r="A5497" s="51"/>
      <c r="E5497" s="52"/>
      <c r="F5497" s="53"/>
      <c r="G5497" s="53"/>
      <c r="H5497" s="92"/>
      <c r="I5497" s="92"/>
      <c r="J5497" s="92"/>
      <c r="K5497" s="92"/>
    </row>
    <row r="5498" spans="1:11" ht="80.25" customHeight="1">
      <c r="A5498" s="51"/>
      <c r="E5498" s="52"/>
      <c r="F5498" s="53"/>
      <c r="G5498" s="53"/>
      <c r="H5498" s="92"/>
      <c r="I5498" s="92"/>
      <c r="J5498" s="92"/>
      <c r="K5498" s="92"/>
    </row>
    <row r="5499" spans="1:11" ht="80.25" customHeight="1">
      <c r="A5499" s="51"/>
      <c r="E5499" s="52"/>
      <c r="F5499" s="53"/>
      <c r="G5499" s="53"/>
      <c r="H5499" s="92"/>
      <c r="I5499" s="92"/>
      <c r="J5499" s="92"/>
      <c r="K5499" s="92"/>
    </row>
    <row r="5500" spans="1:11" ht="80.25" customHeight="1">
      <c r="A5500" s="51"/>
      <c r="E5500" s="52"/>
      <c r="F5500" s="53"/>
      <c r="G5500" s="53"/>
      <c r="H5500" s="92"/>
      <c r="I5500" s="92"/>
      <c r="J5500" s="92"/>
      <c r="K5500" s="92"/>
    </row>
    <row r="5501" spans="1:11" ht="80.25" customHeight="1">
      <c r="A5501" s="51"/>
      <c r="E5501" s="52"/>
      <c r="F5501" s="53"/>
      <c r="G5501" s="53"/>
      <c r="H5501" s="92"/>
      <c r="I5501" s="92"/>
      <c r="J5501" s="92"/>
      <c r="K5501" s="92"/>
    </row>
    <row r="5502" spans="1:11" ht="80.25" customHeight="1">
      <c r="A5502" s="51"/>
      <c r="E5502" s="52"/>
      <c r="F5502" s="53"/>
      <c r="G5502" s="53"/>
      <c r="H5502" s="92"/>
      <c r="I5502" s="92"/>
      <c r="J5502" s="92"/>
      <c r="K5502" s="92"/>
    </row>
    <row r="5503" spans="1:11" ht="80.25" customHeight="1">
      <c r="A5503" s="51"/>
      <c r="E5503" s="52"/>
      <c r="F5503" s="53"/>
      <c r="G5503" s="53"/>
      <c r="H5503" s="92"/>
      <c r="I5503" s="92"/>
      <c r="J5503" s="92"/>
      <c r="K5503" s="92"/>
    </row>
    <row r="5504" spans="1:11" ht="80.25" customHeight="1">
      <c r="A5504" s="51"/>
      <c r="E5504" s="52"/>
      <c r="F5504" s="53"/>
      <c r="G5504" s="53"/>
      <c r="H5504" s="92"/>
      <c r="I5504" s="92"/>
      <c r="J5504" s="92"/>
      <c r="K5504" s="92"/>
    </row>
    <row r="5505" spans="1:11" ht="80.25" customHeight="1">
      <c r="A5505" s="51"/>
      <c r="E5505" s="52"/>
      <c r="F5505" s="53"/>
      <c r="G5505" s="53"/>
      <c r="H5505" s="92"/>
      <c r="I5505" s="92"/>
      <c r="J5505" s="92"/>
      <c r="K5505" s="92"/>
    </row>
    <row r="5506" spans="1:11" ht="80.25" customHeight="1">
      <c r="A5506" s="51"/>
      <c r="E5506" s="52"/>
      <c r="F5506" s="53"/>
      <c r="G5506" s="53"/>
      <c r="H5506" s="92"/>
      <c r="I5506" s="92"/>
      <c r="J5506" s="92"/>
      <c r="K5506" s="92"/>
    </row>
  </sheetData>
  <sheetProtection algorithmName="SHA-512" hashValue="9+AA1oOrMMs0EvtQtWxC1m99+rNWkmWbyLIJdFtmeU9UZwkG0o2VsLYLnbBCxqLejQ4Tx7XZ5yWNd4kus0CJ/Q==" saltValue="UGk153666D5ncvef9yWdAQ==" spinCount="100000" sheet="1" objects="1" scenarios="1"/>
  <autoFilter ref="A3:S5488"/>
  <mergeCells count="2">
    <mergeCell ref="B5489:D5489"/>
    <mergeCell ref="A1:S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7"/>
  <sheetViews>
    <sheetView rightToLeft="1" topLeftCell="A7" zoomScaleNormal="100" workbookViewId="0">
      <selection activeCell="D4" sqref="D4"/>
    </sheetView>
  </sheetViews>
  <sheetFormatPr defaultColWidth="22" defaultRowHeight="15"/>
  <sheetData>
    <row r="2" spans="1:6" ht="22.5">
      <c r="A2" s="110" t="s">
        <v>6702</v>
      </c>
      <c r="B2" s="110"/>
      <c r="C2" s="110"/>
      <c r="D2" s="110"/>
      <c r="E2" s="110"/>
      <c r="F2" s="110"/>
    </row>
    <row r="3" spans="1:6" ht="17.25">
      <c r="A3" s="54"/>
      <c r="B3" s="55" t="s">
        <v>6621</v>
      </c>
      <c r="C3" s="55" t="s">
        <v>6622</v>
      </c>
      <c r="D3" s="55" t="s">
        <v>6623</v>
      </c>
      <c r="E3" s="55" t="s">
        <v>6624</v>
      </c>
      <c r="F3" s="55" t="s">
        <v>6625</v>
      </c>
    </row>
    <row r="4" spans="1:6" ht="25.5">
      <c r="A4" s="56" t="s">
        <v>6626</v>
      </c>
      <c r="B4" s="57">
        <v>1011000</v>
      </c>
      <c r="C4" s="57">
        <v>568000</v>
      </c>
      <c r="D4" s="57">
        <v>2843000</v>
      </c>
      <c r="E4" s="57">
        <v>1777000</v>
      </c>
      <c r="F4" s="57">
        <v>1705000</v>
      </c>
    </row>
    <row r="5" spans="1:6" ht="25.5">
      <c r="A5" s="56" t="s">
        <v>6627</v>
      </c>
      <c r="B5" s="57">
        <v>302000</v>
      </c>
      <c r="C5" s="57">
        <v>302000</v>
      </c>
      <c r="D5" s="57">
        <v>397000</v>
      </c>
      <c r="E5" s="57">
        <v>428000</v>
      </c>
      <c r="F5" s="57">
        <v>428000</v>
      </c>
    </row>
    <row r="6" spans="1:6" ht="25.5">
      <c r="A6" s="56" t="s">
        <v>6628</v>
      </c>
      <c r="B6" s="57">
        <v>1011000</v>
      </c>
      <c r="C6" s="57">
        <v>568000</v>
      </c>
      <c r="D6" s="57">
        <v>2417000</v>
      </c>
      <c r="E6" s="57">
        <v>1510000</v>
      </c>
      <c r="F6" s="57">
        <v>1449000</v>
      </c>
    </row>
    <row r="7" spans="1:6" ht="25.5">
      <c r="A7" s="56" t="s">
        <v>6629</v>
      </c>
      <c r="B7" s="57">
        <v>1011000</v>
      </c>
      <c r="C7" s="57">
        <v>568000</v>
      </c>
      <c r="D7" s="57">
        <v>898000</v>
      </c>
      <c r="E7" s="57">
        <v>709000</v>
      </c>
      <c r="F7" s="57">
        <v>709000</v>
      </c>
    </row>
  </sheetData>
  <sheetProtection algorithmName="SHA-512" hashValue="Wl3PbF6oOCwl6+qqQbmtIHaEPqVQsITpK99Yi4zY5EBd+yKXDQR60PjiLL5q7s2IpFBd9WiYufXGohuwEX2TTg==" saltValue="zRjluvdaOJPjFlR/q2FJIA==" spinCount="100000" sheet="1" objects="1" scenarios="1"/>
  <mergeCells count="1">
    <mergeCell ref="A2:F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457"/>
  <sheetViews>
    <sheetView rightToLeft="1" workbookViewId="0">
      <selection sqref="A1:XFD1048576"/>
    </sheetView>
  </sheetViews>
  <sheetFormatPr defaultRowHeight="15"/>
  <cols>
    <col min="1" max="1" width="7.5703125" bestFit="1" customWidth="1"/>
    <col min="2" max="2" width="19.42578125" customWidth="1"/>
    <col min="3" max="3" width="143.85546875" customWidth="1"/>
  </cols>
  <sheetData>
    <row r="2" spans="1:3" ht="23.25" thickBot="1">
      <c r="A2" s="110" t="s">
        <v>0</v>
      </c>
      <c r="B2" s="110"/>
      <c r="C2" s="110"/>
    </row>
    <row r="3" spans="1:3" ht="45.75" thickBot="1">
      <c r="A3" s="58" t="s">
        <v>6630</v>
      </c>
      <c r="B3" s="59" t="s">
        <v>6631</v>
      </c>
      <c r="C3" s="58" t="s">
        <v>6632</v>
      </c>
    </row>
    <row r="4" spans="1:3" ht="42.75" thickBot="1">
      <c r="A4" s="60">
        <v>20</v>
      </c>
      <c r="B4" s="61" t="s">
        <v>6633</v>
      </c>
      <c r="C4" s="62" t="s">
        <v>6634</v>
      </c>
    </row>
    <row r="5" spans="1:3" ht="42.75" thickBot="1">
      <c r="A5" s="60">
        <v>25</v>
      </c>
      <c r="B5" s="61" t="s">
        <v>6635</v>
      </c>
      <c r="C5" s="62" t="s">
        <v>6636</v>
      </c>
    </row>
    <row r="6" spans="1:3" ht="63.75" thickBot="1">
      <c r="A6" s="63">
        <v>26</v>
      </c>
      <c r="B6" s="64" t="s">
        <v>6637</v>
      </c>
      <c r="C6" s="62" t="s">
        <v>6638</v>
      </c>
    </row>
    <row r="7" spans="1:3" ht="231.75" thickBot="1">
      <c r="A7" s="64">
        <v>27</v>
      </c>
      <c r="B7" s="64" t="s">
        <v>6639</v>
      </c>
      <c r="C7" s="62" t="s">
        <v>6640</v>
      </c>
    </row>
    <row r="8" spans="1:3" ht="63.75" thickBot="1">
      <c r="A8" s="65">
        <v>31</v>
      </c>
      <c r="B8" s="66" t="s">
        <v>6641</v>
      </c>
      <c r="C8" s="62" t="s">
        <v>6642</v>
      </c>
    </row>
    <row r="9" spans="1:3" ht="42.75" thickBot="1">
      <c r="A9" s="60">
        <v>32</v>
      </c>
      <c r="B9" s="61" t="s">
        <v>6643</v>
      </c>
      <c r="C9" s="62" t="s">
        <v>6644</v>
      </c>
    </row>
    <row r="10" spans="1:3" ht="84.75" thickBot="1">
      <c r="A10" s="60">
        <v>33</v>
      </c>
      <c r="B10" s="61" t="s">
        <v>6645</v>
      </c>
      <c r="C10" s="62" t="s">
        <v>6646</v>
      </c>
    </row>
    <row r="11" spans="1:3" ht="126.75" thickBot="1">
      <c r="A11" s="60">
        <v>34</v>
      </c>
      <c r="B11" s="61" t="s">
        <v>6647</v>
      </c>
      <c r="C11" s="62" t="s">
        <v>6648</v>
      </c>
    </row>
    <row r="12" spans="1:3" ht="63.75" thickBot="1">
      <c r="A12" s="60">
        <v>35</v>
      </c>
      <c r="B12" s="61" t="s">
        <v>6649</v>
      </c>
      <c r="C12" s="62" t="s">
        <v>6650</v>
      </c>
    </row>
    <row r="13" spans="1:3" ht="42.75" thickBot="1">
      <c r="A13" s="60">
        <v>36</v>
      </c>
      <c r="B13" s="61" t="s">
        <v>6651</v>
      </c>
      <c r="C13" s="62" t="s">
        <v>6652</v>
      </c>
    </row>
    <row r="14" spans="1:3" ht="42.75" thickBot="1">
      <c r="A14" s="60">
        <v>37</v>
      </c>
      <c r="B14" s="61" t="s">
        <v>6653</v>
      </c>
      <c r="C14" s="62" t="s">
        <v>6654</v>
      </c>
    </row>
    <row r="15" spans="1:3" ht="84.75" thickBot="1">
      <c r="A15" s="60">
        <v>38</v>
      </c>
      <c r="B15" s="61" t="s">
        <v>6655</v>
      </c>
      <c r="C15" s="62" t="s">
        <v>6656</v>
      </c>
    </row>
    <row r="16" spans="1:3" ht="126.75" thickBot="1">
      <c r="A16" s="60">
        <v>39</v>
      </c>
      <c r="B16" s="61" t="s">
        <v>6657</v>
      </c>
      <c r="C16" s="62" t="s">
        <v>6658</v>
      </c>
    </row>
    <row r="17" spans="1:3" ht="42.75" thickBot="1">
      <c r="A17" s="60">
        <v>40</v>
      </c>
      <c r="B17" s="61" t="s">
        <v>6659</v>
      </c>
      <c r="C17" s="62" t="s">
        <v>6660</v>
      </c>
    </row>
    <row r="18" spans="1:3" ht="105.75" thickBot="1">
      <c r="A18" s="63">
        <v>41</v>
      </c>
      <c r="B18" s="64" t="s">
        <v>6661</v>
      </c>
      <c r="C18" s="62" t="s">
        <v>6662</v>
      </c>
    </row>
    <row r="19" spans="1:3" ht="84">
      <c r="A19" s="111">
        <v>42</v>
      </c>
      <c r="B19" s="114" t="s">
        <v>6663</v>
      </c>
      <c r="C19" s="67" t="s">
        <v>6664</v>
      </c>
    </row>
    <row r="20" spans="1:3" ht="26.25">
      <c r="A20" s="112"/>
      <c r="B20" s="115"/>
      <c r="C20" s="68" t="s">
        <v>6665</v>
      </c>
    </row>
    <row r="21" spans="1:3" ht="42.75" thickBot="1">
      <c r="A21" s="113"/>
      <c r="B21" s="116"/>
      <c r="C21" s="69" t="s">
        <v>6666</v>
      </c>
    </row>
    <row r="22" spans="1:3" ht="63.75" thickBot="1">
      <c r="A22" s="60">
        <v>43</v>
      </c>
      <c r="B22" s="70" t="s">
        <v>6667</v>
      </c>
      <c r="C22" s="62" t="s">
        <v>6668</v>
      </c>
    </row>
    <row r="23" spans="1:3" ht="147.75" thickBot="1">
      <c r="A23" s="60">
        <v>44</v>
      </c>
      <c r="B23" s="70" t="s">
        <v>6669</v>
      </c>
      <c r="C23" s="62" t="s">
        <v>6670</v>
      </c>
    </row>
    <row r="24" spans="1:3" ht="84.75" thickBot="1">
      <c r="A24" s="60">
        <v>45</v>
      </c>
      <c r="B24" s="61" t="s">
        <v>6671</v>
      </c>
      <c r="C24" s="62" t="s">
        <v>6672</v>
      </c>
    </row>
    <row r="25" spans="1:3" ht="63.75" thickBot="1">
      <c r="A25" s="71">
        <v>46</v>
      </c>
      <c r="B25" s="66" t="s">
        <v>6673</v>
      </c>
      <c r="C25" s="62" t="s">
        <v>6674</v>
      </c>
    </row>
    <row r="26" spans="1:3" ht="63.75" thickBot="1">
      <c r="A26" s="72">
        <v>49</v>
      </c>
      <c r="B26" s="66" t="s">
        <v>6675</v>
      </c>
      <c r="C26" s="73" t="s">
        <v>6676</v>
      </c>
    </row>
    <row r="27" spans="1:3" ht="409.5" customHeight="1" thickBot="1">
      <c r="A27" s="117">
        <v>51</v>
      </c>
      <c r="B27" s="66" t="s">
        <v>6677</v>
      </c>
      <c r="C27" s="74" t="s">
        <v>6678</v>
      </c>
    </row>
    <row r="28" spans="1:3" ht="44.25" customHeight="1" thickBot="1">
      <c r="A28" s="117"/>
      <c r="B28" s="66"/>
      <c r="C28" s="75" t="s">
        <v>6679</v>
      </c>
    </row>
    <row r="29" spans="1:3" ht="84.75" thickBot="1">
      <c r="A29" s="72">
        <v>53</v>
      </c>
      <c r="B29" s="66" t="s">
        <v>6680</v>
      </c>
      <c r="C29" s="73" t="s">
        <v>6681</v>
      </c>
    </row>
    <row r="30" spans="1:3" ht="84.75" thickBot="1">
      <c r="A30" s="60">
        <v>60</v>
      </c>
      <c r="B30" s="66" t="s">
        <v>6682</v>
      </c>
      <c r="C30" s="62" t="s">
        <v>6683</v>
      </c>
    </row>
    <row r="31" spans="1:3" ht="126.75" thickBot="1">
      <c r="A31" s="63">
        <v>63</v>
      </c>
      <c r="B31" s="64" t="s">
        <v>6684</v>
      </c>
      <c r="C31" s="62" t="s">
        <v>6685</v>
      </c>
    </row>
    <row r="32" spans="1:3" ht="126.75" thickBot="1">
      <c r="A32" s="76">
        <v>80</v>
      </c>
      <c r="B32" s="66" t="s">
        <v>6686</v>
      </c>
      <c r="C32" s="62" t="s">
        <v>6687</v>
      </c>
    </row>
    <row r="33" spans="1:3" ht="147.75" thickBot="1">
      <c r="A33" s="60">
        <v>85</v>
      </c>
      <c r="B33" s="61" t="s">
        <v>6688</v>
      </c>
      <c r="C33" s="62" t="s">
        <v>6689</v>
      </c>
    </row>
    <row r="34" spans="1:3" ht="42.75" thickBot="1">
      <c r="A34" s="76">
        <v>86</v>
      </c>
      <c r="B34" s="66" t="s">
        <v>6690</v>
      </c>
      <c r="C34" s="62" t="s">
        <v>6691</v>
      </c>
    </row>
    <row r="35" spans="1:3" ht="84.75" thickBot="1">
      <c r="A35" s="60">
        <v>87</v>
      </c>
      <c r="B35" s="61" t="s">
        <v>6692</v>
      </c>
      <c r="C35" s="62" t="s">
        <v>6693</v>
      </c>
    </row>
    <row r="36" spans="1:3" ht="84.75" thickBot="1">
      <c r="A36" s="60">
        <v>88</v>
      </c>
      <c r="B36" s="61" t="s">
        <v>6694</v>
      </c>
      <c r="C36" s="62" t="s">
        <v>6695</v>
      </c>
    </row>
    <row r="37" spans="1:3" ht="84.75" thickBot="1">
      <c r="A37" s="63">
        <v>90</v>
      </c>
      <c r="B37" s="64" t="s">
        <v>6696</v>
      </c>
      <c r="C37" s="62" t="s">
        <v>6697</v>
      </c>
    </row>
    <row r="38" spans="1:3" ht="105.75" thickBot="1">
      <c r="A38" s="63">
        <v>95</v>
      </c>
      <c r="B38" s="64" t="s">
        <v>6698</v>
      </c>
      <c r="C38" s="62" t="s">
        <v>6699</v>
      </c>
    </row>
    <row r="39" spans="1:3" ht="63.75" thickBot="1">
      <c r="A39" s="76">
        <v>99</v>
      </c>
      <c r="B39" s="66" t="s">
        <v>6700</v>
      </c>
      <c r="C39" s="62" t="s">
        <v>6701</v>
      </c>
    </row>
    <row r="40" spans="1:3">
      <c r="A40" s="77"/>
      <c r="B40" s="78"/>
      <c r="C40" s="78"/>
    </row>
    <row r="41" spans="1:3">
      <c r="A41" s="118"/>
      <c r="B41" s="119"/>
      <c r="C41" s="78"/>
    </row>
    <row r="42" spans="1:3">
      <c r="A42" s="118"/>
      <c r="B42" s="119"/>
      <c r="C42" s="78"/>
    </row>
    <row r="43" spans="1:3">
      <c r="A43" s="118"/>
      <c r="B43" s="119"/>
      <c r="C43" s="78"/>
    </row>
    <row r="44" spans="1:3">
      <c r="A44" s="118"/>
      <c r="B44" s="119"/>
      <c r="C44" s="78"/>
    </row>
    <row r="45" spans="1:3">
      <c r="A45" s="77"/>
      <c r="B45" s="78"/>
      <c r="C45" s="78"/>
    </row>
    <row r="46" spans="1:3">
      <c r="A46" s="77"/>
      <c r="B46" s="78"/>
      <c r="C46" s="78"/>
    </row>
    <row r="47" spans="1:3">
      <c r="A47" s="118"/>
      <c r="B47" s="119"/>
      <c r="C47" s="78"/>
    </row>
    <row r="48" spans="1:3">
      <c r="A48" s="118"/>
      <c r="B48" s="119"/>
      <c r="C48" s="78"/>
    </row>
    <row r="49" spans="1:3">
      <c r="A49" s="118"/>
      <c r="B49" s="119"/>
      <c r="C49" s="78"/>
    </row>
    <row r="50" spans="1:3">
      <c r="A50" s="118"/>
      <c r="B50" s="119"/>
      <c r="C50" s="78"/>
    </row>
    <row r="51" spans="1:3">
      <c r="A51" s="118"/>
      <c r="B51" s="119"/>
      <c r="C51" s="78"/>
    </row>
    <row r="52" spans="1:3">
      <c r="A52" s="118"/>
      <c r="B52" s="119"/>
      <c r="C52" s="78"/>
    </row>
    <row r="53" spans="1:3">
      <c r="A53" s="118"/>
      <c r="B53" s="119"/>
      <c r="C53" s="78"/>
    </row>
    <row r="54" spans="1:3">
      <c r="A54" s="77"/>
      <c r="B54" s="78"/>
      <c r="C54" s="78"/>
    </row>
    <row r="55" spans="1:3">
      <c r="A55" s="118"/>
      <c r="B55" s="119"/>
      <c r="C55" s="78"/>
    </row>
    <row r="56" spans="1:3">
      <c r="A56" s="118"/>
      <c r="B56" s="119"/>
      <c r="C56" s="78"/>
    </row>
    <row r="57" spans="1:3">
      <c r="A57" s="77"/>
      <c r="B57" s="78"/>
      <c r="C57" s="78"/>
    </row>
    <row r="58" spans="1:3">
      <c r="A58" s="77"/>
      <c r="B58" s="78"/>
      <c r="C58" s="78"/>
    </row>
    <row r="59" spans="1:3">
      <c r="A59" s="118"/>
      <c r="B59" s="119"/>
      <c r="C59" s="78"/>
    </row>
    <row r="60" spans="1:3">
      <c r="A60" s="118"/>
      <c r="B60" s="119"/>
      <c r="C60" s="78"/>
    </row>
    <row r="61" spans="1:3">
      <c r="A61" s="118"/>
      <c r="B61" s="119"/>
      <c r="C61" s="78"/>
    </row>
    <row r="62" spans="1:3">
      <c r="A62" s="118"/>
      <c r="B62" s="119"/>
      <c r="C62" s="78"/>
    </row>
    <row r="63" spans="1:3">
      <c r="A63" s="118"/>
      <c r="B63" s="119"/>
      <c r="C63" s="120"/>
    </row>
    <row r="64" spans="1:3">
      <c r="A64" s="118"/>
      <c r="B64" s="119"/>
      <c r="C64" s="120"/>
    </row>
    <row r="65" spans="1:3">
      <c r="A65" s="79"/>
      <c r="B65" s="79"/>
      <c r="C65" s="79"/>
    </row>
    <row r="66" spans="1:3">
      <c r="A66" s="80"/>
      <c r="B66" s="79"/>
      <c r="C66" s="79"/>
    </row>
    <row r="67" spans="1:3">
      <c r="A67" s="80"/>
      <c r="B67" s="79"/>
      <c r="C67" s="79"/>
    </row>
    <row r="68" spans="1:3">
      <c r="A68" s="80"/>
      <c r="B68" s="79"/>
      <c r="C68" s="79"/>
    </row>
    <row r="69" spans="1:3">
      <c r="A69" s="80"/>
      <c r="B69" s="79"/>
      <c r="C69" s="79"/>
    </row>
    <row r="70" spans="1:3">
      <c r="A70" s="80"/>
      <c r="B70" s="79"/>
      <c r="C70" s="79"/>
    </row>
    <row r="71" spans="1:3">
      <c r="A71" s="80"/>
      <c r="B71" s="79"/>
      <c r="C71" s="79"/>
    </row>
    <row r="72" spans="1:3">
      <c r="A72" s="80"/>
      <c r="B72" s="79"/>
      <c r="C72" s="79"/>
    </row>
    <row r="73" spans="1:3">
      <c r="A73" s="80"/>
      <c r="B73" s="79"/>
      <c r="C73" s="79"/>
    </row>
    <row r="74" spans="1:3">
      <c r="A74" s="80"/>
      <c r="B74" s="79"/>
      <c r="C74" s="79"/>
    </row>
    <row r="75" spans="1:3">
      <c r="A75" s="80"/>
      <c r="B75" s="79"/>
      <c r="C75" s="79"/>
    </row>
    <row r="76" spans="1:3">
      <c r="A76" s="80"/>
      <c r="B76" s="79"/>
      <c r="C76" s="79"/>
    </row>
    <row r="77" spans="1:3">
      <c r="A77" s="80"/>
      <c r="B77" s="79"/>
      <c r="C77" s="79"/>
    </row>
    <row r="78" spans="1:3">
      <c r="A78" s="80"/>
      <c r="B78" s="79"/>
      <c r="C78" s="79"/>
    </row>
    <row r="79" spans="1:3">
      <c r="A79" s="80"/>
      <c r="B79" s="79"/>
      <c r="C79" s="79"/>
    </row>
    <row r="80" spans="1:3">
      <c r="A80" s="80"/>
      <c r="B80" s="79"/>
      <c r="C80" s="79"/>
    </row>
    <row r="81" spans="1:3">
      <c r="A81" s="80"/>
      <c r="B81" s="79"/>
      <c r="C81" s="79"/>
    </row>
    <row r="82" spans="1:3">
      <c r="A82" s="80"/>
      <c r="B82" s="79"/>
      <c r="C82" s="79"/>
    </row>
    <row r="83" spans="1:3">
      <c r="A83" s="80"/>
      <c r="B83" s="79"/>
      <c r="C83" s="79"/>
    </row>
    <row r="84" spans="1:3">
      <c r="A84" s="80"/>
      <c r="B84" s="79"/>
      <c r="C84" s="79"/>
    </row>
    <row r="85" spans="1:3">
      <c r="A85" s="80"/>
      <c r="B85" s="79"/>
      <c r="C85" s="79"/>
    </row>
    <row r="86" spans="1:3">
      <c r="A86" s="80"/>
      <c r="B86" s="79"/>
      <c r="C86" s="79"/>
    </row>
    <row r="87" spans="1:3">
      <c r="A87" s="80"/>
      <c r="B87" s="79"/>
      <c r="C87" s="79"/>
    </row>
    <row r="88" spans="1:3">
      <c r="A88" s="80"/>
      <c r="B88" s="79"/>
      <c r="C88" s="79"/>
    </row>
    <row r="89" spans="1:3">
      <c r="A89" s="80"/>
      <c r="B89" s="79"/>
      <c r="C89" s="79"/>
    </row>
    <row r="90" spans="1:3">
      <c r="A90" s="80"/>
      <c r="B90" s="79"/>
      <c r="C90" s="79"/>
    </row>
    <row r="91" spans="1:3">
      <c r="A91" s="80"/>
      <c r="B91" s="79"/>
      <c r="C91" s="79"/>
    </row>
    <row r="92" spans="1:3">
      <c r="A92" s="80"/>
      <c r="B92" s="79"/>
      <c r="C92" s="79"/>
    </row>
    <row r="93" spans="1:3">
      <c r="A93" s="80"/>
      <c r="B93" s="79"/>
      <c r="C93" s="79"/>
    </row>
    <row r="94" spans="1:3">
      <c r="A94" s="80"/>
      <c r="B94" s="79"/>
      <c r="C94" s="79"/>
    </row>
    <row r="95" spans="1:3">
      <c r="A95" s="80"/>
      <c r="B95" s="79"/>
      <c r="C95" s="79"/>
    </row>
    <row r="96" spans="1:3">
      <c r="A96" s="80"/>
      <c r="B96" s="79"/>
      <c r="C96" s="79"/>
    </row>
    <row r="97" spans="1:3">
      <c r="A97" s="80"/>
      <c r="B97" s="79"/>
      <c r="C97" s="79"/>
    </row>
    <row r="98" spans="1:3">
      <c r="A98" s="80"/>
      <c r="B98" s="79"/>
      <c r="C98" s="79"/>
    </row>
    <row r="99" spans="1:3">
      <c r="A99" s="80"/>
      <c r="B99" s="79"/>
      <c r="C99" s="79"/>
    </row>
    <row r="100" spans="1:3">
      <c r="A100" s="80"/>
      <c r="B100" s="79"/>
      <c r="C100" s="79"/>
    </row>
    <row r="101" spans="1:3">
      <c r="A101" s="80"/>
      <c r="B101" s="79"/>
      <c r="C101" s="79"/>
    </row>
    <row r="102" spans="1:3">
      <c r="A102" s="80"/>
      <c r="B102" s="79"/>
      <c r="C102" s="79"/>
    </row>
    <row r="103" spans="1:3">
      <c r="A103" s="80"/>
      <c r="B103" s="79"/>
      <c r="C103" s="79"/>
    </row>
    <row r="104" spans="1:3">
      <c r="A104" s="80"/>
      <c r="B104" s="79"/>
      <c r="C104" s="79"/>
    </row>
    <row r="105" spans="1:3">
      <c r="A105" s="80"/>
      <c r="B105" s="79"/>
      <c r="C105" s="79"/>
    </row>
    <row r="106" spans="1:3">
      <c r="A106" s="80"/>
      <c r="B106" s="79"/>
      <c r="C106" s="79"/>
    </row>
    <row r="107" spans="1:3">
      <c r="A107" s="80"/>
      <c r="B107" s="79"/>
      <c r="C107" s="79"/>
    </row>
    <row r="108" spans="1:3">
      <c r="A108" s="80"/>
      <c r="B108" s="79"/>
      <c r="C108" s="79"/>
    </row>
    <row r="109" spans="1:3">
      <c r="A109" s="80"/>
      <c r="B109" s="79"/>
      <c r="C109" s="79"/>
    </row>
    <row r="110" spans="1:3">
      <c r="A110" s="80"/>
      <c r="B110" s="79"/>
      <c r="C110" s="79"/>
    </row>
    <row r="111" spans="1:3">
      <c r="A111" s="80"/>
      <c r="B111" s="79"/>
      <c r="C111" s="79"/>
    </row>
    <row r="112" spans="1:3">
      <c r="A112" s="80"/>
      <c r="B112" s="79"/>
      <c r="C112" s="79"/>
    </row>
    <row r="113" spans="1:3">
      <c r="A113" s="80"/>
      <c r="B113" s="79"/>
      <c r="C113" s="79"/>
    </row>
    <row r="114" spans="1:3">
      <c r="A114" s="80"/>
      <c r="B114" s="79"/>
      <c r="C114" s="79"/>
    </row>
    <row r="115" spans="1:3">
      <c r="A115" s="80"/>
      <c r="B115" s="79"/>
      <c r="C115" s="79"/>
    </row>
    <row r="116" spans="1:3">
      <c r="A116" s="80"/>
      <c r="B116" s="79"/>
      <c r="C116" s="79"/>
    </row>
    <row r="117" spans="1:3">
      <c r="A117" s="80"/>
      <c r="B117" s="79"/>
      <c r="C117" s="79"/>
    </row>
    <row r="118" spans="1:3">
      <c r="A118" s="80"/>
      <c r="B118" s="79"/>
      <c r="C118" s="79"/>
    </row>
    <row r="119" spans="1:3">
      <c r="A119" s="80"/>
      <c r="B119" s="79"/>
      <c r="C119" s="79"/>
    </row>
    <row r="120" spans="1:3">
      <c r="A120" s="80"/>
      <c r="B120" s="79"/>
      <c r="C120" s="79"/>
    </row>
    <row r="121" spans="1:3">
      <c r="A121" s="80"/>
      <c r="B121" s="79"/>
      <c r="C121" s="79"/>
    </row>
    <row r="122" spans="1:3">
      <c r="A122" s="80"/>
      <c r="B122" s="79"/>
      <c r="C122" s="79"/>
    </row>
    <row r="123" spans="1:3">
      <c r="A123" s="80"/>
      <c r="B123" s="79"/>
      <c r="C123" s="79"/>
    </row>
    <row r="124" spans="1:3">
      <c r="A124" s="80"/>
      <c r="B124" s="79"/>
      <c r="C124" s="79"/>
    </row>
    <row r="125" spans="1:3">
      <c r="A125" s="80"/>
      <c r="B125" s="79"/>
      <c r="C125" s="79"/>
    </row>
    <row r="126" spans="1:3">
      <c r="A126" s="80"/>
      <c r="B126" s="79"/>
      <c r="C126" s="79"/>
    </row>
    <row r="127" spans="1:3">
      <c r="A127" s="80"/>
      <c r="B127" s="79"/>
      <c r="C127" s="79"/>
    </row>
    <row r="128" spans="1:3">
      <c r="A128" s="80"/>
      <c r="B128" s="79"/>
      <c r="C128" s="79"/>
    </row>
    <row r="129" spans="1:3">
      <c r="A129" s="80"/>
      <c r="B129" s="79"/>
      <c r="C129" s="79"/>
    </row>
    <row r="130" spans="1:3">
      <c r="A130" s="80"/>
      <c r="B130" s="79"/>
      <c r="C130" s="79"/>
    </row>
    <row r="131" spans="1:3">
      <c r="A131" s="80"/>
      <c r="B131" s="79"/>
      <c r="C131" s="79"/>
    </row>
    <row r="132" spans="1:3">
      <c r="A132" s="80"/>
      <c r="B132" s="79"/>
      <c r="C132" s="79"/>
    </row>
    <row r="133" spans="1:3">
      <c r="A133" s="80"/>
      <c r="B133" s="79"/>
      <c r="C133" s="79"/>
    </row>
    <row r="134" spans="1:3">
      <c r="A134" s="80"/>
      <c r="B134" s="79"/>
      <c r="C134" s="79"/>
    </row>
    <row r="135" spans="1:3">
      <c r="A135" s="80"/>
      <c r="B135" s="79"/>
      <c r="C135" s="79"/>
    </row>
    <row r="136" spans="1:3">
      <c r="A136" s="80"/>
      <c r="B136" s="79"/>
      <c r="C136" s="79"/>
    </row>
    <row r="137" spans="1:3">
      <c r="A137" s="80"/>
      <c r="B137" s="79"/>
      <c r="C137" s="79"/>
    </row>
    <row r="138" spans="1:3">
      <c r="A138" s="80"/>
      <c r="B138" s="79"/>
      <c r="C138" s="79"/>
    </row>
    <row r="139" spans="1:3">
      <c r="A139" s="80"/>
      <c r="B139" s="79"/>
      <c r="C139" s="79"/>
    </row>
    <row r="140" spans="1:3">
      <c r="A140" s="80"/>
      <c r="B140" s="79"/>
      <c r="C140" s="79"/>
    </row>
    <row r="141" spans="1:3">
      <c r="A141" s="80"/>
      <c r="B141" s="79"/>
      <c r="C141" s="79"/>
    </row>
    <row r="142" spans="1:3">
      <c r="A142" s="80"/>
      <c r="B142" s="79"/>
      <c r="C142" s="79"/>
    </row>
    <row r="143" spans="1:3">
      <c r="A143" s="80"/>
      <c r="B143" s="79"/>
      <c r="C143" s="79"/>
    </row>
    <row r="144" spans="1:3">
      <c r="A144" s="80"/>
      <c r="B144" s="79"/>
      <c r="C144" s="79"/>
    </row>
    <row r="145" spans="1:3">
      <c r="A145" s="80"/>
      <c r="B145" s="79"/>
      <c r="C145" s="79"/>
    </row>
    <row r="146" spans="1:3">
      <c r="A146" s="80"/>
      <c r="B146" s="79"/>
      <c r="C146" s="79"/>
    </row>
    <row r="147" spans="1:3">
      <c r="A147" s="80"/>
      <c r="B147" s="79"/>
      <c r="C147" s="79"/>
    </row>
    <row r="148" spans="1:3">
      <c r="A148" s="80"/>
      <c r="B148" s="79"/>
      <c r="C148" s="79"/>
    </row>
    <row r="149" spans="1:3">
      <c r="A149" s="80"/>
      <c r="B149" s="79"/>
      <c r="C149" s="79"/>
    </row>
    <row r="150" spans="1:3">
      <c r="A150" s="80"/>
      <c r="B150" s="79"/>
      <c r="C150" s="79"/>
    </row>
    <row r="151" spans="1:3">
      <c r="A151" s="80"/>
      <c r="B151" s="79"/>
      <c r="C151" s="79"/>
    </row>
    <row r="152" spans="1:3">
      <c r="A152" s="80"/>
      <c r="B152" s="79"/>
      <c r="C152" s="79"/>
    </row>
    <row r="153" spans="1:3">
      <c r="A153" s="80"/>
      <c r="B153" s="79"/>
      <c r="C153" s="79"/>
    </row>
    <row r="154" spans="1:3">
      <c r="A154" s="80"/>
      <c r="B154" s="79"/>
      <c r="C154" s="79"/>
    </row>
    <row r="155" spans="1:3">
      <c r="A155" s="80"/>
      <c r="B155" s="79"/>
      <c r="C155" s="79"/>
    </row>
    <row r="156" spans="1:3">
      <c r="A156" s="80"/>
      <c r="B156" s="79"/>
      <c r="C156" s="79"/>
    </row>
    <row r="157" spans="1:3">
      <c r="A157" s="80"/>
      <c r="B157" s="79"/>
      <c r="C157" s="79"/>
    </row>
    <row r="158" spans="1:3">
      <c r="A158" s="80"/>
      <c r="B158" s="79"/>
      <c r="C158" s="79"/>
    </row>
    <row r="159" spans="1:3">
      <c r="A159" s="80"/>
      <c r="B159" s="79"/>
      <c r="C159" s="79"/>
    </row>
    <row r="160" spans="1:3">
      <c r="A160" s="80"/>
      <c r="B160" s="79"/>
      <c r="C160" s="79"/>
    </row>
    <row r="161" spans="1:3">
      <c r="A161" s="80"/>
      <c r="B161" s="79"/>
      <c r="C161" s="79"/>
    </row>
    <row r="162" spans="1:3">
      <c r="A162" s="80"/>
      <c r="B162" s="79"/>
      <c r="C162" s="79"/>
    </row>
    <row r="163" spans="1:3">
      <c r="A163" s="80"/>
      <c r="B163" s="79"/>
      <c r="C163" s="79"/>
    </row>
    <row r="164" spans="1:3">
      <c r="A164" s="80"/>
      <c r="B164" s="79"/>
      <c r="C164" s="79"/>
    </row>
    <row r="165" spans="1:3">
      <c r="A165" s="80"/>
      <c r="B165" s="79"/>
      <c r="C165" s="79"/>
    </row>
    <row r="166" spans="1:3">
      <c r="A166" s="80"/>
      <c r="B166" s="79"/>
      <c r="C166" s="79"/>
    </row>
    <row r="167" spans="1:3">
      <c r="A167" s="80"/>
      <c r="B167" s="79"/>
      <c r="C167" s="79"/>
    </row>
    <row r="168" spans="1:3">
      <c r="A168" s="80"/>
      <c r="B168" s="79"/>
      <c r="C168" s="79"/>
    </row>
    <row r="169" spans="1:3">
      <c r="A169" s="80"/>
      <c r="B169" s="79"/>
      <c r="C169" s="79"/>
    </row>
    <row r="170" spans="1:3">
      <c r="A170" s="80"/>
      <c r="B170" s="79"/>
      <c r="C170" s="79"/>
    </row>
    <row r="171" spans="1:3">
      <c r="A171" s="80"/>
      <c r="B171" s="79"/>
      <c r="C171" s="79"/>
    </row>
    <row r="172" spans="1:3">
      <c r="A172" s="80"/>
      <c r="B172" s="79"/>
      <c r="C172" s="79"/>
    </row>
    <row r="173" spans="1:3">
      <c r="A173" s="80"/>
      <c r="B173" s="79"/>
      <c r="C173" s="79"/>
    </row>
    <row r="174" spans="1:3">
      <c r="A174" s="80"/>
      <c r="B174" s="79"/>
      <c r="C174" s="79"/>
    </row>
    <row r="175" spans="1:3">
      <c r="A175" s="80"/>
      <c r="B175" s="79"/>
      <c r="C175" s="79"/>
    </row>
    <row r="176" spans="1:3">
      <c r="A176" s="80"/>
      <c r="B176" s="79"/>
      <c r="C176" s="79"/>
    </row>
    <row r="177" spans="1:3">
      <c r="A177" s="80"/>
      <c r="B177" s="79"/>
      <c r="C177" s="79"/>
    </row>
    <row r="178" spans="1:3">
      <c r="A178" s="80"/>
      <c r="B178" s="79"/>
      <c r="C178" s="79"/>
    </row>
    <row r="179" spans="1:3">
      <c r="A179" s="80"/>
      <c r="B179" s="79"/>
      <c r="C179" s="79"/>
    </row>
    <row r="180" spans="1:3">
      <c r="A180" s="80"/>
      <c r="B180" s="79"/>
      <c r="C180" s="79"/>
    </row>
    <row r="181" spans="1:3">
      <c r="A181" s="80"/>
      <c r="B181" s="79"/>
      <c r="C181" s="79"/>
    </row>
    <row r="182" spans="1:3">
      <c r="A182" s="80"/>
      <c r="B182" s="79"/>
      <c r="C182" s="79"/>
    </row>
    <row r="183" spans="1:3">
      <c r="A183" s="80"/>
      <c r="B183" s="79"/>
      <c r="C183" s="79"/>
    </row>
    <row r="184" spans="1:3">
      <c r="A184" s="80"/>
      <c r="B184" s="79"/>
      <c r="C184" s="79"/>
    </row>
    <row r="185" spans="1:3">
      <c r="A185" s="80"/>
      <c r="B185" s="79"/>
      <c r="C185" s="79"/>
    </row>
    <row r="186" spans="1:3">
      <c r="A186" s="80"/>
      <c r="B186" s="79"/>
      <c r="C186" s="79"/>
    </row>
    <row r="187" spans="1:3">
      <c r="A187" s="80"/>
      <c r="B187" s="79"/>
      <c r="C187" s="79"/>
    </row>
    <row r="188" spans="1:3">
      <c r="A188" s="80"/>
      <c r="B188" s="79"/>
      <c r="C188" s="79"/>
    </row>
    <row r="189" spans="1:3">
      <c r="A189" s="80"/>
      <c r="B189" s="79"/>
      <c r="C189" s="79"/>
    </row>
    <row r="190" spans="1:3">
      <c r="A190" s="80"/>
      <c r="B190" s="79"/>
      <c r="C190" s="79"/>
    </row>
    <row r="191" spans="1:3">
      <c r="A191" s="80"/>
      <c r="B191" s="79"/>
      <c r="C191" s="79"/>
    </row>
    <row r="192" spans="1:3">
      <c r="A192" s="80"/>
      <c r="B192" s="79"/>
      <c r="C192" s="79"/>
    </row>
    <row r="193" spans="1:3">
      <c r="A193" s="80"/>
      <c r="B193" s="79"/>
      <c r="C193" s="79"/>
    </row>
    <row r="194" spans="1:3">
      <c r="A194" s="80"/>
      <c r="B194" s="79"/>
      <c r="C194" s="79"/>
    </row>
    <row r="195" spans="1:3">
      <c r="A195" s="80"/>
      <c r="B195" s="79"/>
      <c r="C195" s="79"/>
    </row>
    <row r="196" spans="1:3">
      <c r="A196" s="80"/>
      <c r="B196" s="79"/>
      <c r="C196" s="79"/>
    </row>
    <row r="197" spans="1:3">
      <c r="A197" s="80"/>
      <c r="B197" s="79"/>
      <c r="C197" s="79"/>
    </row>
    <row r="198" spans="1:3">
      <c r="A198" s="80"/>
      <c r="B198" s="79"/>
      <c r="C198" s="79"/>
    </row>
    <row r="199" spans="1:3">
      <c r="A199" s="80"/>
      <c r="B199" s="79"/>
      <c r="C199" s="79"/>
    </row>
    <row r="200" spans="1:3">
      <c r="A200" s="80"/>
      <c r="B200" s="79"/>
      <c r="C200" s="79"/>
    </row>
    <row r="201" spans="1:3">
      <c r="A201" s="80"/>
      <c r="B201" s="79"/>
      <c r="C201" s="79"/>
    </row>
    <row r="202" spans="1:3">
      <c r="A202" s="80"/>
      <c r="B202" s="79"/>
      <c r="C202" s="79"/>
    </row>
    <row r="203" spans="1:3">
      <c r="A203" s="80"/>
      <c r="B203" s="79"/>
      <c r="C203" s="79"/>
    </row>
    <row r="204" spans="1:3">
      <c r="A204" s="80"/>
      <c r="B204" s="79"/>
      <c r="C204" s="79"/>
    </row>
    <row r="205" spans="1:3">
      <c r="A205" s="80"/>
      <c r="B205" s="79"/>
      <c r="C205" s="79"/>
    </row>
    <row r="206" spans="1:3">
      <c r="A206" s="80"/>
      <c r="B206" s="79"/>
      <c r="C206" s="79"/>
    </row>
    <row r="207" spans="1:3">
      <c r="A207" s="80"/>
      <c r="B207" s="79"/>
      <c r="C207" s="79"/>
    </row>
    <row r="208" spans="1:3">
      <c r="A208" s="80"/>
      <c r="B208" s="79"/>
      <c r="C208" s="79"/>
    </row>
    <row r="209" spans="1:3">
      <c r="A209" s="80"/>
      <c r="B209" s="79"/>
      <c r="C209" s="79"/>
    </row>
    <row r="210" spans="1:3">
      <c r="A210" s="80"/>
      <c r="B210" s="79"/>
      <c r="C210" s="79"/>
    </row>
    <row r="211" spans="1:3">
      <c r="A211" s="80"/>
      <c r="B211" s="79"/>
      <c r="C211" s="79"/>
    </row>
    <row r="212" spans="1:3">
      <c r="A212" s="80"/>
      <c r="B212" s="79"/>
      <c r="C212" s="79"/>
    </row>
    <row r="213" spans="1:3">
      <c r="A213" s="80"/>
      <c r="B213" s="79"/>
      <c r="C213" s="79"/>
    </row>
    <row r="214" spans="1:3">
      <c r="A214" s="80"/>
      <c r="B214" s="79"/>
      <c r="C214" s="79"/>
    </row>
    <row r="215" spans="1:3">
      <c r="A215" s="80"/>
      <c r="B215" s="79"/>
      <c r="C215" s="79"/>
    </row>
    <row r="216" spans="1:3">
      <c r="A216" s="80"/>
      <c r="B216" s="79"/>
      <c r="C216" s="79"/>
    </row>
    <row r="217" spans="1:3">
      <c r="A217" s="80"/>
      <c r="B217" s="79"/>
      <c r="C217" s="79"/>
    </row>
    <row r="218" spans="1:3">
      <c r="A218" s="80"/>
      <c r="B218" s="79"/>
      <c r="C218" s="79"/>
    </row>
    <row r="219" spans="1:3">
      <c r="A219" s="80"/>
      <c r="B219" s="79"/>
      <c r="C219" s="79"/>
    </row>
    <row r="220" spans="1:3">
      <c r="A220" s="80"/>
      <c r="B220" s="79"/>
      <c r="C220" s="79"/>
    </row>
    <row r="221" spans="1:3">
      <c r="A221" s="80"/>
      <c r="B221" s="79"/>
      <c r="C221" s="79"/>
    </row>
    <row r="222" spans="1:3">
      <c r="A222" s="80"/>
      <c r="B222" s="79"/>
      <c r="C222" s="79"/>
    </row>
    <row r="223" spans="1:3">
      <c r="A223" s="80"/>
      <c r="B223" s="79"/>
      <c r="C223" s="79"/>
    </row>
    <row r="224" spans="1:3">
      <c r="A224" s="80"/>
      <c r="B224" s="79"/>
      <c r="C224" s="79"/>
    </row>
    <row r="225" spans="1:3">
      <c r="A225" s="80"/>
      <c r="B225" s="79"/>
      <c r="C225" s="79"/>
    </row>
    <row r="226" spans="1:3">
      <c r="A226" s="80"/>
      <c r="B226" s="79"/>
      <c r="C226" s="79"/>
    </row>
    <row r="227" spans="1:3">
      <c r="A227" s="80"/>
      <c r="B227" s="79"/>
      <c r="C227" s="79"/>
    </row>
    <row r="228" spans="1:3">
      <c r="A228" s="80"/>
      <c r="B228" s="79"/>
      <c r="C228" s="79"/>
    </row>
    <row r="229" spans="1:3">
      <c r="A229" s="80"/>
      <c r="B229" s="79"/>
      <c r="C229" s="79"/>
    </row>
    <row r="230" spans="1:3">
      <c r="A230" s="80"/>
      <c r="B230" s="79"/>
      <c r="C230" s="79"/>
    </row>
    <row r="231" spans="1:3">
      <c r="A231" s="80"/>
      <c r="B231" s="79"/>
      <c r="C231" s="79"/>
    </row>
    <row r="232" spans="1:3">
      <c r="A232" s="80"/>
      <c r="B232" s="79"/>
      <c r="C232" s="79"/>
    </row>
    <row r="233" spans="1:3">
      <c r="A233" s="80"/>
      <c r="B233" s="79"/>
      <c r="C233" s="79"/>
    </row>
    <row r="234" spans="1:3">
      <c r="A234" s="80"/>
      <c r="B234" s="79"/>
      <c r="C234" s="79"/>
    </row>
    <row r="235" spans="1:3">
      <c r="A235" s="80"/>
      <c r="B235" s="79"/>
      <c r="C235" s="79"/>
    </row>
    <row r="236" spans="1:3">
      <c r="A236" s="80"/>
      <c r="B236" s="79"/>
      <c r="C236" s="79"/>
    </row>
    <row r="237" spans="1:3">
      <c r="A237" s="80"/>
      <c r="B237" s="79"/>
      <c r="C237" s="79"/>
    </row>
    <row r="238" spans="1:3">
      <c r="A238" s="80"/>
      <c r="B238" s="79"/>
      <c r="C238" s="79"/>
    </row>
    <row r="239" spans="1:3">
      <c r="A239" s="80"/>
      <c r="B239" s="79"/>
      <c r="C239" s="79"/>
    </row>
    <row r="240" spans="1:3">
      <c r="A240" s="80"/>
      <c r="B240" s="79"/>
      <c r="C240" s="79"/>
    </row>
    <row r="241" spans="1:3">
      <c r="A241" s="80"/>
      <c r="B241" s="79"/>
      <c r="C241" s="79"/>
    </row>
    <row r="242" spans="1:3">
      <c r="A242" s="80"/>
      <c r="B242" s="79"/>
      <c r="C242" s="79"/>
    </row>
    <row r="243" spans="1:3">
      <c r="A243" s="80"/>
      <c r="B243" s="79"/>
      <c r="C243" s="79"/>
    </row>
    <row r="244" spans="1:3">
      <c r="A244" s="80"/>
      <c r="B244" s="79"/>
      <c r="C244" s="79"/>
    </row>
    <row r="245" spans="1:3">
      <c r="A245" s="80"/>
      <c r="B245" s="79"/>
      <c r="C245" s="79"/>
    </row>
    <row r="246" spans="1:3">
      <c r="A246" s="80"/>
      <c r="B246" s="79"/>
      <c r="C246" s="79"/>
    </row>
    <row r="247" spans="1:3">
      <c r="A247" s="80"/>
      <c r="B247" s="79"/>
      <c r="C247" s="79"/>
    </row>
    <row r="248" spans="1:3">
      <c r="A248" s="80"/>
      <c r="B248" s="79"/>
      <c r="C248" s="79"/>
    </row>
    <row r="249" spans="1:3">
      <c r="A249" s="80"/>
      <c r="B249" s="79"/>
      <c r="C249" s="79"/>
    </row>
    <row r="250" spans="1:3">
      <c r="A250" s="80"/>
      <c r="B250" s="79"/>
      <c r="C250" s="79"/>
    </row>
    <row r="251" spans="1:3">
      <c r="A251" s="80"/>
      <c r="B251" s="79"/>
      <c r="C251" s="79"/>
    </row>
    <row r="252" spans="1:3">
      <c r="A252" s="80"/>
      <c r="B252" s="79"/>
      <c r="C252" s="79"/>
    </row>
    <row r="253" spans="1:3">
      <c r="A253" s="80"/>
      <c r="B253" s="79"/>
      <c r="C253" s="79"/>
    </row>
    <row r="254" spans="1:3">
      <c r="A254" s="80"/>
      <c r="B254" s="79"/>
      <c r="C254" s="79"/>
    </row>
    <row r="255" spans="1:3">
      <c r="A255" s="80"/>
      <c r="B255" s="79"/>
      <c r="C255" s="79"/>
    </row>
    <row r="256" spans="1:3">
      <c r="A256" s="80"/>
      <c r="B256" s="79"/>
      <c r="C256" s="79"/>
    </row>
    <row r="257" spans="1:3">
      <c r="A257" s="80"/>
      <c r="B257" s="79"/>
      <c r="C257" s="79"/>
    </row>
    <row r="258" spans="1:3">
      <c r="A258" s="80"/>
      <c r="B258" s="79"/>
      <c r="C258" s="79"/>
    </row>
    <row r="259" spans="1:3">
      <c r="A259" s="80"/>
      <c r="B259" s="79"/>
      <c r="C259" s="79"/>
    </row>
    <row r="260" spans="1:3">
      <c r="A260" s="80"/>
      <c r="B260" s="79"/>
      <c r="C260" s="79"/>
    </row>
    <row r="261" spans="1:3">
      <c r="A261" s="80"/>
      <c r="B261" s="79"/>
      <c r="C261" s="79"/>
    </row>
    <row r="262" spans="1:3">
      <c r="A262" s="80"/>
      <c r="B262" s="79"/>
      <c r="C262" s="79"/>
    </row>
    <row r="263" spans="1:3">
      <c r="A263" s="80"/>
      <c r="B263" s="79"/>
      <c r="C263" s="79"/>
    </row>
    <row r="264" spans="1:3">
      <c r="A264" s="80"/>
      <c r="B264" s="79"/>
      <c r="C264" s="79"/>
    </row>
    <row r="265" spans="1:3">
      <c r="A265" s="80"/>
      <c r="B265" s="79"/>
      <c r="C265" s="79"/>
    </row>
    <row r="266" spans="1:3">
      <c r="A266" s="80"/>
      <c r="B266" s="79"/>
      <c r="C266" s="79"/>
    </row>
    <row r="267" spans="1:3">
      <c r="A267" s="80"/>
      <c r="B267" s="79"/>
      <c r="C267" s="79"/>
    </row>
    <row r="268" spans="1:3">
      <c r="A268" s="80"/>
      <c r="B268" s="79"/>
      <c r="C268" s="79"/>
    </row>
    <row r="269" spans="1:3">
      <c r="A269" s="80"/>
      <c r="B269" s="79"/>
      <c r="C269" s="79"/>
    </row>
    <row r="270" spans="1:3">
      <c r="A270" s="80"/>
      <c r="B270" s="79"/>
      <c r="C270" s="79"/>
    </row>
    <row r="271" spans="1:3">
      <c r="A271" s="80"/>
      <c r="B271" s="79"/>
      <c r="C271" s="79"/>
    </row>
    <row r="272" spans="1:3">
      <c r="A272" s="80"/>
      <c r="B272" s="79"/>
      <c r="C272" s="79"/>
    </row>
    <row r="273" spans="1:3">
      <c r="A273" s="80"/>
      <c r="B273" s="79"/>
      <c r="C273" s="79"/>
    </row>
    <row r="274" spans="1:3">
      <c r="A274" s="80"/>
      <c r="B274" s="79"/>
      <c r="C274" s="79"/>
    </row>
    <row r="275" spans="1:3">
      <c r="A275" s="80"/>
      <c r="B275" s="79"/>
      <c r="C275" s="79"/>
    </row>
    <row r="276" spans="1:3">
      <c r="A276" s="80"/>
      <c r="B276" s="79"/>
      <c r="C276" s="79"/>
    </row>
    <row r="277" spans="1:3">
      <c r="A277" s="80"/>
      <c r="B277" s="79"/>
      <c r="C277" s="79"/>
    </row>
    <row r="278" spans="1:3">
      <c r="A278" s="80"/>
      <c r="B278" s="79"/>
      <c r="C278" s="79"/>
    </row>
    <row r="279" spans="1:3">
      <c r="A279" s="80"/>
      <c r="B279" s="79"/>
      <c r="C279" s="79"/>
    </row>
    <row r="280" spans="1:3">
      <c r="A280" s="80"/>
      <c r="B280" s="79"/>
      <c r="C280" s="79"/>
    </row>
    <row r="281" spans="1:3">
      <c r="A281" s="80"/>
      <c r="B281" s="79"/>
      <c r="C281" s="79"/>
    </row>
    <row r="282" spans="1:3">
      <c r="A282" s="80"/>
      <c r="B282" s="79"/>
      <c r="C282" s="79"/>
    </row>
    <row r="283" spans="1:3">
      <c r="A283" s="80"/>
      <c r="B283" s="79"/>
      <c r="C283" s="79"/>
    </row>
    <row r="284" spans="1:3">
      <c r="A284" s="80"/>
      <c r="B284" s="79"/>
      <c r="C284" s="79"/>
    </row>
    <row r="285" spans="1:3">
      <c r="A285" s="80"/>
      <c r="B285" s="79"/>
      <c r="C285" s="79"/>
    </row>
    <row r="286" spans="1:3">
      <c r="A286" s="80"/>
      <c r="B286" s="79"/>
      <c r="C286" s="79"/>
    </row>
    <row r="287" spans="1:3">
      <c r="A287" s="80"/>
      <c r="B287" s="79"/>
      <c r="C287" s="79"/>
    </row>
    <row r="288" spans="1:3">
      <c r="A288" s="80"/>
      <c r="B288" s="79"/>
      <c r="C288" s="79"/>
    </row>
    <row r="289" spans="1:3">
      <c r="A289" s="80"/>
      <c r="B289" s="79"/>
      <c r="C289" s="79"/>
    </row>
    <row r="290" spans="1:3">
      <c r="A290" s="80"/>
      <c r="B290" s="79"/>
      <c r="C290" s="79"/>
    </row>
    <row r="291" spans="1:3">
      <c r="A291" s="80"/>
      <c r="B291" s="79"/>
      <c r="C291" s="79"/>
    </row>
    <row r="292" spans="1:3">
      <c r="A292" s="80"/>
      <c r="B292" s="79"/>
      <c r="C292" s="79"/>
    </row>
    <row r="293" spans="1:3">
      <c r="A293" s="80"/>
      <c r="B293" s="79"/>
      <c r="C293" s="79"/>
    </row>
    <row r="294" spans="1:3">
      <c r="A294" s="80"/>
      <c r="B294" s="79"/>
      <c r="C294" s="79"/>
    </row>
    <row r="295" spans="1:3">
      <c r="A295" s="80"/>
      <c r="B295" s="79"/>
      <c r="C295" s="79"/>
    </row>
    <row r="296" spans="1:3">
      <c r="A296" s="80"/>
      <c r="B296" s="79"/>
      <c r="C296" s="79"/>
    </row>
    <row r="297" spans="1:3">
      <c r="A297" s="80"/>
      <c r="B297" s="79"/>
      <c r="C297" s="79"/>
    </row>
    <row r="298" spans="1:3">
      <c r="A298" s="80"/>
      <c r="B298" s="79"/>
      <c r="C298" s="79"/>
    </row>
    <row r="299" spans="1:3">
      <c r="A299" s="80"/>
      <c r="B299" s="79"/>
      <c r="C299" s="79"/>
    </row>
    <row r="300" spans="1:3">
      <c r="A300" s="80"/>
      <c r="B300" s="79"/>
      <c r="C300" s="79"/>
    </row>
    <row r="301" spans="1:3">
      <c r="A301" s="80"/>
      <c r="B301" s="79"/>
      <c r="C301" s="79"/>
    </row>
    <row r="302" spans="1:3">
      <c r="A302" s="80"/>
      <c r="B302" s="79"/>
      <c r="C302" s="79"/>
    </row>
    <row r="303" spans="1:3">
      <c r="A303" s="80"/>
      <c r="B303" s="79"/>
      <c r="C303" s="79"/>
    </row>
    <row r="304" spans="1:3">
      <c r="A304" s="80"/>
      <c r="B304" s="79"/>
      <c r="C304" s="79"/>
    </row>
    <row r="305" spans="1:3">
      <c r="A305" s="80"/>
      <c r="B305" s="79"/>
      <c r="C305" s="79"/>
    </row>
    <row r="306" spans="1:3">
      <c r="A306" s="80"/>
      <c r="B306" s="79"/>
      <c r="C306" s="79"/>
    </row>
    <row r="307" spans="1:3">
      <c r="A307" s="80"/>
      <c r="B307" s="79"/>
      <c r="C307" s="79"/>
    </row>
    <row r="308" spans="1:3">
      <c r="A308" s="80"/>
      <c r="B308" s="79"/>
      <c r="C308" s="79"/>
    </row>
    <row r="309" spans="1:3">
      <c r="A309" s="80"/>
      <c r="B309" s="79"/>
      <c r="C309" s="79"/>
    </row>
    <row r="310" spans="1:3">
      <c r="A310" s="80"/>
      <c r="B310" s="79"/>
      <c r="C310" s="79"/>
    </row>
    <row r="311" spans="1:3">
      <c r="A311" s="80"/>
      <c r="B311" s="79"/>
      <c r="C311" s="79"/>
    </row>
    <row r="312" spans="1:3">
      <c r="A312" s="80"/>
      <c r="B312" s="79"/>
      <c r="C312" s="79"/>
    </row>
    <row r="313" spans="1:3">
      <c r="A313" s="80"/>
      <c r="B313" s="79"/>
      <c r="C313" s="79"/>
    </row>
    <row r="314" spans="1:3">
      <c r="A314" s="80"/>
      <c r="B314" s="79"/>
      <c r="C314" s="79"/>
    </row>
    <row r="315" spans="1:3">
      <c r="A315" s="80"/>
      <c r="B315" s="79"/>
      <c r="C315" s="79"/>
    </row>
    <row r="316" spans="1:3">
      <c r="A316" s="80"/>
      <c r="B316" s="79"/>
      <c r="C316" s="79"/>
    </row>
    <row r="317" spans="1:3">
      <c r="A317" s="80"/>
      <c r="B317" s="79"/>
      <c r="C317" s="79"/>
    </row>
    <row r="318" spans="1:3">
      <c r="A318" s="80"/>
      <c r="B318" s="79"/>
      <c r="C318" s="79"/>
    </row>
    <row r="319" spans="1:3">
      <c r="A319" s="80"/>
      <c r="B319" s="79"/>
      <c r="C319" s="79"/>
    </row>
    <row r="320" spans="1:3">
      <c r="A320" s="80"/>
      <c r="B320" s="79"/>
      <c r="C320" s="79"/>
    </row>
    <row r="321" spans="1:3">
      <c r="A321" s="80"/>
      <c r="B321" s="79"/>
      <c r="C321" s="79"/>
    </row>
    <row r="322" spans="1:3">
      <c r="A322" s="80"/>
      <c r="B322" s="79"/>
      <c r="C322" s="79"/>
    </row>
    <row r="323" spans="1:3">
      <c r="A323" s="80"/>
      <c r="B323" s="79"/>
      <c r="C323" s="79"/>
    </row>
    <row r="324" spans="1:3">
      <c r="A324" s="80"/>
      <c r="B324" s="79"/>
      <c r="C324" s="79"/>
    </row>
    <row r="325" spans="1:3">
      <c r="A325" s="80"/>
      <c r="B325" s="79"/>
      <c r="C325" s="79"/>
    </row>
    <row r="326" spans="1:3">
      <c r="A326" s="80"/>
      <c r="B326" s="79"/>
      <c r="C326" s="79"/>
    </row>
    <row r="327" spans="1:3">
      <c r="A327" s="80"/>
      <c r="B327" s="79"/>
      <c r="C327" s="79"/>
    </row>
    <row r="328" spans="1:3">
      <c r="A328" s="80"/>
      <c r="B328" s="79"/>
      <c r="C328" s="79"/>
    </row>
    <row r="329" spans="1:3">
      <c r="A329" s="80"/>
      <c r="B329" s="79"/>
      <c r="C329" s="79"/>
    </row>
    <row r="330" spans="1:3">
      <c r="A330" s="80"/>
      <c r="B330" s="79"/>
      <c r="C330" s="79"/>
    </row>
    <row r="331" spans="1:3">
      <c r="A331" s="80"/>
      <c r="B331" s="79"/>
      <c r="C331" s="79"/>
    </row>
    <row r="332" spans="1:3">
      <c r="A332" s="80"/>
      <c r="B332" s="79"/>
      <c r="C332" s="79"/>
    </row>
    <row r="333" spans="1:3">
      <c r="A333" s="80"/>
      <c r="B333" s="79"/>
      <c r="C333" s="79"/>
    </row>
    <row r="334" spans="1:3">
      <c r="A334" s="80"/>
      <c r="B334" s="79"/>
      <c r="C334" s="79"/>
    </row>
    <row r="335" spans="1:3">
      <c r="A335" s="80"/>
      <c r="B335" s="79"/>
      <c r="C335" s="79"/>
    </row>
    <row r="336" spans="1:3">
      <c r="A336" s="80"/>
      <c r="B336" s="79"/>
      <c r="C336" s="79"/>
    </row>
    <row r="337" spans="1:3">
      <c r="A337" s="80"/>
      <c r="B337" s="79"/>
      <c r="C337" s="79"/>
    </row>
    <row r="338" spans="1:3">
      <c r="A338" s="80"/>
      <c r="B338" s="79"/>
      <c r="C338" s="79"/>
    </row>
    <row r="339" spans="1:3">
      <c r="A339" s="80"/>
      <c r="B339" s="79"/>
      <c r="C339" s="79"/>
    </row>
    <row r="340" spans="1:3">
      <c r="A340" s="80"/>
      <c r="B340" s="79"/>
      <c r="C340" s="79"/>
    </row>
    <row r="341" spans="1:3">
      <c r="A341" s="80"/>
      <c r="B341" s="79"/>
      <c r="C341" s="79"/>
    </row>
    <row r="342" spans="1:3">
      <c r="A342" s="80"/>
      <c r="B342" s="79"/>
      <c r="C342" s="79"/>
    </row>
    <row r="343" spans="1:3">
      <c r="A343" s="80"/>
      <c r="B343" s="79"/>
      <c r="C343" s="79"/>
    </row>
    <row r="344" spans="1:3">
      <c r="A344" s="80"/>
      <c r="B344" s="79"/>
      <c r="C344" s="79"/>
    </row>
    <row r="345" spans="1:3">
      <c r="A345" s="80"/>
      <c r="B345" s="79"/>
      <c r="C345" s="79"/>
    </row>
    <row r="346" spans="1:3">
      <c r="A346" s="80"/>
      <c r="B346" s="79"/>
      <c r="C346" s="79"/>
    </row>
    <row r="347" spans="1:3">
      <c r="A347" s="80"/>
      <c r="B347" s="79"/>
      <c r="C347" s="79"/>
    </row>
    <row r="348" spans="1:3">
      <c r="A348" s="80"/>
      <c r="B348" s="79"/>
      <c r="C348" s="79"/>
    </row>
    <row r="349" spans="1:3">
      <c r="A349" s="80"/>
      <c r="B349" s="79"/>
      <c r="C349" s="79"/>
    </row>
    <row r="350" spans="1:3">
      <c r="A350" s="80"/>
      <c r="B350" s="79"/>
      <c r="C350" s="79"/>
    </row>
    <row r="351" spans="1:3">
      <c r="A351" s="80"/>
      <c r="B351" s="79"/>
      <c r="C351" s="79"/>
    </row>
    <row r="352" spans="1:3">
      <c r="A352" s="80"/>
      <c r="B352" s="79"/>
      <c r="C352" s="79"/>
    </row>
    <row r="353" spans="1:3">
      <c r="A353" s="80"/>
      <c r="B353" s="79"/>
      <c r="C353" s="79"/>
    </row>
    <row r="354" spans="1:3">
      <c r="A354" s="80"/>
      <c r="B354" s="79"/>
      <c r="C354" s="79"/>
    </row>
    <row r="355" spans="1:3">
      <c r="A355" s="80"/>
      <c r="B355" s="79"/>
      <c r="C355" s="79"/>
    </row>
    <row r="356" spans="1:3">
      <c r="A356" s="80"/>
      <c r="B356" s="79"/>
      <c r="C356" s="79"/>
    </row>
    <row r="357" spans="1:3">
      <c r="A357" s="80"/>
      <c r="B357" s="79"/>
      <c r="C357" s="79"/>
    </row>
    <row r="358" spans="1:3">
      <c r="A358" s="80"/>
      <c r="B358" s="79"/>
      <c r="C358" s="79"/>
    </row>
    <row r="359" spans="1:3">
      <c r="A359" s="80"/>
      <c r="B359" s="79"/>
      <c r="C359" s="79"/>
    </row>
    <row r="360" spans="1:3">
      <c r="A360" s="80"/>
      <c r="B360" s="79"/>
      <c r="C360" s="79"/>
    </row>
    <row r="361" spans="1:3">
      <c r="A361" s="80"/>
      <c r="B361" s="79"/>
      <c r="C361" s="79"/>
    </row>
    <row r="362" spans="1:3">
      <c r="A362" s="80"/>
      <c r="B362" s="79"/>
      <c r="C362" s="79"/>
    </row>
    <row r="363" spans="1:3">
      <c r="A363" s="80"/>
      <c r="B363" s="79"/>
      <c r="C363" s="79"/>
    </row>
    <row r="364" spans="1:3">
      <c r="A364" s="80"/>
      <c r="B364" s="79"/>
      <c r="C364" s="79"/>
    </row>
    <row r="365" spans="1:3">
      <c r="A365" s="80"/>
      <c r="B365" s="79"/>
      <c r="C365" s="79"/>
    </row>
    <row r="366" spans="1:3">
      <c r="A366" s="80"/>
      <c r="B366" s="79"/>
      <c r="C366" s="79"/>
    </row>
    <row r="367" spans="1:3">
      <c r="A367" s="80"/>
      <c r="B367" s="79"/>
      <c r="C367" s="79"/>
    </row>
    <row r="368" spans="1:3">
      <c r="A368" s="80"/>
      <c r="B368" s="79"/>
      <c r="C368" s="79"/>
    </row>
    <row r="369" spans="1:3">
      <c r="A369" s="80"/>
      <c r="B369" s="79"/>
      <c r="C369" s="79"/>
    </row>
    <row r="370" spans="1:3">
      <c r="A370" s="80"/>
      <c r="B370" s="79"/>
      <c r="C370" s="79"/>
    </row>
    <row r="371" spans="1:3">
      <c r="A371" s="80"/>
      <c r="B371" s="79"/>
      <c r="C371" s="79"/>
    </row>
    <row r="372" spans="1:3">
      <c r="A372" s="80"/>
      <c r="B372" s="79"/>
      <c r="C372" s="79"/>
    </row>
    <row r="373" spans="1:3">
      <c r="A373" s="80"/>
      <c r="B373" s="79"/>
      <c r="C373" s="79"/>
    </row>
    <row r="374" spans="1:3">
      <c r="A374" s="80"/>
      <c r="B374" s="79"/>
      <c r="C374" s="79"/>
    </row>
    <row r="375" spans="1:3">
      <c r="A375" s="80"/>
      <c r="B375" s="79"/>
      <c r="C375" s="79"/>
    </row>
    <row r="376" spans="1:3">
      <c r="A376" s="80"/>
      <c r="B376" s="79"/>
      <c r="C376" s="79"/>
    </row>
    <row r="377" spans="1:3">
      <c r="A377" s="80"/>
      <c r="B377" s="79"/>
      <c r="C377" s="79"/>
    </row>
    <row r="378" spans="1:3">
      <c r="A378" s="80"/>
      <c r="B378" s="79"/>
      <c r="C378" s="79"/>
    </row>
    <row r="379" spans="1:3">
      <c r="A379" s="80"/>
      <c r="B379" s="79"/>
      <c r="C379" s="79"/>
    </row>
    <row r="380" spans="1:3">
      <c r="A380" s="80"/>
      <c r="B380" s="79"/>
      <c r="C380" s="79"/>
    </row>
    <row r="381" spans="1:3">
      <c r="A381" s="80"/>
      <c r="B381" s="79"/>
      <c r="C381" s="79"/>
    </row>
    <row r="382" spans="1:3">
      <c r="A382" s="80"/>
      <c r="B382" s="79"/>
      <c r="C382" s="79"/>
    </row>
    <row r="383" spans="1:3">
      <c r="A383" s="80"/>
      <c r="B383" s="79"/>
      <c r="C383" s="79"/>
    </row>
    <row r="384" spans="1:3">
      <c r="A384" s="80"/>
      <c r="B384" s="79"/>
      <c r="C384" s="79"/>
    </row>
    <row r="385" spans="1:3">
      <c r="A385" s="80"/>
      <c r="B385" s="79"/>
      <c r="C385" s="79"/>
    </row>
    <row r="386" spans="1:3">
      <c r="A386" s="80"/>
      <c r="B386" s="79"/>
      <c r="C386" s="79"/>
    </row>
    <row r="387" spans="1:3">
      <c r="A387" s="80"/>
      <c r="B387" s="79"/>
      <c r="C387" s="79"/>
    </row>
    <row r="388" spans="1:3">
      <c r="A388" s="80"/>
      <c r="B388" s="79"/>
      <c r="C388" s="79"/>
    </row>
    <row r="389" spans="1:3">
      <c r="A389" s="80"/>
      <c r="B389" s="79"/>
      <c r="C389" s="79"/>
    </row>
    <row r="390" spans="1:3">
      <c r="A390" s="80"/>
      <c r="B390" s="79"/>
      <c r="C390" s="79"/>
    </row>
    <row r="391" spans="1:3">
      <c r="A391" s="80"/>
      <c r="B391" s="79"/>
      <c r="C391" s="79"/>
    </row>
    <row r="392" spans="1:3">
      <c r="A392" s="80"/>
      <c r="B392" s="79"/>
      <c r="C392" s="79"/>
    </row>
    <row r="393" spans="1:3">
      <c r="A393" s="80"/>
      <c r="B393" s="79"/>
      <c r="C393" s="79"/>
    </row>
    <row r="394" spans="1:3">
      <c r="A394" s="80"/>
      <c r="B394" s="79"/>
      <c r="C394" s="79"/>
    </row>
    <row r="395" spans="1:3">
      <c r="A395" s="80"/>
      <c r="B395" s="79"/>
      <c r="C395" s="79"/>
    </row>
    <row r="396" spans="1:3">
      <c r="A396" s="80"/>
      <c r="B396" s="79"/>
      <c r="C396" s="79"/>
    </row>
    <row r="397" spans="1:3">
      <c r="A397" s="80"/>
      <c r="B397" s="79"/>
      <c r="C397" s="79"/>
    </row>
    <row r="398" spans="1:3">
      <c r="A398" s="80"/>
      <c r="B398" s="79"/>
      <c r="C398" s="79"/>
    </row>
    <row r="399" spans="1:3">
      <c r="A399" s="80"/>
      <c r="B399" s="79"/>
      <c r="C399" s="79"/>
    </row>
    <row r="400" spans="1:3">
      <c r="A400" s="80"/>
      <c r="B400" s="79"/>
      <c r="C400" s="79"/>
    </row>
    <row r="401" spans="1:3">
      <c r="A401" s="80"/>
      <c r="B401" s="79"/>
      <c r="C401" s="79"/>
    </row>
    <row r="402" spans="1:3">
      <c r="A402" s="80"/>
      <c r="B402" s="79"/>
      <c r="C402" s="79"/>
    </row>
    <row r="403" spans="1:3">
      <c r="A403" s="80"/>
      <c r="B403" s="79"/>
      <c r="C403" s="79"/>
    </row>
    <row r="404" spans="1:3">
      <c r="A404" s="80"/>
      <c r="B404" s="79"/>
      <c r="C404" s="79"/>
    </row>
    <row r="405" spans="1:3">
      <c r="A405" s="80"/>
      <c r="B405" s="79"/>
      <c r="C405" s="79"/>
    </row>
    <row r="406" spans="1:3">
      <c r="A406" s="80"/>
      <c r="B406" s="79"/>
      <c r="C406" s="79"/>
    </row>
    <row r="407" spans="1:3">
      <c r="A407" s="80"/>
      <c r="B407" s="79"/>
      <c r="C407" s="79"/>
    </row>
    <row r="408" spans="1:3">
      <c r="A408" s="80"/>
      <c r="B408" s="79"/>
      <c r="C408" s="79"/>
    </row>
    <row r="409" spans="1:3">
      <c r="A409" s="80"/>
      <c r="B409" s="79"/>
      <c r="C409" s="79"/>
    </row>
    <row r="410" spans="1:3">
      <c r="A410" s="80"/>
      <c r="B410" s="79"/>
      <c r="C410" s="79"/>
    </row>
    <row r="411" spans="1:3">
      <c r="A411" s="80"/>
      <c r="B411" s="79"/>
      <c r="C411" s="79"/>
    </row>
    <row r="412" spans="1:3">
      <c r="A412" s="80"/>
      <c r="B412" s="79"/>
      <c r="C412" s="79"/>
    </row>
    <row r="413" spans="1:3">
      <c r="A413" s="80"/>
      <c r="B413" s="79"/>
      <c r="C413" s="79"/>
    </row>
    <row r="414" spans="1:3">
      <c r="A414" s="80"/>
      <c r="B414" s="79"/>
      <c r="C414" s="79"/>
    </row>
    <row r="415" spans="1:3">
      <c r="A415" s="80"/>
      <c r="B415" s="79"/>
      <c r="C415" s="79"/>
    </row>
    <row r="416" spans="1:3">
      <c r="A416" s="80"/>
      <c r="B416" s="79"/>
      <c r="C416" s="79"/>
    </row>
    <row r="417" spans="1:3">
      <c r="A417" s="80"/>
      <c r="B417" s="79"/>
      <c r="C417" s="79"/>
    </row>
    <row r="418" spans="1:3">
      <c r="A418" s="80"/>
      <c r="B418" s="79"/>
      <c r="C418" s="79"/>
    </row>
    <row r="419" spans="1:3">
      <c r="A419" s="80"/>
      <c r="B419" s="79"/>
      <c r="C419" s="79"/>
    </row>
    <row r="420" spans="1:3">
      <c r="A420" s="80"/>
      <c r="B420" s="79"/>
      <c r="C420" s="79"/>
    </row>
    <row r="421" spans="1:3">
      <c r="A421" s="80"/>
      <c r="B421" s="79"/>
      <c r="C421" s="79"/>
    </row>
    <row r="422" spans="1:3">
      <c r="A422" s="80"/>
      <c r="B422" s="79"/>
      <c r="C422" s="79"/>
    </row>
    <row r="423" spans="1:3">
      <c r="A423" s="80"/>
      <c r="B423" s="79"/>
      <c r="C423" s="79"/>
    </row>
    <row r="424" spans="1:3">
      <c r="A424" s="80"/>
      <c r="B424" s="79"/>
      <c r="C424" s="79"/>
    </row>
    <row r="425" spans="1:3">
      <c r="A425" s="80"/>
      <c r="B425" s="79"/>
      <c r="C425" s="79"/>
    </row>
    <row r="426" spans="1:3">
      <c r="A426" s="80"/>
      <c r="B426" s="79"/>
      <c r="C426" s="79"/>
    </row>
    <row r="427" spans="1:3">
      <c r="A427" s="80"/>
      <c r="B427" s="79"/>
      <c r="C427" s="79"/>
    </row>
    <row r="428" spans="1:3">
      <c r="A428" s="80"/>
      <c r="B428" s="79"/>
      <c r="C428" s="79"/>
    </row>
    <row r="429" spans="1:3">
      <c r="A429" s="80"/>
      <c r="B429" s="79"/>
      <c r="C429" s="79"/>
    </row>
    <row r="430" spans="1:3">
      <c r="A430" s="80"/>
      <c r="B430" s="79"/>
      <c r="C430" s="79"/>
    </row>
    <row r="431" spans="1:3">
      <c r="A431" s="80"/>
      <c r="B431" s="79"/>
      <c r="C431" s="79"/>
    </row>
    <row r="432" spans="1:3">
      <c r="A432" s="80"/>
      <c r="B432" s="79"/>
      <c r="C432" s="79"/>
    </row>
    <row r="433" spans="1:3">
      <c r="A433" s="80"/>
      <c r="B433" s="79"/>
      <c r="C433" s="79"/>
    </row>
    <row r="434" spans="1:3">
      <c r="A434" s="80"/>
      <c r="B434" s="79"/>
      <c r="C434" s="79"/>
    </row>
    <row r="435" spans="1:3">
      <c r="A435" s="80"/>
      <c r="B435" s="79"/>
      <c r="C435" s="79"/>
    </row>
    <row r="436" spans="1:3">
      <c r="A436" s="80"/>
      <c r="B436" s="79"/>
      <c r="C436" s="79"/>
    </row>
    <row r="437" spans="1:3">
      <c r="A437" s="80"/>
      <c r="B437" s="79"/>
      <c r="C437" s="79"/>
    </row>
    <row r="438" spans="1:3">
      <c r="A438" s="80"/>
      <c r="B438" s="79"/>
      <c r="C438" s="79"/>
    </row>
    <row r="439" spans="1:3">
      <c r="A439" s="80"/>
      <c r="B439" s="79"/>
      <c r="C439" s="79"/>
    </row>
    <row r="440" spans="1:3">
      <c r="A440" s="80"/>
      <c r="B440" s="79"/>
      <c r="C440" s="79"/>
    </row>
    <row r="441" spans="1:3">
      <c r="A441" s="80"/>
      <c r="B441" s="79"/>
      <c r="C441" s="79"/>
    </row>
    <row r="442" spans="1:3">
      <c r="A442" s="80"/>
      <c r="B442" s="79"/>
      <c r="C442" s="79"/>
    </row>
    <row r="443" spans="1:3">
      <c r="A443" s="80"/>
      <c r="B443" s="79"/>
      <c r="C443" s="79"/>
    </row>
    <row r="444" spans="1:3">
      <c r="A444" s="80"/>
      <c r="B444" s="79"/>
      <c r="C444" s="79"/>
    </row>
    <row r="445" spans="1:3">
      <c r="A445" s="80"/>
      <c r="B445" s="79"/>
      <c r="C445" s="79"/>
    </row>
    <row r="446" spans="1:3">
      <c r="A446" s="80"/>
      <c r="B446" s="79"/>
      <c r="C446" s="79"/>
    </row>
    <row r="447" spans="1:3">
      <c r="A447" s="80"/>
      <c r="B447" s="79"/>
      <c r="C447" s="79"/>
    </row>
    <row r="448" spans="1:3">
      <c r="A448" s="80"/>
      <c r="B448" s="79"/>
      <c r="C448" s="79"/>
    </row>
    <row r="449" spans="1:3">
      <c r="A449" s="80"/>
      <c r="B449" s="79"/>
      <c r="C449" s="79"/>
    </row>
    <row r="450" spans="1:3">
      <c r="A450" s="80"/>
      <c r="B450" s="79"/>
      <c r="C450" s="79"/>
    </row>
    <row r="451" spans="1:3">
      <c r="A451" s="80"/>
      <c r="B451" s="79"/>
      <c r="C451" s="79"/>
    </row>
    <row r="452" spans="1:3">
      <c r="A452" s="80"/>
      <c r="B452" s="79"/>
      <c r="C452" s="79"/>
    </row>
    <row r="453" spans="1:3">
      <c r="A453" s="80"/>
      <c r="B453" s="79"/>
      <c r="C453" s="79"/>
    </row>
    <row r="454" spans="1:3">
      <c r="A454" s="80"/>
      <c r="B454" s="79"/>
      <c r="C454" s="79"/>
    </row>
    <row r="455" spans="1:3">
      <c r="A455" s="80"/>
      <c r="B455" s="79"/>
      <c r="C455" s="79"/>
    </row>
    <row r="456" spans="1:3">
      <c r="A456" s="80"/>
      <c r="B456" s="79"/>
      <c r="C456" s="79"/>
    </row>
    <row r="457" spans="1:3">
      <c r="A457" s="81"/>
      <c r="B457" s="82"/>
      <c r="C457" s="82"/>
    </row>
  </sheetData>
  <mergeCells count="19">
    <mergeCell ref="C63:C64"/>
    <mergeCell ref="A59:A60"/>
    <mergeCell ref="B59:B60"/>
    <mergeCell ref="A61:A62"/>
    <mergeCell ref="B61:B62"/>
    <mergeCell ref="A63:A64"/>
    <mergeCell ref="B63:B64"/>
    <mergeCell ref="A47:A48"/>
    <mergeCell ref="B47:B48"/>
    <mergeCell ref="A49:A53"/>
    <mergeCell ref="B49:B53"/>
    <mergeCell ref="A55:A56"/>
    <mergeCell ref="B55:B56"/>
    <mergeCell ref="A2:C2"/>
    <mergeCell ref="A19:A21"/>
    <mergeCell ref="B19:B21"/>
    <mergeCell ref="A27:A28"/>
    <mergeCell ref="A41:A44"/>
    <mergeCell ref="B41:B4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اکسل کلی</vt:lpstr>
      <vt:lpstr>تعرفه</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 FIX LAPTOP</dc:creator>
  <cp:lastModifiedBy>JQ</cp:lastModifiedBy>
  <dcterms:created xsi:type="dcterms:W3CDTF">2024-04-22T12:43:23Z</dcterms:created>
  <dcterms:modified xsi:type="dcterms:W3CDTF">2024-07-10T11:16:40Z</dcterms:modified>
</cp:coreProperties>
</file>